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QMANTA~1\AppData\Local\Temp\Rar$DIa17492.24404\"/>
    </mc:Choice>
  </mc:AlternateContent>
  <xr:revisionPtr revIDLastSave="0" documentId="13_ncr:1_{B8947397-A266-4F8E-9097-C47836652D1B}" xr6:coauthVersionLast="47" xr6:coauthVersionMax="47" xr10:uidLastSave="{00000000-0000-0000-0000-000000000000}"/>
  <bookViews>
    <workbookView xWindow="-120" yWindow="-120" windowWidth="24240" windowHeight="13140" tabRatio="423" activeTab="1" xr2:uid="{00000000-000D-0000-FFFF-FFFF00000000}"/>
  </bookViews>
  <sheets>
    <sheet name="1" sheetId="53" r:id="rId1"/>
    <sheet name="2" sheetId="50" r:id="rId2"/>
    <sheet name="3" sheetId="57" r:id="rId3"/>
    <sheet name="4" sheetId="67" r:id="rId4"/>
    <sheet name="5" sheetId="61" r:id="rId5"/>
    <sheet name="15" sheetId="56" state="hidden" r:id="rId6"/>
  </sheets>
  <externalReferences>
    <externalReference r:id="rId7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2">#REF!</definedName>
    <definedName name="AgencyName" localSheetId="4">#REF!</definedName>
    <definedName name="AgencyName">#REF!</definedName>
    <definedName name="åû" localSheetId="2">#REF!</definedName>
    <definedName name="åû">#REF!</definedName>
    <definedName name="davit" localSheetId="2">#REF!</definedName>
    <definedName name="davit">#REF!</definedName>
    <definedName name="fff">#REF!</definedName>
    <definedName name="Functional1" localSheetId="2">#REF!</definedName>
    <definedName name="Functional1" localSheetId="4">#REF!</definedName>
    <definedName name="Functional1">#REF!</definedName>
    <definedName name="ggg" localSheetId="2">#REF!</definedName>
    <definedName name="ggg">#REF!</definedName>
    <definedName name="h">#REF!</definedName>
    <definedName name="mas" localSheetId="2">#REF!</definedName>
    <definedName name="mas">#REF!</definedName>
    <definedName name="mass" localSheetId="2">#REF!</definedName>
    <definedName name="mass">#REF!</definedName>
    <definedName name="PANature" localSheetId="2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2">#REF!</definedName>
    <definedName name="PAType" localSheetId="4">#REF!</definedName>
    <definedName name="PAType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4">#REF!</definedName>
    <definedName name="PerformanceType">#REF!</definedName>
    <definedName name="_xlnm.Print_Area" localSheetId="0">'1'!$B$1:$E$11</definedName>
    <definedName name="_xlnm.Print_Area" localSheetId="1">'2'!$A$1:$G$34</definedName>
    <definedName name="_xlnm.Print_Area" localSheetId="2">'3'!$B$1:$G$13</definedName>
    <definedName name="_xlnm.Print_Titles" localSheetId="0">'1'!$7:$8</definedName>
    <definedName name="_xlnm.Print_Titles" localSheetId="1">'2'!$8:$9</definedName>
    <definedName name="_xlnm.Print_Titles" localSheetId="2">'3'!$7:$7</definedName>
    <definedName name="program">#REF!,#REF!,#REF!,#REF!,#REF!,#REF!,#REF!,#REF!,#REF!,#REF!,#REF!,#REF!,#REF!,#REF!,#REF!,#REF!,#REF!,#REF!,#REF!,#REF!</definedName>
    <definedName name="x" localSheetId="2">#REF!</definedName>
    <definedName name="x">#REF!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14" i="50" l="1"/>
  <c r="G20" i="50"/>
  <c r="E12" i="53"/>
  <c r="E11" i="53" s="1"/>
  <c r="G22" i="50"/>
  <c r="F13" i="57"/>
  <c r="G13" i="57"/>
  <c r="E52" i="53"/>
  <c r="D69" i="61" s="1"/>
  <c r="E46" i="53"/>
  <c r="D59" i="61"/>
  <c r="G31" i="50"/>
  <c r="G30" i="50" s="1"/>
  <c r="G29" i="50" s="1"/>
  <c r="G28" i="50" s="1"/>
  <c r="G26" i="50" s="1"/>
  <c r="G24" i="50" s="1"/>
  <c r="G71" i="50"/>
  <c r="G70" i="50" s="1"/>
  <c r="G69" i="50" s="1"/>
  <c r="G68" i="50" s="1"/>
  <c r="G66" i="50" s="1"/>
  <c r="G64" i="50" s="1"/>
  <c r="E25" i="53"/>
  <c r="G14" i="67"/>
  <c r="G13" i="67"/>
  <c r="G12" i="67"/>
  <c r="G11" i="67"/>
  <c r="G24" i="57"/>
  <c r="G21" i="57" s="1"/>
  <c r="G20" i="57" s="1"/>
  <c r="G18" i="57" s="1"/>
  <c r="G16" i="57" s="1"/>
  <c r="G14" i="57" s="1"/>
  <c r="G11" i="57" s="1"/>
  <c r="G22" i="57"/>
  <c r="F24" i="57"/>
  <c r="F22" i="57"/>
  <c r="E25" i="57"/>
  <c r="G45" i="50" s="1"/>
  <c r="G44" i="50" s="1"/>
  <c r="E23" i="57"/>
  <c r="G43" i="50" s="1"/>
  <c r="G42" i="50" s="1"/>
  <c r="H12" i="56"/>
  <c r="H20" i="56"/>
  <c r="H24" i="56"/>
  <c r="G24" i="56"/>
  <c r="H18" i="56"/>
  <c r="H51" i="56"/>
  <c r="H50" i="56"/>
  <c r="H49" i="56"/>
  <c r="H47" i="56"/>
  <c r="H45" i="56"/>
  <c r="H43" i="56"/>
  <c r="I52" i="56"/>
  <c r="I32" i="56" s="1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51" i="56"/>
  <c r="I50" i="56" s="1"/>
  <c r="I49" i="56" s="1"/>
  <c r="I47" i="56" s="1"/>
  <c r="I45" i="56" s="1"/>
  <c r="I43" i="56" s="1"/>
  <c r="H39" i="56"/>
  <c r="H37" i="56"/>
  <c r="H35" i="56"/>
  <c r="H33" i="56"/>
  <c r="H41" i="56"/>
  <c r="H10" i="56"/>
  <c r="E22" i="57"/>
  <c r="F21" i="57" l="1"/>
  <c r="E21" i="57"/>
  <c r="E20" i="57" s="1"/>
  <c r="F20" i="57"/>
  <c r="F18" i="57" s="1"/>
  <c r="E24" i="57"/>
  <c r="I39" i="56"/>
  <c r="I37" i="56" s="1"/>
  <c r="I35" i="56" s="1"/>
  <c r="I33" i="56" s="1"/>
  <c r="I41" i="56"/>
  <c r="G41" i="50"/>
  <c r="G39" i="50" s="1"/>
  <c r="G37" i="50" s="1"/>
  <c r="E39" i="53"/>
  <c r="E38" i="53" s="1"/>
  <c r="E9" i="53" s="1"/>
  <c r="G18" i="50"/>
  <c r="G16" i="50" s="1"/>
  <c r="G63" i="50"/>
  <c r="G62" i="50" s="1"/>
  <c r="G61" i="50" s="1"/>
  <c r="G60" i="50" s="1"/>
  <c r="G58" i="50" s="1"/>
  <c r="G56" i="50" s="1"/>
  <c r="G54" i="50" s="1"/>
  <c r="G52" i="50" s="1"/>
  <c r="G50" i="50" s="1"/>
  <c r="G48" i="50" s="1"/>
  <c r="G46" i="50" s="1"/>
  <c r="F16" i="57" l="1"/>
  <c r="E18" i="57"/>
  <c r="I10" i="56"/>
  <c r="G35" i="50"/>
  <c r="G33" i="50"/>
  <c r="G12" i="50" s="1"/>
  <c r="G10" i="50" s="1"/>
  <c r="F14" i="57" l="1"/>
  <c r="E16" i="57"/>
  <c r="D41" i="61" s="1"/>
  <c r="E14" i="57" l="1"/>
  <c r="F11" i="57" l="1"/>
  <c r="E13" i="57"/>
  <c r="E11" i="57" s="1"/>
</calcChain>
</file>

<file path=xl/sharedStrings.xml><?xml version="1.0" encoding="utf-8"?>
<sst xmlns="http://schemas.openxmlformats.org/spreadsheetml/2006/main" count="342" uniqueCount="174">
  <si>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</si>
  <si>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</si>
  <si>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</si>
  <si>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</si>
  <si>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</si>
  <si>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</si>
  <si>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</si>
  <si>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</si>
  <si>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</si>
  <si>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</si>
  <si>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</si>
  <si>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</si>
  <si>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</si>
  <si>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</si>
  <si>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</si>
  <si>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</si>
  <si>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</si>
  <si>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</si>
  <si>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</si>
  <si>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</si>
  <si>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</si>
  <si>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</si>
  <si>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</si>
  <si>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</si>
  <si>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</si>
  <si>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</si>
  <si>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</si>
  <si>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</si>
  <si>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</si>
  <si>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</si>
  <si>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</si>
  <si>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</si>
  <si>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</si>
  <si>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</si>
  <si>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</si>
  <si>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</si>
  <si>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</si>
  <si>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Բաժին</t>
  </si>
  <si>
    <t>Խումբ</t>
  </si>
  <si>
    <t>Դաս</t>
  </si>
  <si>
    <t xml:space="preserve"> ՄԱՍ 2. ՊԵՏԱԿԱՆ ՄԱՐՄՆԻ ԳԾՈՎ ԱՐԴՅՈՒՆՔԱՅԻՆ (ԿԱՏԱՐՈՂԱԿԱՆ) ՑՈՒՑԱՆԻՇՆԵՐԸ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</si>
  <si>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</si>
  <si>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</si>
  <si>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</si>
  <si>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</si>
  <si>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</si>
  <si>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</si>
  <si>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</si>
  <si>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</si>
  <si>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</si>
  <si>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</si>
  <si>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</si>
  <si>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</si>
  <si>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</si>
  <si>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</si>
  <si>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</si>
  <si>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</si>
  <si>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</si>
  <si>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</si>
  <si>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</si>
  <si>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</si>
  <si>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</si>
  <si>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ԱՅԼ ՀԻՄՆԱԿԱՆ ՄԻՋՈՑՆԵՐ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</si>
  <si>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</si>
  <si>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</si>
  <si>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</si>
  <si>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</si>
  <si>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</si>
  <si>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</si>
  <si>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</si>
  <si>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</si>
  <si>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</si>
  <si>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 xml:space="preserve"> - Նախագծահետազոտական ծախսեր</t>
  </si>
  <si>
    <t xml:space="preserve">ՀՀ կառավարության  2023 թվականի </t>
  </si>
  <si>
    <t>այդ թվում` բյուջետային ծախսերի տնտեսագիտական դասակարգման հոդվածներ</t>
  </si>
  <si>
    <t>Վարկային միջոցներ</t>
  </si>
  <si>
    <t xml:space="preserve"> - Շենքերի և շինությունների շինարարություն</t>
  </si>
  <si>
    <t xml:space="preserve"> Տրանսֆերտների տրամադրում 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</si>
  <si>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ԼՐԱՑՈՒՄԸ</t>
  </si>
  <si>
    <t>այդ թվում`</t>
  </si>
  <si>
    <t xml:space="preserve"> 12001</t>
  </si>
  <si>
    <t xml:space="preserve"> Տրանսֆերտների տրամադրում</t>
  </si>
  <si>
    <t xml:space="preserve"> Միջոցառման վրա կատարված ծախսը (հազար դրամ) </t>
  </si>
  <si>
    <t xml:space="preserve"> 12001 </t>
  </si>
  <si>
    <t xml:space="preserve"> Մասնագիտացված միավոր </t>
  </si>
  <si>
    <t xml:space="preserve"> ՀՀ էկոնոմիկայի նախարարություն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</si>
  <si>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</si>
  <si>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</si>
  <si>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</si>
  <si>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>Ծրագրի միջոցառումներ</t>
  </si>
  <si>
    <t xml:space="preserve"> Միջոցառման անվանումը`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</si>
  <si>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</si>
  <si>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</si>
  <si>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Միջոցառման տեսակը</t>
  </si>
  <si>
    <t xml:space="preserve"> 1190</t>
  </si>
  <si>
    <t xml:space="preserve"> ՀՀ էկոնոմիկայի նախարարություն </t>
  </si>
  <si>
    <t>ՀՀ ԷԿՈՆՈՄԻԿԱՅԻ ՆԱԽԱՐԱՐՈՒԹՅՈՒՆ 
այդ թվում`</t>
  </si>
  <si>
    <t>Զբոսաշրջության զարգացման ծրագիր</t>
  </si>
  <si>
    <t>ՀՀ էկոնոմիկայի նախարարություն</t>
  </si>
  <si>
    <t>ԱՅԼ ՀԻՄՆԱԿԱՆ ՄԻՋՈՑՆԵՐ</t>
  </si>
  <si>
    <t xml:space="preserve"> -  Նախագծահետազոտական ծախսեր</t>
  </si>
  <si>
    <t xml:space="preserve"> Զբոսաշրջության զարգացման ծրագիր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</si>
  <si>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</si>
  <si>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</si>
  <si>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Միջոցառումն իրականացնողի անվանումը </t>
  </si>
  <si>
    <t>Աղյուսակ 9.10</t>
  </si>
  <si>
    <t>ՀՀ ԷԿՈՆՈՄԻԿԱՅԻ ՆԱԽԱՐԱՐՈՒԹՅՈՒՆ</t>
  </si>
  <si>
    <t>ՀՀ կառավարություն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</si>
  <si>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</si>
  <si>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</si>
  <si>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</si>
  <si>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</si>
  <si>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</si>
  <si>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</si>
  <si>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</si>
  <si>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ԸՆԹԱՑԻԿ ԾԱԽՍԵՐ</t>
  </si>
  <si>
    <t>ԱՅԼ ԾԱԽՍԵՐ</t>
  </si>
  <si>
    <t>Պահուստային միջոցներ</t>
  </si>
  <si>
    <t>ՄԱՍ 1. 2. ՊԵՏԱԿԱՆ ՄԱՐՄՆԻ ԳԾՈՎ ԱՐԴՅՈՒՆՔԱՅԻՆ (ԿԱՏԱՐՈՂԱԿԱՆ) ՑՈՒՑԱՆԻՇՆԵՐԸ</t>
  </si>
  <si>
    <t>Ծրագրի դասիչը՝</t>
  </si>
  <si>
    <t>Ցուցանիշների փոփոխությունը (ավելացումները նշված են դրական նշանով)</t>
  </si>
  <si>
    <t>Միջոցառման դասիչը՝</t>
  </si>
  <si>
    <t xml:space="preserve"> Տարի </t>
  </si>
  <si>
    <t>Միջոցառման անվանումը՝</t>
  </si>
  <si>
    <t>ՀՀ կառավարության պահուստային ֆոնդ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</si>
  <si>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</si>
  <si>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</si>
  <si>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</si>
  <si>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</si>
  <si>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</si>
  <si>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</si>
  <si>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</si>
  <si>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կառավարության 2023 թվականի </t>
  </si>
  <si>
    <t>___________  ___-ի N _______ -Ն    որոշման</t>
  </si>
  <si>
    <t>Հավելված N 1</t>
  </si>
  <si>
    <t>Ընդամենը</t>
  </si>
  <si>
    <t>Ծրագրի դասիչը</t>
  </si>
  <si>
    <t>Ծրագրի անվանումը</t>
  </si>
  <si>
    <t>Ծրագրի միջոցառումները</t>
  </si>
  <si>
    <t xml:space="preserve"> Միջոցառման վրա կատարվող ծախսը (հազար դրամ) </t>
  </si>
  <si>
    <t xml:space="preserve"> Ծառայությունների մատուցում </t>
  </si>
  <si>
    <t>Ցուցանիշների փոփոխությունը 
(ավելացումները նշված են դրական նշանով, իսկ նվազեցումները՝ փակագծերում)</t>
  </si>
  <si>
    <t>Ցուցանիշների փոփոխությունը 
(նվազեցումները նշված են  փակագծերում)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</si>
  <si>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</si>
  <si>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</si>
  <si>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</si>
  <si>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</si>
  <si>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</si>
  <si>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 xml:space="preserve"> &lt;&lt;ԷՔՍՊՈ 2025&gt;&gt; Օսակա, Կանսայ, Ճապոնիա համաշխարհային ցուցահանդեսին ՀՀ մասնակցության կազմակերպման աշխատանքներ</t>
  </si>
  <si>
    <t xml:space="preserve"> Ճապոնիայում և հարավասիական տարածաշրջանում ՀՀ ճանաչելիության բարձրացում բիզնեսի և այլ գործունեոթյան տեսակների համար որպես գրավիչ երկրի դիրքավորում</t>
  </si>
  <si>
    <t>01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</si>
  <si>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</si>
  <si>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</si>
  <si>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</si>
  <si>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</si>
  <si>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</si>
  <si>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</si>
  <si>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 նշված են դրական նշանով)</t>
  </si>
  <si>
    <t>MASH CORPORATION</t>
  </si>
  <si>
    <t xml:space="preserve"> 1165 </t>
  </si>
  <si>
    <t xml:space="preserve"> Միջոցառումն իրականացնողի անվանումը` </t>
  </si>
  <si>
    <t xml:space="preserve"> Մասնագիտացված կազմակերպություններ </t>
  </si>
  <si>
    <t>&lt;&lt;ԷՔՍՊՈ 2025&gt;&gt; Օսակա, Կանսայ, Ճապոնիա համաշխարհային ցուցահանդեսի նախապատրաստական աշխատանքների կազմակերպում, քանակ</t>
  </si>
  <si>
    <t xml:space="preserve">ՀԱՅԱՍՏԱՆԻ ՀԱՆՐԱՊԵՏՈՒԹՅԱՆ ԿԱՌԱՎԱՐՈՒԹՅԱՆ 2022 ԹՎԱԿԱՆԻ ԴԵԿՏԵՄԲԵՐԻ 29-Ի N 2111-Ն ՈՐՈՇՄԱՆ N 9 ՀԱՎԵԼՎԱԾԻ N 9.47 և N 9.1 ՀԱՎԵԼՎԱԾԻ N 9.1.58 ԱՂՅՈՒՍԱԿՆԵՐՈՒՄ ԿԱՏԱՐՎՈՂ ՓՈՓՈԽՈՒԹՅՈՒՆՆԵՐԸ </t>
  </si>
  <si>
    <t>Պահուստային ֆոնդի կառավարման արդյունավետության և թափանցիկության ապահովում</t>
  </si>
  <si>
    <t>«ՀԱՅԱUՏԱՆԻ ՀԱՆՐԱՊԵՏՈՒԹՅԱՆ 2023 ԹՎԱԿԱՆԻ ՊԵՏԱԿԱՆ ԲՅՈՒՋԵԻ ՄԱUԻՆ» OՐԵՆՔԻ N 1 ՀԱՎԵԼՎԱԾԻ N 2 ԱՂՅՈՒՍԱԿՈՒՄ ԿԱՏԱՐՎՈՂ ՎԵՐԱԲԱՇԽՈՒՄԸ, ԼՐԱՑՈՒՄԸ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ԼՐԱՑՈՒՄԸ</t>
  </si>
  <si>
    <t>ՀԱՅԱՍՏԱՆԻ ՀԱՆՐԱՊԵՏՈՒԹՅԱՆ ԿԱՌԱՎԱՐՈՒԹՅԱՆ 2022 ԹՎԱԿԱՆԻ ԴԵԿՏԵՄԲԵՐԻ 29-Ի N 2111-Ն ՈՐՈՇՄԱՆ N 5 ՀԱՎԵԼՎԱԾԻ 7 ԱՂՅՈՒՍԱԿՈՒՄ ԿԱՏԱՐՎՈՂ ԼՐԱՑՈՒՄԸ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</si>
  <si>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9 ՀԱՎԵԼՎԱԾԻ 9.10 ԱՂՅՈՒՍԱԿՈՒՄ ԵՎ N 9.1 ՀԱՎԵԼՎԱԾԻ 9.1.10 ԱՂՅՈՒՍԱԿՈՒՄ ԿԱՏԱՐՎՈՂ ՓՈՓՈԽՈՒԹՅՈՒՆՆԵՐԸ ԵՎ ԼՐԱՑՈՒՄՆԵՐԸ</t>
    </r>
  </si>
  <si>
    <t>.</t>
  </si>
  <si>
    <t>«ՀԱՅԱUՏԱՆԻ ՀԱՆՐԱՊԵՏՈՒԹՅԱՆ 2023 ԹՎԱԿԱՆԻ ՊԵՏԱԿԱՆ ԲՅՈՒՋԵԻ ՄԱUԻՆ» OՐԵՆՔԻ N 1 ՀԱՎԵԼՎԱԾԻ N 4 ԱՂՅՈՒՍԱԿՈՒՄ ԿԱՏԱՐՎՈՂ ՎԵՐԱԲԱՇԽՈՒՄԸ ԵՎ ՀԱՅԱՍՏԱՆԻ ՀԱՆՐԱՊԵՏՈՒԹՅԱՆ ԿԱՌԱՎԱՐՈՒԹՅԱՆ 2022 ԹՎԱԿԱՆԻ ԴԵԿՏԵՄԲԵՐԻ 29-Ի N 2111-Ն ՈՐՈՇՄԱՆ N 5 ՀԱՎԵԼՎԱԾԻ N 3 ԱՂՅՈՒՍԱԿՈՒՄ ԿԱՏԱՐՎՈՂ ՓՈՓՈԽՈՒԹՅՈՒՆԸ</t>
  </si>
  <si>
    <t>Հավելված N 5</t>
  </si>
  <si>
    <t>Հավելված N 4</t>
  </si>
  <si>
    <t>Հավելված N3</t>
  </si>
  <si>
    <t>Հավելված 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</si>
</sst>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General_)"/>
    <numFmt numFmtId="178" formatCode="#,##0.0"/>
    <numFmt numFmtId="179" formatCode="##,##0;\(##,##0\);\-"/>
    <numFmt numFmtId="180" formatCode="0_);\(0\)"/>
  </numFmts>
  <fonts count="1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theme="0"/>
      <name val="GHEA Grapalat"/>
      <family val="3"/>
    </font>
    <font>
      <sz val="12"/>
      <name val="GHEA Grapalat"/>
      <family val="2"/>
    </font>
    <font>
      <b/>
      <sz val="12"/>
      <color rgb="FF000000"/>
      <name val="GHEA Grapalat"/>
      <family val="3"/>
    </font>
    <font>
      <b/>
      <sz val="12"/>
      <name val="GHEA Grapalat"/>
      <family val="2"/>
    </font>
    <font>
      <b/>
      <i/>
      <sz val="12"/>
      <name val="GHEA Grapalat"/>
      <family val="2"/>
    </font>
    <font>
      <sz val="10"/>
      <color theme="1"/>
      <name val="GHEA Grapalat"/>
      <family val="3"/>
    </font>
    <font>
      <sz val="10"/>
      <name val="GHEA Grapalat"/>
      <family val="3"/>
    </font>
    <font>
      <sz val="12"/>
      <name val="Times LatArm"/>
    </font>
    <font>
      <b/>
      <sz val="18"/>
      <color theme="3"/>
      <name val="Cambria"/>
      <family val="2"/>
      <charset val="1"/>
      <scheme val="major"/>
    </font>
    <font>
      <sz val="12"/>
      <color indexed="8"/>
      <name val="GHEA Grapalat"/>
      <family val="3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sz val="11"/>
      <color theme="1"/>
      <name val="Arial"/>
      <family val="2"/>
    </font>
    <font>
      <b/>
      <sz val="12"/>
      <color indexed="8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</fills>
  <borders count="17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4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7" fontId="14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0" borderId="0"/>
    <xf numFmtId="0" fontId="18" fillId="0" borderId="0"/>
    <xf numFmtId="166" fontId="17" fillId="0" borderId="0" applyFont="0" applyFill="0" applyBorder="0" applyAlignment="0" applyProtection="0"/>
    <xf numFmtId="0" fontId="13" fillId="0" borderId="0"/>
    <xf numFmtId="43" fontId="20" fillId="0" borderId="0" applyFont="0" applyFill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3" borderId="0" applyNumberFormat="0" applyBorder="0" applyAlignment="0" applyProtection="0"/>
    <xf numFmtId="0" fontId="24" fillId="6" borderId="5" applyNumberFormat="0" applyAlignment="0" applyProtection="0"/>
    <xf numFmtId="0" fontId="25" fillId="7" borderId="8" applyNumberFormat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0" borderId="2" applyNumberFormat="0" applyFill="0" applyAlignment="0" applyProtection="0"/>
    <xf numFmtId="0" fontId="29" fillId="0" borderId="3" applyNumberFormat="0" applyFill="0" applyAlignment="0" applyProtection="0"/>
    <xf numFmtId="0" fontId="30" fillId="0" borderId="4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5" applyNumberFormat="0" applyAlignment="0" applyProtection="0"/>
    <xf numFmtId="0" fontId="32" fillId="0" borderId="7" applyNumberFormat="0" applyFill="0" applyAlignment="0" applyProtection="0"/>
    <xf numFmtId="0" fontId="33" fillId="4" borderId="0" applyNumberFormat="0" applyBorder="0" applyAlignment="0" applyProtection="0"/>
    <xf numFmtId="0" fontId="34" fillId="0" borderId="0"/>
    <xf numFmtId="0" fontId="14" fillId="0" borderId="0">
      <alignment horizontal="left" vertical="top" wrapText="1"/>
    </xf>
    <xf numFmtId="0" fontId="11" fillId="0" borderId="0"/>
    <xf numFmtId="0" fontId="21" fillId="8" borderId="9" applyNumberFormat="0" applyFont="0" applyAlignment="0" applyProtection="0"/>
    <xf numFmtId="0" fontId="17" fillId="8" borderId="9" applyNumberFormat="0" applyFont="0" applyAlignment="0" applyProtection="0"/>
    <xf numFmtId="0" fontId="36" fillId="6" borderId="6" applyNumberFormat="0" applyAlignment="0" applyProtection="0"/>
    <xf numFmtId="9" fontId="9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0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/>
    <xf numFmtId="0" fontId="16" fillId="0" borderId="0"/>
    <xf numFmtId="0" fontId="42" fillId="4" borderId="0" applyNumberFormat="0" applyBorder="0" applyAlignment="0" applyProtection="0"/>
    <xf numFmtId="0" fontId="19" fillId="0" borderId="0"/>
    <xf numFmtId="0" fontId="35" fillId="33" borderId="0" applyNumberFormat="0" applyBorder="0" applyAlignment="0" applyProtection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6" borderId="0" applyNumberFormat="0" applyBorder="0" applyAlignment="0" applyProtection="0"/>
    <xf numFmtId="0" fontId="35" fillId="42" borderId="0" applyNumberFormat="0" applyBorder="0" applyAlignment="0" applyProtection="0"/>
    <xf numFmtId="0" fontId="35" fillId="44" borderId="0" applyNumberFormat="0" applyBorder="0" applyAlignment="0" applyProtection="0"/>
    <xf numFmtId="0" fontId="43" fillId="45" borderId="0" applyNumberFormat="0" applyBorder="0" applyAlignment="0" applyProtection="0"/>
    <xf numFmtId="0" fontId="43" fillId="43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46" borderId="0" applyNumberFormat="0" applyBorder="0" applyAlignment="0" applyProtection="0"/>
    <xf numFmtId="0" fontId="43" fillId="39" borderId="0" applyNumberFormat="0" applyBorder="0" applyAlignment="0" applyProtection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38" borderId="0" applyNumberFormat="0" applyBorder="0" applyAlignment="0" applyProtection="0"/>
    <xf numFmtId="0" fontId="43" fillId="46" borderId="0" applyNumberFormat="0" applyBorder="0" applyAlignment="0" applyProtection="0"/>
    <xf numFmtId="0" fontId="43" fillId="50" borderId="0" applyNumberFormat="0" applyBorder="0" applyAlignment="0" applyProtection="0"/>
    <xf numFmtId="0" fontId="44" fillId="34" borderId="0" applyNumberFormat="0" applyBorder="0" applyAlignment="0" applyProtection="0"/>
    <xf numFmtId="0" fontId="45" fillId="51" borderId="11" applyNumberFormat="0" applyAlignment="0" applyProtection="0"/>
    <xf numFmtId="0" fontId="46" fillId="52" borderId="12" applyNumberFormat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35" borderId="0" applyNumberFormat="0" applyBorder="0" applyAlignment="0" applyProtection="0"/>
    <xf numFmtId="0" fontId="49" fillId="0" borderId="13" applyNumberFormat="0" applyFill="0" applyAlignment="0" applyProtection="0"/>
    <xf numFmtId="0" fontId="50" fillId="0" borderId="14" applyNumberFormat="0" applyFill="0" applyAlignment="0" applyProtection="0"/>
    <xf numFmtId="0" fontId="51" fillId="0" borderId="15" applyNumberFormat="0" applyFill="0" applyAlignment="0" applyProtection="0"/>
    <xf numFmtId="0" fontId="51" fillId="0" borderId="0" applyNumberFormat="0" applyFill="0" applyBorder="0" applyAlignment="0" applyProtection="0"/>
    <xf numFmtId="0" fontId="52" fillId="41" borderId="11" applyNumberFormat="0" applyAlignment="0" applyProtection="0"/>
    <xf numFmtId="0" fontId="53" fillId="0" borderId="16" applyNumberFormat="0" applyFill="0" applyAlignment="0" applyProtection="0"/>
    <xf numFmtId="0" fontId="54" fillId="53" borderId="0" applyNumberFormat="0" applyBorder="0" applyAlignment="0" applyProtection="0"/>
    <xf numFmtId="1" fontId="60" fillId="0" borderId="0"/>
    <xf numFmtId="1" fontId="60" fillId="0" borderId="0"/>
    <xf numFmtId="1" fontId="60" fillId="0" borderId="0"/>
    <xf numFmtId="0" fontId="17" fillId="0" borderId="0"/>
    <xf numFmtId="0" fontId="11" fillId="0" borderId="0"/>
    <xf numFmtId="0" fontId="11" fillId="0" borderId="0"/>
    <xf numFmtId="0" fontId="16" fillId="54" borderId="17" applyNumberFormat="0" applyFont="0" applyAlignment="0" applyProtection="0"/>
    <xf numFmtId="0" fontId="55" fillId="51" borderId="18" applyNumberFormat="0" applyAlignment="0" applyProtection="0"/>
    <xf numFmtId="0" fontId="59" fillId="0" borderId="0"/>
    <xf numFmtId="0" fontId="59" fillId="0" borderId="0"/>
    <xf numFmtId="0" fontId="59" fillId="0" borderId="0"/>
    <xf numFmtId="0" fontId="56" fillId="0" borderId="0" applyNumberFormat="0" applyFill="0" applyBorder="0" applyAlignment="0" applyProtection="0"/>
    <xf numFmtId="0" fontId="57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41" fillId="0" borderId="0"/>
    <xf numFmtId="1" fontId="60" fillId="0" borderId="0"/>
    <xf numFmtId="0" fontId="61" fillId="0" borderId="0"/>
    <xf numFmtId="0" fontId="11" fillId="0" borderId="0"/>
    <xf numFmtId="0" fontId="17" fillId="0" borderId="0"/>
    <xf numFmtId="0" fontId="14" fillId="0" borderId="0">
      <alignment horizontal="left" vertical="top" wrapText="1"/>
    </xf>
    <xf numFmtId="0" fontId="19" fillId="0" borderId="0"/>
    <xf numFmtId="0" fontId="62" fillId="0" borderId="0"/>
    <xf numFmtId="0" fontId="11" fillId="0" borderId="0"/>
    <xf numFmtId="0" fontId="11" fillId="0" borderId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4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1" fontId="3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2" fillId="4" borderId="0" applyNumberFormat="0" applyBorder="0" applyAlignment="0" applyProtection="0"/>
    <xf numFmtId="0" fontId="42" fillId="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16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65" fillId="12" borderId="0" applyNumberFormat="0" applyBorder="0" applyAlignment="0" applyProtection="0"/>
    <xf numFmtId="0" fontId="65" fillId="16" borderId="0" applyNumberFormat="0" applyBorder="0" applyAlignment="0" applyProtection="0"/>
    <xf numFmtId="0" fontId="65" fillId="20" borderId="0" applyNumberFormat="0" applyBorder="0" applyAlignment="0" applyProtection="0"/>
    <xf numFmtId="0" fontId="65" fillId="24" borderId="0" applyNumberFormat="0" applyBorder="0" applyAlignment="0" applyProtection="0"/>
    <xf numFmtId="0" fontId="65" fillId="28" borderId="0" applyNumberFormat="0" applyBorder="0" applyAlignment="0" applyProtection="0"/>
    <xf numFmtId="0" fontId="65" fillId="32" borderId="0" applyNumberFormat="0" applyBorder="0" applyAlignment="0" applyProtection="0"/>
    <xf numFmtId="0" fontId="65" fillId="9" borderId="0" applyNumberFormat="0" applyBorder="0" applyAlignment="0" applyProtection="0"/>
    <xf numFmtId="0" fontId="65" fillId="13" borderId="0" applyNumberFormat="0" applyBorder="0" applyAlignment="0" applyProtection="0"/>
    <xf numFmtId="0" fontId="65" fillId="17" borderId="0" applyNumberFormat="0" applyBorder="0" applyAlignment="0" applyProtection="0"/>
    <xf numFmtId="0" fontId="65" fillId="21" borderId="0" applyNumberFormat="0" applyBorder="0" applyAlignment="0" applyProtection="0"/>
    <xf numFmtId="0" fontId="65" fillId="25" borderId="0" applyNumberFormat="0" applyBorder="0" applyAlignment="0" applyProtection="0"/>
    <xf numFmtId="0" fontId="65" fillId="29" borderId="0" applyNumberFormat="0" applyBorder="0" applyAlignment="0" applyProtection="0"/>
    <xf numFmtId="0" fontId="66" fillId="3" borderId="0" applyNumberFormat="0" applyBorder="0" applyAlignment="0" applyProtection="0"/>
    <xf numFmtId="0" fontId="67" fillId="6" borderId="5" applyNumberFormat="0" applyAlignment="0" applyProtection="0"/>
    <xf numFmtId="0" fontId="68" fillId="7" borderId="8" applyNumberFormat="0" applyAlignment="0" applyProtection="0"/>
    <xf numFmtId="0" fontId="69" fillId="0" borderId="0" applyNumberFormat="0" applyFill="0" applyBorder="0" applyAlignment="0" applyProtection="0"/>
    <xf numFmtId="0" fontId="70" fillId="2" borderId="0" applyNumberFormat="0" applyBorder="0" applyAlignment="0" applyProtection="0"/>
    <xf numFmtId="0" fontId="71" fillId="0" borderId="2" applyNumberFormat="0" applyFill="0" applyAlignment="0" applyProtection="0"/>
    <xf numFmtId="0" fontId="72" fillId="0" borderId="3" applyNumberFormat="0" applyFill="0" applyAlignment="0" applyProtection="0"/>
    <xf numFmtId="0" fontId="73" fillId="0" borderId="4" applyNumberFormat="0" applyFill="0" applyAlignment="0" applyProtection="0"/>
    <xf numFmtId="0" fontId="73" fillId="0" borderId="0" applyNumberFormat="0" applyFill="0" applyBorder="0" applyAlignment="0" applyProtection="0"/>
    <xf numFmtId="0" fontId="74" fillId="5" borderId="5" applyNumberFormat="0" applyAlignment="0" applyProtection="0"/>
    <xf numFmtId="0" fontId="75" fillId="0" borderId="7" applyNumberFormat="0" applyFill="0" applyAlignment="0" applyProtection="0"/>
    <xf numFmtId="0" fontId="42" fillId="4" borderId="0" applyNumberFormat="0" applyBorder="0" applyAlignment="0" applyProtection="0"/>
    <xf numFmtId="0" fontId="76" fillId="6" borderId="6" applyNumberFormat="0" applyAlignment="0" applyProtection="0"/>
    <xf numFmtId="0" fontId="64" fillId="0" borderId="0" applyNumberFormat="0" applyFill="0" applyBorder="0" applyAlignment="0" applyProtection="0"/>
    <xf numFmtId="0" fontId="77" fillId="0" borderId="10" applyNumberFormat="0" applyFill="0" applyAlignment="0" applyProtection="0"/>
    <xf numFmtId="0" fontId="78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0" fontId="45" fillId="51" borderId="21" applyNumberFormat="0" applyAlignment="0" applyProtection="0"/>
    <xf numFmtId="43" fontId="8" fillId="0" borderId="0" applyFont="0" applyFill="0" applyBorder="0" applyAlignment="0" applyProtection="0"/>
    <xf numFmtId="0" fontId="52" fillId="41" borderId="21" applyNumberFormat="0" applyAlignment="0" applyProtection="0"/>
    <xf numFmtId="0" fontId="8" fillId="0" borderId="0"/>
    <xf numFmtId="0" fontId="16" fillId="54" borderId="22" applyNumberFormat="0" applyFont="0" applyAlignment="0" applyProtection="0"/>
    <xf numFmtId="0" fontId="55" fillId="51" borderId="23" applyNumberFormat="0" applyAlignment="0" applyProtection="0"/>
    <xf numFmtId="0" fontId="57" fillId="0" borderId="24" applyNumberFormat="0" applyFill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0" fontId="52" fillId="41" borderId="25" applyNumberFormat="0" applyAlignment="0" applyProtection="0"/>
    <xf numFmtId="0" fontId="55" fillId="51" borderId="27" applyNumberForma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45" fillId="51" borderId="25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57" fillId="0" borderId="28" applyNumberFormat="0" applyFill="0" applyAlignment="0" applyProtection="0"/>
    <xf numFmtId="0" fontId="16" fillId="54" borderId="26" applyNumberFormat="0" applyFont="0" applyAlignment="0" applyProtection="0"/>
    <xf numFmtId="167" fontId="81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172" fontId="13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65" fillId="12" borderId="0" applyNumberFormat="0" applyBorder="0" applyAlignment="0" applyProtection="0"/>
    <xf numFmtId="0" fontId="82" fillId="12" borderId="0" applyNumberFormat="0" applyBorder="0" applyAlignment="0" applyProtection="0"/>
    <xf numFmtId="0" fontId="65" fillId="16" borderId="0" applyNumberFormat="0" applyBorder="0" applyAlignment="0" applyProtection="0"/>
    <xf numFmtId="0" fontId="82" fillId="16" borderId="0" applyNumberFormat="0" applyBorder="0" applyAlignment="0" applyProtection="0"/>
    <xf numFmtId="0" fontId="65" fillId="20" borderId="0" applyNumberFormat="0" applyBorder="0" applyAlignment="0" applyProtection="0"/>
    <xf numFmtId="0" fontId="82" fillId="20" borderId="0" applyNumberFormat="0" applyBorder="0" applyAlignment="0" applyProtection="0"/>
    <xf numFmtId="0" fontId="65" fillId="24" borderId="0" applyNumberFormat="0" applyBorder="0" applyAlignment="0" applyProtection="0"/>
    <xf numFmtId="0" fontId="82" fillId="24" borderId="0" applyNumberFormat="0" applyBorder="0" applyAlignment="0" applyProtection="0"/>
    <xf numFmtId="0" fontId="65" fillId="28" borderId="0" applyNumberFormat="0" applyBorder="0" applyAlignment="0" applyProtection="0"/>
    <xf numFmtId="0" fontId="82" fillId="28" borderId="0" applyNumberFormat="0" applyBorder="0" applyAlignment="0" applyProtection="0"/>
    <xf numFmtId="0" fontId="65" fillId="32" borderId="0" applyNumberFormat="0" applyBorder="0" applyAlignment="0" applyProtection="0"/>
    <xf numFmtId="0" fontId="82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19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59" fillId="0" borderId="0"/>
    <xf numFmtId="0" fontId="65" fillId="9" borderId="0" applyNumberFormat="0" applyBorder="0" applyAlignment="0" applyProtection="0"/>
    <xf numFmtId="0" fontId="82" fillId="9" borderId="0" applyNumberFormat="0" applyBorder="0" applyAlignment="0" applyProtection="0"/>
    <xf numFmtId="0" fontId="65" fillId="13" borderId="0" applyNumberFormat="0" applyBorder="0" applyAlignment="0" applyProtection="0"/>
    <xf numFmtId="0" fontId="82" fillId="13" borderId="0" applyNumberFormat="0" applyBorder="0" applyAlignment="0" applyProtection="0"/>
    <xf numFmtId="0" fontId="65" fillId="17" borderId="0" applyNumberFormat="0" applyBorder="0" applyAlignment="0" applyProtection="0"/>
    <xf numFmtId="0" fontId="82" fillId="17" borderId="0" applyNumberFormat="0" applyBorder="0" applyAlignment="0" applyProtection="0"/>
    <xf numFmtId="0" fontId="65" fillId="21" borderId="0" applyNumberFormat="0" applyBorder="0" applyAlignment="0" applyProtection="0"/>
    <xf numFmtId="0" fontId="82" fillId="21" borderId="0" applyNumberFormat="0" applyBorder="0" applyAlignment="0" applyProtection="0"/>
    <xf numFmtId="0" fontId="65" fillId="25" borderId="0" applyNumberFormat="0" applyBorder="0" applyAlignment="0" applyProtection="0"/>
    <xf numFmtId="0" fontId="82" fillId="25" borderId="0" applyNumberFormat="0" applyBorder="0" applyAlignment="0" applyProtection="0"/>
    <xf numFmtId="0" fontId="65" fillId="29" borderId="0" applyNumberFormat="0" applyBorder="0" applyAlignment="0" applyProtection="0"/>
    <xf numFmtId="0" fontId="82" fillId="29" borderId="0" applyNumberFormat="0" applyBorder="0" applyAlignment="0" applyProtection="0"/>
    <xf numFmtId="0" fontId="74" fillId="5" borderId="5" applyNumberFormat="0" applyAlignment="0" applyProtection="0"/>
    <xf numFmtId="0" fontId="83" fillId="5" borderId="5" applyNumberFormat="0" applyAlignment="0" applyProtection="0"/>
    <xf numFmtId="0" fontId="76" fillId="6" borderId="6" applyNumberFormat="0" applyAlignment="0" applyProtection="0"/>
    <xf numFmtId="0" fontId="84" fillId="6" borderId="6" applyNumberFormat="0" applyAlignment="0" applyProtection="0"/>
    <xf numFmtId="0" fontId="67" fillId="6" borderId="5" applyNumberFormat="0" applyAlignment="0" applyProtection="0"/>
    <xf numFmtId="0" fontId="85" fillId="6" borderId="5" applyNumberFormat="0" applyAlignment="0" applyProtection="0"/>
    <xf numFmtId="0" fontId="71" fillId="0" borderId="2" applyNumberFormat="0" applyFill="0" applyAlignment="0" applyProtection="0"/>
    <xf numFmtId="0" fontId="86" fillId="0" borderId="2" applyNumberFormat="0" applyFill="0" applyAlignment="0" applyProtection="0"/>
    <xf numFmtId="0" fontId="72" fillId="0" borderId="3" applyNumberFormat="0" applyFill="0" applyAlignment="0" applyProtection="0"/>
    <xf numFmtId="0" fontId="87" fillId="0" borderId="3" applyNumberFormat="0" applyFill="0" applyAlignment="0" applyProtection="0"/>
    <xf numFmtId="0" fontId="73" fillId="0" borderId="4" applyNumberFormat="0" applyFill="0" applyAlignment="0" applyProtection="0"/>
    <xf numFmtId="0" fontId="88" fillId="0" borderId="4" applyNumberFormat="0" applyFill="0" applyAlignment="0" applyProtection="0"/>
    <xf numFmtId="0" fontId="73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7" fillId="0" borderId="10" applyNumberFormat="0" applyFill="0" applyAlignment="0" applyProtection="0"/>
    <xf numFmtId="0" fontId="89" fillId="0" borderId="10" applyNumberFormat="0" applyFill="0" applyAlignment="0" applyProtection="0"/>
    <xf numFmtId="0" fontId="68" fillId="7" borderId="8" applyNumberFormat="0" applyAlignment="0" applyProtection="0"/>
    <xf numFmtId="0" fontId="90" fillId="7" borderId="8" applyNumberFormat="0" applyAlignment="0" applyProtection="0"/>
    <xf numFmtId="0" fontId="91" fillId="4" borderId="0" applyNumberFormat="0" applyBorder="0" applyAlignment="0" applyProtection="0"/>
    <xf numFmtId="0" fontId="92" fillId="4" borderId="0" applyNumberFormat="0" applyBorder="0" applyAlignment="0" applyProtection="0"/>
    <xf numFmtId="0" fontId="16" fillId="0" borderId="0"/>
    <xf numFmtId="0" fontId="66" fillId="3" borderId="0" applyNumberFormat="0" applyBorder="0" applyAlignment="0" applyProtection="0"/>
    <xf numFmtId="0" fontId="93" fillId="3" borderId="0" applyNumberFormat="0" applyBorder="0" applyAlignment="0" applyProtection="0"/>
    <xf numFmtId="0" fontId="6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5" fillId="0" borderId="7" applyNumberFormat="0" applyFill="0" applyAlignment="0" applyProtection="0"/>
    <xf numFmtId="0" fontId="95" fillId="0" borderId="7" applyNumberFormat="0" applyFill="0" applyAlignment="0" applyProtection="0"/>
    <xf numFmtId="0" fontId="78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70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70" fillId="2" borderId="0" applyNumberFormat="0" applyBorder="0" applyAlignment="0" applyProtection="0"/>
    <xf numFmtId="0" fontId="97" fillId="2" borderId="0" applyNumberFormat="0" applyBorder="0" applyAlignment="0" applyProtection="0"/>
    <xf numFmtId="167" fontId="100" fillId="0" borderId="0" applyFill="0" applyBorder="0" applyProtection="0">
      <alignment horizontal="right" vertical="top"/>
    </xf>
    <xf numFmtId="164" fontId="19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4" fillId="0" borderId="0">
      <alignment horizontal="left" vertical="top" wrapText="1"/>
    </xf>
    <xf numFmtId="0" fontId="6" fillId="0" borderId="0"/>
    <xf numFmtId="0" fontId="16" fillId="0" borderId="0"/>
    <xf numFmtId="0" fontId="13" fillId="0" borderId="0"/>
    <xf numFmtId="0" fontId="71" fillId="0" borderId="2" applyNumberFormat="0" applyFill="0" applyAlignment="0" applyProtection="0"/>
    <xf numFmtId="0" fontId="72" fillId="0" borderId="3" applyNumberFormat="0" applyFill="0" applyAlignment="0" applyProtection="0"/>
    <xf numFmtId="0" fontId="73" fillId="0" borderId="4" applyNumberFormat="0" applyFill="0" applyAlignment="0" applyProtection="0"/>
    <xf numFmtId="0" fontId="73" fillId="0" borderId="0" applyNumberFormat="0" applyFill="0" applyBorder="0" applyAlignment="0" applyProtection="0"/>
    <xf numFmtId="0" fontId="70" fillId="2" borderId="0" applyNumberFormat="0" applyBorder="0" applyAlignment="0" applyProtection="0"/>
    <xf numFmtId="0" fontId="66" fillId="3" borderId="0" applyNumberFormat="0" applyBorder="0" applyAlignment="0" applyProtection="0"/>
    <xf numFmtId="0" fontId="74" fillId="5" borderId="5" applyNumberFormat="0" applyAlignment="0" applyProtection="0"/>
    <xf numFmtId="0" fontId="76" fillId="6" borderId="6" applyNumberFormat="0" applyAlignment="0" applyProtection="0"/>
    <xf numFmtId="0" fontId="67" fillId="6" borderId="5" applyNumberFormat="0" applyAlignment="0" applyProtection="0"/>
    <xf numFmtId="0" fontId="75" fillId="0" borderId="7" applyNumberFormat="0" applyFill="0" applyAlignment="0" applyProtection="0"/>
    <xf numFmtId="0" fontId="68" fillId="7" borderId="8" applyNumberFormat="0" applyAlignment="0" applyProtection="0"/>
    <xf numFmtId="0" fontId="7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7" fillId="0" borderId="10" applyNumberFormat="0" applyFill="0" applyAlignment="0" applyProtection="0"/>
    <xf numFmtId="0" fontId="6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6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6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6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91" fillId="4" borderId="0" applyNumberFormat="0" applyBorder="0" applyAlignment="0" applyProtection="0"/>
    <xf numFmtId="0" fontId="5" fillId="8" borderId="9" applyNumberFormat="0" applyFont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164" fontId="5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16" fillId="0" borderId="0"/>
    <xf numFmtId="170" fontId="41" fillId="0" borderId="0" applyFont="0" applyFill="0" applyBorder="0" applyAlignment="0" applyProtection="0"/>
    <xf numFmtId="0" fontId="19" fillId="0" borderId="0"/>
    <xf numFmtId="0" fontId="4" fillId="0" borderId="0"/>
    <xf numFmtId="0" fontId="13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110" fillId="0" borderId="0"/>
    <xf numFmtId="0" fontId="19" fillId="0" borderId="0"/>
    <xf numFmtId="165" fontId="19" fillId="0" borderId="0" applyFont="0" applyFill="0" applyBorder="0" applyAlignment="0" applyProtection="0"/>
    <xf numFmtId="0" fontId="11" fillId="0" borderId="0"/>
    <xf numFmtId="0" fontId="16" fillId="0" borderId="0"/>
    <xf numFmtId="165" fontId="16" fillId="0" borderId="0" applyFont="0" applyFill="0" applyBorder="0" applyAlignment="0" applyProtection="0"/>
    <xf numFmtId="0" fontId="41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82" fillId="12" borderId="0" applyNumberFormat="0" applyBorder="0" applyAlignment="0" applyProtection="0"/>
    <xf numFmtId="0" fontId="82" fillId="16" borderId="0" applyNumberFormat="0" applyBorder="0" applyAlignment="0" applyProtection="0"/>
    <xf numFmtId="0" fontId="82" fillId="20" borderId="0" applyNumberFormat="0" applyBorder="0" applyAlignment="0" applyProtection="0"/>
    <xf numFmtId="0" fontId="82" fillId="24" borderId="0" applyNumberFormat="0" applyBorder="0" applyAlignment="0" applyProtection="0"/>
    <xf numFmtId="0" fontId="82" fillId="28" borderId="0" applyNumberFormat="0" applyBorder="0" applyAlignment="0" applyProtection="0"/>
    <xf numFmtId="0" fontId="82" fillId="32" borderId="0" applyNumberFormat="0" applyBorder="0" applyAlignment="0" applyProtection="0"/>
    <xf numFmtId="0" fontId="82" fillId="9" borderId="0" applyNumberFormat="0" applyBorder="0" applyAlignment="0" applyProtection="0"/>
    <xf numFmtId="0" fontId="82" fillId="13" borderId="0" applyNumberFormat="0" applyBorder="0" applyAlignment="0" applyProtection="0"/>
    <xf numFmtId="0" fontId="82" fillId="17" borderId="0" applyNumberFormat="0" applyBorder="0" applyAlignment="0" applyProtection="0"/>
    <xf numFmtId="0" fontId="82" fillId="21" borderId="0" applyNumberFormat="0" applyBorder="0" applyAlignment="0" applyProtection="0"/>
    <xf numFmtId="0" fontId="82" fillId="25" borderId="0" applyNumberFormat="0" applyBorder="0" applyAlignment="0" applyProtection="0"/>
    <xf numFmtId="0" fontId="82" fillId="29" borderId="0" applyNumberFormat="0" applyBorder="0" applyAlignment="0" applyProtection="0"/>
    <xf numFmtId="0" fontId="93" fillId="3" borderId="0" applyNumberFormat="0" applyBorder="0" applyAlignment="0" applyProtection="0"/>
    <xf numFmtId="0" fontId="85" fillId="6" borderId="5" applyNumberFormat="0" applyAlignment="0" applyProtection="0"/>
    <xf numFmtId="0" fontId="90" fillId="7" borderId="8" applyNumberFormat="0" applyAlignment="0" applyProtection="0"/>
    <xf numFmtId="0" fontId="94" fillId="0" borderId="0" applyNumberFormat="0" applyFill="0" applyBorder="0" applyAlignment="0" applyProtection="0"/>
    <xf numFmtId="0" fontId="97" fillId="2" borderId="0" applyNumberFormat="0" applyBorder="0" applyAlignment="0" applyProtection="0"/>
    <xf numFmtId="0" fontId="86" fillId="0" borderId="2" applyNumberFormat="0" applyFill="0" applyAlignment="0" applyProtection="0"/>
    <xf numFmtId="0" fontId="87" fillId="0" borderId="3" applyNumberFormat="0" applyFill="0" applyAlignment="0" applyProtection="0"/>
    <xf numFmtId="0" fontId="88" fillId="0" borderId="4" applyNumberFormat="0" applyFill="0" applyAlignment="0" applyProtection="0"/>
    <xf numFmtId="0" fontId="88" fillId="0" borderId="0" applyNumberFormat="0" applyFill="0" applyBorder="0" applyAlignment="0" applyProtection="0"/>
    <xf numFmtId="0" fontId="83" fillId="5" borderId="5" applyNumberFormat="0" applyAlignment="0" applyProtection="0"/>
    <xf numFmtId="0" fontId="95" fillId="0" borderId="7" applyNumberFormat="0" applyFill="0" applyAlignment="0" applyProtection="0"/>
    <xf numFmtId="0" fontId="92" fillId="4" borderId="0" applyNumberFormat="0" applyBorder="0" applyAlignment="0" applyProtection="0"/>
    <xf numFmtId="0" fontId="84" fillId="6" borderId="6" applyNumberFormat="0" applyAlignment="0" applyProtection="0"/>
    <xf numFmtId="0" fontId="111" fillId="0" borderId="0" applyNumberFormat="0" applyFill="0" applyBorder="0" applyAlignment="0" applyProtection="0"/>
    <xf numFmtId="0" fontId="89" fillId="0" borderId="10" applyNumberFormat="0" applyFill="0" applyAlignment="0" applyProtection="0"/>
    <xf numFmtId="0" fontId="96" fillId="0" borderId="0" applyNumberFormat="0" applyFill="0" applyBorder="0" applyAlignment="0" applyProtection="0"/>
    <xf numFmtId="0" fontId="11" fillId="0" borderId="0"/>
    <xf numFmtId="0" fontId="113" fillId="0" borderId="0"/>
    <xf numFmtId="0" fontId="16" fillId="0" borderId="0"/>
    <xf numFmtId="0" fontId="11" fillId="0" borderId="0"/>
    <xf numFmtId="0" fontId="4" fillId="0" borderId="0"/>
    <xf numFmtId="43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35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133" fillId="4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35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15" fillId="33" borderId="0" applyNumberFormat="0" applyBorder="0" applyAlignment="0" applyProtection="0"/>
    <xf numFmtId="0" fontId="35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133" fillId="4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35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115" fillId="34" borderId="0" applyNumberFormat="0" applyBorder="0" applyAlignment="0" applyProtection="0"/>
    <xf numFmtId="0" fontId="35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133" fillId="5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35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15" fillId="35" borderId="0" applyNumberFormat="0" applyBorder="0" applyAlignment="0" applyProtection="0"/>
    <xf numFmtId="0" fontId="35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133" fillId="41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35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115" fillId="36" borderId="0" applyNumberFormat="0" applyBorder="0" applyAlignment="0" applyProtection="0"/>
    <xf numFmtId="0" fontId="35" fillId="40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133" fillId="40" borderId="0" applyNumberFormat="0" applyBorder="0" applyAlignment="0" applyProtection="0"/>
    <xf numFmtId="0" fontId="4" fillId="26" borderId="0" applyNumberFormat="0" applyBorder="0" applyAlignment="0" applyProtection="0"/>
    <xf numFmtId="0" fontId="35" fillId="40" borderId="0" applyNumberFormat="0" applyBorder="0" applyAlignment="0" applyProtection="0"/>
    <xf numFmtId="0" fontId="115" fillId="40" borderId="0" applyNumberFormat="0" applyBorder="0" applyAlignment="0" applyProtection="0"/>
    <xf numFmtId="0" fontId="35" fillId="41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33" fillId="54" borderId="0" applyNumberFormat="0" applyBorder="0" applyAlignment="0" applyProtection="0"/>
    <xf numFmtId="0" fontId="4" fillId="30" borderId="0" applyNumberFormat="0" applyBorder="0" applyAlignment="0" applyProtection="0"/>
    <xf numFmtId="0" fontId="35" fillId="41" borderId="0" applyNumberFormat="0" applyBorder="0" applyAlignment="0" applyProtection="0"/>
    <xf numFmtId="0" fontId="115" fillId="41" borderId="0" applyNumberFormat="0" applyBorder="0" applyAlignment="0" applyProtection="0"/>
    <xf numFmtId="0" fontId="115" fillId="33" borderId="0" applyNumberFormat="0" applyBorder="0" applyAlignment="0" applyProtection="0"/>
    <xf numFmtId="0" fontId="20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15" fillId="34" borderId="0" applyNumberFormat="0" applyBorder="0" applyAlignment="0" applyProtection="0"/>
    <xf numFmtId="0" fontId="20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115" fillId="35" borderId="0" applyNumberFormat="0" applyBorder="0" applyAlignment="0" applyProtection="0"/>
    <xf numFmtId="0" fontId="20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15" fillId="36" borderId="0" applyNumberFormat="0" applyBorder="0" applyAlignment="0" applyProtection="0"/>
    <xf numFmtId="0" fontId="20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115" fillId="40" borderId="0" applyNumberFormat="0" applyBorder="0" applyAlignment="0" applyProtection="0"/>
    <xf numFmtId="0" fontId="20" fillId="40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115" fillId="41" borderId="0" applyNumberFormat="0" applyBorder="0" applyAlignment="0" applyProtection="0"/>
    <xf numFmtId="0" fontId="20" fillId="41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35" fillId="4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3" fillId="51" borderId="0" applyNumberFormat="0" applyBorder="0" applyAlignment="0" applyProtection="0"/>
    <xf numFmtId="0" fontId="4" fillId="11" borderId="0" applyNumberFormat="0" applyBorder="0" applyAlignment="0" applyProtection="0"/>
    <xf numFmtId="0" fontId="35" fillId="42" borderId="0" applyNumberFormat="0" applyBorder="0" applyAlignment="0" applyProtection="0"/>
    <xf numFmtId="0" fontId="115" fillId="42" borderId="0" applyNumberFormat="0" applyBorder="0" applyAlignment="0" applyProtection="0"/>
    <xf numFmtId="0" fontId="35" fillId="43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133" fillId="43" borderId="0" applyNumberFormat="0" applyBorder="0" applyAlignment="0" applyProtection="0"/>
    <xf numFmtId="0" fontId="4" fillId="15" borderId="0" applyNumberFormat="0" applyBorder="0" applyAlignment="0" applyProtection="0"/>
    <xf numFmtId="0" fontId="35" fillId="43" borderId="0" applyNumberFormat="0" applyBorder="0" applyAlignment="0" applyProtection="0"/>
    <xf numFmtId="0" fontId="115" fillId="43" borderId="0" applyNumberFormat="0" applyBorder="0" applyAlignment="0" applyProtection="0"/>
    <xf numFmtId="0" fontId="35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133" fillId="5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35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15" fillId="37" borderId="0" applyNumberFormat="0" applyBorder="0" applyAlignment="0" applyProtection="0"/>
    <xf numFmtId="0" fontId="35" fillId="36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133" fillId="51" borderId="0" applyNumberFormat="0" applyBorder="0" applyAlignment="0" applyProtection="0"/>
    <xf numFmtId="0" fontId="4" fillId="23" borderId="0" applyNumberFormat="0" applyBorder="0" applyAlignment="0" applyProtection="0"/>
    <xf numFmtId="0" fontId="35" fillId="36" borderId="0" applyNumberFormat="0" applyBorder="0" applyAlignment="0" applyProtection="0"/>
    <xf numFmtId="0" fontId="115" fillId="36" borderId="0" applyNumberFormat="0" applyBorder="0" applyAlignment="0" applyProtection="0"/>
    <xf numFmtId="0" fontId="35" fillId="42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133" fillId="42" borderId="0" applyNumberFormat="0" applyBorder="0" applyAlignment="0" applyProtection="0"/>
    <xf numFmtId="0" fontId="4" fillId="27" borderId="0" applyNumberFormat="0" applyBorder="0" applyAlignment="0" applyProtection="0"/>
    <xf numFmtId="0" fontId="35" fillId="42" borderId="0" applyNumberFormat="0" applyBorder="0" applyAlignment="0" applyProtection="0"/>
    <xf numFmtId="0" fontId="115" fillId="42" borderId="0" applyNumberFormat="0" applyBorder="0" applyAlignment="0" applyProtection="0"/>
    <xf numFmtId="0" fontId="35" fillId="44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33" fillId="53" borderId="0" applyNumberFormat="0" applyBorder="0" applyAlignment="0" applyProtection="0"/>
    <xf numFmtId="0" fontId="4" fillId="31" borderId="0" applyNumberFormat="0" applyBorder="0" applyAlignment="0" applyProtection="0"/>
    <xf numFmtId="0" fontId="35" fillId="44" borderId="0" applyNumberFormat="0" applyBorder="0" applyAlignment="0" applyProtection="0"/>
    <xf numFmtId="0" fontId="115" fillId="44" borderId="0" applyNumberFormat="0" applyBorder="0" applyAlignment="0" applyProtection="0"/>
    <xf numFmtId="0" fontId="115" fillId="42" borderId="0" applyNumberFormat="0" applyBorder="0" applyAlignment="0" applyProtection="0"/>
    <xf numFmtId="0" fontId="20" fillId="4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5" fillId="43" borderId="0" applyNumberFormat="0" applyBorder="0" applyAlignment="0" applyProtection="0"/>
    <xf numFmtId="0" fontId="20" fillId="43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115" fillId="37" borderId="0" applyNumberFormat="0" applyBorder="0" applyAlignment="0" applyProtection="0"/>
    <xf numFmtId="0" fontId="20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15" fillId="36" borderId="0" applyNumberFormat="0" applyBorder="0" applyAlignment="0" applyProtection="0"/>
    <xf numFmtId="0" fontId="20" fillId="36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115" fillId="42" borderId="0" applyNumberFormat="0" applyBorder="0" applyAlignment="0" applyProtection="0"/>
    <xf numFmtId="0" fontId="20" fillId="42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115" fillId="44" borderId="0" applyNumberFormat="0" applyBorder="0" applyAlignment="0" applyProtection="0"/>
    <xf numFmtId="0" fontId="20" fillId="44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3" fillId="45" borderId="0" applyNumberFormat="0" applyBorder="0" applyAlignment="0" applyProtection="0"/>
    <xf numFmtId="0" fontId="65" fillId="12" borderId="0" applyNumberFormat="0" applyBorder="0" applyAlignment="0" applyProtection="0"/>
    <xf numFmtId="0" fontId="134" fillId="46" borderId="0" applyNumberFormat="0" applyBorder="0" applyAlignment="0" applyProtection="0"/>
    <xf numFmtId="0" fontId="65" fillId="12" borderId="0" applyNumberFormat="0" applyBorder="0" applyAlignment="0" applyProtection="0"/>
    <xf numFmtId="0" fontId="117" fillId="45" borderId="0" applyNumberFormat="0" applyBorder="0" applyAlignment="0" applyProtection="0"/>
    <xf numFmtId="0" fontId="43" fillId="43" borderId="0" applyNumberFormat="0" applyBorder="0" applyAlignment="0" applyProtection="0"/>
    <xf numFmtId="0" fontId="65" fillId="16" borderId="0" applyNumberFormat="0" applyBorder="0" applyAlignment="0" applyProtection="0"/>
    <xf numFmtId="0" fontId="134" fillId="43" borderId="0" applyNumberFormat="0" applyBorder="0" applyAlignment="0" applyProtection="0"/>
    <xf numFmtId="0" fontId="65" fillId="16" borderId="0" applyNumberFormat="0" applyBorder="0" applyAlignment="0" applyProtection="0"/>
    <xf numFmtId="0" fontId="117" fillId="43" borderId="0" applyNumberFormat="0" applyBorder="0" applyAlignment="0" applyProtection="0"/>
    <xf numFmtId="0" fontId="43" fillId="37" borderId="0" applyNumberFormat="0" applyBorder="0" applyAlignment="0" applyProtection="0"/>
    <xf numFmtId="0" fontId="65" fillId="37" borderId="0" applyNumberFormat="0" applyBorder="0" applyAlignment="0" applyProtection="0"/>
    <xf numFmtId="0" fontId="65" fillId="37" borderId="0" applyNumberFormat="0" applyBorder="0" applyAlignment="0" applyProtection="0"/>
    <xf numFmtId="0" fontId="65" fillId="20" borderId="0" applyNumberFormat="0" applyBorder="0" applyAlignment="0" applyProtection="0"/>
    <xf numFmtId="0" fontId="134" fillId="53" borderId="0" applyNumberFormat="0" applyBorder="0" applyAlignment="0" applyProtection="0"/>
    <xf numFmtId="0" fontId="65" fillId="20" borderId="0" applyNumberFormat="0" applyBorder="0" applyAlignment="0" applyProtection="0"/>
    <xf numFmtId="0" fontId="65" fillId="20" borderId="0" applyNumberFormat="0" applyBorder="0" applyAlignment="0" applyProtection="0"/>
    <xf numFmtId="0" fontId="65" fillId="20" borderId="0" applyNumberFormat="0" applyBorder="0" applyAlignment="0" applyProtection="0"/>
    <xf numFmtId="0" fontId="65" fillId="20" borderId="0" applyNumberFormat="0" applyBorder="0" applyAlignment="0" applyProtection="0"/>
    <xf numFmtId="0" fontId="65" fillId="20" borderId="0" applyNumberFormat="0" applyBorder="0" applyAlignment="0" applyProtection="0"/>
    <xf numFmtId="0" fontId="65" fillId="20" borderId="0" applyNumberFormat="0" applyBorder="0" applyAlignment="0" applyProtection="0"/>
    <xf numFmtId="0" fontId="117" fillId="37" borderId="0" applyNumberFormat="0" applyBorder="0" applyAlignment="0" applyProtection="0"/>
    <xf numFmtId="0" fontId="43" fillId="38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65" fillId="24" borderId="0" applyNumberFormat="0" applyBorder="0" applyAlignment="0" applyProtection="0"/>
    <xf numFmtId="0" fontId="134" fillId="51" borderId="0" applyNumberFormat="0" applyBorder="0" applyAlignment="0" applyProtection="0"/>
    <xf numFmtId="0" fontId="65" fillId="24" borderId="0" applyNumberFormat="0" applyBorder="0" applyAlignment="0" applyProtection="0"/>
    <xf numFmtId="0" fontId="65" fillId="24" borderId="0" applyNumberFormat="0" applyBorder="0" applyAlignment="0" applyProtection="0"/>
    <xf numFmtId="0" fontId="65" fillId="24" borderId="0" applyNumberFormat="0" applyBorder="0" applyAlignment="0" applyProtection="0"/>
    <xf numFmtId="0" fontId="65" fillId="24" borderId="0" applyNumberFormat="0" applyBorder="0" applyAlignment="0" applyProtection="0"/>
    <xf numFmtId="0" fontId="65" fillId="24" borderId="0" applyNumberFormat="0" applyBorder="0" applyAlignment="0" applyProtection="0"/>
    <xf numFmtId="0" fontId="65" fillId="24" borderId="0" applyNumberFormat="0" applyBorder="0" applyAlignment="0" applyProtection="0"/>
    <xf numFmtId="0" fontId="117" fillId="38" borderId="0" applyNumberFormat="0" applyBorder="0" applyAlignment="0" applyProtection="0"/>
    <xf numFmtId="0" fontId="43" fillId="46" borderId="0" applyNumberFormat="0" applyBorder="0" applyAlignment="0" applyProtection="0"/>
    <xf numFmtId="0" fontId="65" fillId="28" borderId="0" applyNumberFormat="0" applyBorder="0" applyAlignment="0" applyProtection="0"/>
    <xf numFmtId="0" fontId="134" fillId="46" borderId="0" applyNumberFormat="0" applyBorder="0" applyAlignment="0" applyProtection="0"/>
    <xf numFmtId="0" fontId="65" fillId="28" borderId="0" applyNumberFormat="0" applyBorder="0" applyAlignment="0" applyProtection="0"/>
    <xf numFmtId="0" fontId="117" fillId="46" borderId="0" applyNumberFormat="0" applyBorder="0" applyAlignment="0" applyProtection="0"/>
    <xf numFmtId="0" fontId="43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2" borderId="0" applyNumberFormat="0" applyBorder="0" applyAlignment="0" applyProtection="0"/>
    <xf numFmtId="0" fontId="134" fillId="43" borderId="0" applyNumberFormat="0" applyBorder="0" applyAlignment="0" applyProtection="0"/>
    <xf numFmtId="0" fontId="65" fillId="32" borderId="0" applyNumberFormat="0" applyBorder="0" applyAlignment="0" applyProtection="0"/>
    <xf numFmtId="0" fontId="65" fillId="32" borderId="0" applyNumberFormat="0" applyBorder="0" applyAlignment="0" applyProtection="0"/>
    <xf numFmtId="0" fontId="65" fillId="32" borderId="0" applyNumberFormat="0" applyBorder="0" applyAlignment="0" applyProtection="0"/>
    <xf numFmtId="0" fontId="65" fillId="32" borderId="0" applyNumberFormat="0" applyBorder="0" applyAlignment="0" applyProtection="0"/>
    <xf numFmtId="0" fontId="65" fillId="32" borderId="0" applyNumberFormat="0" applyBorder="0" applyAlignment="0" applyProtection="0"/>
    <xf numFmtId="0" fontId="65" fillId="32" borderId="0" applyNumberFormat="0" applyBorder="0" applyAlignment="0" applyProtection="0"/>
    <xf numFmtId="0" fontId="117" fillId="39" borderId="0" applyNumberFormat="0" applyBorder="0" applyAlignment="0" applyProtection="0"/>
    <xf numFmtId="0" fontId="117" fillId="45" borderId="0" applyNumberFormat="0" applyBorder="0" applyAlignment="0" applyProtection="0"/>
    <xf numFmtId="0" fontId="152" fillId="45" borderId="0" applyNumberFormat="0" applyBorder="0" applyAlignment="0" applyProtection="0"/>
    <xf numFmtId="0" fontId="117" fillId="43" borderId="0" applyNumberFormat="0" applyBorder="0" applyAlignment="0" applyProtection="0"/>
    <xf numFmtId="0" fontId="152" fillId="43" borderId="0" applyNumberFormat="0" applyBorder="0" applyAlignment="0" applyProtection="0"/>
    <xf numFmtId="0" fontId="117" fillId="37" borderId="0" applyNumberFormat="0" applyBorder="0" applyAlignment="0" applyProtection="0"/>
    <xf numFmtId="0" fontId="152" fillId="37" borderId="0" applyNumberFormat="0" applyBorder="0" applyAlignment="0" applyProtection="0"/>
    <xf numFmtId="0" fontId="117" fillId="38" borderId="0" applyNumberFormat="0" applyBorder="0" applyAlignment="0" applyProtection="0"/>
    <xf numFmtId="0" fontId="152" fillId="38" borderId="0" applyNumberFormat="0" applyBorder="0" applyAlignment="0" applyProtection="0"/>
    <xf numFmtId="0" fontId="117" fillId="46" borderId="0" applyNumberFormat="0" applyBorder="0" applyAlignment="0" applyProtection="0"/>
    <xf numFmtId="0" fontId="152" fillId="46" borderId="0" applyNumberFormat="0" applyBorder="0" applyAlignment="0" applyProtection="0"/>
    <xf numFmtId="0" fontId="117" fillId="39" borderId="0" applyNumberFormat="0" applyBorder="0" applyAlignment="0" applyProtection="0"/>
    <xf numFmtId="0" fontId="152" fillId="39" borderId="0" applyNumberFormat="0" applyBorder="0" applyAlignment="0" applyProtection="0"/>
    <xf numFmtId="0" fontId="43" fillId="47" borderId="0" applyNumberFormat="0" applyBorder="0" applyAlignment="0" applyProtection="0"/>
    <xf numFmtId="0" fontId="65" fillId="9" borderId="0" applyNumberFormat="0" applyBorder="0" applyAlignment="0" applyProtection="0"/>
    <xf numFmtId="0" fontId="134" fillId="46" borderId="0" applyNumberFormat="0" applyBorder="0" applyAlignment="0" applyProtection="0"/>
    <xf numFmtId="0" fontId="65" fillId="9" borderId="0" applyNumberFormat="0" applyBorder="0" applyAlignment="0" applyProtection="0"/>
    <xf numFmtId="0" fontId="117" fillId="47" borderId="0" applyNumberFormat="0" applyBorder="0" applyAlignment="0" applyProtection="0"/>
    <xf numFmtId="0" fontId="43" fillId="48" borderId="0" applyNumberFormat="0" applyBorder="0" applyAlignment="0" applyProtection="0"/>
    <xf numFmtId="0" fontId="65" fillId="13" borderId="0" applyNumberFormat="0" applyBorder="0" applyAlignment="0" applyProtection="0"/>
    <xf numFmtId="0" fontId="134" fillId="48" borderId="0" applyNumberFormat="0" applyBorder="0" applyAlignment="0" applyProtection="0"/>
    <xf numFmtId="0" fontId="65" fillId="13" borderId="0" applyNumberFormat="0" applyBorder="0" applyAlignment="0" applyProtection="0"/>
    <xf numFmtId="0" fontId="117" fillId="48" borderId="0" applyNumberFormat="0" applyBorder="0" applyAlignment="0" applyProtection="0"/>
    <xf numFmtId="0" fontId="43" fillId="49" borderId="0" applyNumberFormat="0" applyBorder="0" applyAlignment="0" applyProtection="0"/>
    <xf numFmtId="0" fontId="65" fillId="17" borderId="0" applyNumberFormat="0" applyBorder="0" applyAlignment="0" applyProtection="0"/>
    <xf numFmtId="0" fontId="134" fillId="49" borderId="0" applyNumberFormat="0" applyBorder="0" applyAlignment="0" applyProtection="0"/>
    <xf numFmtId="0" fontId="65" fillId="17" borderId="0" applyNumberFormat="0" applyBorder="0" applyAlignment="0" applyProtection="0"/>
    <xf numFmtId="0" fontId="117" fillId="49" borderId="0" applyNumberFormat="0" applyBorder="0" applyAlignment="0" applyProtection="0"/>
    <xf numFmtId="0" fontId="43" fillId="38" borderId="0" applyNumberFormat="0" applyBorder="0" applyAlignment="0" applyProtection="0"/>
    <xf numFmtId="0" fontId="65" fillId="21" borderId="0" applyNumberFormat="0" applyBorder="0" applyAlignment="0" applyProtection="0"/>
    <xf numFmtId="0" fontId="134" fillId="57" borderId="0" applyNumberFormat="0" applyBorder="0" applyAlignment="0" applyProtection="0"/>
    <xf numFmtId="0" fontId="65" fillId="21" borderId="0" applyNumberFormat="0" applyBorder="0" applyAlignment="0" applyProtection="0"/>
    <xf numFmtId="0" fontId="117" fillId="38" borderId="0" applyNumberFormat="0" applyBorder="0" applyAlignment="0" applyProtection="0"/>
    <xf numFmtId="0" fontId="43" fillId="46" borderId="0" applyNumberFormat="0" applyBorder="0" applyAlignment="0" applyProtection="0"/>
    <xf numFmtId="0" fontId="65" fillId="25" borderId="0" applyNumberFormat="0" applyBorder="0" applyAlignment="0" applyProtection="0"/>
    <xf numFmtId="0" fontId="134" fillId="46" borderId="0" applyNumberFormat="0" applyBorder="0" applyAlignment="0" applyProtection="0"/>
    <xf numFmtId="0" fontId="65" fillId="25" borderId="0" applyNumberFormat="0" applyBorder="0" applyAlignment="0" applyProtection="0"/>
    <xf numFmtId="0" fontId="117" fillId="46" borderId="0" applyNumberFormat="0" applyBorder="0" applyAlignment="0" applyProtection="0"/>
    <xf numFmtId="0" fontId="43" fillId="50" borderId="0" applyNumberFormat="0" applyBorder="0" applyAlignment="0" applyProtection="0"/>
    <xf numFmtId="0" fontId="65" fillId="29" borderId="0" applyNumberFormat="0" applyBorder="0" applyAlignment="0" applyProtection="0"/>
    <xf numFmtId="0" fontId="134" fillId="50" borderId="0" applyNumberFormat="0" applyBorder="0" applyAlignment="0" applyProtection="0"/>
    <xf numFmtId="0" fontId="65" fillId="29" borderId="0" applyNumberFormat="0" applyBorder="0" applyAlignment="0" applyProtection="0"/>
    <xf numFmtId="0" fontId="117" fillId="50" borderId="0" applyNumberFormat="0" applyBorder="0" applyAlignment="0" applyProtection="0"/>
    <xf numFmtId="0" fontId="44" fillId="34" borderId="0" applyNumberFormat="0" applyBorder="0" applyAlignment="0" applyProtection="0"/>
    <xf numFmtId="0" fontId="66" fillId="3" borderId="0" applyNumberFormat="0" applyBorder="0" applyAlignment="0" applyProtection="0"/>
    <xf numFmtId="0" fontId="135" fillId="34" borderId="0" applyNumberFormat="0" applyBorder="0" applyAlignment="0" applyProtection="0"/>
    <xf numFmtId="0" fontId="66" fillId="3" borderId="0" applyNumberFormat="0" applyBorder="0" applyAlignment="0" applyProtection="0"/>
    <xf numFmtId="0" fontId="118" fillId="34" borderId="0" applyNumberFormat="0" applyBorder="0" applyAlignment="0" applyProtection="0"/>
    <xf numFmtId="0" fontId="45" fillId="51" borderId="33" applyNumberFormat="0" applyAlignment="0" applyProtection="0"/>
    <xf numFmtId="0" fontId="67" fillId="6" borderId="5" applyNumberFormat="0" applyAlignment="0" applyProtection="0"/>
    <xf numFmtId="0" fontId="136" fillId="58" borderId="33" applyNumberFormat="0" applyAlignment="0" applyProtection="0"/>
    <xf numFmtId="0" fontId="67" fillId="6" borderId="5" applyNumberFormat="0" applyAlignment="0" applyProtection="0"/>
    <xf numFmtId="0" fontId="119" fillId="51" borderId="33" applyNumberFormat="0" applyAlignment="0" applyProtection="0"/>
    <xf numFmtId="0" fontId="46" fillId="52" borderId="12" applyNumberFormat="0" applyAlignment="0" applyProtection="0"/>
    <xf numFmtId="0" fontId="68" fillId="7" borderId="8" applyNumberFormat="0" applyAlignment="0" applyProtection="0"/>
    <xf numFmtId="0" fontId="137" fillId="52" borderId="12" applyNumberFormat="0" applyAlignment="0" applyProtection="0"/>
    <xf numFmtId="0" fontId="68" fillId="7" borderId="8" applyNumberFormat="0" applyAlignment="0" applyProtection="0"/>
    <xf numFmtId="0" fontId="120" fillId="52" borderId="12" applyNumberFormat="0" applyAlignment="0" applyProtection="0"/>
    <xf numFmtId="170" fontId="41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13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" fillId="0" borderId="0" applyFont="0" applyFill="0" applyBorder="0" applyAlignment="0" applyProtection="0"/>
    <xf numFmtId="177" fontId="4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1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1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176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174" fontId="41" fillId="0" borderId="0" applyFont="0" applyFill="0" applyBorder="0" applyAlignment="0" applyProtection="0"/>
    <xf numFmtId="174" fontId="4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78" fillId="2" borderId="0" applyNumberFormat="0" applyBorder="0" applyAlignment="0" applyProtection="0"/>
    <xf numFmtId="0" fontId="70" fillId="2" borderId="0" applyNumberFormat="0" applyBorder="0" applyAlignment="0" applyProtection="0"/>
    <xf numFmtId="0" fontId="139" fillId="35" borderId="0" applyNumberFormat="0" applyBorder="0" applyAlignment="0" applyProtection="0"/>
    <xf numFmtId="0" fontId="70" fillId="2" borderId="0" applyNumberFormat="0" applyBorder="0" applyAlignment="0" applyProtection="0"/>
    <xf numFmtId="0" fontId="122" fillId="35" borderId="0" applyNumberFormat="0" applyBorder="0" applyAlignment="0" applyProtection="0"/>
    <xf numFmtId="0" fontId="49" fillId="0" borderId="13" applyNumberFormat="0" applyFill="0" applyAlignment="0" applyProtection="0"/>
    <xf numFmtId="0" fontId="71" fillId="0" borderId="2" applyNumberFormat="0" applyFill="0" applyAlignment="0" applyProtection="0"/>
    <xf numFmtId="0" fontId="140" fillId="0" borderId="34" applyNumberFormat="0" applyFill="0" applyAlignment="0" applyProtection="0"/>
    <xf numFmtId="0" fontId="71" fillId="0" borderId="2" applyNumberFormat="0" applyFill="0" applyAlignment="0" applyProtection="0"/>
    <xf numFmtId="0" fontId="123" fillId="0" borderId="13" applyNumberFormat="0" applyFill="0" applyAlignment="0" applyProtection="0"/>
    <xf numFmtId="0" fontId="50" fillId="0" borderId="14" applyNumberFormat="0" applyFill="0" applyAlignment="0" applyProtection="0"/>
    <xf numFmtId="0" fontId="72" fillId="0" borderId="3" applyNumberFormat="0" applyFill="0" applyAlignment="0" applyProtection="0"/>
    <xf numFmtId="0" fontId="141" fillId="0" borderId="14" applyNumberFormat="0" applyFill="0" applyAlignment="0" applyProtection="0"/>
    <xf numFmtId="0" fontId="72" fillId="0" borderId="3" applyNumberFormat="0" applyFill="0" applyAlignment="0" applyProtection="0"/>
    <xf numFmtId="0" fontId="124" fillId="0" borderId="14" applyNumberFormat="0" applyFill="0" applyAlignment="0" applyProtection="0"/>
    <xf numFmtId="0" fontId="51" fillId="0" borderId="15" applyNumberFormat="0" applyFill="0" applyAlignment="0" applyProtection="0"/>
    <xf numFmtId="0" fontId="73" fillId="0" borderId="4" applyNumberFormat="0" applyFill="0" applyAlignment="0" applyProtection="0"/>
    <xf numFmtId="0" fontId="142" fillId="0" borderId="35" applyNumberFormat="0" applyFill="0" applyAlignment="0" applyProtection="0"/>
    <xf numFmtId="0" fontId="73" fillId="0" borderId="4" applyNumberFormat="0" applyFill="0" applyAlignment="0" applyProtection="0"/>
    <xf numFmtId="0" fontId="125" fillId="0" borderId="15" applyNumberFormat="0" applyFill="0" applyAlignment="0" applyProtection="0"/>
    <xf numFmtId="0" fontId="51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52" fillId="41" borderId="33" applyNumberFormat="0" applyAlignment="0" applyProtection="0"/>
    <xf numFmtId="0" fontId="74" fillId="5" borderId="5" applyNumberFormat="0" applyAlignment="0" applyProtection="0"/>
    <xf numFmtId="0" fontId="143" fillId="53" borderId="33" applyNumberFormat="0" applyAlignment="0" applyProtection="0"/>
    <xf numFmtId="0" fontId="74" fillId="5" borderId="5" applyNumberFormat="0" applyAlignment="0" applyProtection="0"/>
    <xf numFmtId="0" fontId="126" fillId="41" borderId="33" applyNumberFormat="0" applyAlignment="0" applyProtection="0"/>
    <xf numFmtId="38" fontId="153" fillId="0" borderId="0"/>
    <xf numFmtId="38" fontId="154" fillId="0" borderId="0"/>
    <xf numFmtId="38" fontId="155" fillId="0" borderId="0"/>
    <xf numFmtId="38" fontId="156" fillId="0" borderId="0"/>
    <xf numFmtId="0" fontId="157" fillId="0" borderId="0"/>
    <xf numFmtId="0" fontId="157" fillId="0" borderId="0"/>
    <xf numFmtId="0" fontId="158" fillId="0" borderId="0"/>
    <xf numFmtId="0" fontId="53" fillId="0" borderId="16" applyNumberFormat="0" applyFill="0" applyAlignment="0" applyProtection="0"/>
    <xf numFmtId="0" fontId="75" fillId="0" borderId="7" applyNumberFormat="0" applyFill="0" applyAlignment="0" applyProtection="0"/>
    <xf numFmtId="0" fontId="144" fillId="0" borderId="16" applyNumberFormat="0" applyFill="0" applyAlignment="0" applyProtection="0"/>
    <xf numFmtId="0" fontId="75" fillId="0" borderId="7" applyNumberFormat="0" applyFill="0" applyAlignment="0" applyProtection="0"/>
    <xf numFmtId="0" fontId="127" fillId="0" borderId="16" applyNumberFormat="0" applyFill="0" applyAlignment="0" applyProtection="0"/>
    <xf numFmtId="0" fontId="42" fillId="4" borderId="0" applyNumberFormat="0" applyBorder="0" applyAlignment="0" applyProtection="0"/>
    <xf numFmtId="0" fontId="54" fillId="53" borderId="0" applyNumberFormat="0" applyBorder="0" applyAlignment="0" applyProtection="0"/>
    <xf numFmtId="0" fontId="91" fillId="4" borderId="0" applyNumberFormat="0" applyBorder="0" applyAlignment="0" applyProtection="0"/>
    <xf numFmtId="0" fontId="145" fillId="53" borderId="0" applyNumberFormat="0" applyBorder="0" applyAlignment="0" applyProtection="0"/>
    <xf numFmtId="0" fontId="91" fillId="4" borderId="0" applyNumberFormat="0" applyBorder="0" applyAlignment="0" applyProtection="0"/>
    <xf numFmtId="0" fontId="128" fillId="53" borderId="0" applyNumberFormat="0" applyBorder="0" applyAlignment="0" applyProtection="0"/>
    <xf numFmtId="0" fontId="13" fillId="0" borderId="0"/>
    <xf numFmtId="0" fontId="19" fillId="0" borderId="0"/>
    <xf numFmtId="0" fontId="177" fillId="0" borderId="0"/>
    <xf numFmtId="0" fontId="182" fillId="0" borderId="0"/>
    <xf numFmtId="0" fontId="11" fillId="0" borderId="0"/>
    <xf numFmtId="0" fontId="41" fillId="0" borderId="0"/>
    <xf numFmtId="0" fontId="11" fillId="0" borderId="0"/>
    <xf numFmtId="0" fontId="16" fillId="0" borderId="0"/>
    <xf numFmtId="0" fontId="19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1" fillId="0" borderId="0"/>
    <xf numFmtId="0" fontId="11" fillId="0" borderId="0"/>
    <xf numFmtId="0" fontId="11" fillId="0" borderId="0"/>
    <xf numFmtId="0" fontId="177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1" fillId="0" borderId="0"/>
    <xf numFmtId="0" fontId="9" fillId="0" borderId="0"/>
    <xf numFmtId="0" fontId="60" fillId="0" borderId="0"/>
    <xf numFmtId="0" fontId="41" fillId="0" borderId="0"/>
    <xf numFmtId="0" fontId="116" fillId="0" borderId="0"/>
    <xf numFmtId="0" fontId="183" fillId="0" borderId="0"/>
    <xf numFmtId="0" fontId="11" fillId="0" borderId="0"/>
    <xf numFmtId="0" fontId="116" fillId="0" borderId="0"/>
    <xf numFmtId="0" fontId="9" fillId="0" borderId="0"/>
    <xf numFmtId="0" fontId="16" fillId="0" borderId="0"/>
    <xf numFmtId="0" fontId="11" fillId="0" borderId="0"/>
    <xf numFmtId="0" fontId="16" fillId="0" borderId="0"/>
    <xf numFmtId="0" fontId="16" fillId="0" borderId="0"/>
    <xf numFmtId="0" fontId="13" fillId="0" borderId="0"/>
    <xf numFmtId="0" fontId="113" fillId="0" borderId="0"/>
    <xf numFmtId="0" fontId="11" fillId="0" borderId="0"/>
    <xf numFmtId="0" fontId="4" fillId="0" borderId="0"/>
    <xf numFmtId="0" fontId="4" fillId="0" borderId="0"/>
    <xf numFmtId="0" fontId="11" fillId="0" borderId="0">
      <alignment shrinkToFit="1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19" fillId="0" borderId="0"/>
    <xf numFmtId="0" fontId="19" fillId="0" borderId="0"/>
    <xf numFmtId="0" fontId="4" fillId="0" borderId="0"/>
    <xf numFmtId="0" fontId="19" fillId="0" borderId="0"/>
    <xf numFmtId="0" fontId="11" fillId="0" borderId="0"/>
    <xf numFmtId="0" fontId="11" fillId="0" borderId="0"/>
    <xf numFmtId="0" fontId="16" fillId="0" borderId="0"/>
    <xf numFmtId="0" fontId="19" fillId="0" borderId="0"/>
    <xf numFmtId="0" fontId="19" fillId="0" borderId="0"/>
    <xf numFmtId="0" fontId="146" fillId="0" borderId="0"/>
    <xf numFmtId="0" fontId="13" fillId="0" borderId="0"/>
    <xf numFmtId="0" fontId="11" fillId="0" borderId="0"/>
    <xf numFmtId="0" fontId="16" fillId="0" borderId="0"/>
    <xf numFmtId="0" fontId="4" fillId="0" borderId="0"/>
    <xf numFmtId="0" fontId="184" fillId="0" borderId="0"/>
    <xf numFmtId="0" fontId="11" fillId="0" borderId="0"/>
    <xf numFmtId="0" fontId="41" fillId="0" borderId="0"/>
    <xf numFmtId="0" fontId="185" fillId="0" borderId="0"/>
    <xf numFmtId="0" fontId="13" fillId="0" borderId="0"/>
    <xf numFmtId="0" fontId="184" fillId="0" borderId="0"/>
    <xf numFmtId="0" fontId="14" fillId="0" borderId="0">
      <alignment horizontal="left" vertical="top" wrapText="1"/>
    </xf>
    <xf numFmtId="0" fontId="11" fillId="0" borderId="0"/>
    <xf numFmtId="0" fontId="16" fillId="0" borderId="0"/>
    <xf numFmtId="0" fontId="35" fillId="0" borderId="0"/>
    <xf numFmtId="0" fontId="35" fillId="0" borderId="0"/>
    <xf numFmtId="0" fontId="114" fillId="0" borderId="0">
      <alignment horizontal="left"/>
    </xf>
    <xf numFmtId="0" fontId="113" fillId="0" borderId="0"/>
    <xf numFmtId="0" fontId="16" fillId="0" borderId="0"/>
    <xf numFmtId="0" fontId="4" fillId="0" borderId="0"/>
    <xf numFmtId="0" fontId="11" fillId="0" borderId="0"/>
    <xf numFmtId="0" fontId="4" fillId="0" borderId="0"/>
    <xf numFmtId="0" fontId="41" fillId="0" borderId="0"/>
    <xf numFmtId="0" fontId="4" fillId="0" borderId="0"/>
    <xf numFmtId="0" fontId="13" fillId="0" borderId="0"/>
    <xf numFmtId="0" fontId="41" fillId="0" borderId="0"/>
    <xf numFmtId="0" fontId="4" fillId="0" borderId="0"/>
    <xf numFmtId="0" fontId="13" fillId="0" borderId="0"/>
    <xf numFmtId="0" fontId="11" fillId="0" borderId="0"/>
    <xf numFmtId="0" fontId="16" fillId="0" borderId="0"/>
    <xf numFmtId="0" fontId="159" fillId="0" borderId="0"/>
    <xf numFmtId="0" fontId="186" fillId="0" borderId="0"/>
    <xf numFmtId="0" fontId="60" fillId="0" borderId="0"/>
    <xf numFmtId="0" fontId="11" fillId="0" borderId="0"/>
    <xf numFmtId="0" fontId="41" fillId="0" borderId="0"/>
    <xf numFmtId="0" fontId="41" fillId="0" borderId="0"/>
    <xf numFmtId="0" fontId="4" fillId="0" borderId="0"/>
    <xf numFmtId="0" fontId="11" fillId="0" borderId="0"/>
    <xf numFmtId="0" fontId="159" fillId="0" borderId="0"/>
    <xf numFmtId="0" fontId="4" fillId="0" borderId="0"/>
    <xf numFmtId="0" fontId="113" fillId="0" borderId="0"/>
    <xf numFmtId="0" fontId="41" fillId="0" borderId="0"/>
    <xf numFmtId="0" fontId="159" fillId="0" borderId="0"/>
    <xf numFmtId="0" fontId="35" fillId="0" borderId="0"/>
    <xf numFmtId="0" fontId="35" fillId="0" borderId="0"/>
    <xf numFmtId="0" fontId="4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9" fillId="0" borderId="0"/>
    <xf numFmtId="0" fontId="41" fillId="0" borderId="0"/>
    <xf numFmtId="0" fontId="11" fillId="0" borderId="0"/>
    <xf numFmtId="0" fontId="11" fillId="54" borderId="36" applyNumberFormat="0" applyFont="0" applyAlignment="0" applyProtection="0"/>
    <xf numFmtId="0" fontId="4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4" fillId="8" borderId="9" applyNumberFormat="0" applyFont="0" applyAlignment="0" applyProtection="0"/>
    <xf numFmtId="0" fontId="11" fillId="54" borderId="36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4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35" fillId="8" borderId="9" applyNumberFormat="0" applyFont="0" applyAlignment="0" applyProtection="0"/>
    <xf numFmtId="0" fontId="4" fillId="8" borderId="9" applyNumberFormat="0" applyFont="0" applyAlignment="0" applyProtection="0"/>
    <xf numFmtId="0" fontId="55" fillId="51" borderId="37" applyNumberFormat="0" applyAlignment="0" applyProtection="0"/>
    <xf numFmtId="0" fontId="76" fillId="6" borderId="6" applyNumberFormat="0" applyAlignment="0" applyProtection="0"/>
    <xf numFmtId="0" fontId="147" fillId="58" borderId="37" applyNumberFormat="0" applyAlignment="0" applyProtection="0"/>
    <xf numFmtId="0" fontId="76" fillId="6" borderId="6" applyNumberFormat="0" applyAlignment="0" applyProtection="0"/>
    <xf numFmtId="0" fontId="129" fillId="51" borderId="37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40" fillId="0" borderId="0"/>
    <xf numFmtId="0" fontId="40" fillId="0" borderId="0"/>
    <xf numFmtId="0" fontId="59" fillId="0" borderId="0"/>
    <xf numFmtId="0" fontId="11" fillId="0" borderId="0"/>
    <xf numFmtId="0" fontId="5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57" fillId="0" borderId="38" applyNumberFormat="0" applyFill="0" applyAlignment="0" applyProtection="0"/>
    <xf numFmtId="0" fontId="77" fillId="0" borderId="10" applyNumberFormat="0" applyFill="0" applyAlignment="0" applyProtection="0"/>
    <xf numFmtId="0" fontId="149" fillId="0" borderId="39" applyNumberFormat="0" applyFill="0" applyAlignment="0" applyProtection="0"/>
    <xf numFmtId="0" fontId="77" fillId="0" borderId="10" applyNumberFormat="0" applyFill="0" applyAlignment="0" applyProtection="0"/>
    <xf numFmtId="0" fontId="131" fillId="0" borderId="38" applyNumberFormat="0" applyFill="0" applyAlignment="0" applyProtection="0"/>
    <xf numFmtId="0" fontId="5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17" fillId="47" borderId="0" applyNumberFormat="0" applyBorder="0" applyAlignment="0" applyProtection="0"/>
    <xf numFmtId="0" fontId="152" fillId="47" borderId="0" applyNumberFormat="0" applyBorder="0" applyAlignment="0" applyProtection="0"/>
    <xf numFmtId="0" fontId="117" fillId="48" borderId="0" applyNumberFormat="0" applyBorder="0" applyAlignment="0" applyProtection="0"/>
    <xf numFmtId="0" fontId="152" fillId="48" borderId="0" applyNumberFormat="0" applyBorder="0" applyAlignment="0" applyProtection="0"/>
    <xf numFmtId="0" fontId="117" fillId="49" borderId="0" applyNumberFormat="0" applyBorder="0" applyAlignment="0" applyProtection="0"/>
    <xf numFmtId="0" fontId="152" fillId="49" borderId="0" applyNumberFormat="0" applyBorder="0" applyAlignment="0" applyProtection="0"/>
    <xf numFmtId="0" fontId="117" fillId="38" borderId="0" applyNumberFormat="0" applyBorder="0" applyAlignment="0" applyProtection="0"/>
    <xf numFmtId="0" fontId="152" fillId="38" borderId="0" applyNumberFormat="0" applyBorder="0" applyAlignment="0" applyProtection="0"/>
    <xf numFmtId="0" fontId="117" fillId="46" borderId="0" applyNumberFormat="0" applyBorder="0" applyAlignment="0" applyProtection="0"/>
    <xf numFmtId="0" fontId="152" fillId="46" borderId="0" applyNumberFormat="0" applyBorder="0" applyAlignment="0" applyProtection="0"/>
    <xf numFmtId="0" fontId="117" fillId="50" borderId="0" applyNumberFormat="0" applyBorder="0" applyAlignment="0" applyProtection="0"/>
    <xf numFmtId="0" fontId="152" fillId="50" borderId="0" applyNumberFormat="0" applyBorder="0" applyAlignment="0" applyProtection="0"/>
    <xf numFmtId="177" fontId="160" fillId="0" borderId="40">
      <protection locked="0"/>
    </xf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26" fillId="41" borderId="33" applyNumberFormat="0" applyAlignment="0" applyProtection="0"/>
    <xf numFmtId="0" fontId="161" fillId="41" borderId="33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29" fillId="51" borderId="37" applyNumberFormat="0" applyAlignment="0" applyProtection="0"/>
    <xf numFmtId="0" fontId="162" fillId="51" borderId="37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19" fillId="51" borderId="33" applyNumberFormat="0" applyAlignment="0" applyProtection="0"/>
    <xf numFmtId="0" fontId="163" fillId="51" borderId="33" applyNumberFormat="0" applyAlignment="0" applyProtection="0"/>
    <xf numFmtId="0" fontId="123" fillId="0" borderId="13" applyNumberFormat="0" applyFill="0" applyAlignment="0" applyProtection="0"/>
    <xf numFmtId="0" fontId="164" fillId="0" borderId="13" applyNumberFormat="0" applyFill="0" applyAlignment="0" applyProtection="0"/>
    <xf numFmtId="0" fontId="124" fillId="0" borderId="14" applyNumberFormat="0" applyFill="0" applyAlignment="0" applyProtection="0"/>
    <xf numFmtId="0" fontId="165" fillId="0" borderId="14" applyNumberFormat="0" applyFill="0" applyAlignment="0" applyProtection="0"/>
    <xf numFmtId="0" fontId="125" fillId="0" borderId="15" applyNumberFormat="0" applyFill="0" applyAlignment="0" applyProtection="0"/>
    <xf numFmtId="0" fontId="166" fillId="0" borderId="15" applyNumberFormat="0" applyFill="0" applyAlignment="0" applyProtection="0"/>
    <xf numFmtId="0" fontId="12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177" fontId="167" fillId="59" borderId="4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31" fillId="0" borderId="38" applyNumberFormat="0" applyFill="0" applyAlignment="0" applyProtection="0"/>
    <xf numFmtId="0" fontId="168" fillId="0" borderId="38" applyNumberFormat="0" applyFill="0" applyAlignment="0" applyProtection="0"/>
    <xf numFmtId="0" fontId="120" fillId="52" borderId="12" applyNumberFormat="0" applyAlignment="0" applyProtection="0"/>
    <xf numFmtId="0" fontId="169" fillId="52" borderId="12" applyNumberFormat="0" applyAlignment="0" applyProtection="0"/>
    <xf numFmtId="0" fontId="13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28" fillId="53" borderId="0" applyNumberFormat="0" applyBorder="0" applyAlignment="0" applyProtection="0"/>
    <xf numFmtId="0" fontId="171" fillId="53" borderId="0" applyNumberFormat="0" applyBorder="0" applyAlignment="0" applyProtection="0"/>
    <xf numFmtId="0" fontId="12" fillId="0" borderId="0"/>
    <xf numFmtId="0" fontId="11" fillId="0" borderId="0"/>
    <xf numFmtId="0" fontId="41" fillId="0" borderId="0"/>
    <xf numFmtId="0" fontId="35" fillId="0" borderId="0"/>
    <xf numFmtId="0" fontId="35" fillId="0" borderId="0"/>
    <xf numFmtId="0" fontId="118" fillId="34" borderId="0" applyNumberFormat="0" applyBorder="0" applyAlignment="0" applyProtection="0"/>
    <xf numFmtId="0" fontId="172" fillId="34" borderId="0" applyNumberFormat="0" applyBorder="0" applyAlignment="0" applyProtection="0"/>
    <xf numFmtId="0" fontId="121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6" fillId="54" borderId="36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11" fillId="54" borderId="36" applyNumberFormat="0" applyFont="0" applyAlignment="0" applyProtection="0"/>
    <xf numFmtId="0" fontId="41" fillId="54" borderId="36" applyNumberFormat="0" applyFont="0" applyAlignment="0" applyProtection="0"/>
    <xf numFmtId="0" fontId="127" fillId="0" borderId="16" applyNumberFormat="0" applyFill="0" applyAlignment="0" applyProtection="0"/>
    <xf numFmtId="0" fontId="174" fillId="0" borderId="16" applyNumberFormat="0" applyFill="0" applyAlignment="0" applyProtection="0"/>
    <xf numFmtId="0" fontId="59" fillId="0" borderId="0"/>
    <xf numFmtId="0" fontId="40" fillId="0" borderId="0"/>
    <xf numFmtId="0" fontId="59" fillId="0" borderId="0"/>
    <xf numFmtId="0" fontId="132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2" fillId="35" borderId="0" applyNumberFormat="0" applyBorder="0" applyAlignment="0" applyProtection="0"/>
    <xf numFmtId="0" fontId="176" fillId="35" borderId="0" applyNumberFormat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43" fontId="16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4" fillId="0" borderId="0"/>
    <xf numFmtId="172" fontId="4" fillId="0" borderId="0" applyFont="0" applyFill="0" applyBorder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4" fillId="0" borderId="0">
      <alignment horizontal="left" vertical="top" wrapText="1"/>
    </xf>
    <xf numFmtId="0" fontId="4" fillId="8" borderId="9" applyNumberFormat="0" applyFont="0" applyAlignment="0" applyProtection="0"/>
    <xf numFmtId="0" fontId="187" fillId="0" borderId="0"/>
    <xf numFmtId="43" fontId="187" fillId="0" borderId="0" applyFont="0" applyFill="0" applyBorder="0" applyAlignment="0" applyProtection="0"/>
    <xf numFmtId="0" fontId="62" fillId="0" borderId="0"/>
    <xf numFmtId="0" fontId="16" fillId="0" borderId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5" fillId="51" borderId="41" applyNumberFormat="0" applyAlignment="0" applyProtection="0"/>
    <xf numFmtId="0" fontId="136" fillId="58" borderId="41" applyNumberFormat="0" applyAlignment="0" applyProtection="0"/>
    <xf numFmtId="0" fontId="119" fillId="51" borderId="41" applyNumberFormat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41" borderId="41" applyNumberFormat="0" applyAlignment="0" applyProtection="0"/>
    <xf numFmtId="0" fontId="143" fillId="53" borderId="41" applyNumberFormat="0" applyAlignment="0" applyProtection="0"/>
    <xf numFmtId="0" fontId="126" fillId="41" borderId="4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54" borderId="42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11" fillId="54" borderId="42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55" fillId="51" borderId="43" applyNumberFormat="0" applyAlignment="0" applyProtection="0"/>
    <xf numFmtId="0" fontId="147" fillId="58" borderId="43" applyNumberFormat="0" applyAlignment="0" applyProtection="0"/>
    <xf numFmtId="0" fontId="129" fillId="51" borderId="43" applyNumberFormat="0" applyAlignment="0" applyProtection="0"/>
    <xf numFmtId="0" fontId="57" fillId="0" borderId="44" applyNumberFormat="0" applyFill="0" applyAlignment="0" applyProtection="0"/>
    <xf numFmtId="0" fontId="149" fillId="0" borderId="45" applyNumberFormat="0" applyFill="0" applyAlignment="0" applyProtection="0"/>
    <xf numFmtId="0" fontId="131" fillId="0" borderId="44" applyNumberFormat="0" applyFill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26" fillId="41" borderId="41" applyNumberFormat="0" applyAlignment="0" applyProtection="0"/>
    <xf numFmtId="0" fontId="161" fillId="41" borderId="41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29" fillId="51" borderId="43" applyNumberFormat="0" applyAlignment="0" applyProtection="0"/>
    <xf numFmtId="0" fontId="162" fillId="51" borderId="43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19" fillId="51" borderId="41" applyNumberFormat="0" applyAlignment="0" applyProtection="0"/>
    <xf numFmtId="0" fontId="163" fillId="51" borderId="41" applyNumberFormat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31" fillId="0" borderId="44" applyNumberFormat="0" applyFill="0" applyAlignment="0" applyProtection="0"/>
    <xf numFmtId="0" fontId="168" fillId="0" borderId="44" applyNumberFormat="0" applyFill="0" applyAlignment="0" applyProtection="0"/>
    <xf numFmtId="0" fontId="16" fillId="54" borderId="42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11" fillId="54" borderId="42" applyNumberFormat="0" applyFont="0" applyAlignment="0" applyProtection="0"/>
    <xf numFmtId="0" fontId="41" fillId="54" borderId="42" applyNumberFormat="0" applyFont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8" fillId="0" borderId="0"/>
    <xf numFmtId="0" fontId="1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5" fillId="51" borderId="51" applyNumberFormat="0" applyAlignment="0" applyProtection="0"/>
    <xf numFmtId="0" fontId="4" fillId="0" borderId="0"/>
    <xf numFmtId="0" fontId="131" fillId="0" borderId="59" applyNumberFormat="0" applyFill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26" fillId="41" borderId="56" applyNumberFormat="0" applyAlignment="0" applyProtection="0"/>
    <xf numFmtId="0" fontId="131" fillId="0" borderId="59" applyNumberFormat="0" applyFill="0" applyAlignment="0" applyProtection="0"/>
    <xf numFmtId="0" fontId="4" fillId="8" borderId="9" applyNumberFormat="0" applyFont="0" applyAlignment="0" applyProtection="0"/>
    <xf numFmtId="0" fontId="64" fillId="0" borderId="0" applyNumberFormat="0" applyFill="0" applyBorder="0" applyAlignment="0" applyProtection="0"/>
    <xf numFmtId="0" fontId="32" fillId="0" borderId="7" applyNumberFormat="0" applyFill="0" applyAlignment="0" applyProtection="0"/>
    <xf numFmtId="0" fontId="21" fillId="23" borderId="0" applyNumberFormat="0" applyBorder="0" applyAlignment="0" applyProtection="0"/>
    <xf numFmtId="0" fontId="11" fillId="54" borderId="57" applyNumberFormat="0" applyFont="0" applyAlignment="0" applyProtection="0"/>
    <xf numFmtId="0" fontId="4" fillId="0" borderId="0"/>
    <xf numFmtId="0" fontId="126" fillId="41" borderId="56" applyNumberFormat="0" applyAlignment="0" applyProtection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26" fillId="41" borderId="51" applyNumberFormat="0" applyAlignment="0" applyProtection="0"/>
    <xf numFmtId="0" fontId="143" fillId="53" borderId="51" applyNumberFormat="0" applyAlignment="0" applyProtection="0"/>
    <xf numFmtId="0" fontId="52" fillId="41" borderId="51" applyNumberFormat="0" applyAlignment="0" applyProtection="0"/>
    <xf numFmtId="0" fontId="136" fillId="58" borderId="56" applyNumberFormat="0" applyAlignment="0" applyProtection="0"/>
    <xf numFmtId="0" fontId="119" fillId="51" borderId="56" applyNumberFormat="0" applyAlignment="0" applyProtection="0"/>
    <xf numFmtId="0" fontId="45" fillId="51" borderId="46" applyNumberFormat="0" applyAlignment="0" applyProtection="0"/>
    <xf numFmtId="0" fontId="136" fillId="58" borderId="46" applyNumberFormat="0" applyAlignment="0" applyProtection="0"/>
    <xf numFmtId="0" fontId="119" fillId="51" borderId="46" applyNumberFormat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43" fillId="53" borderId="56" applyNumberFormat="0" applyAlignment="0" applyProtection="0"/>
    <xf numFmtId="0" fontId="119" fillId="51" borderId="51" applyNumberFormat="0" applyAlignment="0" applyProtection="0"/>
    <xf numFmtId="0" fontId="136" fillId="58" borderId="51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5" fillId="51" borderId="5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6" fillId="6" borderId="6" applyNumberFormat="0" applyAlignment="0" applyProtection="0"/>
    <xf numFmtId="0" fontId="91" fillId="4" borderId="0" applyNumberFormat="0" applyBorder="0" applyAlignment="0" applyProtection="0"/>
    <xf numFmtId="0" fontId="21" fillId="8" borderId="9" applyNumberFormat="0" applyFont="0" applyAlignment="0" applyProtection="0"/>
    <xf numFmtId="0" fontId="14" fillId="0" borderId="0">
      <alignment horizontal="left" vertical="top" wrapText="1"/>
    </xf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4" fillId="6" borderId="5" applyNumberFormat="0" applyAlignment="0" applyProtection="0"/>
    <xf numFmtId="0" fontId="22" fillId="29" borderId="0" applyNumberFormat="0" applyBorder="0" applyAlignment="0" applyProtection="0"/>
    <xf numFmtId="0" fontId="22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11" fillId="54" borderId="57" applyNumberFormat="0" applyFont="0" applyAlignment="0" applyProtection="0"/>
    <xf numFmtId="0" fontId="147" fillId="58" borderId="58" applyNumberFormat="0" applyAlignment="0" applyProtection="0"/>
    <xf numFmtId="43" fontId="16" fillId="0" borderId="0" applyFont="0" applyFill="0" applyBorder="0" applyAlignment="0" applyProtection="0"/>
    <xf numFmtId="0" fontId="52" fillId="41" borderId="46" applyNumberFormat="0" applyAlignment="0" applyProtection="0"/>
    <xf numFmtId="0" fontId="11" fillId="0" borderId="0" applyFont="0" applyFill="0" applyBorder="0" applyAlignment="0" applyProtection="0"/>
    <xf numFmtId="0" fontId="143" fillId="53" borderId="46" applyNumberFormat="0" applyAlignment="0" applyProtection="0"/>
    <xf numFmtId="0" fontId="126" fillId="41" borderId="46" applyNumberFormat="0" applyAlignment="0" applyProtection="0"/>
    <xf numFmtId="0" fontId="119" fillId="51" borderId="56" applyNumberFormat="0" applyAlignment="0" applyProtection="0"/>
    <xf numFmtId="1" fontId="60" fillId="0" borderId="0"/>
    <xf numFmtId="0" fontId="57" fillId="0" borderId="59" applyNumberFormat="0" applyFill="0" applyAlignment="0" applyProtection="0"/>
    <xf numFmtId="1" fontId="60" fillId="0" borderId="0"/>
    <xf numFmtId="0" fontId="131" fillId="0" borderId="59" applyNumberFormat="0" applyFill="0" applyAlignment="0" applyProtection="0"/>
    <xf numFmtId="0" fontId="4" fillId="0" borderId="0"/>
    <xf numFmtId="0" fontId="126" fillId="41" borderId="56" applyNumberFormat="0" applyAlignment="0" applyProtection="0"/>
    <xf numFmtId="0" fontId="126" fillId="41" borderId="56" applyNumberFormat="0" applyAlignment="0" applyProtection="0"/>
    <xf numFmtId="0" fontId="126" fillId="41" borderId="56" applyNumberFormat="0" applyAlignment="0" applyProtection="0"/>
    <xf numFmtId="0" fontId="126" fillId="41" borderId="56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4" fillId="0" borderId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4" fillId="0" borderId="0"/>
    <xf numFmtId="0" fontId="119" fillId="51" borderId="56" applyNumberFormat="0" applyAlignment="0" applyProtection="0"/>
    <xf numFmtId="0" fontId="131" fillId="0" borderId="59" applyNumberFormat="0" applyFill="0" applyAlignment="0" applyProtection="0"/>
    <xf numFmtId="0" fontId="52" fillId="41" borderId="56" applyNumberFormat="0" applyAlignment="0" applyProtection="0"/>
    <xf numFmtId="0" fontId="131" fillId="0" borderId="59" applyNumberFormat="0" applyFill="0" applyAlignment="0" applyProtection="0"/>
    <xf numFmtId="0" fontId="131" fillId="0" borderId="59" applyNumberFormat="0" applyFill="0" applyAlignment="0" applyProtection="0"/>
    <xf numFmtId="0" fontId="16" fillId="54" borderId="57" applyNumberFormat="0" applyFont="0" applyAlignment="0" applyProtection="0"/>
    <xf numFmtId="0" fontId="41" fillId="0" borderId="0"/>
    <xf numFmtId="0" fontId="4" fillId="0" borderId="0"/>
    <xf numFmtId="0" fontId="4" fillId="0" borderId="0"/>
    <xf numFmtId="0" fontId="11" fillId="54" borderId="57" applyNumberFormat="0" applyFont="0" applyAlignment="0" applyProtection="0"/>
    <xf numFmtId="0" fontId="4" fillId="0" borderId="0"/>
    <xf numFmtId="0" fontId="11" fillId="54" borderId="5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1" fillId="54" borderId="57" applyNumberFormat="0" applyFont="0" applyAlignment="0" applyProtection="0"/>
    <xf numFmtId="0" fontId="4" fillId="0" borderId="0"/>
    <xf numFmtId="0" fontId="11" fillId="54" borderId="57" applyNumberFormat="0" applyFont="0" applyAlignment="0" applyProtection="0"/>
    <xf numFmtId="0" fontId="11" fillId="54" borderId="57" applyNumberFormat="0" applyFont="0" applyAlignment="0" applyProtection="0"/>
    <xf numFmtId="0" fontId="11" fillId="54" borderId="57" applyNumberFormat="0" applyFont="0" applyAlignment="0" applyProtection="0"/>
    <xf numFmtId="0" fontId="4" fillId="0" borderId="0"/>
    <xf numFmtId="0" fontId="11" fillId="54" borderId="57" applyNumberFormat="0" applyFont="0" applyAlignment="0" applyProtection="0"/>
    <xf numFmtId="0" fontId="11" fillId="54" borderId="57" applyNumberFormat="0" applyFont="0" applyAlignment="0" applyProtection="0"/>
    <xf numFmtId="0" fontId="41" fillId="54" borderId="57" applyNumberFormat="0" applyFont="0" applyAlignment="0" applyProtection="0"/>
    <xf numFmtId="0" fontId="126" fillId="41" borderId="56" applyNumberFormat="0" applyAlignment="0" applyProtection="0"/>
    <xf numFmtId="0" fontId="4" fillId="0" borderId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21" fillId="14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19" fillId="0" borderId="0" applyFont="0" applyFill="0" applyBorder="0" applyAlignment="0" applyProtection="0"/>
    <xf numFmtId="0" fontId="4" fillId="0" borderId="0"/>
    <xf numFmtId="0" fontId="14" fillId="0" borderId="0">
      <alignment horizontal="left" vertical="top" wrapText="1"/>
    </xf>
    <xf numFmtId="0" fontId="4" fillId="0" borderId="0"/>
    <xf numFmtId="0" fontId="4" fillId="0" borderId="0"/>
    <xf numFmtId="0" fontId="4" fillId="0" borderId="0"/>
    <xf numFmtId="0" fontId="11" fillId="54" borderId="47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11" fillId="54" borderId="47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55" fillId="51" borderId="48" applyNumberFormat="0" applyAlignment="0" applyProtection="0"/>
    <xf numFmtId="0" fontId="147" fillId="58" borderId="48" applyNumberFormat="0" applyAlignment="0" applyProtection="0"/>
    <xf numFmtId="0" fontId="129" fillId="51" borderId="48" applyNumberFormat="0" applyAlignment="0" applyProtection="0"/>
    <xf numFmtId="0" fontId="4" fillId="22" borderId="0" applyNumberFormat="0" applyBorder="0" applyAlignment="0" applyProtection="0"/>
    <xf numFmtId="0" fontId="22" fillId="25" borderId="0" applyNumberFormat="0" applyBorder="0" applyAlignment="0" applyProtection="0"/>
    <xf numFmtId="0" fontId="57" fillId="0" borderId="49" applyNumberFormat="0" applyFill="0" applyAlignment="0" applyProtection="0"/>
    <xf numFmtId="0" fontId="149" fillId="0" borderId="50" applyNumberFormat="0" applyFill="0" applyAlignment="0" applyProtection="0"/>
    <xf numFmtId="0" fontId="131" fillId="0" borderId="49" applyNumberFormat="0" applyFill="0" applyAlignment="0" applyProtection="0"/>
    <xf numFmtId="0" fontId="39" fillId="0" borderId="0" applyNumberFormat="0" applyFill="0" applyBorder="0" applyAlignment="0" applyProtection="0"/>
    <xf numFmtId="0" fontId="31" fillId="5" borderId="5" applyNumberFormat="0" applyAlignment="0" applyProtection="0"/>
    <xf numFmtId="0" fontId="22" fillId="21" borderId="0" applyNumberFormat="0" applyBorder="0" applyAlignment="0" applyProtection="0"/>
    <xf numFmtId="1" fontId="60" fillId="0" borderId="0"/>
    <xf numFmtId="0" fontId="162" fillId="51" borderId="58" applyNumberFormat="0" applyAlignment="0" applyProtection="0"/>
    <xf numFmtId="0" fontId="163" fillId="51" borderId="56" applyNumberFormat="0" applyAlignment="0" applyProtection="0"/>
    <xf numFmtId="0" fontId="131" fillId="0" borderId="59" applyNumberFormat="0" applyFill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26" fillId="41" borderId="46" applyNumberFormat="0" applyAlignment="0" applyProtection="0"/>
    <xf numFmtId="0" fontId="161" fillId="41" borderId="46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29" fillId="51" borderId="48" applyNumberFormat="0" applyAlignment="0" applyProtection="0"/>
    <xf numFmtId="0" fontId="162" fillId="51" borderId="48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19" fillId="51" borderId="46" applyNumberFormat="0" applyAlignment="0" applyProtection="0"/>
    <xf numFmtId="0" fontId="163" fillId="51" borderId="46" applyNumberFormat="0" applyAlignment="0" applyProtection="0"/>
    <xf numFmtId="0" fontId="28" fillId="0" borderId="2" applyNumberFormat="0" applyFill="0" applyAlignment="0" applyProtection="0"/>
    <xf numFmtId="0" fontId="22" fillId="16" borderId="0" applyNumberFormat="0" applyBorder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31" fillId="0" borderId="49" applyNumberFormat="0" applyFill="0" applyAlignment="0" applyProtection="0"/>
    <xf numFmtId="0" fontId="168" fillId="0" borderId="49" applyNumberFormat="0" applyFill="0" applyAlignment="0" applyProtection="0"/>
    <xf numFmtId="0" fontId="22" fillId="9" borderId="0" applyNumberFormat="0" applyBorder="0" applyAlignment="0" applyProtection="0"/>
    <xf numFmtId="0" fontId="16" fillId="54" borderId="47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11" fillId="54" borderId="47" applyNumberFormat="0" applyFont="0" applyAlignment="0" applyProtection="0"/>
    <xf numFmtId="0" fontId="41" fillId="54" borderId="47" applyNumberFormat="0" applyFont="0" applyAlignment="0" applyProtection="0"/>
    <xf numFmtId="9" fontId="16" fillId="0" borderId="0" applyFont="0" applyFill="0" applyBorder="0" applyAlignment="0" applyProtection="0"/>
    <xf numFmtId="0" fontId="52" fillId="41" borderId="56" applyNumberFormat="0" applyAlignment="0" applyProtection="0"/>
    <xf numFmtId="0" fontId="4" fillId="0" borderId="0"/>
    <xf numFmtId="172" fontId="4" fillId="0" borderId="0" applyFont="0" applyFill="0" applyBorder="0" applyAlignment="0" applyProtection="0"/>
    <xf numFmtId="0" fontId="11" fillId="0" borderId="0"/>
    <xf numFmtId="0" fontId="33" fillId="4" borderId="0" applyNumberFormat="0" applyBorder="0" applyAlignment="0" applyProtection="0"/>
    <xf numFmtId="0" fontId="21" fillId="27" borderId="0" applyNumberFormat="0" applyBorder="0" applyAlignment="0" applyProtection="0"/>
    <xf numFmtId="0" fontId="129" fillId="51" borderId="58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187" fillId="0" borderId="0"/>
    <xf numFmtId="0" fontId="16" fillId="0" borderId="0"/>
    <xf numFmtId="0" fontId="4" fillId="0" borderId="0"/>
    <xf numFmtId="172" fontId="4" fillId="0" borderId="0" applyFont="0" applyFill="0" applyBorder="0" applyAlignment="0" applyProtection="0"/>
    <xf numFmtId="0" fontId="11" fillId="0" borderId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55" fillId="51" borderId="53" applyNumberFormat="0" applyAlignment="0" applyProtection="0"/>
    <xf numFmtId="0" fontId="147" fillId="58" borderId="53" applyNumberFormat="0" applyAlignment="0" applyProtection="0"/>
    <xf numFmtId="0" fontId="129" fillId="51" borderId="53" applyNumberFormat="0" applyAlignment="0" applyProtection="0"/>
    <xf numFmtId="0" fontId="27" fillId="2" borderId="0" applyNumberFormat="0" applyBorder="0" applyAlignment="0" applyProtection="0"/>
    <xf numFmtId="0" fontId="57" fillId="0" borderId="59" applyNumberFormat="0" applyFill="0" applyAlignment="0" applyProtection="0"/>
    <xf numFmtId="0" fontId="11" fillId="54" borderId="57" applyNumberFormat="0" applyFont="0" applyAlignment="0" applyProtection="0"/>
    <xf numFmtId="0" fontId="57" fillId="0" borderId="54" applyNumberFormat="0" applyFill="0" applyAlignment="0" applyProtection="0"/>
    <xf numFmtId="0" fontId="16" fillId="54" borderId="52" applyNumberFormat="0" applyFont="0" applyAlignment="0" applyProtection="0"/>
    <xf numFmtId="0" fontId="149" fillId="0" borderId="55" applyNumberFormat="0" applyFill="0" applyAlignment="0" applyProtection="0"/>
    <xf numFmtId="0" fontId="131" fillId="0" borderId="54" applyNumberFormat="0" applyFill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26" fillId="41" borderId="51" applyNumberFormat="0" applyAlignment="0" applyProtection="0"/>
    <xf numFmtId="0" fontId="161" fillId="41" borderId="51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29" fillId="51" borderId="53" applyNumberFormat="0" applyAlignment="0" applyProtection="0"/>
    <xf numFmtId="0" fontId="162" fillId="51" borderId="53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19" fillId="51" borderId="51" applyNumberFormat="0" applyAlignment="0" applyProtection="0"/>
    <xf numFmtId="0" fontId="163" fillId="51" borderId="51" applyNumberFormat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31" fillId="0" borderId="54" applyNumberFormat="0" applyFill="0" applyAlignment="0" applyProtection="0"/>
    <xf numFmtId="0" fontId="168" fillId="0" borderId="54" applyNumberFormat="0" applyFill="0" applyAlignment="0" applyProtection="0"/>
    <xf numFmtId="0" fontId="37" fillId="0" borderId="0" applyNumberFormat="0" applyFill="0" applyBorder="0" applyAlignment="0" applyProtection="0"/>
    <xf numFmtId="0" fontId="16" fillId="54" borderId="52" applyNumberFormat="0" applyFont="0" applyAlignment="0" applyProtection="0"/>
    <xf numFmtId="0" fontId="21" fillId="26" borderId="0" applyNumberFormat="0" applyBorder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11" fillId="54" borderId="52" applyNumberFormat="0" applyFont="0" applyAlignment="0" applyProtection="0"/>
    <xf numFmtId="0" fontId="41" fillId="54" borderId="52" applyNumberFormat="0" applyFont="0" applyAlignment="0" applyProtection="0"/>
    <xf numFmtId="0" fontId="34" fillId="0" borderId="0"/>
    <xf numFmtId="0" fontId="38" fillId="0" borderId="10" applyNumberFormat="0" applyFill="0" applyAlignment="0" applyProtection="0"/>
    <xf numFmtId="0" fontId="16" fillId="0" borderId="0" applyFont="0" applyFill="0" applyBorder="0" applyAlignment="0" applyProtection="0"/>
    <xf numFmtId="0" fontId="45" fillId="51" borderId="56" applyNumberFormat="0" applyAlignment="0" applyProtection="0"/>
    <xf numFmtId="0" fontId="126" fillId="41" borderId="56" applyNumberFormat="0" applyAlignment="0" applyProtection="0"/>
    <xf numFmtId="0" fontId="131" fillId="0" borderId="59" applyNumberFormat="0" applyFill="0" applyAlignment="0" applyProtection="0"/>
    <xf numFmtId="0" fontId="119" fillId="51" borderId="56" applyNumberFormat="0" applyAlignment="0" applyProtection="0"/>
    <xf numFmtId="0" fontId="54" fillId="53" borderId="0" applyNumberFormat="0" applyBorder="0" applyAlignment="0" applyProtection="0"/>
    <xf numFmtId="0" fontId="129" fillId="51" borderId="58" applyNumberFormat="0" applyAlignment="0" applyProtection="0"/>
    <xf numFmtId="0" fontId="131" fillId="0" borderId="59" applyNumberFormat="0" applyFill="0" applyAlignment="0" applyProtection="0"/>
    <xf numFmtId="0" fontId="22" fillId="32" borderId="0" applyNumberFormat="0" applyBorder="0" applyAlignment="0" applyProtection="0"/>
    <xf numFmtId="0" fontId="22" fillId="28" borderId="0" applyNumberFormat="0" applyBorder="0" applyAlignment="0" applyProtection="0"/>
    <xf numFmtId="0" fontId="4" fillId="8" borderId="9" applyNumberFormat="0" applyFont="0" applyAlignment="0" applyProtection="0"/>
    <xf numFmtId="0" fontId="16" fillId="0" borderId="0"/>
    <xf numFmtId="0" fontId="4" fillId="8" borderId="9" applyNumberFormat="0" applyFont="0" applyAlignment="0" applyProtection="0"/>
    <xf numFmtId="0" fontId="11" fillId="54" borderId="57" applyNumberFormat="0" applyFont="0" applyAlignment="0" applyProtection="0"/>
    <xf numFmtId="0" fontId="11" fillId="54" borderId="57" applyNumberFormat="0" applyFont="0" applyAlignment="0" applyProtection="0"/>
    <xf numFmtId="0" fontId="16" fillId="54" borderId="57" applyNumberFormat="0" applyFont="0" applyAlignment="0" applyProtection="0"/>
    <xf numFmtId="43" fontId="11" fillId="0" borderId="0" applyFont="0" applyFill="0" applyBorder="0" applyAlignment="0" applyProtection="0"/>
    <xf numFmtId="0" fontId="131" fillId="0" borderId="59" applyNumberFormat="0" applyFill="0" applyAlignment="0" applyProtection="0"/>
    <xf numFmtId="0" fontId="168" fillId="0" borderId="59" applyNumberFormat="0" applyFill="0" applyAlignment="0" applyProtection="0"/>
    <xf numFmtId="0" fontId="131" fillId="0" borderId="59" applyNumberFormat="0" applyFill="0" applyAlignment="0" applyProtection="0"/>
    <xf numFmtId="0" fontId="131" fillId="0" borderId="59" applyNumberFormat="0" applyFill="0" applyAlignment="0" applyProtection="0"/>
    <xf numFmtId="0" fontId="131" fillId="0" borderId="59" applyNumberFormat="0" applyFill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119" fillId="51" borderId="56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29" fillId="51" borderId="58" applyNumberFormat="0" applyAlignment="0" applyProtection="0"/>
    <xf numFmtId="0" fontId="161" fillId="41" borderId="56" applyNumberFormat="0" applyAlignment="0" applyProtection="0"/>
    <xf numFmtId="0" fontId="126" fillId="41" borderId="56" applyNumberFormat="0" applyAlignment="0" applyProtection="0"/>
    <xf numFmtId="0" fontId="126" fillId="41" borderId="56" applyNumberFormat="0" applyAlignment="0" applyProtection="0"/>
    <xf numFmtId="0" fontId="126" fillId="41" borderId="56" applyNumberFormat="0" applyAlignment="0" applyProtection="0"/>
    <xf numFmtId="0" fontId="126" fillId="41" borderId="56" applyNumberFormat="0" applyAlignment="0" applyProtection="0"/>
    <xf numFmtId="0" fontId="126" fillId="41" borderId="56" applyNumberFormat="0" applyAlignment="0" applyProtection="0"/>
    <xf numFmtId="1" fontId="60" fillId="0" borderId="0"/>
    <xf numFmtId="0" fontId="149" fillId="0" borderId="60" applyNumberFormat="0" applyFill="0" applyAlignment="0" applyProtection="0"/>
    <xf numFmtId="0" fontId="55" fillId="51" borderId="58" applyNumberFormat="0" applyAlignment="0" applyProtection="0"/>
    <xf numFmtId="170" fontId="11" fillId="0" borderId="0" applyFont="0" applyFill="0" applyBorder="0" applyAlignment="0" applyProtection="0"/>
    <xf numFmtId="0" fontId="21" fillId="11" borderId="0" applyNumberFormat="0" applyBorder="0" applyAlignment="0" applyProtection="0"/>
    <xf numFmtId="0" fontId="21" fillId="30" borderId="0" applyNumberFormat="0" applyBorder="0" applyAlignment="0" applyProtection="0"/>
    <xf numFmtId="0" fontId="22" fillId="24" borderId="0" applyNumberFormat="0" applyBorder="0" applyAlignment="0" applyProtection="0"/>
    <xf numFmtId="0" fontId="22" fillId="20" borderId="0" applyNumberFormat="0" applyBorder="0" applyAlignment="0" applyProtection="0"/>
    <xf numFmtId="0" fontId="23" fillId="3" borderId="0" applyNumberFormat="0" applyBorder="0" applyAlignment="0" applyProtection="0"/>
    <xf numFmtId="0" fontId="22" fillId="12" borderId="0" applyNumberFormat="0" applyBorder="0" applyAlignment="0" applyProtection="0"/>
    <xf numFmtId="0" fontId="21" fillId="31" borderId="0" applyNumberFormat="0" applyBorder="0" applyAlignment="0" applyProtection="0"/>
    <xf numFmtId="0" fontId="4" fillId="8" borderId="9" applyNumberFormat="0" applyFont="0" applyAlignment="0" applyProtection="0"/>
    <xf numFmtId="0" fontId="30" fillId="0" borderId="4" applyNumberFormat="0" applyFill="0" applyAlignment="0" applyProtection="0"/>
    <xf numFmtId="0" fontId="22" fillId="13" borderId="0" applyNumberFormat="0" applyBorder="0" applyAlignment="0" applyProtection="0"/>
    <xf numFmtId="0" fontId="21" fillId="15" borderId="0" applyNumberFormat="0" applyBorder="0" applyAlignment="0" applyProtection="0"/>
    <xf numFmtId="0" fontId="55" fillId="51" borderId="58" applyNumberFormat="0" applyAlignment="0" applyProtection="0"/>
    <xf numFmtId="0" fontId="25" fillId="7" borderId="8" applyNumberFormat="0" applyAlignment="0" applyProtection="0"/>
    <xf numFmtId="0" fontId="21" fillId="10" borderId="0" applyNumberFormat="0" applyBorder="0" applyAlignment="0" applyProtection="0"/>
    <xf numFmtId="0" fontId="14" fillId="0" borderId="0">
      <alignment horizontal="left" vertical="top" wrapText="1"/>
    </xf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1" fillId="54" borderId="129" applyNumberFormat="0" applyFont="0" applyAlignment="0" applyProtection="0"/>
    <xf numFmtId="0" fontId="119" fillId="51" borderId="83" applyNumberFormat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131" fillId="0" borderId="136" applyNumberFormat="0" applyFill="0" applyAlignment="0" applyProtection="0"/>
    <xf numFmtId="0" fontId="20" fillId="42" borderId="0" applyNumberFormat="0" applyBorder="0" applyAlignment="0" applyProtection="0"/>
    <xf numFmtId="0" fontId="11" fillId="54" borderId="94" applyNumberFormat="0" applyFont="0" applyAlignment="0" applyProtection="0"/>
    <xf numFmtId="0" fontId="41" fillId="54" borderId="124" applyNumberFormat="0" applyFont="0" applyAlignment="0" applyProtection="0"/>
    <xf numFmtId="0" fontId="20" fillId="42" borderId="0" applyNumberFormat="0" applyBorder="0" applyAlignment="0" applyProtection="0"/>
    <xf numFmtId="0" fontId="129" fillId="51" borderId="125" applyNumberFormat="0" applyAlignment="0" applyProtection="0"/>
    <xf numFmtId="0" fontId="4" fillId="30" borderId="0" applyNumberFormat="0" applyBorder="0" applyAlignment="0" applyProtection="0"/>
    <xf numFmtId="0" fontId="126" fillId="41" borderId="152" applyNumberFormat="0" applyAlignment="0" applyProtection="0"/>
    <xf numFmtId="0" fontId="119" fillId="51" borderId="123" applyNumberFormat="0" applyAlignment="0" applyProtection="0"/>
    <xf numFmtId="0" fontId="20" fillId="34" borderId="0" applyNumberFormat="0" applyBorder="0" applyAlignment="0" applyProtection="0"/>
    <xf numFmtId="0" fontId="11" fillId="54" borderId="84" applyNumberFormat="0" applyFont="0" applyAlignment="0" applyProtection="0"/>
    <xf numFmtId="0" fontId="11" fillId="54" borderId="139" applyNumberFormat="0" applyFont="0" applyAlignment="0" applyProtection="0"/>
    <xf numFmtId="0" fontId="129" fillId="51" borderId="130" applyNumberFormat="0" applyAlignment="0" applyProtection="0"/>
    <xf numFmtId="0" fontId="126" fillId="41" borderId="83" applyNumberFormat="0" applyAlignment="0" applyProtection="0"/>
    <xf numFmtId="0" fontId="4" fillId="30" borderId="0" applyNumberFormat="0" applyBorder="0" applyAlignment="0" applyProtection="0"/>
    <xf numFmtId="0" fontId="119" fillId="51" borderId="83" applyNumberFormat="0" applyAlignment="0" applyProtection="0"/>
    <xf numFmtId="0" fontId="119" fillId="51" borderId="83" applyNumberFormat="0" applyAlignment="0" applyProtection="0"/>
    <xf numFmtId="0" fontId="55" fillId="51" borderId="140" applyNumberFormat="0" applyAlignment="0" applyProtection="0"/>
    <xf numFmtId="0" fontId="11" fillId="54" borderId="139" applyNumberFormat="0" applyFont="0" applyAlignment="0" applyProtection="0"/>
    <xf numFmtId="0" fontId="119" fillId="51" borderId="93" applyNumberFormat="0" applyAlignment="0" applyProtection="0"/>
    <xf numFmtId="0" fontId="131" fillId="0" borderId="96" applyNumberFormat="0" applyFill="0" applyAlignment="0" applyProtection="0"/>
    <xf numFmtId="0" fontId="119" fillId="51" borderId="93" applyNumberFormat="0" applyAlignment="0" applyProtection="0"/>
    <xf numFmtId="0" fontId="119" fillId="51" borderId="93" applyNumberFormat="0" applyAlignment="0" applyProtection="0"/>
    <xf numFmtId="0" fontId="119" fillId="51" borderId="93" applyNumberFormat="0" applyAlignment="0" applyProtection="0"/>
    <xf numFmtId="0" fontId="129" fillId="51" borderId="95" applyNumberFormat="0" applyAlignment="0" applyProtection="0"/>
    <xf numFmtId="0" fontId="129" fillId="51" borderId="95" applyNumberFormat="0" applyAlignment="0" applyProtection="0"/>
    <xf numFmtId="0" fontId="129" fillId="51" borderId="95" applyNumberFormat="0" applyAlignment="0" applyProtection="0"/>
    <xf numFmtId="0" fontId="126" fillId="41" borderId="93" applyNumberFormat="0" applyAlignment="0" applyProtection="0"/>
    <xf numFmtId="0" fontId="126" fillId="41" borderId="93" applyNumberFormat="0" applyAlignment="0" applyProtection="0"/>
    <xf numFmtId="0" fontId="163" fillId="51" borderId="103" applyNumberFormat="0" applyAlignment="0" applyProtection="0"/>
    <xf numFmtId="0" fontId="162" fillId="51" borderId="105" applyNumberFormat="0" applyAlignment="0" applyProtection="0"/>
    <xf numFmtId="0" fontId="147" fillId="58" borderId="115" applyNumberFormat="0" applyAlignment="0" applyProtection="0"/>
    <xf numFmtId="0" fontId="129" fillId="51" borderId="95" applyNumberFormat="0" applyAlignment="0" applyProtection="0"/>
    <xf numFmtId="0" fontId="131" fillId="0" borderId="106" applyNumberFormat="0" applyFill="0" applyAlignment="0" applyProtection="0"/>
    <xf numFmtId="0" fontId="119" fillId="51" borderId="118" applyNumberFormat="0" applyAlignment="0" applyProtection="0"/>
    <xf numFmtId="0" fontId="11" fillId="54" borderId="104" applyNumberFormat="0" applyFont="0" applyAlignment="0" applyProtection="0"/>
    <xf numFmtId="0" fontId="11" fillId="54" borderId="104" applyNumberFormat="0" applyFont="0" applyAlignment="0" applyProtection="0"/>
    <xf numFmtId="0" fontId="131" fillId="0" borderId="106" applyNumberFormat="0" applyFill="0" applyAlignment="0" applyProtection="0"/>
    <xf numFmtId="0" fontId="52" fillId="41" borderId="103" applyNumberFormat="0" applyAlignment="0" applyProtection="0"/>
    <xf numFmtId="0" fontId="119" fillId="51" borderId="103" applyNumberFormat="0" applyAlignment="0" applyProtection="0"/>
    <xf numFmtId="0" fontId="129" fillId="51" borderId="105" applyNumberFormat="0" applyAlignment="0" applyProtection="0"/>
    <xf numFmtId="0" fontId="129" fillId="51" borderId="105" applyNumberFormat="0" applyAlignment="0" applyProtection="0"/>
    <xf numFmtId="0" fontId="129" fillId="51" borderId="105" applyNumberFormat="0" applyAlignment="0" applyProtection="0"/>
    <xf numFmtId="0" fontId="126" fillId="41" borderId="103" applyNumberFormat="0" applyAlignment="0" applyProtection="0"/>
    <xf numFmtId="0" fontId="52" fillId="41" borderId="93" applyNumberFormat="0" applyAlignment="0" applyProtection="0"/>
    <xf numFmtId="0" fontId="136" fillId="58" borderId="103" applyNumberFormat="0" applyAlignment="0" applyProtection="0"/>
    <xf numFmtId="0" fontId="52" fillId="41" borderId="108" applyNumberFormat="0" applyAlignment="0" applyProtection="0"/>
    <xf numFmtId="0" fontId="131" fillId="0" borderId="111" applyNumberFormat="0" applyFill="0" applyAlignment="0" applyProtection="0"/>
    <xf numFmtId="0" fontId="168" fillId="0" borderId="111" applyNumberFormat="0" applyFill="0" applyAlignment="0" applyProtection="0"/>
    <xf numFmtId="0" fontId="129" fillId="51" borderId="140" applyNumberFormat="0" applyAlignment="0" applyProtection="0"/>
    <xf numFmtId="0" fontId="131" fillId="0" borderId="141" applyNumberFormat="0" applyFill="0" applyAlignment="0" applyProtection="0"/>
    <xf numFmtId="0" fontId="152" fillId="38" borderId="0" applyNumberFormat="0" applyBorder="0" applyAlignment="0" applyProtection="0"/>
    <xf numFmtId="0" fontId="126" fillId="41" borderId="133" applyNumberFormat="0" applyAlignment="0" applyProtection="0"/>
    <xf numFmtId="0" fontId="129" fillId="51" borderId="135" applyNumberFormat="0" applyAlignment="0" applyProtection="0"/>
    <xf numFmtId="0" fontId="136" fillId="58" borderId="113" applyNumberFormat="0" applyAlignment="0" applyProtection="0"/>
    <xf numFmtId="0" fontId="119" fillId="51" borderId="123" applyNumberFormat="0" applyAlignment="0" applyProtection="0"/>
    <xf numFmtId="0" fontId="126" fillId="41" borderId="123" applyNumberFormat="0" applyAlignment="0" applyProtection="0"/>
    <xf numFmtId="0" fontId="131" fillId="0" borderId="106" applyNumberFormat="0" applyFill="0" applyAlignment="0" applyProtection="0"/>
    <xf numFmtId="0" fontId="126" fillId="41" borderId="128" applyNumberFormat="0" applyAlignment="0" applyProtection="0"/>
    <xf numFmtId="0" fontId="11" fillId="54" borderId="129" applyNumberFormat="0" applyFont="0" applyAlignment="0" applyProtection="0"/>
    <xf numFmtId="0" fontId="41" fillId="54" borderId="153" applyNumberFormat="0" applyFont="0" applyAlignment="0" applyProtection="0"/>
    <xf numFmtId="0" fontId="129" fillId="51" borderId="154" applyNumberFormat="0" applyAlignment="0" applyProtection="0"/>
    <xf numFmtId="0" fontId="20" fillId="33" borderId="0" applyNumberFormat="0" applyBorder="0" applyAlignment="0" applyProtection="0"/>
    <xf numFmtId="0" fontId="4" fillId="10" borderId="0" applyNumberFormat="0" applyBorder="0" applyAlignment="0" applyProtection="0"/>
    <xf numFmtId="0" fontId="11" fillId="54" borderId="109" applyNumberFormat="0" applyFont="0" applyAlignment="0" applyProtection="0"/>
    <xf numFmtId="0" fontId="20" fillId="34" borderId="0" applyNumberFormat="0" applyBorder="0" applyAlignment="0" applyProtection="0"/>
    <xf numFmtId="0" fontId="4" fillId="14" borderId="0" applyNumberFormat="0" applyBorder="0" applyAlignment="0" applyProtection="0"/>
    <xf numFmtId="0" fontId="20" fillId="35" borderId="0" applyNumberFormat="0" applyBorder="0" applyAlignment="0" applyProtection="0"/>
    <xf numFmtId="0" fontId="4" fillId="18" borderId="0" applyNumberFormat="0" applyBorder="0" applyAlignment="0" applyProtection="0"/>
    <xf numFmtId="0" fontId="20" fillId="36" borderId="0" applyNumberFormat="0" applyBorder="0" applyAlignment="0" applyProtection="0"/>
    <xf numFmtId="0" fontId="4" fillId="22" borderId="0" applyNumberFormat="0" applyBorder="0" applyAlignment="0" applyProtection="0"/>
    <xf numFmtId="0" fontId="119" fillId="51" borderId="133" applyNumberFormat="0" applyAlignment="0" applyProtection="0"/>
    <xf numFmtId="0" fontId="20" fillId="40" borderId="0" applyNumberFormat="0" applyBorder="0" applyAlignment="0" applyProtection="0"/>
    <xf numFmtId="0" fontId="4" fillId="26" borderId="0" applyNumberFormat="0" applyBorder="0" applyAlignment="0" applyProtection="0"/>
    <xf numFmtId="0" fontId="20" fillId="41" borderId="0" applyNumberFormat="0" applyBorder="0" applyAlignment="0" applyProtection="0"/>
    <xf numFmtId="0" fontId="4" fillId="30" borderId="0" applyNumberFormat="0" applyBorder="0" applyAlignment="0" applyProtection="0"/>
    <xf numFmtId="0" fontId="131" fillId="0" borderId="126" applyNumberFormat="0" applyFill="0" applyAlignment="0" applyProtection="0"/>
    <xf numFmtId="0" fontId="119" fillId="51" borderId="123" applyNumberFormat="0" applyAlignment="0" applyProtection="0"/>
    <xf numFmtId="0" fontId="4" fillId="27" borderId="0" applyNumberFormat="0" applyBorder="0" applyAlignment="0" applyProtection="0"/>
    <xf numFmtId="0" fontId="119" fillId="51" borderId="108" applyNumberFormat="0" applyAlignment="0" applyProtection="0"/>
    <xf numFmtId="0" fontId="168" fillId="0" borderId="91" applyNumberFormat="0" applyFill="0" applyAlignment="0" applyProtection="0"/>
    <xf numFmtId="0" fontId="126" fillId="41" borderId="108" applyNumberFormat="0" applyAlignment="0" applyProtection="0"/>
    <xf numFmtId="0" fontId="11" fillId="54" borderId="89" applyNumberFormat="0" applyFont="0" applyAlignment="0" applyProtection="0"/>
    <xf numFmtId="0" fontId="11" fillId="54" borderId="89" applyNumberFormat="0" applyFont="0" applyAlignment="0" applyProtection="0"/>
    <xf numFmtId="0" fontId="131" fillId="0" borderId="91" applyNumberFormat="0" applyFill="0" applyAlignment="0" applyProtection="0"/>
    <xf numFmtId="0" fontId="131" fillId="0" borderId="91" applyNumberFormat="0" applyFill="0" applyAlignment="0" applyProtection="0"/>
    <xf numFmtId="0" fontId="131" fillId="0" borderId="91" applyNumberFormat="0" applyFill="0" applyAlignment="0" applyProtection="0"/>
    <xf numFmtId="0" fontId="163" fillId="51" borderId="88" applyNumberFormat="0" applyAlignment="0" applyProtection="0"/>
    <xf numFmtId="0" fontId="119" fillId="51" borderId="88" applyNumberFormat="0" applyAlignment="0" applyProtection="0"/>
    <xf numFmtId="0" fontId="119" fillId="51" borderId="88" applyNumberFormat="0" applyAlignment="0" applyProtection="0"/>
    <xf numFmtId="0" fontId="119" fillId="51" borderId="88" applyNumberFormat="0" applyAlignment="0" applyProtection="0"/>
    <xf numFmtId="0" fontId="162" fillId="51" borderId="90" applyNumberFormat="0" applyAlignment="0" applyProtection="0"/>
    <xf numFmtId="0" fontId="129" fillId="51" borderId="90" applyNumberFormat="0" applyAlignment="0" applyProtection="0"/>
    <xf numFmtId="0" fontId="129" fillId="51" borderId="90" applyNumberFormat="0" applyAlignment="0" applyProtection="0"/>
    <xf numFmtId="0" fontId="126" fillId="41" borderId="88" applyNumberFormat="0" applyAlignment="0" applyProtection="0"/>
    <xf numFmtId="0" fontId="126" fillId="41" borderId="88" applyNumberFormat="0" applyAlignment="0" applyProtection="0"/>
    <xf numFmtId="0" fontId="55" fillId="51" borderId="90" applyNumberFormat="0" applyAlignment="0" applyProtection="0"/>
    <xf numFmtId="0" fontId="11" fillId="54" borderId="134" applyNumberFormat="0" applyFont="0" applyAlignment="0" applyProtection="0"/>
    <xf numFmtId="0" fontId="11" fillId="54" borderId="129" applyNumberFormat="0" applyFont="0" applyAlignment="0" applyProtection="0"/>
    <xf numFmtId="0" fontId="143" fillId="53" borderId="88" applyNumberFormat="0" applyAlignment="0" applyProtection="0"/>
    <xf numFmtId="0" fontId="52" fillId="41" borderId="88" applyNumberFormat="0" applyAlignment="0" applyProtection="0"/>
    <xf numFmtId="0" fontId="45" fillId="51" borderId="88" applyNumberFormat="0" applyAlignment="0" applyProtection="0"/>
    <xf numFmtId="0" fontId="162" fillId="51" borderId="130" applyNumberFormat="0" applyAlignment="0" applyProtection="0"/>
    <xf numFmtId="0" fontId="119" fillId="51" borderId="143" applyNumberFormat="0" applyAlignment="0" applyProtection="0"/>
    <xf numFmtId="0" fontId="119" fillId="51" borderId="108" applyNumberFormat="0" applyAlignment="0" applyProtection="0"/>
    <xf numFmtId="0" fontId="20" fillId="42" borderId="0" applyNumberFormat="0" applyBorder="0" applyAlignment="0" applyProtection="0"/>
    <xf numFmtId="0" fontId="4" fillId="11" borderId="0" applyNumberFormat="0" applyBorder="0" applyAlignment="0" applyProtection="0"/>
    <xf numFmtId="0" fontId="131" fillId="0" borderId="111" applyNumberFormat="0" applyFill="0" applyAlignment="0" applyProtection="0"/>
    <xf numFmtId="0" fontId="20" fillId="43" borderId="0" applyNumberFormat="0" applyBorder="0" applyAlignment="0" applyProtection="0"/>
    <xf numFmtId="0" fontId="4" fillId="15" borderId="0" applyNumberFormat="0" applyBorder="0" applyAlignment="0" applyProtection="0"/>
    <xf numFmtId="0" fontId="143" fillId="53" borderId="133" applyNumberFormat="0" applyAlignment="0" applyProtection="0"/>
    <xf numFmtId="0" fontId="20" fillId="37" borderId="0" applyNumberFormat="0" applyBorder="0" applyAlignment="0" applyProtection="0"/>
    <xf numFmtId="0" fontId="4" fillId="19" borderId="0" applyNumberFormat="0" applyBorder="0" applyAlignment="0" applyProtection="0"/>
    <xf numFmtId="0" fontId="20" fillId="36" borderId="0" applyNumberFormat="0" applyBorder="0" applyAlignment="0" applyProtection="0"/>
    <xf numFmtId="0" fontId="4" fillId="23" borderId="0" applyNumberFormat="0" applyBorder="0" applyAlignment="0" applyProtection="0"/>
    <xf numFmtId="0" fontId="163" fillId="51" borderId="138" applyNumberFormat="0" applyAlignment="0" applyProtection="0"/>
    <xf numFmtId="0" fontId="20" fillId="42" borderId="0" applyNumberFormat="0" applyBorder="0" applyAlignment="0" applyProtection="0"/>
    <xf numFmtId="0" fontId="4" fillId="27" borderId="0" applyNumberFormat="0" applyBorder="0" applyAlignment="0" applyProtection="0"/>
    <xf numFmtId="0" fontId="45" fillId="51" borderId="143" applyNumberFormat="0" applyAlignment="0" applyProtection="0"/>
    <xf numFmtId="0" fontId="20" fillId="44" borderId="0" applyNumberFormat="0" applyBorder="0" applyAlignment="0" applyProtection="0"/>
    <xf numFmtId="0" fontId="4" fillId="31" borderId="0" applyNumberFormat="0" applyBorder="0" applyAlignment="0" applyProtection="0"/>
    <xf numFmtId="0" fontId="143" fillId="53" borderId="143" applyNumberFormat="0" applyAlignment="0" applyProtection="0"/>
    <xf numFmtId="0" fontId="126" fillId="41" borderId="123" applyNumberFormat="0" applyAlignment="0" applyProtection="0"/>
    <xf numFmtId="0" fontId="143" fillId="53" borderId="113" applyNumberFormat="0" applyAlignment="0" applyProtection="0"/>
    <xf numFmtId="0" fontId="129" fillId="51" borderId="125" applyNumberFormat="0" applyAlignment="0" applyProtection="0"/>
    <xf numFmtId="0" fontId="129" fillId="51" borderId="125" applyNumberFormat="0" applyAlignment="0" applyProtection="0"/>
    <xf numFmtId="0" fontId="131" fillId="0" borderId="141" applyNumberFormat="0" applyFill="0" applyAlignment="0" applyProtection="0"/>
    <xf numFmtId="0" fontId="131" fillId="0" borderId="126" applyNumberFormat="0" applyFill="0" applyAlignment="0" applyProtection="0"/>
    <xf numFmtId="0" fontId="11" fillId="54" borderId="124" applyNumberFormat="0" applyFont="0" applyAlignment="0" applyProtection="0"/>
    <xf numFmtId="0" fontId="57" fillId="0" borderId="136" applyNumberFormat="0" applyFill="0" applyAlignment="0" applyProtection="0"/>
    <xf numFmtId="0" fontId="20" fillId="41" borderId="0" applyNumberFormat="0" applyBorder="0" applyAlignment="0" applyProtection="0"/>
    <xf numFmtId="0" fontId="20" fillId="35" borderId="0" applyNumberFormat="0" applyBorder="0" applyAlignment="0" applyProtection="0"/>
    <xf numFmtId="0" fontId="129" fillId="51" borderId="135" applyNumberFormat="0" applyAlignment="0" applyProtection="0"/>
    <xf numFmtId="0" fontId="20" fillId="33" borderId="0" applyNumberFormat="0" applyBorder="0" applyAlignment="0" applyProtection="0"/>
    <xf numFmtId="0" fontId="126" fillId="41" borderId="108" applyNumberFormat="0" applyAlignment="0" applyProtection="0"/>
    <xf numFmtId="0" fontId="119" fillId="51" borderId="108" applyNumberFormat="0" applyAlignment="0" applyProtection="0"/>
    <xf numFmtId="0" fontId="11" fillId="54" borderId="109" applyNumberFormat="0" applyFont="0" applyAlignment="0" applyProtection="0"/>
    <xf numFmtId="0" fontId="55" fillId="51" borderId="115" applyNumberFormat="0" applyAlignment="0" applyProtection="0"/>
    <xf numFmtId="0" fontId="119" fillId="51" borderId="138" applyNumberFormat="0" applyAlignment="0" applyProtection="0"/>
    <xf numFmtId="0" fontId="152" fillId="45" borderId="0" applyNumberFormat="0" applyBorder="0" applyAlignment="0" applyProtection="0"/>
    <xf numFmtId="0" fontId="152" fillId="43" borderId="0" applyNumberFormat="0" applyBorder="0" applyAlignment="0" applyProtection="0"/>
    <xf numFmtId="0" fontId="11" fillId="54" borderId="139" applyNumberFormat="0" applyFont="0" applyAlignment="0" applyProtection="0"/>
    <xf numFmtId="0" fontId="152" fillId="37" borderId="0" applyNumberFormat="0" applyBorder="0" applyAlignment="0" applyProtection="0"/>
    <xf numFmtId="0" fontId="152" fillId="38" borderId="0" applyNumberFormat="0" applyBorder="0" applyAlignment="0" applyProtection="0"/>
    <xf numFmtId="0" fontId="152" fillId="46" borderId="0" applyNumberFormat="0" applyBorder="0" applyAlignment="0" applyProtection="0"/>
    <xf numFmtId="0" fontId="152" fillId="39" borderId="0" applyNumberFormat="0" applyBorder="0" applyAlignment="0" applyProtection="0"/>
    <xf numFmtId="0" fontId="20" fillId="36" borderId="0" applyNumberFormat="0" applyBorder="0" applyAlignment="0" applyProtection="0"/>
    <xf numFmtId="0" fontId="20" fillId="33" borderId="0" applyNumberFormat="0" applyBorder="0" applyAlignment="0" applyProtection="0"/>
    <xf numFmtId="0" fontId="20" fillId="44" borderId="0" applyNumberFormat="0" applyBorder="0" applyAlignment="0" applyProtection="0"/>
    <xf numFmtId="0" fontId="41" fillId="54" borderId="84" applyNumberFormat="0" applyFont="0" applyAlignment="0" applyProtection="0"/>
    <xf numFmtId="0" fontId="11" fillId="54" borderId="84" applyNumberFormat="0" applyFont="0" applyAlignment="0" applyProtection="0"/>
    <xf numFmtId="0" fontId="11" fillId="54" borderId="84" applyNumberFormat="0" applyFont="0" applyAlignment="0" applyProtection="0"/>
    <xf numFmtId="0" fontId="11" fillId="54" borderId="84" applyNumberFormat="0" applyFont="0" applyAlignment="0" applyProtection="0"/>
    <xf numFmtId="0" fontId="11" fillId="54" borderId="84" applyNumberFormat="0" applyFont="0" applyAlignment="0" applyProtection="0"/>
    <xf numFmtId="0" fontId="11" fillId="54" borderId="84" applyNumberFormat="0" applyFont="0" applyAlignment="0" applyProtection="0"/>
    <xf numFmtId="0" fontId="11" fillId="54" borderId="84" applyNumberFormat="0" applyFont="0" applyAlignment="0" applyProtection="0"/>
    <xf numFmtId="0" fontId="11" fillId="54" borderId="84" applyNumberFormat="0" applyFont="0" applyAlignment="0" applyProtection="0"/>
    <xf numFmtId="0" fontId="16" fillId="54" borderId="84" applyNumberFormat="0" applyFont="0" applyAlignment="0" applyProtection="0"/>
    <xf numFmtId="0" fontId="11" fillId="54" borderId="129" applyNumberFormat="0" applyFont="0" applyAlignment="0" applyProtection="0"/>
    <xf numFmtId="0" fontId="119" fillId="51" borderId="128" applyNumberFormat="0" applyAlignment="0" applyProtection="0"/>
    <xf numFmtId="0" fontId="168" fillId="0" borderId="86" applyNumberFormat="0" applyFill="0" applyAlignment="0" applyProtection="0"/>
    <xf numFmtId="0" fontId="131" fillId="0" borderId="86" applyNumberFormat="0" applyFill="0" applyAlignment="0" applyProtection="0"/>
    <xf numFmtId="0" fontId="131" fillId="0" borderId="86" applyNumberFormat="0" applyFill="0" applyAlignment="0" applyProtection="0"/>
    <xf numFmtId="0" fontId="131" fillId="0" borderId="86" applyNumberFormat="0" applyFill="0" applyAlignment="0" applyProtection="0"/>
    <xf numFmtId="0" fontId="131" fillId="0" borderId="86" applyNumberFormat="0" applyFill="0" applyAlignment="0" applyProtection="0"/>
    <xf numFmtId="0" fontId="131" fillId="0" borderId="86" applyNumberFormat="0" applyFill="0" applyAlignment="0" applyProtection="0"/>
    <xf numFmtId="0" fontId="131" fillId="0" borderId="86" applyNumberFormat="0" applyFill="0" applyAlignment="0" applyProtection="0"/>
    <xf numFmtId="0" fontId="131" fillId="0" borderId="86" applyNumberFormat="0" applyFill="0" applyAlignment="0" applyProtection="0"/>
    <xf numFmtId="0" fontId="163" fillId="51" borderId="83" applyNumberFormat="0" applyAlignment="0" applyProtection="0"/>
    <xf numFmtId="0" fontId="119" fillId="51" borderId="83" applyNumberFormat="0" applyAlignment="0" applyProtection="0"/>
    <xf numFmtId="0" fontId="119" fillId="51" borderId="83" applyNumberFormat="0" applyAlignment="0" applyProtection="0"/>
    <xf numFmtId="0" fontId="119" fillId="51" borderId="83" applyNumberFormat="0" applyAlignment="0" applyProtection="0"/>
    <xf numFmtId="0" fontId="119" fillId="51" borderId="83" applyNumberFormat="0" applyAlignment="0" applyProtection="0"/>
    <xf numFmtId="0" fontId="119" fillId="51" borderId="83" applyNumberFormat="0" applyAlignment="0" applyProtection="0"/>
    <xf numFmtId="0" fontId="129" fillId="51" borderId="85" applyNumberFormat="0" applyAlignment="0" applyProtection="0"/>
    <xf numFmtId="0" fontId="119" fillId="51" borderId="83" applyNumberFormat="0" applyAlignment="0" applyProtection="0"/>
    <xf numFmtId="0" fontId="119" fillId="51" borderId="83" applyNumberFormat="0" applyAlignment="0" applyProtection="0"/>
    <xf numFmtId="0" fontId="162" fillId="51" borderId="85" applyNumberFormat="0" applyAlignment="0" applyProtection="0"/>
    <xf numFmtId="0" fontId="129" fillId="51" borderId="85" applyNumberFormat="0" applyAlignment="0" applyProtection="0"/>
    <xf numFmtId="0" fontId="129" fillId="51" borderId="85" applyNumberFormat="0" applyAlignment="0" applyProtection="0"/>
    <xf numFmtId="0" fontId="129" fillId="51" borderId="85" applyNumberFormat="0" applyAlignment="0" applyProtection="0"/>
    <xf numFmtId="0" fontId="129" fillId="51" borderId="85" applyNumberFormat="0" applyAlignment="0" applyProtection="0"/>
    <xf numFmtId="0" fontId="126" fillId="41" borderId="83" applyNumberFormat="0" applyAlignment="0" applyProtection="0"/>
    <xf numFmtId="0" fontId="126" fillId="41" borderId="83" applyNumberFormat="0" applyAlignment="0" applyProtection="0"/>
    <xf numFmtId="0" fontId="126" fillId="41" borderId="83" applyNumberFormat="0" applyAlignment="0" applyProtection="0"/>
    <xf numFmtId="0" fontId="126" fillId="41" borderId="83" applyNumberFormat="0" applyAlignment="0" applyProtection="0"/>
    <xf numFmtId="0" fontId="126" fillId="41" borderId="83" applyNumberFormat="0" applyAlignment="0" applyProtection="0"/>
    <xf numFmtId="0" fontId="129" fillId="51" borderId="140" applyNumberFormat="0" applyAlignment="0" applyProtection="0"/>
    <xf numFmtId="0" fontId="126" fillId="41" borderId="152" applyNumberFormat="0" applyAlignment="0" applyProtection="0"/>
    <xf numFmtId="0" fontId="126" fillId="41" borderId="152" applyNumberFormat="0" applyAlignment="0" applyProtection="0"/>
    <xf numFmtId="0" fontId="55" fillId="51" borderId="85" applyNumberFormat="0" applyAlignment="0" applyProtection="0"/>
    <xf numFmtId="0" fontId="126" fillId="41" borderId="152" applyNumberFormat="0" applyAlignment="0" applyProtection="0"/>
    <xf numFmtId="0" fontId="11" fillId="54" borderId="84" applyNumberFormat="0" applyFont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119" fillId="51" borderId="133" applyNumberFormat="0" applyAlignment="0" applyProtection="0"/>
    <xf numFmtId="0" fontId="119" fillId="51" borderId="133" applyNumberFormat="0" applyAlignment="0" applyProtection="0"/>
    <xf numFmtId="0" fontId="4" fillId="11" borderId="0" applyNumberFormat="0" applyBorder="0" applyAlignment="0" applyProtection="0"/>
    <xf numFmtId="0" fontId="20" fillId="3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44" borderId="0" applyNumberFormat="0" applyBorder="0" applyAlignment="0" applyProtection="0"/>
    <xf numFmtId="0" fontId="20" fillId="42" borderId="0" applyNumberFormat="0" applyBorder="0" applyAlignment="0" applyProtection="0"/>
    <xf numFmtId="0" fontId="152" fillId="45" borderId="0" applyNumberFormat="0" applyBorder="0" applyAlignment="0" applyProtection="0"/>
    <xf numFmtId="0" fontId="152" fillId="46" borderId="0" applyNumberFormat="0" applyBorder="0" applyAlignment="0" applyProtection="0"/>
    <xf numFmtId="0" fontId="11" fillId="54" borderId="129" applyNumberFormat="0" applyFont="0" applyAlignment="0" applyProtection="0"/>
    <xf numFmtId="0" fontId="16" fillId="54" borderId="129" applyNumberFormat="0" applyFont="0" applyAlignment="0" applyProtection="0"/>
    <xf numFmtId="0" fontId="131" fillId="0" borderId="131" applyNumberFormat="0" applyFill="0" applyAlignment="0" applyProtection="0"/>
    <xf numFmtId="0" fontId="131" fillId="0" borderId="131" applyNumberFormat="0" applyFill="0" applyAlignment="0" applyProtection="0"/>
    <xf numFmtId="0" fontId="163" fillId="51" borderId="128" applyNumberFormat="0" applyAlignment="0" applyProtection="0"/>
    <xf numFmtId="0" fontId="119" fillId="51" borderId="128" applyNumberFormat="0" applyAlignment="0" applyProtection="0"/>
    <xf numFmtId="0" fontId="119" fillId="51" borderId="128" applyNumberFormat="0" applyAlignment="0" applyProtection="0"/>
    <xf numFmtId="0" fontId="129" fillId="51" borderId="130" applyNumberFormat="0" applyAlignment="0" applyProtection="0"/>
    <xf numFmtId="0" fontId="129" fillId="51" borderId="130" applyNumberFormat="0" applyAlignment="0" applyProtection="0"/>
    <xf numFmtId="0" fontId="161" fillId="41" borderId="128" applyNumberFormat="0" applyAlignment="0" applyProtection="0"/>
    <xf numFmtId="0" fontId="126" fillId="41" borderId="128" applyNumberFormat="0" applyAlignment="0" applyProtection="0"/>
    <xf numFmtId="0" fontId="126" fillId="41" borderId="128" applyNumberFormat="0" applyAlignment="0" applyProtection="0"/>
    <xf numFmtId="0" fontId="52" fillId="41" borderId="83" applyNumberFormat="0" applyAlignment="0" applyProtection="0"/>
    <xf numFmtId="0" fontId="152" fillId="43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119" fillId="51" borderId="83" applyNumberFormat="0" applyAlignment="0" applyProtection="0"/>
    <xf numFmtId="0" fontId="136" fillId="58" borderId="83" applyNumberFormat="0" applyAlignment="0" applyProtection="0"/>
    <xf numFmtId="0" fontId="152" fillId="39" borderId="0" applyNumberFormat="0" applyBorder="0" applyAlignment="0" applyProtection="0"/>
    <xf numFmtId="0" fontId="152" fillId="45" borderId="0" applyNumberFormat="0" applyBorder="0" applyAlignment="0" applyProtection="0"/>
    <xf numFmtId="0" fontId="20" fillId="44" borderId="0" applyNumberFormat="0" applyBorder="0" applyAlignment="0" applyProtection="0"/>
    <xf numFmtId="0" fontId="4" fillId="23" borderId="0" applyNumberFormat="0" applyBorder="0" applyAlignment="0" applyProtection="0"/>
    <xf numFmtId="0" fontId="20" fillId="36" borderId="0" applyNumberFormat="0" applyBorder="0" applyAlignment="0" applyProtection="0"/>
    <xf numFmtId="0" fontId="129" fillId="51" borderId="130" applyNumberFormat="0" applyAlignment="0" applyProtection="0"/>
    <xf numFmtId="0" fontId="20" fillId="43" borderId="0" applyNumberFormat="0" applyBorder="0" applyAlignment="0" applyProtection="0"/>
    <xf numFmtId="0" fontId="119" fillId="51" borderId="133" applyNumberFormat="0" applyAlignment="0" applyProtection="0"/>
    <xf numFmtId="0" fontId="126" fillId="41" borderId="128" applyNumberFormat="0" applyAlignment="0" applyProtection="0"/>
    <xf numFmtId="0" fontId="147" fillId="58" borderId="110" applyNumberFormat="0" applyAlignment="0" applyProtection="0"/>
    <xf numFmtId="0" fontId="126" fillId="41" borderId="108" applyNumberFormat="0" applyAlignment="0" applyProtection="0"/>
    <xf numFmtId="0" fontId="129" fillId="51" borderId="110" applyNumberFormat="0" applyAlignment="0" applyProtection="0"/>
    <xf numFmtId="0" fontId="129" fillId="51" borderId="110" applyNumberFormat="0" applyAlignment="0" applyProtection="0"/>
    <xf numFmtId="0" fontId="119" fillId="51" borderId="108" applyNumberFormat="0" applyAlignment="0" applyProtection="0"/>
    <xf numFmtId="0" fontId="129" fillId="51" borderId="110" applyNumberFormat="0" applyAlignment="0" applyProtection="0"/>
    <xf numFmtId="0" fontId="119" fillId="51" borderId="108" applyNumberFormat="0" applyAlignment="0" applyProtection="0"/>
    <xf numFmtId="0" fontId="119" fillId="51" borderId="108" applyNumberFormat="0" applyAlignment="0" applyProtection="0"/>
    <xf numFmtId="0" fontId="131" fillId="0" borderId="111" applyNumberFormat="0" applyFill="0" applyAlignment="0" applyProtection="0"/>
    <xf numFmtId="0" fontId="20" fillId="41" borderId="0" applyNumberFormat="0" applyBorder="0" applyAlignment="0" applyProtection="0"/>
    <xf numFmtId="0" fontId="4" fillId="26" borderId="0" applyNumberFormat="0" applyBorder="0" applyAlignment="0" applyProtection="0"/>
    <xf numFmtId="0" fontId="20" fillId="40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131" fillId="0" borderId="141" applyNumberFormat="0" applyFill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20" fillId="34" borderId="0" applyNumberFormat="0" applyBorder="0" applyAlignment="0" applyProtection="0"/>
    <xf numFmtId="0" fontId="162" fillId="51" borderId="154" applyNumberFormat="0" applyAlignment="0" applyProtection="0"/>
    <xf numFmtId="0" fontId="119" fillId="51" borderId="152" applyNumberFormat="0" applyAlignment="0" applyProtection="0"/>
    <xf numFmtId="0" fontId="4" fillId="10" borderId="0" applyNumberFormat="0" applyBorder="0" applyAlignment="0" applyProtection="0"/>
    <xf numFmtId="0" fontId="20" fillId="33" borderId="0" applyNumberFormat="0" applyBorder="0" applyAlignment="0" applyProtection="0"/>
    <xf numFmtId="0" fontId="129" fillId="51" borderId="154" applyNumberFormat="0" applyAlignment="0" applyProtection="0"/>
    <xf numFmtId="0" fontId="52" fillId="41" borderId="138" applyNumberFormat="0" applyAlignment="0" applyProtection="0"/>
    <xf numFmtId="0" fontId="136" fillId="58" borderId="152" applyNumberFormat="0" applyAlignment="0" applyProtection="0"/>
    <xf numFmtId="0" fontId="131" fillId="0" borderId="136" applyNumberFormat="0" applyFill="0" applyAlignment="0" applyProtection="0"/>
    <xf numFmtId="0" fontId="55" fillId="51" borderId="135" applyNumberFormat="0" applyAlignment="0" applyProtection="0"/>
    <xf numFmtId="0" fontId="45" fillId="51" borderId="118" applyNumberFormat="0" applyAlignment="0" applyProtection="0"/>
    <xf numFmtId="0" fontId="20" fillId="36" borderId="0" applyNumberFormat="0" applyBorder="0" applyAlignment="0" applyProtection="0"/>
    <xf numFmtId="0" fontId="57" fillId="0" borderId="131" applyNumberFormat="0" applyFill="0" applyAlignment="0" applyProtection="0"/>
    <xf numFmtId="0" fontId="126" fillId="41" borderId="123" applyNumberFormat="0" applyAlignment="0" applyProtection="0"/>
    <xf numFmtId="0" fontId="119" fillId="51" borderId="138" applyNumberFormat="0" applyAlignment="0" applyProtection="0"/>
    <xf numFmtId="0" fontId="162" fillId="51" borderId="140" applyNumberFormat="0" applyAlignment="0" applyProtection="0"/>
    <xf numFmtId="0" fontId="119" fillId="51" borderId="152" applyNumberFormat="0" applyAlignment="0" applyProtection="0"/>
    <xf numFmtId="0" fontId="136" fillId="58" borderId="143" applyNumberFormat="0" applyAlignment="0" applyProtection="0"/>
    <xf numFmtId="0" fontId="119" fillId="51" borderId="133" applyNumberFormat="0" applyAlignment="0" applyProtection="0"/>
    <xf numFmtId="0" fontId="129" fillId="51" borderId="135" applyNumberFormat="0" applyAlignment="0" applyProtection="0"/>
    <xf numFmtId="0" fontId="136" fillId="58" borderId="123" applyNumberFormat="0" applyAlignment="0" applyProtection="0"/>
    <xf numFmtId="0" fontId="119" fillId="51" borderId="123" applyNumberFormat="0" applyAlignment="0" applyProtection="0"/>
    <xf numFmtId="0" fontId="143" fillId="53" borderId="123" applyNumberFormat="0" applyAlignment="0" applyProtection="0"/>
    <xf numFmtId="0" fontId="45" fillId="51" borderId="123" applyNumberFormat="0" applyAlignment="0" applyProtection="0"/>
    <xf numFmtId="0" fontId="45" fillId="51" borderId="113" applyNumberFormat="0" applyAlignment="0" applyProtection="0"/>
    <xf numFmtId="0" fontId="119" fillId="51" borderId="138" applyNumberFormat="0" applyAlignment="0" applyProtection="0"/>
    <xf numFmtId="0" fontId="126" fillId="41" borderId="113" applyNumberFormat="0" applyAlignment="0" applyProtection="0"/>
    <xf numFmtId="0" fontId="119" fillId="51" borderId="123" applyNumberFormat="0" applyAlignment="0" applyProtection="0"/>
    <xf numFmtId="0" fontId="126" fillId="41" borderId="123" applyNumberFormat="0" applyAlignment="0" applyProtection="0"/>
    <xf numFmtId="0" fontId="126" fillId="41" borderId="123" applyNumberFormat="0" applyAlignment="0" applyProtection="0"/>
    <xf numFmtId="0" fontId="119" fillId="51" borderId="123" applyNumberFormat="0" applyAlignment="0" applyProtection="0"/>
    <xf numFmtId="0" fontId="119" fillId="51" borderId="123" applyNumberFormat="0" applyAlignment="0" applyProtection="0"/>
    <xf numFmtId="0" fontId="131" fillId="0" borderId="126" applyNumberFormat="0" applyFill="0" applyAlignment="0" applyProtection="0"/>
    <xf numFmtId="0" fontId="16" fillId="54" borderId="124" applyNumberFormat="0" applyFont="0" applyAlignment="0" applyProtection="0"/>
    <xf numFmtId="0" fontId="11" fillId="54" borderId="124" applyNumberFormat="0" applyFont="0" applyAlignment="0" applyProtection="0"/>
    <xf numFmtId="0" fontId="11" fillId="54" borderId="124" applyNumberFormat="0" applyFont="0" applyAlignment="0" applyProtection="0"/>
    <xf numFmtId="0" fontId="11" fillId="54" borderId="153" applyNumberFormat="0" applyFont="0" applyAlignment="0" applyProtection="0"/>
    <xf numFmtId="0" fontId="131" fillId="0" borderId="131" applyNumberFormat="0" applyFill="0" applyAlignment="0" applyProtection="0"/>
    <xf numFmtId="0" fontId="119" fillId="51" borderId="128" applyNumberFormat="0" applyAlignment="0" applyProtection="0"/>
    <xf numFmtId="0" fontId="11" fillId="54" borderId="114" applyNumberFormat="0" applyFont="0" applyAlignment="0" applyProtection="0"/>
    <xf numFmtId="0" fontId="11" fillId="54" borderId="124" applyNumberFormat="0" applyFont="0" applyAlignment="0" applyProtection="0"/>
    <xf numFmtId="0" fontId="20" fillId="35" borderId="0" applyNumberFormat="0" applyBorder="0" applyAlignment="0" applyProtection="0"/>
    <xf numFmtId="0" fontId="131" fillId="0" borderId="136" applyNumberFormat="0" applyFill="0" applyAlignment="0" applyProtection="0"/>
    <xf numFmtId="0" fontId="20" fillId="36" borderId="0" applyNumberFormat="0" applyBorder="0" applyAlignment="0" applyProtection="0"/>
    <xf numFmtId="0" fontId="119" fillId="51" borderId="138" applyNumberFormat="0" applyAlignment="0" applyProtection="0"/>
    <xf numFmtId="0" fontId="119" fillId="51" borderId="138" applyNumberFormat="0" applyAlignment="0" applyProtection="0"/>
    <xf numFmtId="0" fontId="126" fillId="41" borderId="138" applyNumberFormat="0" applyAlignment="0" applyProtection="0"/>
    <xf numFmtId="0" fontId="4" fillId="15" borderId="0" applyNumberFormat="0" applyBorder="0" applyAlignment="0" applyProtection="0"/>
    <xf numFmtId="0" fontId="45" fillId="51" borderId="138" applyNumberFormat="0" applyAlignment="0" applyProtection="0"/>
    <xf numFmtId="0" fontId="131" fillId="0" borderId="131" applyNumberFormat="0" applyFill="0" applyAlignment="0" applyProtection="0"/>
    <xf numFmtId="0" fontId="11" fillId="54" borderId="153" applyNumberFormat="0" applyFont="0" applyAlignment="0" applyProtection="0"/>
    <xf numFmtId="0" fontId="129" fillId="51" borderId="130" applyNumberFormat="0" applyAlignment="0" applyProtection="0"/>
    <xf numFmtId="0" fontId="136" fillId="58" borderId="133" applyNumberFormat="0" applyAlignment="0" applyProtection="0"/>
    <xf numFmtId="0" fontId="126" fillId="41" borderId="143" applyNumberFormat="0" applyAlignment="0" applyProtection="0"/>
    <xf numFmtId="0" fontId="147" fillId="58" borderId="130" applyNumberFormat="0" applyAlignment="0" applyProtection="0"/>
    <xf numFmtId="0" fontId="129" fillId="51" borderId="140" applyNumberFormat="0" applyAlignment="0" applyProtection="0"/>
    <xf numFmtId="0" fontId="131" fillId="0" borderId="131" applyNumberFormat="0" applyFill="0" applyAlignment="0" applyProtection="0"/>
    <xf numFmtId="0" fontId="119" fillId="51" borderId="128" applyNumberFormat="0" applyAlignment="0" applyProtection="0"/>
    <xf numFmtId="0" fontId="152" fillId="38" borderId="0" applyNumberFormat="0" applyBorder="0" applyAlignment="0" applyProtection="0"/>
    <xf numFmtId="0" fontId="11" fillId="54" borderId="84" applyNumberFormat="0" applyFont="0" applyAlignment="0" applyProtection="0"/>
    <xf numFmtId="0" fontId="20" fillId="43" borderId="0" applyNumberFormat="0" applyBorder="0" applyAlignment="0" applyProtection="0"/>
    <xf numFmtId="0" fontId="11" fillId="54" borderId="94" applyNumberFormat="0" applyFont="0" applyAlignment="0" applyProtection="0"/>
    <xf numFmtId="0" fontId="126" fillId="41" borderId="138" applyNumberFormat="0" applyAlignment="0" applyProtection="0"/>
    <xf numFmtId="0" fontId="4" fillId="23" borderId="0" applyNumberFormat="0" applyBorder="0" applyAlignment="0" applyProtection="0"/>
    <xf numFmtId="0" fontId="131" fillId="0" borderId="155" applyNumberFormat="0" applyFill="0" applyAlignment="0" applyProtection="0"/>
    <xf numFmtId="0" fontId="11" fillId="54" borderId="89" applyNumberFormat="0" applyFont="0" applyAlignment="0" applyProtection="0"/>
    <xf numFmtId="0" fontId="20" fillId="40" borderId="0" applyNumberFormat="0" applyBorder="0" applyAlignment="0" applyProtection="0"/>
    <xf numFmtId="0" fontId="20" fillId="37" borderId="0" applyNumberFormat="0" applyBorder="0" applyAlignment="0" applyProtection="0"/>
    <xf numFmtId="0" fontId="11" fillId="54" borderId="153" applyNumberFormat="0" applyFont="0" applyAlignment="0" applyProtection="0"/>
    <xf numFmtId="0" fontId="119" fillId="51" borderId="83" applyNumberFormat="0" applyAlignment="0" applyProtection="0"/>
    <xf numFmtId="0" fontId="129" fillId="51" borderId="85" applyNumberFormat="0" applyAlignment="0" applyProtection="0"/>
    <xf numFmtId="0" fontId="161" fillId="41" borderId="83" applyNumberFormat="0" applyAlignment="0" applyProtection="0"/>
    <xf numFmtId="0" fontId="147" fillId="58" borderId="85" applyNumberFormat="0" applyAlignment="0" applyProtection="0"/>
    <xf numFmtId="0" fontId="16" fillId="54" borderId="134" applyNumberFormat="0" applyFont="0" applyAlignment="0" applyProtection="0"/>
    <xf numFmtId="0" fontId="147" fillId="58" borderId="154" applyNumberFormat="0" applyAlignment="0" applyProtection="0"/>
    <xf numFmtId="0" fontId="119" fillId="51" borderId="138" applyNumberFormat="0" applyAlignment="0" applyProtection="0"/>
    <xf numFmtId="0" fontId="149" fillId="0" borderId="87" applyNumberFormat="0" applyFill="0" applyAlignment="0" applyProtection="0"/>
    <xf numFmtId="0" fontId="131" fillId="0" borderId="96" applyNumberFormat="0" applyFill="0" applyAlignment="0" applyProtection="0"/>
    <xf numFmtId="0" fontId="16" fillId="54" borderId="94" applyNumberFormat="0" applyFont="0" applyAlignment="0" applyProtection="0"/>
    <xf numFmtId="0" fontId="131" fillId="0" borderId="96" applyNumberFormat="0" applyFill="0" applyAlignment="0" applyProtection="0"/>
    <xf numFmtId="0" fontId="163" fillId="51" borderId="93" applyNumberFormat="0" applyAlignment="0" applyProtection="0"/>
    <xf numFmtId="0" fontId="119" fillId="51" borderId="93" applyNumberFormat="0" applyAlignment="0" applyProtection="0"/>
    <xf numFmtId="0" fontId="162" fillId="51" borderId="95" applyNumberFormat="0" applyAlignment="0" applyProtection="0"/>
    <xf numFmtId="0" fontId="129" fillId="51" borderId="95" applyNumberFormat="0" applyAlignment="0" applyProtection="0"/>
    <xf numFmtId="0" fontId="129" fillId="51" borderId="95" applyNumberFormat="0" applyAlignment="0" applyProtection="0"/>
    <xf numFmtId="0" fontId="126" fillId="41" borderId="93" applyNumberFormat="0" applyAlignment="0" applyProtection="0"/>
    <xf numFmtId="0" fontId="126" fillId="41" borderId="93" applyNumberFormat="0" applyAlignment="0" applyProtection="0"/>
    <xf numFmtId="0" fontId="131" fillId="0" borderId="96" applyNumberFormat="0" applyFill="0" applyAlignment="0" applyProtection="0"/>
    <xf numFmtId="0" fontId="11" fillId="54" borderId="94" applyNumberFormat="0" applyFont="0" applyAlignment="0" applyProtection="0"/>
    <xf numFmtId="0" fontId="147" fillId="58" borderId="95" applyNumberFormat="0" applyAlignment="0" applyProtection="0"/>
    <xf numFmtId="0" fontId="152" fillId="43" borderId="0" applyNumberFormat="0" applyBorder="0" applyAlignment="0" applyProtection="0"/>
    <xf numFmtId="0" fontId="126" fillId="41" borderId="103" applyNumberFormat="0" applyAlignment="0" applyProtection="0"/>
    <xf numFmtId="0" fontId="131" fillId="0" borderId="106" applyNumberFormat="0" applyFill="0" applyAlignment="0" applyProtection="0"/>
    <xf numFmtId="0" fontId="119" fillId="51" borderId="103" applyNumberFormat="0" applyAlignment="0" applyProtection="0"/>
    <xf numFmtId="0" fontId="126" fillId="41" borderId="128" applyNumberFormat="0" applyAlignment="0" applyProtection="0"/>
    <xf numFmtId="0" fontId="129" fillId="51" borderId="105" applyNumberFormat="0" applyAlignment="0" applyProtection="0"/>
    <xf numFmtId="0" fontId="131" fillId="0" borderId="106" applyNumberFormat="0" applyFill="0" applyAlignment="0" applyProtection="0"/>
    <xf numFmtId="0" fontId="136" fillId="58" borderId="98" applyNumberFormat="0" applyAlignment="0" applyProtection="0"/>
    <xf numFmtId="0" fontId="52" fillId="41" borderId="98" applyNumberFormat="0" applyAlignment="0" applyProtection="0"/>
    <xf numFmtId="0" fontId="131" fillId="0" borderId="141" applyNumberFormat="0" applyFill="0" applyAlignment="0" applyProtection="0"/>
    <xf numFmtId="0" fontId="11" fillId="54" borderId="134" applyNumberFormat="0" applyFont="0" applyAlignment="0" applyProtection="0"/>
    <xf numFmtId="0" fontId="126" fillId="41" borderId="108" applyNumberFormat="0" applyAlignment="0" applyProtection="0"/>
    <xf numFmtId="0" fontId="11" fillId="54" borderId="109" applyNumberFormat="0" applyFont="0" applyAlignment="0" applyProtection="0"/>
    <xf numFmtId="0" fontId="131" fillId="0" borderId="141" applyNumberFormat="0" applyFill="0" applyAlignment="0" applyProtection="0"/>
    <xf numFmtId="0" fontId="136" fillId="58" borderId="118" applyNumberFormat="0" applyAlignment="0" applyProtection="0"/>
    <xf numFmtId="0" fontId="131" fillId="0" borderId="126" applyNumberFormat="0" applyFill="0" applyAlignment="0" applyProtection="0"/>
    <xf numFmtId="0" fontId="119" fillId="51" borderId="123" applyNumberFormat="0" applyAlignment="0" applyProtection="0"/>
    <xf numFmtId="0" fontId="126" fillId="41" borderId="133" applyNumberFormat="0" applyAlignment="0" applyProtection="0"/>
    <xf numFmtId="0" fontId="129" fillId="51" borderId="140" applyNumberFormat="0" applyAlignment="0" applyProtection="0"/>
    <xf numFmtId="0" fontId="45" fillId="51" borderId="98" applyNumberFormat="0" applyAlignment="0" applyProtection="0"/>
    <xf numFmtId="0" fontId="131" fillId="0" borderId="111" applyNumberFormat="0" applyFill="0" applyAlignment="0" applyProtection="0"/>
    <xf numFmtId="0" fontId="126" fillId="41" borderId="108" applyNumberFormat="0" applyAlignment="0" applyProtection="0"/>
    <xf numFmtId="0" fontId="129" fillId="51" borderId="140" applyNumberFormat="0" applyAlignment="0" applyProtection="0"/>
    <xf numFmtId="0" fontId="131" fillId="0" borderId="136" applyNumberFormat="0" applyFill="0" applyAlignment="0" applyProtection="0"/>
    <xf numFmtId="0" fontId="126" fillId="41" borderId="118" applyNumberFormat="0" applyAlignment="0" applyProtection="0"/>
    <xf numFmtId="0" fontId="131" fillId="0" borderId="126" applyNumberFormat="0" applyFill="0" applyAlignment="0" applyProtection="0"/>
    <xf numFmtId="0" fontId="131" fillId="0" borderId="111" applyNumberFormat="0" applyFill="0" applyAlignment="0" applyProtection="0"/>
    <xf numFmtId="0" fontId="126" fillId="41" borderId="108" applyNumberFormat="0" applyAlignment="0" applyProtection="0"/>
    <xf numFmtId="0" fontId="11" fillId="54" borderId="89" applyNumberFormat="0" applyFont="0" applyAlignment="0" applyProtection="0"/>
    <xf numFmtId="0" fontId="11" fillId="54" borderId="89" applyNumberFormat="0" applyFont="0" applyAlignment="0" applyProtection="0"/>
    <xf numFmtId="0" fontId="131" fillId="0" borderId="91" applyNumberFormat="0" applyFill="0" applyAlignment="0" applyProtection="0"/>
    <xf numFmtId="0" fontId="131" fillId="0" borderId="91" applyNumberFormat="0" applyFill="0" applyAlignment="0" applyProtection="0"/>
    <xf numFmtId="0" fontId="119" fillId="51" borderId="88" applyNumberFormat="0" applyAlignment="0" applyProtection="0"/>
    <xf numFmtId="0" fontId="119" fillId="51" borderId="88" applyNumberFormat="0" applyAlignment="0" applyProtection="0"/>
    <xf numFmtId="0" fontId="129" fillId="51" borderId="90" applyNumberFormat="0" applyAlignment="0" applyProtection="0"/>
    <xf numFmtId="0" fontId="129" fillId="51" borderId="90" applyNumberFormat="0" applyAlignment="0" applyProtection="0"/>
    <xf numFmtId="0" fontId="126" fillId="41" borderId="88" applyNumberFormat="0" applyAlignment="0" applyProtection="0"/>
    <xf numFmtId="0" fontId="129" fillId="51" borderId="90" applyNumberFormat="0" applyAlignment="0" applyProtection="0"/>
    <xf numFmtId="0" fontId="149" fillId="0" borderId="92" applyNumberFormat="0" applyFill="0" applyAlignment="0" applyProtection="0"/>
    <xf numFmtId="0" fontId="126" fillId="41" borderId="88" applyNumberFormat="0" applyAlignment="0" applyProtection="0"/>
    <xf numFmtId="0" fontId="131" fillId="0" borderId="136" applyNumberFormat="0" applyFill="0" applyAlignment="0" applyProtection="0"/>
    <xf numFmtId="0" fontId="129" fillId="51" borderId="130" applyNumberFormat="0" applyAlignment="0" applyProtection="0"/>
    <xf numFmtId="0" fontId="126" fillId="41" borderId="133" applyNumberFormat="0" applyAlignment="0" applyProtection="0"/>
    <xf numFmtId="0" fontId="131" fillId="0" borderId="111" applyNumberFormat="0" applyFill="0" applyAlignment="0" applyProtection="0"/>
    <xf numFmtId="0" fontId="126" fillId="41" borderId="138" applyNumberFormat="0" applyAlignment="0" applyProtection="0"/>
    <xf numFmtId="0" fontId="162" fillId="51" borderId="135" applyNumberFormat="0" applyAlignment="0" applyProtection="0"/>
    <xf numFmtId="0" fontId="147" fillId="58" borderId="140" applyNumberFormat="0" applyAlignment="0" applyProtection="0"/>
    <xf numFmtId="0" fontId="11" fillId="54" borderId="134" applyNumberFormat="0" applyFont="0" applyAlignment="0" applyProtection="0"/>
    <xf numFmtId="0" fontId="45" fillId="51" borderId="61" applyNumberFormat="0" applyAlignment="0" applyProtection="0"/>
    <xf numFmtId="0" fontId="136" fillId="58" borderId="61" applyNumberFormat="0" applyAlignment="0" applyProtection="0"/>
    <xf numFmtId="0" fontId="119" fillId="51" borderId="61" applyNumberFormat="0" applyAlignment="0" applyProtection="0"/>
    <xf numFmtId="0" fontId="131" fillId="0" borderId="86" applyNumberFormat="0" applyFill="0" applyAlignment="0" applyProtection="0"/>
    <xf numFmtId="0" fontId="129" fillId="51" borderId="85" applyNumberFormat="0" applyAlignment="0" applyProtection="0"/>
    <xf numFmtId="0" fontId="126" fillId="41" borderId="83" applyNumberFormat="0" applyAlignment="0" applyProtection="0"/>
    <xf numFmtId="0" fontId="119" fillId="51" borderId="128" applyNumberFormat="0" applyAlignment="0" applyProtection="0"/>
    <xf numFmtId="0" fontId="119" fillId="51" borderId="152" applyNumberFormat="0" applyAlignment="0" applyProtection="0"/>
    <xf numFmtId="0" fontId="119" fillId="51" borderId="152" applyNumberFormat="0" applyAlignment="0" applyProtection="0"/>
    <xf numFmtId="0" fontId="136" fillId="58" borderId="138" applyNumberFormat="0" applyAlignment="0" applyProtection="0"/>
    <xf numFmtId="0" fontId="20" fillId="40" borderId="0" applyNumberFormat="0" applyBorder="0" applyAlignment="0" applyProtection="0"/>
    <xf numFmtId="0" fontId="52" fillId="41" borderId="61" applyNumberFormat="0" applyAlignment="0" applyProtection="0"/>
    <xf numFmtId="0" fontId="143" fillId="53" borderId="61" applyNumberFormat="0" applyAlignment="0" applyProtection="0"/>
    <xf numFmtId="0" fontId="126" fillId="41" borderId="61" applyNumberFormat="0" applyAlignment="0" applyProtection="0"/>
    <xf numFmtId="0" fontId="4" fillId="31" borderId="0" applyNumberFormat="0" applyBorder="0" applyAlignment="0" applyProtection="0"/>
    <xf numFmtId="0" fontId="20" fillId="34" borderId="0" applyNumberFormat="0" applyBorder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31" fillId="0" borderId="111" applyNumberFormat="0" applyFill="0" applyAlignment="0" applyProtection="0"/>
    <xf numFmtId="0" fontId="55" fillId="51" borderId="63" applyNumberFormat="0" applyAlignment="0" applyProtection="0"/>
    <xf numFmtId="0" fontId="147" fillId="58" borderId="63" applyNumberFormat="0" applyAlignment="0" applyProtection="0"/>
    <xf numFmtId="0" fontId="129" fillId="51" borderId="63" applyNumberFormat="0" applyAlignment="0" applyProtection="0"/>
    <xf numFmtId="0" fontId="57" fillId="0" borderId="64" applyNumberFormat="0" applyFill="0" applyAlignment="0" applyProtection="0"/>
    <xf numFmtId="0" fontId="149" fillId="0" borderId="65" applyNumberFormat="0" applyFill="0" applyAlignment="0" applyProtection="0"/>
    <xf numFmtId="0" fontId="131" fillId="0" borderId="64" applyNumberFormat="0" applyFill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26" fillId="41" borderId="61" applyNumberFormat="0" applyAlignment="0" applyProtection="0"/>
    <xf numFmtId="0" fontId="161" fillId="41" borderId="61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29" fillId="51" borderId="63" applyNumberFormat="0" applyAlignment="0" applyProtection="0"/>
    <xf numFmtId="0" fontId="162" fillId="51" borderId="63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19" fillId="51" borderId="61" applyNumberFormat="0" applyAlignment="0" applyProtection="0"/>
    <xf numFmtId="0" fontId="163" fillId="51" borderId="61" applyNumberFormat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31" fillId="0" borderId="64" applyNumberFormat="0" applyFill="0" applyAlignment="0" applyProtection="0"/>
    <xf numFmtId="0" fontId="168" fillId="0" borderId="64" applyNumberFormat="0" applyFill="0" applyAlignment="0" applyProtection="0"/>
    <xf numFmtId="0" fontId="16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11" fillId="54" borderId="62" applyNumberFormat="0" applyFont="0" applyAlignment="0" applyProtection="0"/>
    <xf numFmtId="0" fontId="41" fillId="54" borderId="62" applyNumberFormat="0" applyFont="0" applyAlignment="0" applyProtection="0"/>
    <xf numFmtId="0" fontId="4" fillId="11" borderId="0" applyNumberFormat="0" applyBorder="0" applyAlignment="0" applyProtection="0"/>
    <xf numFmtId="0" fontId="11" fillId="54" borderId="94" applyNumberFormat="0" applyFont="0" applyAlignment="0" applyProtection="0"/>
    <xf numFmtId="0" fontId="52" fillId="41" borderId="113" applyNumberFormat="0" applyAlignment="0" applyProtection="0"/>
    <xf numFmtId="0" fontId="4" fillId="19" borderId="0" applyNumberFormat="0" applyBorder="0" applyAlignment="0" applyProtection="0"/>
    <xf numFmtId="0" fontId="11" fillId="54" borderId="94" applyNumberFormat="0" applyFont="0" applyAlignment="0" applyProtection="0"/>
    <xf numFmtId="0" fontId="168" fillId="0" borderId="136" applyNumberFormat="0" applyFill="0" applyAlignment="0" applyProtection="0"/>
    <xf numFmtId="0" fontId="131" fillId="0" borderId="96" applyNumberFormat="0" applyFill="0" applyAlignment="0" applyProtection="0"/>
    <xf numFmtId="0" fontId="168" fillId="0" borderId="96" applyNumberFormat="0" applyFill="0" applyAlignment="0" applyProtection="0"/>
    <xf numFmtId="0" fontId="131" fillId="0" borderId="96" applyNumberFormat="0" applyFill="0" applyAlignment="0" applyProtection="0"/>
    <xf numFmtId="0" fontId="119" fillId="51" borderId="93" applyNumberFormat="0" applyAlignment="0" applyProtection="0"/>
    <xf numFmtId="0" fontId="119" fillId="51" borderId="93" applyNumberFormat="0" applyAlignment="0" applyProtection="0"/>
    <xf numFmtId="0" fontId="129" fillId="51" borderId="95" applyNumberFormat="0" applyAlignment="0" applyProtection="0"/>
    <xf numFmtId="0" fontId="129" fillId="51" borderId="95" applyNumberFormat="0" applyAlignment="0" applyProtection="0"/>
    <xf numFmtId="0" fontId="126" fillId="41" borderId="93" applyNumberFormat="0" applyAlignment="0" applyProtection="0"/>
    <xf numFmtId="0" fontId="126" fillId="41" borderId="93" applyNumberFormat="0" applyAlignment="0" applyProtection="0"/>
    <xf numFmtId="0" fontId="126" fillId="41" borderId="93" applyNumberFormat="0" applyAlignment="0" applyProtection="0"/>
    <xf numFmtId="0" fontId="57" fillId="0" borderId="96" applyNumberFormat="0" applyFill="0" applyAlignment="0" applyProtection="0"/>
    <xf numFmtId="0" fontId="11" fillId="54" borderId="104" applyNumberFormat="0" applyFont="0" applyAlignment="0" applyProtection="0"/>
    <xf numFmtId="0" fontId="11" fillId="54" borderId="104" applyNumberFormat="0" applyFont="0" applyAlignment="0" applyProtection="0"/>
    <xf numFmtId="0" fontId="119" fillId="51" borderId="103" applyNumberFormat="0" applyAlignment="0" applyProtection="0"/>
    <xf numFmtId="0" fontId="129" fillId="51" borderId="105" applyNumberFormat="0" applyAlignment="0" applyProtection="0"/>
    <xf numFmtId="0" fontId="126" fillId="41" borderId="103" applyNumberFormat="0" applyAlignment="0" applyProtection="0"/>
    <xf numFmtId="0" fontId="126" fillId="41" borderId="93" applyNumberFormat="0" applyAlignment="0" applyProtection="0"/>
    <xf numFmtId="0" fontId="57" fillId="0" borderId="106" applyNumberFormat="0" applyFill="0" applyAlignment="0" applyProtection="0"/>
    <xf numFmtId="0" fontId="11" fillId="54" borderId="104" applyNumberFormat="0" applyFont="0" applyAlignment="0" applyProtection="0"/>
    <xf numFmtId="0" fontId="136" fillId="58" borderId="93" applyNumberFormat="0" applyAlignment="0" applyProtection="0"/>
    <xf numFmtId="0" fontId="143" fillId="53" borderId="103" applyNumberFormat="0" applyAlignment="0" applyProtection="0"/>
    <xf numFmtId="0" fontId="126" fillId="41" borderId="98" applyNumberFormat="0" applyAlignment="0" applyProtection="0"/>
    <xf numFmtId="0" fontId="129" fillId="51" borderId="135" applyNumberFormat="0" applyAlignment="0" applyProtection="0"/>
    <xf numFmtId="0" fontId="119" fillId="51" borderId="108" applyNumberFormat="0" applyAlignment="0" applyProtection="0"/>
    <xf numFmtId="0" fontId="129" fillId="51" borderId="110" applyNumberFormat="0" applyAlignment="0" applyProtection="0"/>
    <xf numFmtId="0" fontId="126" fillId="41" borderId="133" applyNumberFormat="0" applyAlignment="0" applyProtection="0"/>
    <xf numFmtId="0" fontId="131" fillId="0" borderId="141" applyNumberFormat="0" applyFill="0" applyAlignment="0" applyProtection="0"/>
    <xf numFmtId="0" fontId="129" fillId="51" borderId="125" applyNumberFormat="0" applyAlignment="0" applyProtection="0"/>
    <xf numFmtId="0" fontId="11" fillId="54" borderId="124" applyNumberFormat="0" applyFont="0" applyAlignment="0" applyProtection="0"/>
    <xf numFmtId="0" fontId="4" fillId="14" borderId="0" applyNumberFormat="0" applyBorder="0" applyAlignment="0" applyProtection="0"/>
    <xf numFmtId="0" fontId="131" fillId="0" borderId="106" applyNumberFormat="0" applyFill="0" applyAlignment="0" applyProtection="0"/>
    <xf numFmtId="0" fontId="119" fillId="51" borderId="128" applyNumberFormat="0" applyAlignment="0" applyProtection="0"/>
    <xf numFmtId="0" fontId="168" fillId="0" borderId="131" applyNumberFormat="0" applyFill="0" applyAlignment="0" applyProtection="0"/>
    <xf numFmtId="0" fontId="11" fillId="54" borderId="109" applyNumberFormat="0" applyFont="0" applyAlignment="0" applyProtection="0"/>
    <xf numFmtId="0" fontId="129" fillId="51" borderId="110" applyNumberFormat="0" applyAlignment="0" applyProtection="0"/>
    <xf numFmtId="0" fontId="11" fillId="54" borderId="153" applyNumberFormat="0" applyFont="0" applyAlignment="0" applyProtection="0"/>
    <xf numFmtId="0" fontId="16" fillId="54" borderId="139" applyNumberFormat="0" applyFont="0" applyAlignment="0" applyProtection="0"/>
    <xf numFmtId="0" fontId="129" fillId="51" borderId="130" applyNumberFormat="0" applyAlignment="0" applyProtection="0"/>
    <xf numFmtId="0" fontId="126" fillId="41" borderId="108" applyNumberFormat="0" applyAlignment="0" applyProtection="0"/>
    <xf numFmtId="0" fontId="41" fillId="54" borderId="89" applyNumberFormat="0" applyFont="0" applyAlignment="0" applyProtection="0"/>
    <xf numFmtId="0" fontId="119" fillId="51" borderId="108" applyNumberFormat="0" applyAlignment="0" applyProtection="0"/>
    <xf numFmtId="0" fontId="11" fillId="54" borderId="89" applyNumberFormat="0" applyFont="0" applyAlignment="0" applyProtection="0"/>
    <xf numFmtId="0" fontId="131" fillId="0" borderId="91" applyNumberFormat="0" applyFill="0" applyAlignment="0" applyProtection="0"/>
    <xf numFmtId="0" fontId="131" fillId="0" borderId="91" applyNumberFormat="0" applyFill="0" applyAlignment="0" applyProtection="0"/>
    <xf numFmtId="0" fontId="119" fillId="51" borderId="88" applyNumberFormat="0" applyAlignment="0" applyProtection="0"/>
    <xf numFmtId="0" fontId="119" fillId="51" borderId="88" applyNumberFormat="0" applyAlignment="0" applyProtection="0"/>
    <xf numFmtId="0" fontId="129" fillId="51" borderId="90" applyNumberFormat="0" applyAlignment="0" applyProtection="0"/>
    <xf numFmtId="0" fontId="129" fillId="51" borderId="90" applyNumberFormat="0" applyAlignment="0" applyProtection="0"/>
    <xf numFmtId="0" fontId="126" fillId="41" borderId="88" applyNumberFormat="0" applyAlignment="0" applyProtection="0"/>
    <xf numFmtId="0" fontId="126" fillId="41" borderId="88" applyNumberFormat="0" applyAlignment="0" applyProtection="0"/>
    <xf numFmtId="0" fontId="129" fillId="51" borderId="90" applyNumberFormat="0" applyAlignment="0" applyProtection="0"/>
    <xf numFmtId="0" fontId="126" fillId="41" borderId="88" applyNumberFormat="0" applyAlignment="0" applyProtection="0"/>
    <xf numFmtId="0" fontId="11" fillId="54" borderId="89" applyNumberFormat="0" applyFont="0" applyAlignment="0" applyProtection="0"/>
    <xf numFmtId="0" fontId="20" fillId="42" borderId="0" applyNumberFormat="0" applyBorder="0" applyAlignment="0" applyProtection="0"/>
    <xf numFmtId="0" fontId="126" fillId="41" borderId="128" applyNumberFormat="0" applyAlignment="0" applyProtection="0"/>
    <xf numFmtId="0" fontId="119" fillId="51" borderId="88" applyNumberFormat="0" applyAlignment="0" applyProtection="0"/>
    <xf numFmtId="0" fontId="11" fillId="54" borderId="153" applyNumberFormat="0" applyFont="0" applyAlignment="0" applyProtection="0"/>
    <xf numFmtId="0" fontId="129" fillId="51" borderId="135" applyNumberFormat="0" applyAlignment="0" applyProtection="0"/>
    <xf numFmtId="0" fontId="41" fillId="54" borderId="109" applyNumberFormat="0" applyFont="0" applyAlignment="0" applyProtection="0"/>
    <xf numFmtId="0" fontId="52" fillId="41" borderId="152" applyNumberFormat="0" applyAlignment="0" applyProtection="0"/>
    <xf numFmtId="0" fontId="11" fillId="54" borderId="124" applyNumberFormat="0" applyFont="0" applyAlignment="0" applyProtection="0"/>
    <xf numFmtId="0" fontId="131" fillId="0" borderId="155" applyNumberFormat="0" applyFill="0" applyAlignment="0" applyProtection="0"/>
    <xf numFmtId="0" fontId="149" fillId="0" borderId="137" applyNumberFormat="0" applyFill="0" applyAlignment="0" applyProtection="0"/>
    <xf numFmtId="0" fontId="131" fillId="0" borderId="86" applyNumberFormat="0" applyFill="0" applyAlignment="0" applyProtection="0"/>
    <xf numFmtId="0" fontId="129" fillId="51" borderId="85" applyNumberFormat="0" applyAlignment="0" applyProtection="0"/>
    <xf numFmtId="0" fontId="126" fillId="41" borderId="83" applyNumberFormat="0" applyAlignment="0" applyProtection="0"/>
    <xf numFmtId="0" fontId="119" fillId="51" borderId="152" applyNumberFormat="0" applyAlignment="0" applyProtection="0"/>
    <xf numFmtId="0" fontId="129" fillId="51" borderId="85" applyNumberFormat="0" applyAlignment="0" applyProtection="0"/>
    <xf numFmtId="0" fontId="152" fillId="37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5" fillId="51" borderId="108" applyNumberFormat="0" applyAlignment="0" applyProtection="0"/>
    <xf numFmtId="0" fontId="11" fillId="54" borderId="109" applyNumberFormat="0" applyFont="0" applyAlignment="0" applyProtection="0"/>
    <xf numFmtId="0" fontId="119" fillId="51" borderId="108" applyNumberFormat="0" applyAlignment="0" applyProtection="0"/>
    <xf numFmtId="0" fontId="45" fillId="51" borderId="73" applyNumberFormat="0" applyAlignment="0" applyProtection="0"/>
    <xf numFmtId="0" fontId="131" fillId="0" borderId="81" applyNumberFormat="0" applyFill="0" applyAlignment="0" applyProtection="0"/>
    <xf numFmtId="0" fontId="4" fillId="31" borderId="0" applyNumberFormat="0" applyBorder="0" applyAlignment="0" applyProtection="0"/>
    <xf numFmtId="0" fontId="126" fillId="41" borderId="138" applyNumberFormat="0" applyAlignment="0" applyProtection="0"/>
    <xf numFmtId="0" fontId="126" fillId="41" borderId="78" applyNumberFormat="0" applyAlignment="0" applyProtection="0"/>
    <xf numFmtId="0" fontId="131" fillId="0" borderId="81" applyNumberFormat="0" applyFill="0" applyAlignment="0" applyProtection="0"/>
    <xf numFmtId="0" fontId="126" fillId="41" borderId="108" applyNumberFormat="0" applyAlignment="0" applyProtection="0"/>
    <xf numFmtId="0" fontId="11" fillId="54" borderId="79" applyNumberFormat="0" applyFont="0" applyAlignment="0" applyProtection="0"/>
    <xf numFmtId="0" fontId="126" fillId="41" borderId="78" applyNumberFormat="0" applyAlignment="0" applyProtection="0"/>
    <xf numFmtId="0" fontId="131" fillId="0" borderId="155" applyNumberFormat="0" applyFill="0" applyAlignment="0" applyProtection="0"/>
    <xf numFmtId="0" fontId="57" fillId="0" borderId="86" applyNumberFormat="0" applyFill="0" applyAlignment="0" applyProtection="0"/>
    <xf numFmtId="0" fontId="131" fillId="0" borderId="96" applyNumberFormat="0" applyFill="0" applyAlignment="0" applyProtection="0"/>
    <xf numFmtId="0" fontId="131" fillId="0" borderId="96" applyNumberFormat="0" applyFill="0" applyAlignment="0" applyProtection="0"/>
    <xf numFmtId="0" fontId="131" fillId="0" borderId="96" applyNumberFormat="0" applyFill="0" applyAlignment="0" applyProtection="0"/>
    <xf numFmtId="0" fontId="119" fillId="51" borderId="93" applyNumberFormat="0" applyAlignment="0" applyProtection="0"/>
    <xf numFmtId="0" fontId="119" fillId="51" borderId="93" applyNumberFormat="0" applyAlignment="0" applyProtection="0"/>
    <xf numFmtId="0" fontId="129" fillId="51" borderId="95" applyNumberFormat="0" applyAlignment="0" applyProtection="0"/>
    <xf numFmtId="0" fontId="129" fillId="51" borderId="95" applyNumberFormat="0" applyAlignment="0" applyProtection="0"/>
    <xf numFmtId="0" fontId="126" fillId="41" borderId="93" applyNumberFormat="0" applyAlignment="0" applyProtection="0"/>
    <xf numFmtId="0" fontId="131" fillId="0" borderId="106" applyNumberFormat="0" applyFill="0" applyAlignment="0" applyProtection="0"/>
    <xf numFmtId="0" fontId="126" fillId="41" borderId="93" applyNumberFormat="0" applyAlignment="0" applyProtection="0"/>
    <xf numFmtId="0" fontId="4" fillId="11" borderId="0" applyNumberFormat="0" applyBorder="0" applyAlignment="0" applyProtection="0"/>
    <xf numFmtId="0" fontId="11" fillId="54" borderId="94" applyNumberFormat="0" applyFont="0" applyAlignment="0" applyProtection="0"/>
    <xf numFmtId="0" fontId="11" fillId="54" borderId="104" applyNumberFormat="0" applyFont="0" applyAlignment="0" applyProtection="0"/>
    <xf numFmtId="0" fontId="11" fillId="54" borderId="104" applyNumberFormat="0" applyFont="0" applyAlignment="0" applyProtection="0"/>
    <xf numFmtId="0" fontId="11" fillId="54" borderId="104" applyNumberFormat="0" applyFont="0" applyAlignment="0" applyProtection="0"/>
    <xf numFmtId="0" fontId="16" fillId="54" borderId="104" applyNumberFormat="0" applyFont="0" applyAlignment="0" applyProtection="0"/>
    <xf numFmtId="0" fontId="119" fillId="51" borderId="103" applyNumberFormat="0" applyAlignment="0" applyProtection="0"/>
    <xf numFmtId="0" fontId="119" fillId="51" borderId="103" applyNumberFormat="0" applyAlignment="0" applyProtection="0"/>
    <xf numFmtId="0" fontId="129" fillId="51" borderId="105" applyNumberFormat="0" applyAlignment="0" applyProtection="0"/>
    <xf numFmtId="0" fontId="126" fillId="41" borderId="103" applyNumberFormat="0" applyAlignment="0" applyProtection="0"/>
    <xf numFmtId="0" fontId="143" fillId="53" borderId="93" applyNumberFormat="0" applyAlignment="0" applyProtection="0"/>
    <xf numFmtId="0" fontId="45" fillId="51" borderId="103" applyNumberFormat="0" applyAlignment="0" applyProtection="0"/>
    <xf numFmtId="0" fontId="45" fillId="51" borderId="93" applyNumberFormat="0" applyAlignment="0" applyProtection="0"/>
    <xf numFmtId="0" fontId="119" fillId="51" borderId="152" applyNumberFormat="0" applyAlignment="0" applyProtection="0"/>
    <xf numFmtId="0" fontId="119" fillId="51" borderId="108" applyNumberFormat="0" applyAlignment="0" applyProtection="0"/>
    <xf numFmtId="0" fontId="11" fillId="54" borderId="139" applyNumberFormat="0" applyFont="0" applyAlignment="0" applyProtection="0"/>
    <xf numFmtId="0" fontId="119" fillId="51" borderId="133" applyNumberFormat="0" applyAlignment="0" applyProtection="0"/>
    <xf numFmtId="0" fontId="129" fillId="51" borderId="140" applyNumberFormat="0" applyAlignment="0" applyProtection="0"/>
    <xf numFmtId="0" fontId="11" fillId="54" borderId="134" applyNumberFormat="0" applyFont="0" applyAlignment="0" applyProtection="0"/>
    <xf numFmtId="0" fontId="129" fillId="51" borderId="125" applyNumberFormat="0" applyAlignment="0" applyProtection="0"/>
    <xf numFmtId="0" fontId="11" fillId="54" borderId="124" applyNumberFormat="0" applyFont="0" applyAlignment="0" applyProtection="0"/>
    <xf numFmtId="0" fontId="11" fillId="54" borderId="104" applyNumberFormat="0" applyFont="0" applyAlignment="0" applyProtection="0"/>
    <xf numFmtId="0" fontId="126" fillId="41" borderId="103" applyNumberFormat="0" applyAlignment="0" applyProtection="0"/>
    <xf numFmtId="0" fontId="126" fillId="41" borderId="128" applyNumberFormat="0" applyAlignment="0" applyProtection="0"/>
    <xf numFmtId="0" fontId="131" fillId="0" borderId="141" applyNumberFormat="0" applyFill="0" applyAlignment="0" applyProtection="0"/>
    <xf numFmtId="0" fontId="11" fillId="54" borderId="109" applyNumberFormat="0" applyFont="0" applyAlignment="0" applyProtection="0"/>
    <xf numFmtId="0" fontId="163" fillId="51" borderId="108" applyNumberFormat="0" applyAlignment="0" applyProtection="0"/>
    <xf numFmtId="0" fontId="129" fillId="51" borderId="140" applyNumberFormat="0" applyAlignment="0" applyProtection="0"/>
    <xf numFmtId="0" fontId="129" fillId="51" borderId="135" applyNumberFormat="0" applyAlignment="0" applyProtection="0"/>
    <xf numFmtId="0" fontId="152" fillId="39" borderId="0" applyNumberFormat="0" applyBorder="0" applyAlignment="0" applyProtection="0"/>
    <xf numFmtId="0" fontId="129" fillId="51" borderId="130" applyNumberFormat="0" applyAlignment="0" applyProtection="0"/>
    <xf numFmtId="0" fontId="129" fillId="51" borderId="154" applyNumberFormat="0" applyAlignment="0" applyProtection="0"/>
    <xf numFmtId="0" fontId="126" fillId="41" borderId="133" applyNumberFormat="0" applyAlignment="0" applyProtection="0"/>
    <xf numFmtId="0" fontId="11" fillId="54" borderId="124" applyNumberFormat="0" applyFont="0" applyAlignment="0" applyProtection="0"/>
    <xf numFmtId="0" fontId="11" fillId="54" borderId="89" applyNumberFormat="0" applyFont="0" applyAlignment="0" applyProtection="0"/>
    <xf numFmtId="0" fontId="11" fillId="54" borderId="89" applyNumberFormat="0" applyFont="0" applyAlignment="0" applyProtection="0"/>
    <xf numFmtId="0" fontId="16" fillId="54" borderId="89" applyNumberFormat="0" applyFont="0" applyAlignment="0" applyProtection="0"/>
    <xf numFmtId="0" fontId="131" fillId="0" borderId="91" applyNumberFormat="0" applyFill="0" applyAlignment="0" applyProtection="0"/>
    <xf numFmtId="0" fontId="131" fillId="0" borderId="91" applyNumberFormat="0" applyFill="0" applyAlignment="0" applyProtection="0"/>
    <xf numFmtId="0" fontId="119" fillId="51" borderId="88" applyNumberFormat="0" applyAlignment="0" applyProtection="0"/>
    <xf numFmtId="0" fontId="119" fillId="51" borderId="88" applyNumberFormat="0" applyAlignment="0" applyProtection="0"/>
    <xf numFmtId="0" fontId="129" fillId="51" borderId="90" applyNumberFormat="0" applyAlignment="0" applyProtection="0"/>
    <xf numFmtId="0" fontId="129" fillId="51" borderId="90" applyNumberFormat="0" applyAlignment="0" applyProtection="0"/>
    <xf numFmtId="0" fontId="126" fillId="41" borderId="88" applyNumberFormat="0" applyAlignment="0" applyProtection="0"/>
    <xf numFmtId="0" fontId="126" fillId="41" borderId="88" applyNumberFormat="0" applyAlignment="0" applyProtection="0"/>
    <xf numFmtId="0" fontId="147" fillId="58" borderId="90" applyNumberFormat="0" applyAlignment="0" applyProtection="0"/>
    <xf numFmtId="0" fontId="131" fillId="0" borderId="91" applyNumberFormat="0" applyFill="0" applyAlignment="0" applyProtection="0"/>
    <xf numFmtId="0" fontId="20" fillId="36" borderId="0" applyNumberFormat="0" applyBorder="0" applyAlignment="0" applyProtection="0"/>
    <xf numFmtId="0" fontId="126" fillId="41" borderId="88" applyNumberFormat="0" applyAlignment="0" applyProtection="0"/>
    <xf numFmtId="0" fontId="4" fillId="19" borderId="0" applyNumberFormat="0" applyBorder="0" applyAlignment="0" applyProtection="0"/>
    <xf numFmtId="0" fontId="136" fillId="58" borderId="88" applyNumberFormat="0" applyAlignment="0" applyProtection="0"/>
    <xf numFmtId="0" fontId="11" fillId="54" borderId="109" applyNumberFormat="0" applyFont="0" applyAlignment="0" applyProtection="0"/>
    <xf numFmtId="0" fontId="11" fillId="54" borderId="153" applyNumberFormat="0" applyFont="0" applyAlignment="0" applyProtection="0"/>
    <xf numFmtId="0" fontId="126" fillId="41" borderId="133" applyNumberFormat="0" applyAlignment="0" applyProtection="0"/>
    <xf numFmtId="0" fontId="131" fillId="0" borderId="155" applyNumberFormat="0" applyFill="0" applyAlignment="0" applyProtection="0"/>
    <xf numFmtId="0" fontId="119" fillId="51" borderId="133" applyNumberFormat="0" applyAlignment="0" applyProtection="0"/>
    <xf numFmtId="0" fontId="126" fillId="41" borderId="73" applyNumberFormat="0" applyAlignment="0" applyProtection="0"/>
    <xf numFmtId="0" fontId="143" fillId="53" borderId="73" applyNumberFormat="0" applyAlignment="0" applyProtection="0"/>
    <xf numFmtId="0" fontId="52" fillId="41" borderId="73" applyNumberFormat="0" applyAlignment="0" applyProtection="0"/>
    <xf numFmtId="0" fontId="136" fillId="58" borderId="78" applyNumberFormat="0" applyAlignment="0" applyProtection="0"/>
    <xf numFmtId="0" fontId="119" fillId="51" borderId="78" applyNumberFormat="0" applyAlignment="0" applyProtection="0"/>
    <xf numFmtId="0" fontId="45" fillId="51" borderId="66" applyNumberFormat="0" applyAlignment="0" applyProtection="0"/>
    <xf numFmtId="0" fontId="136" fillId="58" borderId="66" applyNumberFormat="0" applyAlignment="0" applyProtection="0"/>
    <xf numFmtId="0" fontId="119" fillId="51" borderId="66" applyNumberFormat="0" applyAlignment="0" applyProtection="0"/>
    <xf numFmtId="0" fontId="131" fillId="0" borderId="86" applyNumberFormat="0" applyFill="0" applyAlignment="0" applyProtection="0"/>
    <xf numFmtId="0" fontId="143" fillId="53" borderId="78" applyNumberFormat="0" applyAlignment="0" applyProtection="0"/>
    <xf numFmtId="0" fontId="119" fillId="51" borderId="73" applyNumberFormat="0" applyAlignment="0" applyProtection="0"/>
    <xf numFmtId="0" fontId="136" fillId="58" borderId="73" applyNumberFormat="0" applyAlignment="0" applyProtection="0"/>
    <xf numFmtId="0" fontId="129" fillId="51" borderId="85" applyNumberFormat="0" applyAlignment="0" applyProtection="0"/>
    <xf numFmtId="0" fontId="126" fillId="41" borderId="83" applyNumberFormat="0" applyAlignment="0" applyProtection="0"/>
    <xf numFmtId="0" fontId="129" fillId="51" borderId="154" applyNumberFormat="0" applyAlignment="0" applyProtection="0"/>
    <xf numFmtId="0" fontId="16" fillId="54" borderId="153" applyNumberFormat="0" applyFont="0" applyAlignment="0" applyProtection="0"/>
    <xf numFmtId="0" fontId="11" fillId="54" borderId="84" applyNumberFormat="0" applyFont="0" applyAlignment="0" applyProtection="0"/>
    <xf numFmtId="0" fontId="11" fillId="54" borderId="89" applyNumberFormat="0" applyFont="0" applyAlignment="0" applyProtection="0"/>
    <xf numFmtId="0" fontId="45" fillId="51" borderId="78" applyNumberFormat="0" applyAlignment="0" applyProtection="0"/>
    <xf numFmtId="0" fontId="11" fillId="54" borderId="134" applyNumberFormat="0" applyFont="0" applyAlignment="0" applyProtection="0"/>
    <xf numFmtId="0" fontId="129" fillId="51" borderId="130" applyNumberFormat="0" applyAlignment="0" applyProtection="0"/>
    <xf numFmtId="0" fontId="119" fillId="51" borderId="103" applyNumberFormat="0" applyAlignment="0" applyProtection="0"/>
    <xf numFmtId="0" fontId="11" fillId="54" borderId="89" applyNumberFormat="0" applyFont="0" applyAlignment="0" applyProtection="0"/>
    <xf numFmtId="0" fontId="126" fillId="41" borderId="152" applyNumberFormat="0" applyAlignment="0" applyProtection="0"/>
    <xf numFmtId="0" fontId="11" fillId="54" borderId="79" applyNumberFormat="0" applyFont="0" applyAlignment="0" applyProtection="0"/>
    <xf numFmtId="0" fontId="147" fillId="58" borderId="80" applyNumberFormat="0" applyAlignment="0" applyProtection="0"/>
    <xf numFmtId="0" fontId="131" fillId="0" borderId="136" applyNumberFormat="0" applyFill="0" applyAlignment="0" applyProtection="0"/>
    <xf numFmtId="0" fontId="52" fillId="41" borderId="66" applyNumberFormat="0" applyAlignment="0" applyProtection="0"/>
    <xf numFmtId="0" fontId="126" fillId="41" borderId="83" applyNumberFormat="0" applyAlignment="0" applyProtection="0"/>
    <xf numFmtId="0" fontId="143" fillId="53" borderId="66" applyNumberFormat="0" applyAlignment="0" applyProtection="0"/>
    <xf numFmtId="0" fontId="126" fillId="41" borderId="66" applyNumberFormat="0" applyAlignment="0" applyProtection="0"/>
    <xf numFmtId="0" fontId="119" fillId="51" borderId="78" applyNumberFormat="0" applyAlignment="0" applyProtection="0"/>
    <xf numFmtId="0" fontId="57" fillId="0" borderId="81" applyNumberFormat="0" applyFill="0" applyAlignment="0" applyProtection="0"/>
    <xf numFmtId="0" fontId="131" fillId="0" borderId="81" applyNumberFormat="0" applyFill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31" fillId="0" borderId="81" applyNumberFormat="0" applyFill="0" applyAlignment="0" applyProtection="0"/>
    <xf numFmtId="0" fontId="52" fillId="41" borderId="78" applyNumberFormat="0" applyAlignment="0" applyProtection="0"/>
    <xf numFmtId="0" fontId="131" fillId="0" borderId="81" applyNumberFormat="0" applyFill="0" applyAlignment="0" applyProtection="0"/>
    <xf numFmtId="0" fontId="131" fillId="0" borderId="81" applyNumberFormat="0" applyFill="0" applyAlignment="0" applyProtection="0"/>
    <xf numFmtId="0" fontId="16" fillId="54" borderId="79" applyNumberFormat="0" applyFont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4" fillId="30" borderId="0" applyNumberFormat="0" applyBorder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41" fillId="54" borderId="79" applyNumberFormat="0" applyFont="0" applyAlignment="0" applyProtection="0"/>
    <xf numFmtId="0" fontId="126" fillId="41" borderId="78" applyNumberFormat="0" applyAlignment="0" applyProtection="0"/>
    <xf numFmtId="0" fontId="152" fillId="43" borderId="0" applyNumberFormat="0" applyBorder="0" applyAlignment="0" applyProtection="0"/>
    <xf numFmtId="0" fontId="152" fillId="38" borderId="0" applyNumberFormat="0" applyBorder="0" applyAlignment="0" applyProtection="0"/>
    <xf numFmtId="0" fontId="20" fillId="37" borderId="0" applyNumberFormat="0" applyBorder="0" applyAlignment="0" applyProtection="0"/>
    <xf numFmtId="0" fontId="11" fillId="54" borderId="67" applyNumberFormat="0" applyFont="0" applyAlignment="0" applyProtection="0"/>
    <xf numFmtId="0" fontId="136" fillId="58" borderId="108" applyNumberFormat="0" applyAlignment="0" applyProtection="0"/>
    <xf numFmtId="0" fontId="11" fillId="54" borderId="67" applyNumberFormat="0" applyFont="0" applyAlignment="0" applyProtection="0"/>
    <xf numFmtId="0" fontId="55" fillId="51" borderId="110" applyNumberFormat="0" applyAlignment="0" applyProtection="0"/>
    <xf numFmtId="0" fontId="131" fillId="0" borderId="111" applyNumberFormat="0" applyFill="0" applyAlignment="0" applyProtection="0"/>
    <xf numFmtId="0" fontId="55" fillId="51" borderId="68" applyNumberFormat="0" applyAlignment="0" applyProtection="0"/>
    <xf numFmtId="0" fontId="147" fillId="58" borderId="68" applyNumberFormat="0" applyAlignment="0" applyProtection="0"/>
    <xf numFmtId="0" fontId="129" fillId="51" borderId="68" applyNumberFormat="0" applyAlignment="0" applyProtection="0"/>
    <xf numFmtId="0" fontId="11" fillId="54" borderId="94" applyNumberFormat="0" applyFont="0" applyAlignment="0" applyProtection="0"/>
    <xf numFmtId="0" fontId="119" fillId="51" borderId="128" applyNumberFormat="0" applyAlignment="0" applyProtection="0"/>
    <xf numFmtId="0" fontId="57" fillId="0" borderId="69" applyNumberFormat="0" applyFill="0" applyAlignment="0" applyProtection="0"/>
    <xf numFmtId="0" fontId="149" fillId="0" borderId="70" applyNumberFormat="0" applyFill="0" applyAlignment="0" applyProtection="0"/>
    <xf numFmtId="0" fontId="131" fillId="0" borderId="69" applyNumberFormat="0" applyFill="0" applyAlignment="0" applyProtection="0"/>
    <xf numFmtId="0" fontId="162" fillId="51" borderId="80" applyNumberFormat="0" applyAlignment="0" applyProtection="0"/>
    <xf numFmtId="0" fontId="163" fillId="51" borderId="78" applyNumberFormat="0" applyAlignment="0" applyProtection="0"/>
    <xf numFmtId="0" fontId="131" fillId="0" borderId="81" applyNumberFormat="0" applyFill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26" fillId="41" borderId="66" applyNumberFormat="0" applyAlignment="0" applyProtection="0"/>
    <xf numFmtId="0" fontId="161" fillId="41" borderId="66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29" fillId="51" borderId="68" applyNumberFormat="0" applyAlignment="0" applyProtection="0"/>
    <xf numFmtId="0" fontId="162" fillId="51" borderId="68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19" fillId="51" borderId="66" applyNumberFormat="0" applyAlignment="0" applyProtection="0"/>
    <xf numFmtId="0" fontId="163" fillId="51" borderId="66" applyNumberFormat="0" applyAlignment="0" applyProtection="0"/>
    <xf numFmtId="0" fontId="11" fillId="54" borderId="129" applyNumberFormat="0" applyFont="0" applyAlignment="0" applyProtection="0"/>
    <xf numFmtId="0" fontId="147" fillId="58" borderId="125" applyNumberFormat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31" fillId="0" borderId="69" applyNumberFormat="0" applyFill="0" applyAlignment="0" applyProtection="0"/>
    <xf numFmtId="0" fontId="168" fillId="0" borderId="69" applyNumberFormat="0" applyFill="0" applyAlignment="0" applyProtection="0"/>
    <xf numFmtId="0" fontId="16" fillId="54" borderId="67" applyNumberFormat="0" applyFont="0" applyAlignment="0" applyProtection="0"/>
    <xf numFmtId="0" fontId="11" fillId="54" borderId="109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11" fillId="54" borderId="67" applyNumberFormat="0" applyFont="0" applyAlignment="0" applyProtection="0"/>
    <xf numFmtId="0" fontId="41" fillId="54" borderId="67" applyNumberFormat="0" applyFont="0" applyAlignment="0" applyProtection="0"/>
    <xf numFmtId="0" fontId="52" fillId="41" borderId="78" applyNumberFormat="0" applyAlignment="0" applyProtection="0"/>
    <xf numFmtId="0" fontId="129" fillId="51" borderId="140" applyNumberFormat="0" applyAlignment="0" applyProtection="0"/>
    <xf numFmtId="0" fontId="131" fillId="0" borderId="86" applyNumberFormat="0" applyFill="0" applyAlignment="0" applyProtection="0"/>
    <xf numFmtId="0" fontId="143" fillId="53" borderId="83" applyNumberFormat="0" applyAlignment="0" applyProtection="0"/>
    <xf numFmtId="0" fontId="129" fillId="51" borderId="80" applyNumberFormat="0" applyAlignment="0" applyProtection="0"/>
    <xf numFmtId="0" fontId="11" fillId="54" borderId="94" applyNumberFormat="0" applyFont="0" applyAlignment="0" applyProtection="0"/>
    <xf numFmtId="0" fontId="131" fillId="0" borderId="131" applyNumberFormat="0" applyFill="0" applyAlignment="0" applyProtection="0"/>
    <xf numFmtId="0" fontId="119" fillId="51" borderId="138" applyNumberFormat="0" applyAlignment="0" applyProtection="0"/>
    <xf numFmtId="0" fontId="126" fillId="41" borderId="133" applyNumberFormat="0" applyAlignment="0" applyProtection="0"/>
    <xf numFmtId="0" fontId="161" fillId="41" borderId="108" applyNumberFormat="0" applyAlignment="0" applyProtection="0"/>
    <xf numFmtId="0" fontId="129" fillId="51" borderId="85" applyNumberFormat="0" applyAlignment="0" applyProtection="0"/>
    <xf numFmtId="0" fontId="129" fillId="51" borderId="140" applyNumberFormat="0" applyAlignment="0" applyProtection="0"/>
    <xf numFmtId="0" fontId="11" fillId="54" borderId="153" applyNumberFormat="0" applyFont="0" applyAlignment="0" applyProtection="0"/>
    <xf numFmtId="0" fontId="131" fillId="0" borderId="141" applyNumberFormat="0" applyFill="0" applyAlignment="0" applyProtection="0"/>
    <xf numFmtId="0" fontId="131" fillId="0" borderId="96" applyNumberFormat="0" applyFill="0" applyAlignment="0" applyProtection="0"/>
    <xf numFmtId="0" fontId="131" fillId="0" borderId="96" applyNumberFormat="0" applyFill="0" applyAlignment="0" applyProtection="0"/>
    <xf numFmtId="0" fontId="119" fillId="51" borderId="93" applyNumberFormat="0" applyAlignment="0" applyProtection="0"/>
    <xf numFmtId="0" fontId="119" fillId="51" borderId="93" applyNumberFormat="0" applyAlignment="0" applyProtection="0"/>
    <xf numFmtId="0" fontId="129" fillId="51" borderId="95" applyNumberFormat="0" applyAlignment="0" applyProtection="0"/>
    <xf numFmtId="0" fontId="129" fillId="51" borderId="95" applyNumberFormat="0" applyAlignment="0" applyProtection="0"/>
    <xf numFmtId="0" fontId="161" fillId="41" borderId="93" applyNumberFormat="0" applyAlignment="0" applyProtection="0"/>
    <xf numFmtId="0" fontId="126" fillId="41" borderId="93" applyNumberFormat="0" applyAlignment="0" applyProtection="0"/>
    <xf numFmtId="0" fontId="126" fillId="41" borderId="93" applyNumberFormat="0" applyAlignment="0" applyProtection="0"/>
    <xf numFmtId="0" fontId="149" fillId="0" borderId="97" applyNumberFormat="0" applyFill="0" applyAlignment="0" applyProtection="0"/>
    <xf numFmtId="0" fontId="55" fillId="51" borderId="95" applyNumberFormat="0" applyAlignment="0" applyProtection="0"/>
    <xf numFmtId="0" fontId="11" fillId="54" borderId="104" applyNumberFormat="0" applyFont="0" applyAlignment="0" applyProtection="0"/>
    <xf numFmtId="0" fontId="41" fillId="54" borderId="104" applyNumberFormat="0" applyFont="0" applyAlignment="0" applyProtection="0"/>
    <xf numFmtId="0" fontId="11" fillId="54" borderId="129" applyNumberFormat="0" applyFont="0" applyAlignment="0" applyProtection="0"/>
    <xf numFmtId="0" fontId="119" fillId="51" borderId="103" applyNumberFormat="0" applyAlignment="0" applyProtection="0"/>
    <xf numFmtId="0" fontId="119" fillId="51" borderId="103" applyNumberFormat="0" applyAlignment="0" applyProtection="0"/>
    <xf numFmtId="0" fontId="129" fillId="51" borderId="105" applyNumberFormat="0" applyAlignment="0" applyProtection="0"/>
    <xf numFmtId="0" fontId="126" fillId="41" borderId="103" applyNumberFormat="0" applyAlignment="0" applyProtection="0"/>
    <xf numFmtId="0" fontId="119" fillId="51" borderId="103" applyNumberFormat="0" applyAlignment="0" applyProtection="0"/>
    <xf numFmtId="0" fontId="147" fillId="58" borderId="105" applyNumberFormat="0" applyAlignment="0" applyProtection="0"/>
    <xf numFmtId="0" fontId="119" fillId="51" borderId="93" applyNumberFormat="0" applyAlignment="0" applyProtection="0"/>
    <xf numFmtId="0" fontId="119" fillId="51" borderId="98" applyNumberFormat="0" applyAlignment="0" applyProtection="0"/>
    <xf numFmtId="0" fontId="143" fillId="53" borderId="98" applyNumberFormat="0" applyAlignment="0" applyProtection="0"/>
    <xf numFmtId="0" fontId="20" fillId="42" borderId="0" applyNumberFormat="0" applyBorder="0" applyAlignment="0" applyProtection="0"/>
    <xf numFmtId="0" fontId="126" fillId="41" borderId="133" applyNumberFormat="0" applyAlignment="0" applyProtection="0"/>
    <xf numFmtId="0" fontId="129" fillId="51" borderId="110" applyNumberFormat="0" applyAlignment="0" applyProtection="0"/>
    <xf numFmtId="0" fontId="119" fillId="51" borderId="128" applyNumberFormat="0" applyAlignment="0" applyProtection="0"/>
    <xf numFmtId="0" fontId="11" fillId="54" borderId="109" applyNumberFormat="0" applyFont="0" applyAlignment="0" applyProtection="0"/>
    <xf numFmtId="0" fontId="52" fillId="41" borderId="143" applyNumberFormat="0" applyAlignment="0" applyProtection="0"/>
    <xf numFmtId="0" fontId="126" fillId="41" borderId="103" applyNumberFormat="0" applyAlignment="0" applyProtection="0"/>
    <xf numFmtId="0" fontId="11" fillId="54" borderId="129" applyNumberFormat="0" applyFont="0" applyAlignment="0" applyProtection="0"/>
    <xf numFmtId="0" fontId="143" fillId="53" borderId="108" applyNumberFormat="0" applyAlignment="0" applyProtection="0"/>
    <xf numFmtId="0" fontId="16" fillId="54" borderId="109" applyNumberFormat="0" applyFont="0" applyAlignment="0" applyProtection="0"/>
    <xf numFmtId="0" fontId="129" fillId="51" borderId="110" applyNumberFormat="0" applyAlignment="0" applyProtection="0"/>
    <xf numFmtId="0" fontId="126" fillId="41" borderId="152" applyNumberFormat="0" applyAlignment="0" applyProtection="0"/>
    <xf numFmtId="0" fontId="129" fillId="51" borderId="140" applyNumberFormat="0" applyAlignment="0" applyProtection="0"/>
    <xf numFmtId="0" fontId="126" fillId="41" borderId="123" applyNumberFormat="0" applyAlignment="0" applyProtection="0"/>
    <xf numFmtId="0" fontId="119" fillId="51" borderId="113" applyNumberFormat="0" applyAlignment="0" applyProtection="0"/>
    <xf numFmtId="0" fontId="11" fillId="54" borderId="89" applyNumberFormat="0" applyFont="0" applyAlignment="0" applyProtection="0"/>
    <xf numFmtId="0" fontId="131" fillId="0" borderId="91" applyNumberFormat="0" applyFill="0" applyAlignment="0" applyProtection="0"/>
    <xf numFmtId="0" fontId="131" fillId="0" borderId="91" applyNumberFormat="0" applyFill="0" applyAlignment="0" applyProtection="0"/>
    <xf numFmtId="0" fontId="119" fillId="51" borderId="88" applyNumberFormat="0" applyAlignment="0" applyProtection="0"/>
    <xf numFmtId="0" fontId="119" fillId="51" borderId="88" applyNumberFormat="0" applyAlignment="0" applyProtection="0"/>
    <xf numFmtId="0" fontId="129" fillId="51" borderId="90" applyNumberFormat="0" applyAlignment="0" applyProtection="0"/>
    <xf numFmtId="0" fontId="129" fillId="51" borderId="90" applyNumberFormat="0" applyAlignment="0" applyProtection="0"/>
    <xf numFmtId="0" fontId="126" fillId="41" borderId="88" applyNumberFormat="0" applyAlignment="0" applyProtection="0"/>
    <xf numFmtId="0" fontId="161" fillId="41" borderId="88" applyNumberFormat="0" applyAlignment="0" applyProtection="0"/>
    <xf numFmtId="0" fontId="57" fillId="0" borderId="91" applyNumberFormat="0" applyFill="0" applyAlignment="0" applyProtection="0"/>
    <xf numFmtId="0" fontId="126" fillId="41" borderId="88" applyNumberFormat="0" applyAlignment="0" applyProtection="0"/>
    <xf numFmtId="0" fontId="4" fillId="15" borderId="0" applyNumberFormat="0" applyBorder="0" applyAlignment="0" applyProtection="0"/>
    <xf numFmtId="0" fontId="119" fillId="51" borderId="128" applyNumberFormat="0" applyAlignment="0" applyProtection="0"/>
    <xf numFmtId="0" fontId="11" fillId="54" borderId="134" applyNumberFormat="0" applyFont="0" applyAlignment="0" applyProtection="0"/>
    <xf numFmtId="0" fontId="119" fillId="51" borderId="138" applyNumberFormat="0" applyAlignment="0" applyProtection="0"/>
    <xf numFmtId="0" fontId="11" fillId="54" borderId="134" applyNumberFormat="0" applyFont="0" applyAlignment="0" applyProtection="0"/>
    <xf numFmtId="0" fontId="126" fillId="41" borderId="138" applyNumberFormat="0" applyAlignment="0" applyProtection="0"/>
    <xf numFmtId="0" fontId="131" fillId="0" borderId="86" applyNumberFormat="0" applyFill="0" applyAlignment="0" applyProtection="0"/>
    <xf numFmtId="0" fontId="129" fillId="51" borderId="85" applyNumberFormat="0" applyAlignment="0" applyProtection="0"/>
    <xf numFmtId="0" fontId="126" fillId="41" borderId="83" applyNumberFormat="0" applyAlignment="0" applyProtection="0"/>
    <xf numFmtId="0" fontId="119" fillId="51" borderId="152" applyNumberFormat="0" applyAlignment="0" applyProtection="0"/>
    <xf numFmtId="0" fontId="57" fillId="0" borderId="141" applyNumberFormat="0" applyFill="0" applyAlignment="0" applyProtection="0"/>
    <xf numFmtId="0" fontId="126" fillId="41" borderId="138" applyNumberFormat="0" applyAlignment="0" applyProtection="0"/>
    <xf numFmtId="0" fontId="4" fillId="26" borderId="0" applyNumberFormat="0" applyBorder="0" applyAlignment="0" applyProtection="0"/>
    <xf numFmtId="0" fontId="45" fillId="51" borderId="83" applyNumberFormat="0" applyAlignment="0" applyProtection="0"/>
    <xf numFmtId="0" fontId="152" fillId="37" borderId="0" applyNumberFormat="0" applyBorder="0" applyAlignment="0" applyProtection="0"/>
    <xf numFmtId="0" fontId="152" fillId="46" borderId="0" applyNumberFormat="0" applyBorder="0" applyAlignment="0" applyProtection="0"/>
    <xf numFmtId="0" fontId="131" fillId="0" borderId="111" applyNumberFormat="0" applyFill="0" applyAlignment="0" applyProtection="0"/>
    <xf numFmtId="0" fontId="129" fillId="51" borderId="110" applyNumberFormat="0" applyAlignment="0" applyProtection="0"/>
    <xf numFmtId="0" fontId="20" fillId="42" borderId="0" applyNumberFormat="0" applyBorder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55" fillId="51" borderId="75" applyNumberFormat="0" applyAlignment="0" applyProtection="0"/>
    <xf numFmtId="0" fontId="147" fillId="58" borderId="75" applyNumberFormat="0" applyAlignment="0" applyProtection="0"/>
    <xf numFmtId="0" fontId="129" fillId="51" borderId="75" applyNumberFormat="0" applyAlignment="0" applyProtection="0"/>
    <xf numFmtId="0" fontId="57" fillId="0" borderId="81" applyNumberFormat="0" applyFill="0" applyAlignment="0" applyProtection="0"/>
    <xf numFmtId="0" fontId="11" fillId="54" borderId="79" applyNumberFormat="0" applyFont="0" applyAlignment="0" applyProtection="0"/>
    <xf numFmtId="0" fontId="57" fillId="0" borderId="76" applyNumberFormat="0" applyFill="0" applyAlignment="0" applyProtection="0"/>
    <xf numFmtId="0" fontId="16" fillId="54" borderId="74" applyNumberFormat="0" applyFont="0" applyAlignment="0" applyProtection="0"/>
    <xf numFmtId="0" fontId="149" fillId="0" borderId="77" applyNumberFormat="0" applyFill="0" applyAlignment="0" applyProtection="0"/>
    <xf numFmtId="0" fontId="131" fillId="0" borderId="76" applyNumberFormat="0" applyFill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26" fillId="41" borderId="73" applyNumberFormat="0" applyAlignment="0" applyProtection="0"/>
    <xf numFmtId="0" fontId="161" fillId="41" borderId="73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29" fillId="51" borderId="75" applyNumberFormat="0" applyAlignment="0" applyProtection="0"/>
    <xf numFmtId="0" fontId="162" fillId="51" borderId="75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19" fillId="51" borderId="73" applyNumberFormat="0" applyAlignment="0" applyProtection="0"/>
    <xf numFmtId="0" fontId="163" fillId="51" borderId="73" applyNumberFormat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31" fillId="0" borderId="76" applyNumberFormat="0" applyFill="0" applyAlignment="0" applyProtection="0"/>
    <xf numFmtId="0" fontId="168" fillId="0" borderId="76" applyNumberFormat="0" applyFill="0" applyAlignment="0" applyProtection="0"/>
    <xf numFmtId="0" fontId="131" fillId="0" borderId="136" applyNumberFormat="0" applyFill="0" applyAlignment="0" applyProtection="0"/>
    <xf numFmtId="0" fontId="16" fillId="54" borderId="74" applyNumberFormat="0" applyFont="0" applyAlignment="0" applyProtection="0"/>
    <xf numFmtId="0" fontId="152" fillId="39" borderId="0" applyNumberFormat="0" applyBorder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11" fillId="54" borderId="74" applyNumberFormat="0" applyFont="0" applyAlignment="0" applyProtection="0"/>
    <xf numFmtId="0" fontId="41" fillId="54" borderId="74" applyNumberFormat="0" applyFont="0" applyAlignment="0" applyProtection="0"/>
    <xf numFmtId="0" fontId="131" fillId="0" borderId="131" applyNumberFormat="0" applyFill="0" applyAlignment="0" applyProtection="0"/>
    <xf numFmtId="0" fontId="45" fillId="51" borderId="78" applyNumberFormat="0" applyAlignment="0" applyProtection="0"/>
    <xf numFmtId="0" fontId="126" fillId="41" borderId="78" applyNumberFormat="0" applyAlignment="0" applyProtection="0"/>
    <xf numFmtId="0" fontId="131" fillId="0" borderId="81" applyNumberFormat="0" applyFill="0" applyAlignment="0" applyProtection="0"/>
    <xf numFmtId="0" fontId="119" fillId="51" borderId="78" applyNumberFormat="0" applyAlignment="0" applyProtection="0"/>
    <xf numFmtId="0" fontId="129" fillId="51" borderId="80" applyNumberFormat="0" applyAlignment="0" applyProtection="0"/>
    <xf numFmtId="0" fontId="131" fillId="0" borderId="81" applyNumberFormat="0" applyFill="0" applyAlignment="0" applyProtection="0"/>
    <xf numFmtId="0" fontId="129" fillId="51" borderId="110" applyNumberFormat="0" applyAlignment="0" applyProtection="0"/>
    <xf numFmtId="0" fontId="11" fillId="54" borderId="79" applyNumberFormat="0" applyFont="0" applyAlignment="0" applyProtection="0"/>
    <xf numFmtId="0" fontId="11" fillId="54" borderId="79" applyNumberFormat="0" applyFont="0" applyAlignment="0" applyProtection="0"/>
    <xf numFmtId="0" fontId="16" fillId="54" borderId="79" applyNumberFormat="0" applyFont="0" applyAlignment="0" applyProtection="0"/>
    <xf numFmtId="0" fontId="126" fillId="41" borderId="83" applyNumberFormat="0" applyAlignment="0" applyProtection="0"/>
    <xf numFmtId="0" fontId="131" fillId="0" borderId="81" applyNumberFormat="0" applyFill="0" applyAlignment="0" applyProtection="0"/>
    <xf numFmtId="0" fontId="168" fillId="0" borderId="81" applyNumberFormat="0" applyFill="0" applyAlignment="0" applyProtection="0"/>
    <xf numFmtId="0" fontId="131" fillId="0" borderId="81" applyNumberFormat="0" applyFill="0" applyAlignment="0" applyProtection="0"/>
    <xf numFmtId="0" fontId="131" fillId="0" borderId="81" applyNumberFormat="0" applyFill="0" applyAlignment="0" applyProtection="0"/>
    <xf numFmtId="0" fontId="131" fillId="0" borderId="81" applyNumberFormat="0" applyFill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19" fillId="51" borderId="78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29" fillId="51" borderId="80" applyNumberFormat="0" applyAlignment="0" applyProtection="0"/>
    <xf numFmtId="0" fontId="161" fillId="41" borderId="78" applyNumberFormat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26" fillId="41" borderId="78" applyNumberFormat="0" applyAlignment="0" applyProtection="0"/>
    <xf numFmtId="0" fontId="149" fillId="0" borderId="82" applyNumberFormat="0" applyFill="0" applyAlignment="0" applyProtection="0"/>
    <xf numFmtId="0" fontId="55" fillId="51" borderId="80" applyNumberFormat="0" applyAlignment="0" applyProtection="0"/>
    <xf numFmtId="0" fontId="119" fillId="51" borderId="133" applyNumberFormat="0" applyAlignment="0" applyProtection="0"/>
    <xf numFmtId="0" fontId="11" fillId="54" borderId="124" applyNumberFormat="0" applyFont="0" applyAlignment="0" applyProtection="0"/>
    <xf numFmtId="0" fontId="11" fillId="54" borderId="84" applyNumberFormat="0" applyFont="0" applyAlignment="0" applyProtection="0"/>
    <xf numFmtId="0" fontId="52" fillId="41" borderId="118" applyNumberFormat="0" applyAlignment="0" applyProtection="0"/>
    <xf numFmtId="0" fontId="55" fillId="51" borderId="80" applyNumberFormat="0" applyAlignment="0" applyProtection="0"/>
    <xf numFmtId="0" fontId="131" fillId="0" borderId="96" applyNumberFormat="0" applyFill="0" applyAlignment="0" applyProtection="0"/>
    <xf numFmtId="0" fontId="11" fillId="54" borderId="94" applyNumberFormat="0" applyFont="0" applyAlignment="0" applyProtection="0"/>
    <xf numFmtId="0" fontId="11" fillId="54" borderId="139" applyNumberFormat="0" applyFont="0" applyAlignment="0" applyProtection="0"/>
    <xf numFmtId="0" fontId="119" fillId="51" borderId="133" applyNumberFormat="0" applyAlignment="0" applyProtection="0"/>
    <xf numFmtId="0" fontId="129" fillId="51" borderId="110" applyNumberFormat="0" applyAlignment="0" applyProtection="0"/>
    <xf numFmtId="0" fontId="11" fillId="54" borderId="94" applyNumberFormat="0" applyFont="0" applyAlignment="0" applyProtection="0"/>
    <xf numFmtId="0" fontId="11" fillId="54" borderId="94" applyNumberFormat="0" applyFont="0" applyAlignment="0" applyProtection="0"/>
    <xf numFmtId="0" fontId="11" fillId="54" borderId="94" applyNumberFormat="0" applyFont="0" applyAlignment="0" applyProtection="0"/>
    <xf numFmtId="0" fontId="41" fillId="54" borderId="94" applyNumberFormat="0" applyFont="0" applyAlignment="0" applyProtection="0"/>
    <xf numFmtId="0" fontId="52" fillId="41" borderId="103" applyNumberFormat="0" applyAlignment="0" applyProtection="0"/>
    <xf numFmtId="0" fontId="4" fillId="18" borderId="0" applyNumberFormat="0" applyBorder="0" applyAlignment="0" applyProtection="0"/>
    <xf numFmtId="0" fontId="11" fillId="54" borderId="129" applyNumberFormat="0" applyFont="0" applyAlignment="0" applyProtection="0"/>
    <xf numFmtId="0" fontId="129" fillId="51" borderId="105" applyNumberFormat="0" applyAlignment="0" applyProtection="0"/>
    <xf numFmtId="0" fontId="11" fillId="54" borderId="114" applyNumberFormat="0" applyFont="0" applyAlignment="0" applyProtection="0"/>
    <xf numFmtId="0" fontId="119" fillId="51" borderId="108" applyNumberFormat="0" applyAlignment="0" applyProtection="0"/>
    <xf numFmtId="0" fontId="126" fillId="41" borderId="108" applyNumberFormat="0" applyAlignment="0" applyProtection="0"/>
    <xf numFmtId="0" fontId="149" fillId="0" borderId="112" applyNumberFormat="0" applyFill="0" applyAlignment="0" applyProtection="0"/>
    <xf numFmtId="0" fontId="126" fillId="41" borderId="138" applyNumberFormat="0" applyAlignment="0" applyProtection="0"/>
    <xf numFmtId="0" fontId="129" fillId="51" borderId="135" applyNumberFormat="0" applyAlignment="0" applyProtection="0"/>
    <xf numFmtId="0" fontId="126" fillId="41" borderId="133" applyNumberFormat="0" applyAlignment="0" applyProtection="0"/>
    <xf numFmtId="0" fontId="52" fillId="41" borderId="123" applyNumberFormat="0" applyAlignment="0" applyProtection="0"/>
    <xf numFmtId="0" fontId="119" fillId="51" borderId="123" applyNumberFormat="0" applyAlignment="0" applyProtection="0"/>
    <xf numFmtId="0" fontId="129" fillId="51" borderId="125" applyNumberFormat="0" applyAlignment="0" applyProtection="0"/>
    <xf numFmtId="0" fontId="129" fillId="51" borderId="125" applyNumberFormat="0" applyAlignment="0" applyProtection="0"/>
    <xf numFmtId="0" fontId="57" fillId="0" borderId="126" applyNumberFormat="0" applyFill="0" applyAlignment="0" applyProtection="0"/>
    <xf numFmtId="0" fontId="126" fillId="41" borderId="123" applyNumberFormat="0" applyAlignment="0" applyProtection="0"/>
    <xf numFmtId="0" fontId="11" fillId="54" borderId="124" applyNumberFormat="0" applyFont="0" applyAlignment="0" applyProtection="0"/>
    <xf numFmtId="0" fontId="126" fillId="41" borderId="128" applyNumberFormat="0" applyAlignment="0" applyProtection="0"/>
    <xf numFmtId="0" fontId="11" fillId="54" borderId="134" applyNumberFormat="0" applyFont="0" applyAlignment="0" applyProtection="0"/>
    <xf numFmtId="0" fontId="126" fillId="41" borderId="128" applyNumberFormat="0" applyAlignment="0" applyProtection="0"/>
    <xf numFmtId="0" fontId="131" fillId="0" borderId="131" applyNumberFormat="0" applyFill="0" applyAlignment="0" applyProtection="0"/>
    <xf numFmtId="0" fontId="143" fillId="53" borderId="118" applyNumberFormat="0" applyAlignment="0" applyProtection="0"/>
    <xf numFmtId="0" fontId="129" fillId="51" borderId="135" applyNumberFormat="0" applyAlignment="0" applyProtection="0"/>
    <xf numFmtId="0" fontId="131" fillId="0" borderId="136" applyNumberFormat="0" applyFill="0" applyAlignment="0" applyProtection="0"/>
    <xf numFmtId="0" fontId="126" fillId="41" borderId="138" applyNumberFormat="0" applyAlignment="0" applyProtection="0"/>
    <xf numFmtId="0" fontId="11" fillId="54" borderId="139" applyNumberFormat="0" applyFont="0" applyAlignment="0" applyProtection="0"/>
    <xf numFmtId="0" fontId="131" fillId="0" borderId="141" applyNumberFormat="0" applyFill="0" applyAlignment="0" applyProtection="0"/>
    <xf numFmtId="0" fontId="131" fillId="0" borderId="126" applyNumberFormat="0" applyFill="0" applyAlignment="0" applyProtection="0"/>
    <xf numFmtId="0" fontId="136" fillId="58" borderId="128" applyNumberFormat="0" applyAlignment="0" applyProtection="0"/>
    <xf numFmtId="0" fontId="126" fillId="41" borderId="128" applyNumberFormat="0" applyAlignment="0" applyProtection="0"/>
    <xf numFmtId="0" fontId="129" fillId="51" borderId="135" applyNumberFormat="0" applyAlignment="0" applyProtection="0"/>
    <xf numFmtId="0" fontId="131" fillId="0" borderId="136" applyNumberFormat="0" applyFill="0" applyAlignment="0" applyProtection="0"/>
    <xf numFmtId="0" fontId="11" fillId="54" borderId="134" applyNumberFormat="0" applyFont="0" applyAlignment="0" applyProtection="0"/>
    <xf numFmtId="0" fontId="11" fillId="54" borderId="153" applyNumberFormat="0" applyFont="0" applyAlignment="0" applyProtection="0"/>
    <xf numFmtId="0" fontId="119" fillId="51" borderId="138" applyNumberFormat="0" applyAlignment="0" applyProtection="0"/>
    <xf numFmtId="0" fontId="126" fillId="41" borderId="138" applyNumberFormat="0" applyAlignment="0" applyProtection="0"/>
    <xf numFmtId="0" fontId="11" fillId="54" borderId="139" applyNumberFormat="0" applyFont="0" applyAlignment="0" applyProtection="0"/>
    <xf numFmtId="0" fontId="11" fillId="54" borderId="109" applyNumberFormat="0" applyFont="0" applyAlignment="0" applyProtection="0"/>
    <xf numFmtId="0" fontId="11" fillId="54" borderId="109" applyNumberFormat="0" applyFont="0" applyAlignment="0" applyProtection="0"/>
    <xf numFmtId="0" fontId="131" fillId="0" borderId="111" applyNumberFormat="0" applyFill="0" applyAlignment="0" applyProtection="0"/>
    <xf numFmtId="0" fontId="131" fillId="0" borderId="111" applyNumberFormat="0" applyFill="0" applyAlignment="0" applyProtection="0"/>
    <xf numFmtId="0" fontId="162" fillId="51" borderId="110" applyNumberFormat="0" applyAlignment="0" applyProtection="0"/>
    <xf numFmtId="0" fontId="129" fillId="51" borderId="110" applyNumberFormat="0" applyAlignment="0" applyProtection="0"/>
    <xf numFmtId="0" fontId="126" fillId="41" borderId="108" applyNumberFormat="0" applyAlignment="0" applyProtection="0"/>
    <xf numFmtId="0" fontId="11" fillId="54" borderId="109" applyNumberFormat="0" applyFont="0" applyAlignment="0" applyProtection="0"/>
    <xf numFmtId="0" fontId="152" fillId="46" borderId="0" applyNumberFormat="0" applyBorder="0" applyAlignment="0" applyProtection="0"/>
    <xf numFmtId="0" fontId="126" fillId="41" borderId="108" applyNumberFormat="0" applyAlignment="0" applyProtection="0"/>
    <xf numFmtId="0" fontId="131" fillId="0" borderId="131" applyNumberFormat="0" applyFill="0" applyAlignment="0" applyProtection="0"/>
    <xf numFmtId="0" fontId="45" fillId="51" borderId="133" applyNumberFormat="0" applyAlignment="0" applyProtection="0"/>
    <xf numFmtId="0" fontId="161" fillId="41" borderId="133" applyNumberFormat="0" applyAlignment="0" applyProtection="0"/>
    <xf numFmtId="0" fontId="129" fillId="51" borderId="135" applyNumberFormat="0" applyAlignment="0" applyProtection="0"/>
    <xf numFmtId="0" fontId="131" fillId="0" borderId="136" applyNumberFormat="0" applyFill="0" applyAlignment="0" applyProtection="0"/>
    <xf numFmtId="0" fontId="119" fillId="51" borderId="138" applyNumberFormat="0" applyAlignment="0" applyProtection="0"/>
    <xf numFmtId="0" fontId="149" fillId="0" borderId="132" applyNumberFormat="0" applyFill="0" applyAlignment="0" applyProtection="0"/>
    <xf numFmtId="0" fontId="119" fillId="51" borderId="128" applyNumberFormat="0" applyAlignment="0" applyProtection="0"/>
    <xf numFmtId="0" fontId="11" fillId="54" borderId="134" applyNumberFormat="0" applyFont="0" applyAlignment="0" applyProtection="0"/>
    <xf numFmtId="0" fontId="11" fillId="54" borderId="139" applyNumberFormat="0" applyFont="0" applyAlignment="0" applyProtection="0"/>
    <xf numFmtId="0" fontId="41" fillId="54" borderId="129" applyNumberFormat="0" applyFont="0" applyAlignment="0" applyProtection="0"/>
    <xf numFmtId="0" fontId="45" fillId="51" borderId="128" applyNumberFormat="0" applyAlignment="0" applyProtection="0"/>
    <xf numFmtId="0" fontId="143" fillId="53" borderId="128" applyNumberFormat="0" applyAlignment="0" applyProtection="0"/>
    <xf numFmtId="0" fontId="126" fillId="41" borderId="128" applyNumberFormat="0" applyAlignment="0" applyProtection="0"/>
    <xf numFmtId="0" fontId="119" fillId="51" borderId="128" applyNumberFormat="0" applyAlignment="0" applyProtection="0"/>
    <xf numFmtId="0" fontId="11" fillId="54" borderId="129" applyNumberFormat="0" applyFont="0" applyAlignment="0" applyProtection="0"/>
    <xf numFmtId="0" fontId="152" fillId="37" borderId="0" applyNumberFormat="0" applyBorder="0" applyAlignment="0" applyProtection="0"/>
    <xf numFmtId="0" fontId="20" fillId="43" borderId="0" applyNumberFormat="0" applyBorder="0" applyAlignment="0" applyProtection="0"/>
    <xf numFmtId="0" fontId="41" fillId="54" borderId="134" applyNumberFormat="0" applyFont="0" applyAlignment="0" applyProtection="0"/>
    <xf numFmtId="0" fontId="20" fillId="41" borderId="0" applyNumberFormat="0" applyBorder="0" applyAlignment="0" applyProtection="0"/>
    <xf numFmtId="0" fontId="119" fillId="51" borderId="133" applyNumberForma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55" fillId="51" borderId="100" applyNumberFormat="0" applyAlignment="0" applyProtection="0"/>
    <xf numFmtId="0" fontId="147" fillId="58" borderId="100" applyNumberFormat="0" applyAlignment="0" applyProtection="0"/>
    <xf numFmtId="0" fontId="129" fillId="51" borderId="100" applyNumberFormat="0" applyAlignment="0" applyProtection="0"/>
    <xf numFmtId="0" fontId="57" fillId="0" borderId="106" applyNumberFormat="0" applyFill="0" applyAlignment="0" applyProtection="0"/>
    <xf numFmtId="0" fontId="11" fillId="54" borderId="104" applyNumberFormat="0" applyFont="0" applyAlignment="0" applyProtection="0"/>
    <xf numFmtId="0" fontId="57" fillId="0" borderId="101" applyNumberFormat="0" applyFill="0" applyAlignment="0" applyProtection="0"/>
    <xf numFmtId="0" fontId="16" fillId="54" borderId="99" applyNumberFormat="0" applyFont="0" applyAlignment="0" applyProtection="0"/>
    <xf numFmtId="0" fontId="149" fillId="0" borderId="102" applyNumberFormat="0" applyFill="0" applyAlignment="0" applyProtection="0"/>
    <xf numFmtId="0" fontId="149" fillId="0" borderId="142" applyNumberFormat="0" applyFill="0" applyAlignment="0" applyProtection="0"/>
    <xf numFmtId="0" fontId="131" fillId="0" borderId="101" applyNumberFormat="0" applyFill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26" fillId="41" borderId="98" applyNumberFormat="0" applyAlignment="0" applyProtection="0"/>
    <xf numFmtId="0" fontId="161" fillId="41" borderId="98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29" fillId="51" borderId="100" applyNumberFormat="0" applyAlignment="0" applyProtection="0"/>
    <xf numFmtId="0" fontId="162" fillId="51" borderId="100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19" fillId="51" borderId="98" applyNumberFormat="0" applyAlignment="0" applyProtection="0"/>
    <xf numFmtId="0" fontId="163" fillId="51" borderId="98" applyNumberFormat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31" fillId="0" borderId="101" applyNumberFormat="0" applyFill="0" applyAlignment="0" applyProtection="0"/>
    <xf numFmtId="0" fontId="168" fillId="0" borderId="101" applyNumberFormat="0" applyFill="0" applyAlignment="0" applyProtection="0"/>
    <xf numFmtId="0" fontId="161" fillId="41" borderId="138" applyNumberFormat="0" applyAlignment="0" applyProtection="0"/>
    <xf numFmtId="0" fontId="16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11" fillId="54" borderId="99" applyNumberFormat="0" applyFont="0" applyAlignment="0" applyProtection="0"/>
    <xf numFmtId="0" fontId="41" fillId="54" borderId="99" applyNumberFormat="0" applyFont="0" applyAlignment="0" applyProtection="0"/>
    <xf numFmtId="0" fontId="131" fillId="0" borderId="141" applyNumberFormat="0" applyFill="0" applyAlignment="0" applyProtection="0"/>
    <xf numFmtId="0" fontId="45" fillId="51" borderId="103" applyNumberFormat="0" applyAlignment="0" applyProtection="0"/>
    <xf numFmtId="0" fontId="126" fillId="41" borderId="103" applyNumberFormat="0" applyAlignment="0" applyProtection="0"/>
    <xf numFmtId="0" fontId="131" fillId="0" borderId="106" applyNumberFormat="0" applyFill="0" applyAlignment="0" applyProtection="0"/>
    <xf numFmtId="0" fontId="119" fillId="51" borderId="103" applyNumberFormat="0" applyAlignment="0" applyProtection="0"/>
    <xf numFmtId="0" fontId="129" fillId="51" borderId="105" applyNumberFormat="0" applyAlignment="0" applyProtection="0"/>
    <xf numFmtId="0" fontId="131" fillId="0" borderId="106" applyNumberFormat="0" applyFill="0" applyAlignment="0" applyProtection="0"/>
    <xf numFmtId="0" fontId="11" fillId="54" borderId="104" applyNumberFormat="0" applyFont="0" applyAlignment="0" applyProtection="0"/>
    <xf numFmtId="0" fontId="11" fillId="54" borderId="104" applyNumberFormat="0" applyFont="0" applyAlignment="0" applyProtection="0"/>
    <xf numFmtId="0" fontId="16" fillId="54" borderId="104" applyNumberFormat="0" applyFont="0" applyAlignment="0" applyProtection="0"/>
    <xf numFmtId="0" fontId="131" fillId="0" borderId="106" applyNumberFormat="0" applyFill="0" applyAlignment="0" applyProtection="0"/>
    <xf numFmtId="0" fontId="168" fillId="0" borderId="106" applyNumberFormat="0" applyFill="0" applyAlignment="0" applyProtection="0"/>
    <xf numFmtId="0" fontId="131" fillId="0" borderId="106" applyNumberFormat="0" applyFill="0" applyAlignment="0" applyProtection="0"/>
    <xf numFmtId="0" fontId="131" fillId="0" borderId="106" applyNumberFormat="0" applyFill="0" applyAlignment="0" applyProtection="0"/>
    <xf numFmtId="0" fontId="131" fillId="0" borderId="106" applyNumberFormat="0" applyFill="0" applyAlignment="0" applyProtection="0"/>
    <xf numFmtId="0" fontId="119" fillId="51" borderId="103" applyNumberFormat="0" applyAlignment="0" applyProtection="0"/>
    <xf numFmtId="0" fontId="119" fillId="51" borderId="103" applyNumberFormat="0" applyAlignment="0" applyProtection="0"/>
    <xf numFmtId="0" fontId="119" fillId="51" borderId="103" applyNumberFormat="0" applyAlignment="0" applyProtection="0"/>
    <xf numFmtId="0" fontId="129" fillId="51" borderId="105" applyNumberFormat="0" applyAlignment="0" applyProtection="0"/>
    <xf numFmtId="0" fontId="129" fillId="51" borderId="105" applyNumberFormat="0" applyAlignment="0" applyProtection="0"/>
    <xf numFmtId="0" fontId="129" fillId="51" borderId="105" applyNumberFormat="0" applyAlignment="0" applyProtection="0"/>
    <xf numFmtId="0" fontId="129" fillId="51" borderId="105" applyNumberFormat="0" applyAlignment="0" applyProtection="0"/>
    <xf numFmtId="0" fontId="161" fillId="41" borderId="103" applyNumberFormat="0" applyAlignment="0" applyProtection="0"/>
    <xf numFmtId="0" fontId="126" fillId="41" borderId="103" applyNumberFormat="0" applyAlignment="0" applyProtection="0"/>
    <xf numFmtId="0" fontId="126" fillId="41" borderId="103" applyNumberFormat="0" applyAlignment="0" applyProtection="0"/>
    <xf numFmtId="0" fontId="126" fillId="41" borderId="103" applyNumberFormat="0" applyAlignment="0" applyProtection="0"/>
    <xf numFmtId="0" fontId="126" fillId="41" borderId="103" applyNumberFormat="0" applyAlignment="0" applyProtection="0"/>
    <xf numFmtId="0" fontId="126" fillId="41" borderId="103" applyNumberFormat="0" applyAlignment="0" applyProtection="0"/>
    <xf numFmtId="0" fontId="149" fillId="0" borderId="107" applyNumberFormat="0" applyFill="0" applyAlignment="0" applyProtection="0"/>
    <xf numFmtId="0" fontId="55" fillId="51" borderId="105" applyNumberFormat="0" applyAlignment="0" applyProtection="0"/>
    <xf numFmtId="0" fontId="131" fillId="0" borderId="111" applyNumberFormat="0" applyFill="0" applyAlignment="0" applyProtection="0"/>
    <xf numFmtId="0" fontId="143" fillId="53" borderId="138" applyNumberFormat="0" applyAlignment="0" applyProtection="0"/>
    <xf numFmtId="0" fontId="129" fillId="51" borderId="110" applyNumberFormat="0" applyAlignment="0" applyProtection="0"/>
    <xf numFmtId="0" fontId="55" fillId="51" borderId="105" applyNumberFormat="0" applyAlignment="0" applyProtection="0"/>
    <xf numFmtId="0" fontId="4" fillId="26" borderId="0" applyNumberFormat="0" applyBorder="0" applyAlignment="0" applyProtection="0"/>
    <xf numFmtId="0" fontId="119" fillId="51" borderId="108" applyNumberFormat="0" applyAlignment="0" applyProtection="0"/>
    <xf numFmtId="0" fontId="126" fillId="41" borderId="108" applyNumberFormat="0" applyAlignment="0" applyProtection="0"/>
    <xf numFmtId="0" fontId="57" fillId="0" borderId="111" applyNumberFormat="0" applyFill="0" applyAlignment="0" applyProtection="0"/>
    <xf numFmtId="0" fontId="129" fillId="51" borderId="154" applyNumberFormat="0" applyAlignment="0" applyProtection="0"/>
    <xf numFmtId="0" fontId="126" fillId="41" borderId="138" applyNumberFormat="0" applyAlignment="0" applyProtection="0"/>
    <xf numFmtId="0" fontId="129" fillId="51" borderId="115" applyNumberFormat="0" applyAlignment="0" applyProtection="0"/>
    <xf numFmtId="0" fontId="11" fillId="54" borderId="139" applyNumberFormat="0" applyFont="0" applyAlignment="0" applyProtection="0"/>
    <xf numFmtId="0" fontId="57" fillId="0" borderId="116" applyNumberFormat="0" applyFill="0" applyAlignment="0" applyProtection="0"/>
    <xf numFmtId="0" fontId="149" fillId="0" borderId="117" applyNumberFormat="0" applyFill="0" applyAlignment="0" applyProtection="0"/>
    <xf numFmtId="0" fontId="131" fillId="0" borderId="116" applyNumberFormat="0" applyFill="0" applyAlignment="0" applyProtection="0"/>
    <xf numFmtId="0" fontId="162" fillId="51" borderId="125" applyNumberFormat="0" applyAlignment="0" applyProtection="0"/>
    <xf numFmtId="0" fontId="163" fillId="51" borderId="123" applyNumberFormat="0" applyAlignment="0" applyProtection="0"/>
    <xf numFmtId="0" fontId="131" fillId="0" borderId="126" applyNumberFormat="0" applyFill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26" fillId="41" borderId="113" applyNumberFormat="0" applyAlignment="0" applyProtection="0"/>
    <xf numFmtId="0" fontId="161" fillId="41" borderId="113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29" fillId="51" borderId="115" applyNumberFormat="0" applyAlignment="0" applyProtection="0"/>
    <xf numFmtId="0" fontId="162" fillId="51" borderId="115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19" fillId="51" borderId="113" applyNumberFormat="0" applyAlignment="0" applyProtection="0"/>
    <xf numFmtId="0" fontId="163" fillId="51" borderId="113" applyNumberFormat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31" fillId="0" borderId="116" applyNumberFormat="0" applyFill="0" applyAlignment="0" applyProtection="0"/>
    <xf numFmtId="0" fontId="168" fillId="0" borderId="116" applyNumberFormat="0" applyFill="0" applyAlignment="0" applyProtection="0"/>
    <xf numFmtId="0" fontId="16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11" fillId="54" borderId="114" applyNumberFormat="0" applyFont="0" applyAlignment="0" applyProtection="0"/>
    <xf numFmtId="0" fontId="41" fillId="54" borderId="114" applyNumberFormat="0" applyFont="0" applyAlignment="0" applyProtection="0"/>
    <xf numFmtId="0" fontId="4" fillId="18" borderId="0" applyNumberFormat="0" applyBorder="0" applyAlignment="0" applyProtection="0"/>
    <xf numFmtId="0" fontId="52" fillId="41" borderId="123" applyNumberFormat="0" applyAlignment="0" applyProtection="0"/>
    <xf numFmtId="0" fontId="129" fillId="51" borderId="125" applyNumberFormat="0" applyAlignment="0" applyProtection="0"/>
    <xf numFmtId="0" fontId="11" fillId="54" borderId="139" applyNumberFormat="0" applyFont="0" applyAlignment="0" applyProtection="0"/>
    <xf numFmtId="0" fontId="52" fillId="41" borderId="133" applyNumberFormat="0" applyAlignment="0" applyProtection="0"/>
    <xf numFmtId="0" fontId="129" fillId="51" borderId="130" applyNumberFormat="0" applyAlignment="0" applyProtection="0"/>
    <xf numFmtId="0" fontId="131" fillId="0" borderId="131" applyNumberFormat="0" applyFill="0" applyAlignment="0" applyProtection="0"/>
    <xf numFmtId="0" fontId="168" fillId="0" borderId="141" applyNumberFormat="0" applyFill="0" applyAlignment="0" applyProtection="0"/>
    <xf numFmtId="0" fontId="131" fillId="0" borderId="141" applyNumberFormat="0" applyFill="0" applyAlignment="0" applyProtection="0"/>
    <xf numFmtId="0" fontId="119" fillId="51" borderId="138" applyNumberFormat="0" applyAlignment="0" applyProtection="0"/>
    <xf numFmtId="0" fontId="119" fillId="51" borderId="138" applyNumberFormat="0" applyAlignment="0" applyProtection="0"/>
    <xf numFmtId="0" fontId="129" fillId="51" borderId="140" applyNumberFormat="0" applyAlignment="0" applyProtection="0"/>
    <xf numFmtId="0" fontId="129" fillId="51" borderId="140" applyNumberFormat="0" applyAlignment="0" applyProtection="0"/>
    <xf numFmtId="0" fontId="126" fillId="41" borderId="138" applyNumberFormat="0" applyAlignment="0" applyProtection="0"/>
    <xf numFmtId="0" fontId="126" fillId="41" borderId="138" applyNumberFormat="0" applyAlignment="0" applyProtection="0"/>
    <xf numFmtId="0" fontId="163" fillId="51" borderId="152" applyNumberFormat="0" applyAlignment="0" applyProtection="0"/>
    <xf numFmtId="0" fontId="11" fillId="54" borderId="139" applyNumberFormat="0" applyFont="0" applyAlignment="0" applyProtection="0"/>
    <xf numFmtId="0" fontId="11" fillId="54" borderId="153" applyNumberFormat="0" applyFont="0" applyAlignment="0" applyProtection="0"/>
    <xf numFmtId="0" fontId="131" fillId="0" borderId="155" applyNumberFormat="0" applyFill="0" applyAlignment="0" applyProtection="0"/>
    <xf numFmtId="0" fontId="119" fillId="51" borderId="152" applyNumberFormat="0" applyAlignment="0" applyProtection="0"/>
    <xf numFmtId="0" fontId="129" fillId="51" borderId="154" applyNumberFormat="0" applyAlignment="0" applyProtection="0"/>
    <xf numFmtId="0" fontId="129" fillId="51" borderId="154" applyNumberFormat="0" applyAlignment="0" applyProtection="0"/>
    <xf numFmtId="0" fontId="57" fillId="0" borderId="155" applyNumberFormat="0" applyFill="0" applyAlignment="0" applyProtection="0"/>
    <xf numFmtId="0" fontId="126" fillId="41" borderId="152" applyNumberFormat="0" applyAlignment="0" applyProtection="0"/>
    <xf numFmtId="0" fontId="11" fillId="54" borderId="153" applyNumberFormat="0" applyFont="0" applyAlignment="0" applyProtection="0"/>
    <xf numFmtId="0" fontId="45" fillId="51" borderId="152" applyNumberFormat="0" applyAlignment="0" applyProtection="0"/>
    <xf numFmtId="0" fontId="143" fillId="53" borderId="152" applyNumberFormat="0" applyAlignment="0" applyProtection="0"/>
    <xf numFmtId="0" fontId="119" fillId="51" borderId="152" applyNumberFormat="0" applyAlignment="0" applyProtection="0"/>
    <xf numFmtId="0" fontId="131" fillId="0" borderId="155" applyNumberFormat="0" applyFill="0" applyAlignment="0" applyProtection="0"/>
    <xf numFmtId="0" fontId="131" fillId="0" borderId="155" applyNumberFormat="0" applyFill="0" applyAlignment="0" applyProtection="0"/>
    <xf numFmtId="0" fontId="11" fillId="54" borderId="134" applyNumberFormat="0" applyFont="0" applyAlignment="0" applyProtection="0"/>
    <xf numFmtId="0" fontId="11" fillId="54" borderId="134" applyNumberFormat="0" applyFont="0" applyAlignment="0" applyProtection="0"/>
    <xf numFmtId="0" fontId="131" fillId="0" borderId="136" applyNumberFormat="0" applyFill="0" applyAlignment="0" applyProtection="0"/>
    <xf numFmtId="0" fontId="131" fillId="0" borderId="136" applyNumberFormat="0" applyFill="0" applyAlignment="0" applyProtection="0"/>
    <xf numFmtId="0" fontId="163" fillId="51" borderId="133" applyNumberFormat="0" applyAlignment="0" applyProtection="0"/>
    <xf numFmtId="0" fontId="119" fillId="51" borderId="133" applyNumberFormat="0" applyAlignment="0" applyProtection="0"/>
    <xf numFmtId="0" fontId="129" fillId="51" borderId="135" applyNumberFormat="0" applyAlignment="0" applyProtection="0"/>
    <xf numFmtId="0" fontId="119" fillId="51" borderId="133" applyNumberFormat="0" applyAlignment="0" applyProtection="0"/>
    <xf numFmtId="0" fontId="126" fillId="41" borderId="133" applyNumberFormat="0" applyAlignment="0" applyProtection="0"/>
    <xf numFmtId="0" fontId="129" fillId="51" borderId="135" applyNumberFormat="0" applyAlignment="0" applyProtection="0"/>
    <xf numFmtId="0" fontId="126" fillId="41" borderId="133" applyNumberFormat="0" applyAlignment="0" applyProtection="0"/>
    <xf numFmtId="0" fontId="126" fillId="41" borderId="133" applyNumberFormat="0" applyAlignment="0" applyProtection="0"/>
    <xf numFmtId="0" fontId="147" fillId="58" borderId="135" applyNumberFormat="0" applyAlignment="0" applyProtection="0"/>
    <xf numFmtId="0" fontId="131" fillId="0" borderId="131" applyNumberFormat="0" applyFill="0" applyAlignment="0" applyProtection="0"/>
    <xf numFmtId="0" fontId="131" fillId="0" borderId="131" applyNumberFormat="0" applyFill="0" applyAlignment="0" applyProtection="0"/>
    <xf numFmtId="0" fontId="129" fillId="51" borderId="130" applyNumberFormat="0" applyAlignment="0" applyProtection="0"/>
    <xf numFmtId="0" fontId="126" fillId="41" borderId="128" applyNumberFormat="0" applyAlignment="0" applyProtection="0"/>
    <xf numFmtId="0" fontId="55" fillId="51" borderId="130" applyNumberFormat="0" applyAlignment="0" applyProtection="0"/>
    <xf numFmtId="0" fontId="11" fillId="54" borderId="129" applyNumberFormat="0" applyFont="0" applyAlignment="0" applyProtection="0"/>
    <xf numFmtId="0" fontId="152" fillId="45" borderId="0" applyNumberFormat="0" applyBorder="0" applyAlignment="0" applyProtection="0"/>
    <xf numFmtId="0" fontId="4" fillId="23" borderId="0" applyNumberFormat="0" applyBorder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55" fillId="51" borderId="120" applyNumberFormat="0" applyAlignment="0" applyProtection="0"/>
    <xf numFmtId="0" fontId="147" fillId="58" borderId="120" applyNumberFormat="0" applyAlignment="0" applyProtection="0"/>
    <xf numFmtId="0" fontId="129" fillId="51" borderId="120" applyNumberFormat="0" applyAlignment="0" applyProtection="0"/>
    <xf numFmtId="0" fontId="57" fillId="0" borderId="126" applyNumberFormat="0" applyFill="0" applyAlignment="0" applyProtection="0"/>
    <xf numFmtId="0" fontId="11" fillId="54" borderId="124" applyNumberFormat="0" applyFont="0" applyAlignment="0" applyProtection="0"/>
    <xf numFmtId="0" fontId="57" fillId="0" borderId="121" applyNumberFormat="0" applyFill="0" applyAlignment="0" applyProtection="0"/>
    <xf numFmtId="0" fontId="16" fillId="54" borderId="119" applyNumberFormat="0" applyFont="0" applyAlignment="0" applyProtection="0"/>
    <xf numFmtId="0" fontId="149" fillId="0" borderId="122" applyNumberFormat="0" applyFill="0" applyAlignment="0" applyProtection="0"/>
    <xf numFmtId="0" fontId="131" fillId="0" borderId="121" applyNumberFormat="0" applyFill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26" fillId="41" borderId="118" applyNumberFormat="0" applyAlignment="0" applyProtection="0"/>
    <xf numFmtId="0" fontId="161" fillId="41" borderId="118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29" fillId="51" borderId="120" applyNumberFormat="0" applyAlignment="0" applyProtection="0"/>
    <xf numFmtId="0" fontId="162" fillId="51" borderId="120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19" fillId="51" borderId="118" applyNumberFormat="0" applyAlignment="0" applyProtection="0"/>
    <xf numFmtId="0" fontId="163" fillId="51" borderId="118" applyNumberFormat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31" fillId="0" borderId="121" applyNumberFormat="0" applyFill="0" applyAlignment="0" applyProtection="0"/>
    <xf numFmtId="0" fontId="168" fillId="0" borderId="121" applyNumberFormat="0" applyFill="0" applyAlignment="0" applyProtection="0"/>
    <xf numFmtId="0" fontId="16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11" fillId="54" borderId="119" applyNumberFormat="0" applyFont="0" applyAlignment="0" applyProtection="0"/>
    <xf numFmtId="0" fontId="41" fillId="54" borderId="119" applyNumberFormat="0" applyFont="0" applyAlignment="0" applyProtection="0"/>
    <xf numFmtId="0" fontId="45" fillId="51" borderId="123" applyNumberFormat="0" applyAlignment="0" applyProtection="0"/>
    <xf numFmtId="0" fontId="126" fillId="41" borderId="123" applyNumberFormat="0" applyAlignment="0" applyProtection="0"/>
    <xf numFmtId="0" fontId="131" fillId="0" borderId="126" applyNumberFormat="0" applyFill="0" applyAlignment="0" applyProtection="0"/>
    <xf numFmtId="0" fontId="119" fillId="51" borderId="123" applyNumberFormat="0" applyAlignment="0" applyProtection="0"/>
    <xf numFmtId="0" fontId="52" fillId="41" borderId="128" applyNumberFormat="0" applyAlignment="0" applyProtection="0"/>
    <xf numFmtId="0" fontId="129" fillId="51" borderId="125" applyNumberFormat="0" applyAlignment="0" applyProtection="0"/>
    <xf numFmtId="0" fontId="131" fillId="0" borderId="126" applyNumberFormat="0" applyFill="0" applyAlignment="0" applyProtection="0"/>
    <xf numFmtId="0" fontId="11" fillId="54" borderId="124" applyNumberFormat="0" applyFont="0" applyAlignment="0" applyProtection="0"/>
    <xf numFmtId="0" fontId="11" fillId="54" borderId="124" applyNumberFormat="0" applyFont="0" applyAlignment="0" applyProtection="0"/>
    <xf numFmtId="0" fontId="16" fillId="54" borderId="124" applyNumberFormat="0" applyFont="0" applyAlignment="0" applyProtection="0"/>
    <xf numFmtId="0" fontId="129" fillId="51" borderId="130" applyNumberFormat="0" applyAlignment="0" applyProtection="0"/>
    <xf numFmtId="0" fontId="131" fillId="0" borderId="126" applyNumberFormat="0" applyFill="0" applyAlignment="0" applyProtection="0"/>
    <xf numFmtId="0" fontId="168" fillId="0" borderId="126" applyNumberFormat="0" applyFill="0" applyAlignment="0" applyProtection="0"/>
    <xf numFmtId="0" fontId="131" fillId="0" borderId="126" applyNumberFormat="0" applyFill="0" applyAlignment="0" applyProtection="0"/>
    <xf numFmtId="0" fontId="131" fillId="0" borderId="126" applyNumberFormat="0" applyFill="0" applyAlignment="0" applyProtection="0"/>
    <xf numFmtId="0" fontId="131" fillId="0" borderId="126" applyNumberFormat="0" applyFill="0" applyAlignment="0" applyProtection="0"/>
    <xf numFmtId="0" fontId="119" fillId="51" borderId="123" applyNumberFormat="0" applyAlignment="0" applyProtection="0"/>
    <xf numFmtId="0" fontId="119" fillId="51" borderId="123" applyNumberFormat="0" applyAlignment="0" applyProtection="0"/>
    <xf numFmtId="0" fontId="119" fillId="51" borderId="123" applyNumberFormat="0" applyAlignment="0" applyProtection="0"/>
    <xf numFmtId="0" fontId="129" fillId="51" borderId="125" applyNumberFormat="0" applyAlignment="0" applyProtection="0"/>
    <xf numFmtId="0" fontId="129" fillId="51" borderId="125" applyNumberFormat="0" applyAlignment="0" applyProtection="0"/>
    <xf numFmtId="0" fontId="129" fillId="51" borderId="125" applyNumberFormat="0" applyAlignment="0" applyProtection="0"/>
    <xf numFmtId="0" fontId="129" fillId="51" borderId="125" applyNumberFormat="0" applyAlignment="0" applyProtection="0"/>
    <xf numFmtId="0" fontId="161" fillId="41" borderId="123" applyNumberFormat="0" applyAlignment="0" applyProtection="0"/>
    <xf numFmtId="0" fontId="126" fillId="41" borderId="123" applyNumberFormat="0" applyAlignment="0" applyProtection="0"/>
    <xf numFmtId="0" fontId="126" fillId="41" borderId="123" applyNumberFormat="0" applyAlignment="0" applyProtection="0"/>
    <xf numFmtId="0" fontId="126" fillId="41" borderId="123" applyNumberFormat="0" applyAlignment="0" applyProtection="0"/>
    <xf numFmtId="0" fontId="126" fillId="41" borderId="123" applyNumberFormat="0" applyAlignment="0" applyProtection="0"/>
    <xf numFmtId="0" fontId="126" fillId="41" borderId="123" applyNumberFormat="0" applyAlignment="0" applyProtection="0"/>
    <xf numFmtId="0" fontId="149" fillId="0" borderId="127" applyNumberFormat="0" applyFill="0" applyAlignment="0" applyProtection="0"/>
    <xf numFmtId="0" fontId="55" fillId="51" borderId="125" applyNumberFormat="0" applyAlignment="0" applyProtection="0"/>
    <xf numFmtId="0" fontId="11" fillId="54" borderId="129" applyNumberFormat="0" applyFont="0" applyAlignment="0" applyProtection="0"/>
    <xf numFmtId="0" fontId="55" fillId="51" borderId="125" applyNumberFormat="0" applyAlignment="0" applyProtection="0"/>
    <xf numFmtId="0" fontId="131" fillId="0" borderId="141" applyNumberFormat="0" applyFill="0" applyAlignment="0" applyProtection="0"/>
    <xf numFmtId="0" fontId="11" fillId="54" borderId="139" applyNumberFormat="0" applyFont="0" applyAlignment="0" applyProtection="0"/>
    <xf numFmtId="0" fontId="41" fillId="54" borderId="139" applyNumberFormat="0" applyFont="0" applyAlignment="0" applyProtection="0"/>
    <xf numFmtId="0" fontId="52" fillId="41" borderId="152" applyNumberFormat="0" applyAlignment="0" applyProtection="0"/>
    <xf numFmtId="0" fontId="129" fillId="51" borderId="154" applyNumberForma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55" fillId="51" borderId="145" applyNumberFormat="0" applyAlignment="0" applyProtection="0"/>
    <xf numFmtId="0" fontId="147" fillId="58" borderId="145" applyNumberFormat="0" applyAlignment="0" applyProtection="0"/>
    <xf numFmtId="0" fontId="129" fillId="51" borderId="145" applyNumberFormat="0" applyAlignment="0" applyProtection="0"/>
    <xf numFmtId="0" fontId="57" fillId="0" borderId="155" applyNumberFormat="0" applyFill="0" applyAlignment="0" applyProtection="0"/>
    <xf numFmtId="0" fontId="11" fillId="54" borderId="153" applyNumberFormat="0" applyFont="0" applyAlignment="0" applyProtection="0"/>
    <xf numFmtId="0" fontId="57" fillId="0" borderId="146" applyNumberFormat="0" applyFill="0" applyAlignment="0" applyProtection="0"/>
    <xf numFmtId="0" fontId="16" fillId="54" borderId="144" applyNumberFormat="0" applyFont="0" applyAlignment="0" applyProtection="0"/>
    <xf numFmtId="0" fontId="149" fillId="0" borderId="147" applyNumberFormat="0" applyFill="0" applyAlignment="0" applyProtection="0"/>
    <xf numFmtId="0" fontId="131" fillId="0" borderId="146" applyNumberFormat="0" applyFill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26" fillId="41" borderId="143" applyNumberFormat="0" applyAlignment="0" applyProtection="0"/>
    <xf numFmtId="0" fontId="161" fillId="41" borderId="143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29" fillId="51" borderId="145" applyNumberFormat="0" applyAlignment="0" applyProtection="0"/>
    <xf numFmtId="0" fontId="162" fillId="51" borderId="145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19" fillId="51" borderId="143" applyNumberFormat="0" applyAlignment="0" applyProtection="0"/>
    <xf numFmtId="0" fontId="163" fillId="51" borderId="143" applyNumberFormat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31" fillId="0" borderId="146" applyNumberFormat="0" applyFill="0" applyAlignment="0" applyProtection="0"/>
    <xf numFmtId="0" fontId="168" fillId="0" borderId="146" applyNumberFormat="0" applyFill="0" applyAlignment="0" applyProtection="0"/>
    <xf numFmtId="0" fontId="16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11" fillId="54" borderId="144" applyNumberFormat="0" applyFont="0" applyAlignment="0" applyProtection="0"/>
    <xf numFmtId="0" fontId="41" fillId="54" borderId="144" applyNumberFormat="0" applyFont="0" applyAlignment="0" applyProtection="0"/>
    <xf numFmtId="0" fontId="45" fillId="51" borderId="152" applyNumberFormat="0" applyAlignment="0" applyProtection="0"/>
    <xf numFmtId="0" fontId="126" fillId="41" borderId="152" applyNumberFormat="0" applyAlignment="0" applyProtection="0"/>
    <xf numFmtId="0" fontId="131" fillId="0" borderId="155" applyNumberFormat="0" applyFill="0" applyAlignment="0" applyProtection="0"/>
    <xf numFmtId="0" fontId="119" fillId="51" borderId="152" applyNumberFormat="0" applyAlignment="0" applyProtection="0"/>
    <xf numFmtId="0" fontId="129" fillId="51" borderId="154" applyNumberFormat="0" applyAlignment="0" applyProtection="0"/>
    <xf numFmtId="0" fontId="131" fillId="0" borderId="155" applyNumberFormat="0" applyFill="0" applyAlignment="0" applyProtection="0"/>
    <xf numFmtId="0" fontId="11" fillId="54" borderId="153" applyNumberFormat="0" applyFont="0" applyAlignment="0" applyProtection="0"/>
    <xf numFmtId="0" fontId="11" fillId="54" borderId="153" applyNumberFormat="0" applyFont="0" applyAlignment="0" applyProtection="0"/>
    <xf numFmtId="0" fontId="16" fillId="54" borderId="153" applyNumberFormat="0" applyFont="0" applyAlignment="0" applyProtection="0"/>
    <xf numFmtId="0" fontId="131" fillId="0" borderId="155" applyNumberFormat="0" applyFill="0" applyAlignment="0" applyProtection="0"/>
    <xf numFmtId="0" fontId="168" fillId="0" borderId="155" applyNumberFormat="0" applyFill="0" applyAlignment="0" applyProtection="0"/>
    <xf numFmtId="0" fontId="131" fillId="0" borderId="155" applyNumberFormat="0" applyFill="0" applyAlignment="0" applyProtection="0"/>
    <xf numFmtId="0" fontId="131" fillId="0" borderId="155" applyNumberFormat="0" applyFill="0" applyAlignment="0" applyProtection="0"/>
    <xf numFmtId="0" fontId="131" fillId="0" borderId="155" applyNumberFormat="0" applyFill="0" applyAlignment="0" applyProtection="0"/>
    <xf numFmtId="0" fontId="119" fillId="51" borderId="152" applyNumberFormat="0" applyAlignment="0" applyProtection="0"/>
    <xf numFmtId="0" fontId="119" fillId="51" borderId="152" applyNumberFormat="0" applyAlignment="0" applyProtection="0"/>
    <xf numFmtId="0" fontId="119" fillId="51" borderId="152" applyNumberFormat="0" applyAlignment="0" applyProtection="0"/>
    <xf numFmtId="0" fontId="129" fillId="51" borderId="154" applyNumberFormat="0" applyAlignment="0" applyProtection="0"/>
    <xf numFmtId="0" fontId="129" fillId="51" borderId="154" applyNumberFormat="0" applyAlignment="0" applyProtection="0"/>
    <xf numFmtId="0" fontId="129" fillId="51" borderId="154" applyNumberFormat="0" applyAlignment="0" applyProtection="0"/>
    <xf numFmtId="0" fontId="129" fillId="51" borderId="154" applyNumberFormat="0" applyAlignment="0" applyProtection="0"/>
    <xf numFmtId="0" fontId="161" fillId="41" borderId="152" applyNumberFormat="0" applyAlignment="0" applyProtection="0"/>
    <xf numFmtId="0" fontId="126" fillId="41" borderId="152" applyNumberFormat="0" applyAlignment="0" applyProtection="0"/>
    <xf numFmtId="0" fontId="126" fillId="41" borderId="152" applyNumberFormat="0" applyAlignment="0" applyProtection="0"/>
    <xf numFmtId="0" fontId="126" fillId="41" borderId="152" applyNumberFormat="0" applyAlignment="0" applyProtection="0"/>
    <xf numFmtId="0" fontId="126" fillId="41" borderId="152" applyNumberFormat="0" applyAlignment="0" applyProtection="0"/>
    <xf numFmtId="0" fontId="126" fillId="41" borderId="152" applyNumberFormat="0" applyAlignment="0" applyProtection="0"/>
    <xf numFmtId="0" fontId="149" fillId="0" borderId="156" applyNumberFormat="0" applyFill="0" applyAlignment="0" applyProtection="0"/>
    <xf numFmtId="0" fontId="55" fillId="51" borderId="154" applyNumberFormat="0" applyAlignment="0" applyProtection="0"/>
    <xf numFmtId="0" fontId="55" fillId="51" borderId="154" applyNumberFormat="0" applyAlignment="0" applyProtection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20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20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20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20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20" fillId="40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0" fillId="41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0" fillId="42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20" fillId="4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20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20" fillId="36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0" fillId="42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20" fillId="4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52" fillId="45" borderId="0" applyNumberFormat="0" applyBorder="0" applyAlignment="0" applyProtection="0"/>
    <xf numFmtId="0" fontId="152" fillId="43" borderId="0" applyNumberFormat="0" applyBorder="0" applyAlignment="0" applyProtection="0"/>
    <xf numFmtId="0" fontId="152" fillId="37" borderId="0" applyNumberFormat="0" applyBorder="0" applyAlignment="0" applyProtection="0"/>
    <xf numFmtId="0" fontId="152" fillId="38" borderId="0" applyNumberFormat="0" applyBorder="0" applyAlignment="0" applyProtection="0"/>
    <xf numFmtId="0" fontId="152" fillId="46" borderId="0" applyNumberFormat="0" applyBorder="0" applyAlignment="0" applyProtection="0"/>
    <xf numFmtId="0" fontId="152" fillId="39" borderId="0" applyNumberFormat="0" applyBorder="0" applyAlignment="0" applyProtection="0"/>
    <xf numFmtId="0" fontId="45" fillId="51" borderId="159" applyNumberFormat="0" applyAlignment="0" applyProtection="0"/>
    <xf numFmtId="0" fontId="136" fillId="58" borderId="159" applyNumberFormat="0" applyAlignment="0" applyProtection="0"/>
    <xf numFmtId="0" fontId="119" fillId="51" borderId="159" applyNumberFormat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2" fillId="41" borderId="159" applyNumberFormat="0" applyAlignment="0" applyProtection="0"/>
    <xf numFmtId="0" fontId="143" fillId="53" borderId="159" applyNumberFormat="0" applyAlignment="0" applyProtection="0"/>
    <xf numFmtId="0" fontId="126" fillId="41" borderId="159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54" borderId="160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11" fillId="54" borderId="160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55" fillId="51" borderId="161" applyNumberFormat="0" applyAlignment="0" applyProtection="0"/>
    <xf numFmtId="0" fontId="147" fillId="58" borderId="161" applyNumberFormat="0" applyAlignment="0" applyProtection="0"/>
    <xf numFmtId="0" fontId="129" fillId="51" borderId="161" applyNumberFormat="0" applyAlignment="0" applyProtection="0"/>
    <xf numFmtId="0" fontId="57" fillId="0" borderId="162" applyNumberFormat="0" applyFill="0" applyAlignment="0" applyProtection="0"/>
    <xf numFmtId="0" fontId="149" fillId="0" borderId="163" applyNumberFormat="0" applyFill="0" applyAlignment="0" applyProtection="0"/>
    <xf numFmtId="0" fontId="131" fillId="0" borderId="162" applyNumberFormat="0" applyFill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26" fillId="41" borderId="159" applyNumberFormat="0" applyAlignment="0" applyProtection="0"/>
    <xf numFmtId="0" fontId="161" fillId="41" borderId="159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29" fillId="51" borderId="161" applyNumberFormat="0" applyAlignment="0" applyProtection="0"/>
    <xf numFmtId="0" fontId="162" fillId="51" borderId="161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19" fillId="51" borderId="159" applyNumberFormat="0" applyAlignment="0" applyProtection="0"/>
    <xf numFmtId="0" fontId="163" fillId="51" borderId="159" applyNumberFormat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31" fillId="0" borderId="162" applyNumberFormat="0" applyFill="0" applyAlignment="0" applyProtection="0"/>
    <xf numFmtId="0" fontId="168" fillId="0" borderId="162" applyNumberFormat="0" applyFill="0" applyAlignment="0" applyProtection="0"/>
    <xf numFmtId="0" fontId="16" fillId="54" borderId="160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11" fillId="54" borderId="160" applyNumberFormat="0" applyFont="0" applyAlignment="0" applyProtection="0"/>
    <xf numFmtId="0" fontId="41" fillId="54" borderId="160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45" fillId="51" borderId="164" applyNumberFormat="0" applyAlignment="0" applyProtection="0"/>
    <xf numFmtId="0" fontId="136" fillId="58" borderId="164" applyNumberFormat="0" applyAlignment="0" applyProtection="0"/>
    <xf numFmtId="0" fontId="119" fillId="51" borderId="164" applyNumberFormat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2" fillId="41" borderId="164" applyNumberFormat="0" applyAlignment="0" applyProtection="0"/>
    <xf numFmtId="0" fontId="143" fillId="53" borderId="164" applyNumberFormat="0" applyAlignment="0" applyProtection="0"/>
    <xf numFmtId="0" fontId="126" fillId="41" borderId="164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54" borderId="165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11" fillId="54" borderId="165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55" fillId="51" borderId="166" applyNumberFormat="0" applyAlignment="0" applyProtection="0"/>
    <xf numFmtId="0" fontId="147" fillId="58" borderId="166" applyNumberFormat="0" applyAlignment="0" applyProtection="0"/>
    <xf numFmtId="0" fontId="129" fillId="51" borderId="166" applyNumberFormat="0" applyAlignment="0" applyProtection="0"/>
    <xf numFmtId="0" fontId="57" fillId="0" borderId="167" applyNumberFormat="0" applyFill="0" applyAlignment="0" applyProtection="0"/>
    <xf numFmtId="0" fontId="149" fillId="0" borderId="168" applyNumberFormat="0" applyFill="0" applyAlignment="0" applyProtection="0"/>
    <xf numFmtId="0" fontId="131" fillId="0" borderId="167" applyNumberFormat="0" applyFill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26" fillId="41" borderId="164" applyNumberFormat="0" applyAlignment="0" applyProtection="0"/>
    <xf numFmtId="0" fontId="161" fillId="41" borderId="164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29" fillId="51" borderId="166" applyNumberFormat="0" applyAlignment="0" applyProtection="0"/>
    <xf numFmtId="0" fontId="162" fillId="51" borderId="166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19" fillId="51" borderId="164" applyNumberFormat="0" applyAlignment="0" applyProtection="0"/>
    <xf numFmtId="0" fontId="163" fillId="51" borderId="164" applyNumberFormat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31" fillId="0" borderId="167" applyNumberFormat="0" applyFill="0" applyAlignment="0" applyProtection="0"/>
    <xf numFmtId="0" fontId="168" fillId="0" borderId="167" applyNumberFormat="0" applyFill="0" applyAlignment="0" applyProtection="0"/>
    <xf numFmtId="0" fontId="16" fillId="54" borderId="165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11" fillId="54" borderId="165" applyNumberFormat="0" applyFont="0" applyAlignment="0" applyProtection="0"/>
    <xf numFmtId="0" fontId="41" fillId="54" borderId="165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2" fillId="0" borderId="0"/>
    <xf numFmtId="0" fontId="13" fillId="0" borderId="0"/>
    <xf numFmtId="0" fontId="13" fillId="0" borderId="0"/>
    <xf numFmtId="0" fontId="2" fillId="0" borderId="0"/>
    <xf numFmtId="0" fontId="16" fillId="0" borderId="0"/>
    <xf numFmtId="0" fontId="19" fillId="0" borderId="0"/>
    <xf numFmtId="0" fontId="2" fillId="0" borderId="0"/>
    <xf numFmtId="0" fontId="16" fillId="0" borderId="0"/>
    <xf numFmtId="9" fontId="16" fillId="0" borderId="0" applyFont="0" applyFill="0" applyBorder="0" applyAlignment="0" applyProtection="0"/>
    <xf numFmtId="0" fontId="14" fillId="0" borderId="0">
      <alignment horizontal="left" vertical="top" wrapText="1"/>
    </xf>
    <xf numFmtId="0" fontId="192" fillId="0" borderId="0"/>
    <xf numFmtId="43" fontId="192" fillId="0" borderId="0" applyFont="0" applyFill="0" applyBorder="0" applyAlignment="0" applyProtection="0"/>
    <xf numFmtId="0" fontId="16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60" fillId="0" borderId="0"/>
    <xf numFmtId="0" fontId="12" fillId="0" borderId="0"/>
    <xf numFmtId="0" fontId="16" fillId="0" borderId="0"/>
    <xf numFmtId="9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88">
    <xf numFmtId="0" fontId="0" fillId="0" borderId="0" xfId="0"/>
    <xf numFmtId="0" fontId="15" fillId="0" borderId="0" xfId="9" applyFont="1" applyAlignment="1">
      <alignment vertical="center" wrapText="1"/>
    </xf>
    <xf numFmtId="0" fontId="80" fillId="0" borderId="0" xfId="0" applyFont="1" applyAlignment="1">
      <alignment vertical="center"/>
    </xf>
    <xf numFmtId="0" fontId="80" fillId="0" borderId="0" xfId="0" applyFont="1" applyAlignment="1">
      <alignment horizontal="left" vertical="center" wrapText="1"/>
    </xf>
    <xf numFmtId="0" fontId="15" fillId="0" borderId="20" xfId="8" applyFont="1" applyBorder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167" fontId="15" fillId="0" borderId="20" xfId="6" applyFont="1" applyFill="1" applyBorder="1">
      <alignment horizontal="right" vertical="top"/>
    </xf>
    <xf numFmtId="0" fontId="99" fillId="0" borderId="20" xfId="0" applyFont="1" applyBorder="1" applyAlignment="1">
      <alignment horizontal="left" vertical="top" wrapText="1"/>
    </xf>
    <xf numFmtId="167" fontId="15" fillId="0" borderId="20" xfId="6" applyFont="1" applyFill="1" applyBorder="1" applyAlignment="1">
      <alignment horizontal="right" vertical="center"/>
    </xf>
    <xf numFmtId="0" fontId="79" fillId="0" borderId="20" xfId="0" applyFont="1" applyBorder="1" applyAlignment="1">
      <alignment horizontal="left" vertical="top" wrapText="1"/>
    </xf>
    <xf numFmtId="0" fontId="80" fillId="0" borderId="0" xfId="0" applyFont="1" applyAlignment="1">
      <alignment horizontal="left" vertical="top" wrapText="1"/>
    </xf>
    <xf numFmtId="167" fontId="79" fillId="0" borderId="20" xfId="6" applyFont="1" applyFill="1" applyBorder="1" applyAlignment="1">
      <alignment horizontal="right" vertical="center"/>
    </xf>
    <xf numFmtId="0" fontId="15" fillId="0" borderId="0" xfId="8" applyFont="1" applyAlignment="1">
      <alignment horizontal="left" vertical="center" wrapText="1"/>
    </xf>
    <xf numFmtId="0" fontId="15" fillId="0" borderId="20" xfId="8" applyFont="1" applyBorder="1" applyAlignment="1">
      <alignment horizontal="left" vertical="center" wrapText="1" indent="2"/>
    </xf>
    <xf numFmtId="0" fontId="15" fillId="0" borderId="20" xfId="8" quotePrefix="1" applyFont="1" applyBorder="1" applyAlignment="1">
      <alignment horizontal="center" vertical="center" wrapText="1"/>
    </xf>
    <xf numFmtId="168" fontId="15" fillId="0" borderId="0" xfId="8" applyNumberFormat="1" applyFont="1" applyAlignment="1">
      <alignment horizontal="left" vertical="center" wrapText="1"/>
    </xf>
    <xf numFmtId="167" fontId="98" fillId="0" borderId="20" xfId="6" applyFont="1" applyFill="1" applyBorder="1" applyAlignment="1">
      <alignment horizontal="right" vertical="center"/>
    </xf>
    <xf numFmtId="0" fontId="79" fillId="0" borderId="20" xfId="8" applyFont="1" applyBorder="1" applyAlignment="1">
      <alignment horizontal="left" vertical="center" wrapText="1"/>
    </xf>
    <xf numFmtId="0" fontId="79" fillId="0" borderId="0" xfId="8" applyFont="1" applyAlignment="1">
      <alignment horizontal="left" vertical="center" wrapText="1"/>
    </xf>
    <xf numFmtId="0" fontId="80" fillId="0" borderId="0" xfId="0" applyFont="1" applyAlignment="1">
      <alignment horizontal="left" vertical="center" indent="2"/>
    </xf>
    <xf numFmtId="0" fontId="15" fillId="0" borderId="20" xfId="8" applyFont="1" applyBorder="1" applyAlignment="1">
      <alignment horizontal="center" vertical="center" wrapText="1"/>
    </xf>
    <xf numFmtId="0" fontId="15" fillId="0" borderId="0" xfId="8" applyFont="1" applyAlignment="1">
      <alignment horizontal="center" vertical="center" wrapText="1"/>
    </xf>
    <xf numFmtId="0" fontId="80" fillId="0" borderId="20" xfId="0" applyFont="1" applyBorder="1" applyAlignment="1">
      <alignment horizontal="left" vertical="top" wrapText="1"/>
    </xf>
    <xf numFmtId="168" fontId="79" fillId="0" borderId="0" xfId="8" applyNumberFormat="1" applyFont="1" applyAlignment="1">
      <alignment horizontal="left" vertical="center" wrapText="1"/>
    </xf>
    <xf numFmtId="167" fontId="80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2" fillId="0" borderId="20" xfId="0" applyFont="1" applyBorder="1" applyAlignment="1">
      <alignment horizontal="left" vertical="top" wrapText="1"/>
    </xf>
    <xf numFmtId="169" fontId="15" fillId="0" borderId="20" xfId="892" applyNumberFormat="1" applyFont="1" applyFill="1" applyBorder="1" applyAlignment="1">
      <alignment horizontal="right" vertical="center"/>
    </xf>
    <xf numFmtId="173" fontId="15" fillId="0" borderId="20" xfId="302" applyNumberFormat="1" applyFont="1" applyFill="1" applyBorder="1" applyAlignment="1">
      <alignment horizontal="righ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99" fillId="0" borderId="20" xfId="0" applyFont="1" applyBorder="1" applyAlignment="1">
      <alignment horizontal="left" vertical="center" wrapText="1"/>
    </xf>
    <xf numFmtId="169" fontId="15" fillId="0" borderId="20" xfId="7" applyNumberFormat="1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top" wrapText="1"/>
    </xf>
    <xf numFmtId="43" fontId="80" fillId="0" borderId="0" xfId="0" applyNumberFormat="1" applyFont="1" applyAlignment="1">
      <alignment horizontal="left" vertical="center" wrapText="1"/>
    </xf>
    <xf numFmtId="169" fontId="15" fillId="0" borderId="0" xfId="7" applyNumberFormat="1" applyFont="1" applyFill="1" applyBorder="1" applyAlignment="1">
      <alignment horizontal="right" vertical="center"/>
    </xf>
    <xf numFmtId="169" fontId="80" fillId="0" borderId="0" xfId="7" applyNumberFormat="1" applyFont="1" applyFill="1" applyBorder="1" applyAlignment="1">
      <alignment vertical="center"/>
    </xf>
    <xf numFmtId="169" fontId="80" fillId="0" borderId="0" xfId="7" applyNumberFormat="1" applyFont="1" applyFill="1" applyBorder="1" applyAlignment="1">
      <alignment horizontal="right" vertical="center"/>
    </xf>
    <xf numFmtId="169" fontId="80" fillId="0" borderId="0" xfId="7" applyNumberFormat="1" applyFont="1" applyFill="1" applyAlignment="1">
      <alignment vertical="center"/>
    </xf>
    <xf numFmtId="49" fontId="105" fillId="0" borderId="20" xfId="0" applyNumberFormat="1" applyFont="1" applyBorder="1" applyAlignment="1">
      <alignment horizontal="left" vertical="center" wrapText="1"/>
    </xf>
    <xf numFmtId="0" fontId="106" fillId="0" borderId="20" xfId="0" applyFont="1" applyBorder="1" applyAlignment="1">
      <alignment horizontal="left" vertical="top" wrapText="1"/>
    </xf>
    <xf numFmtId="0" fontId="104" fillId="0" borderId="20" xfId="0" applyFont="1" applyBorder="1" applyAlignment="1">
      <alignment horizontal="left" vertical="top" wrapText="1"/>
    </xf>
    <xf numFmtId="0" fontId="107" fillId="0" borderId="20" xfId="0" applyFont="1" applyBorder="1" applyAlignment="1">
      <alignment horizontal="left" vertical="top" wrapText="1"/>
    </xf>
    <xf numFmtId="167" fontId="101" fillId="0" borderId="20" xfId="0" applyNumberFormat="1" applyFont="1" applyBorder="1" applyAlignment="1">
      <alignment vertical="center" wrapText="1"/>
    </xf>
    <xf numFmtId="167" fontId="79" fillId="0" borderId="20" xfId="6" applyFont="1" applyFill="1" applyBorder="1" applyAlignment="1">
      <alignment vertical="center"/>
    </xf>
    <xf numFmtId="0" fontId="80" fillId="0" borderId="20" xfId="0" applyFont="1" applyBorder="1" applyAlignment="1">
      <alignment vertical="center" wrapText="1"/>
    </xf>
    <xf numFmtId="167" fontId="79" fillId="0" borderId="20" xfId="997" applyFont="1" applyFill="1" applyBorder="1" applyAlignment="1">
      <alignment vertical="center"/>
    </xf>
    <xf numFmtId="167" fontId="15" fillId="0" borderId="20" xfId="6" applyFont="1" applyFill="1" applyBorder="1" applyAlignment="1">
      <alignment vertical="center"/>
    </xf>
    <xf numFmtId="169" fontId="80" fillId="0" borderId="20" xfId="7" applyNumberFormat="1" applyFont="1" applyFill="1" applyBorder="1" applyAlignment="1">
      <alignment horizontal="center" vertical="center" wrapText="1"/>
    </xf>
    <xf numFmtId="169" fontId="80" fillId="0" borderId="20" xfId="7" applyNumberFormat="1" applyFont="1" applyFill="1" applyBorder="1" applyAlignment="1">
      <alignment horizontal="left" vertical="center" wrapText="1"/>
    </xf>
    <xf numFmtId="49" fontId="99" fillId="0" borderId="20" xfId="0" applyNumberFormat="1" applyFont="1" applyBorder="1" applyAlignment="1">
      <alignment horizontal="left" vertical="center" wrapText="1"/>
    </xf>
    <xf numFmtId="49" fontId="15" fillId="0" borderId="20" xfId="0" applyNumberFormat="1" applyFont="1" applyBorder="1" applyAlignment="1">
      <alignment horizontal="left" vertical="center" wrapText="1"/>
    </xf>
    <xf numFmtId="49" fontId="98" fillId="0" borderId="20" xfId="0" applyNumberFormat="1" applyFont="1" applyBorder="1" applyAlignment="1">
      <alignment horizontal="left" vertical="center" wrapText="1"/>
    </xf>
    <xf numFmtId="43" fontId="15" fillId="0" borderId="20" xfId="0" applyNumberFormat="1" applyFont="1" applyBorder="1" applyAlignment="1">
      <alignment horizontal="left" vertical="center" wrapText="1"/>
    </xf>
    <xf numFmtId="0" fontId="15" fillId="0" borderId="0" xfId="8" applyFont="1" applyAlignment="1">
      <alignment horizontal="right" vertical="center" wrapText="1"/>
    </xf>
    <xf numFmtId="0" fontId="80" fillId="0" borderId="0" xfId="2855" applyFont="1"/>
    <xf numFmtId="0" fontId="15" fillId="0" borderId="0" xfId="9" applyFont="1" applyAlignment="1">
      <alignment vertical="top" wrapText="1"/>
    </xf>
    <xf numFmtId="0" fontId="109" fillId="0" borderId="0" xfId="2855" applyFont="1"/>
    <xf numFmtId="0" fontId="79" fillId="0" borderId="20" xfId="9" applyFont="1" applyBorder="1" applyAlignment="1">
      <alignment horizontal="left" vertical="top" wrapText="1"/>
    </xf>
    <xf numFmtId="0" fontId="15" fillId="0" borderId="0" xfId="2855" applyFont="1"/>
    <xf numFmtId="0" fontId="189" fillId="0" borderId="149" xfId="2855" applyFont="1" applyBorder="1" applyAlignment="1">
      <alignment horizontal="left" vertical="center" wrapText="1"/>
    </xf>
    <xf numFmtId="0" fontId="80" fillId="0" borderId="149" xfId="2855" applyFont="1" applyBorder="1" applyAlignment="1">
      <alignment vertical="center" wrapText="1"/>
    </xf>
    <xf numFmtId="0" fontId="190" fillId="0" borderId="0" xfId="2855" applyFont="1" applyAlignment="1">
      <alignment horizontal="center" vertical="top" wrapText="1"/>
    </xf>
    <xf numFmtId="0" fontId="80" fillId="0" borderId="149" xfId="2855" applyFont="1" applyBorder="1" applyAlignment="1">
      <alignment horizontal="left" vertical="center" wrapText="1"/>
    </xf>
    <xf numFmtId="0" fontId="80" fillId="0" borderId="149" xfId="2855" applyFont="1" applyBorder="1" applyAlignment="1">
      <alignment vertical="top" wrapText="1"/>
    </xf>
    <xf numFmtId="0" fontId="189" fillId="0" borderId="149" xfId="2855" applyFont="1" applyBorder="1" applyAlignment="1">
      <alignment horizontal="left" vertical="top" wrapText="1"/>
    </xf>
    <xf numFmtId="0" fontId="15" fillId="0" borderId="20" xfId="9" applyFont="1" applyBorder="1" applyAlignment="1">
      <alignment vertical="top" wrapText="1"/>
    </xf>
    <xf numFmtId="0" fontId="101" fillId="0" borderId="31" xfId="2855" applyFont="1" applyBorder="1" applyAlignment="1">
      <alignment wrapText="1"/>
    </xf>
    <xf numFmtId="0" fontId="15" fillId="0" borderId="0" xfId="9" applyFont="1" applyAlignment="1">
      <alignment horizontal="left" vertical="top" wrapText="1"/>
    </xf>
    <xf numFmtId="0" fontId="15" fillId="0" borderId="0" xfId="9" applyFont="1" applyAlignment="1">
      <alignment horizontal="center" vertical="top"/>
    </xf>
    <xf numFmtId="0" fontId="15" fillId="0" borderId="0" xfId="9" applyFont="1" applyAlignment="1">
      <alignment vertical="top"/>
    </xf>
    <xf numFmtId="0" fontId="15" fillId="0" borderId="71" xfId="0" applyFont="1" applyBorder="1" applyAlignment="1">
      <alignment horizontal="left" vertical="center" wrapText="1"/>
    </xf>
    <xf numFmtId="0" fontId="99" fillId="0" borderId="72" xfId="0" applyFont="1" applyBorder="1" applyAlignment="1">
      <alignment horizontal="left" vertical="center" wrapText="1"/>
    </xf>
    <xf numFmtId="0" fontId="99" fillId="0" borderId="0" xfId="0" applyFont="1" applyAlignment="1">
      <alignment horizontal="left" vertical="center" wrapText="1"/>
    </xf>
    <xf numFmtId="0" fontId="112" fillId="0" borderId="30" xfId="0" applyFont="1" applyBorder="1" applyAlignment="1">
      <alignment horizontal="left" vertical="center" wrapText="1"/>
    </xf>
    <xf numFmtId="0" fontId="15" fillId="0" borderId="20" xfId="9" applyFont="1" applyBorder="1" applyAlignment="1">
      <alignment horizontal="left" vertical="top" wrapText="1"/>
    </xf>
    <xf numFmtId="43" fontId="15" fillId="0" borderId="0" xfId="9" applyNumberFormat="1" applyFont="1" applyAlignment="1">
      <alignment vertical="top" wrapText="1"/>
    </xf>
    <xf numFmtId="2" fontId="80" fillId="0" borderId="149" xfId="2855" applyNumberFormat="1" applyFont="1" applyBorder="1" applyAlignment="1">
      <alignment wrapText="1"/>
    </xf>
    <xf numFmtId="0" fontId="80" fillId="0" borderId="150" xfId="2855" applyFont="1" applyBorder="1" applyAlignment="1">
      <alignment vertical="top" wrapText="1"/>
    </xf>
    <xf numFmtId="0" fontId="15" fillId="0" borderId="0" xfId="9" applyFont="1" applyAlignment="1">
      <alignment horizontal="center" vertical="top" wrapText="1"/>
    </xf>
    <xf numFmtId="0" fontId="15" fillId="0" borderId="0" xfId="9" applyFont="1" applyAlignment="1">
      <alignment horizontal="right" vertical="top" wrapText="1"/>
    </xf>
    <xf numFmtId="0" fontId="108" fillId="0" borderId="0" xfId="2855" applyFont="1"/>
    <xf numFmtId="0" fontId="80" fillId="0" borderId="149" xfId="2855" applyFont="1" applyBorder="1" applyAlignment="1">
      <alignment horizontal="center" vertical="top" wrapText="1"/>
    </xf>
    <xf numFmtId="0" fontId="80" fillId="0" borderId="151" xfId="2855" applyFont="1" applyBorder="1" applyAlignment="1">
      <alignment vertical="top" wrapText="1"/>
    </xf>
    <xf numFmtId="0" fontId="99" fillId="0" borderId="0" xfId="2855" applyFont="1"/>
    <xf numFmtId="0" fontId="79" fillId="0" borderId="0" xfId="2855" applyFont="1" applyAlignment="1">
      <alignment horizontal="right" vertical="center" wrapText="1"/>
    </xf>
    <xf numFmtId="167" fontId="15" fillId="0" borderId="0" xfId="6" applyFont="1" applyFill="1" applyBorder="1">
      <alignment horizontal="right" vertical="top"/>
    </xf>
    <xf numFmtId="179" fontId="80" fillId="0" borderId="20" xfId="0" applyNumberFormat="1" applyFont="1" applyBorder="1" applyAlignment="1">
      <alignment horizontal="left" vertical="top" wrapText="1"/>
    </xf>
    <xf numFmtId="179" fontId="101" fillId="0" borderId="20" xfId="0" applyNumberFormat="1" applyFont="1" applyBorder="1"/>
    <xf numFmtId="179" fontId="80" fillId="0" borderId="20" xfId="0" applyNumberFormat="1" applyFont="1" applyBorder="1"/>
    <xf numFmtId="179" fontId="79" fillId="0" borderId="20" xfId="0" applyNumberFormat="1" applyFont="1" applyBorder="1" applyAlignment="1">
      <alignment horizontal="left" vertical="top" wrapText="1"/>
    </xf>
    <xf numFmtId="43" fontId="99" fillId="0" borderId="20" xfId="7" applyFont="1" applyFill="1" applyBorder="1" applyAlignment="1">
      <alignment horizontal="center" vertical="center" wrapText="1"/>
    </xf>
    <xf numFmtId="0" fontId="15" fillId="0" borderId="0" xfId="2855" applyFont="1" applyAlignment="1">
      <alignment horizontal="left" vertical="top" wrapText="1"/>
    </xf>
    <xf numFmtId="0" fontId="108" fillId="0" borderId="0" xfId="0" applyFont="1"/>
    <xf numFmtId="0" fontId="80" fillId="0" borderId="0" xfId="0" applyFont="1"/>
    <xf numFmtId="0" fontId="109" fillId="0" borderId="0" xfId="8" applyFont="1">
      <alignment horizontal="left" vertical="top" wrapText="1"/>
    </xf>
    <xf numFmtId="167" fontId="15" fillId="0" borderId="0" xfId="6" applyFont="1" applyBorder="1" applyAlignment="1">
      <alignment vertical="center"/>
    </xf>
    <xf numFmtId="169" fontId="80" fillId="0" borderId="0" xfId="0" applyNumberFormat="1" applyFont="1" applyAlignment="1">
      <alignment horizontal="left" vertical="center" wrapText="1"/>
    </xf>
    <xf numFmtId="0" fontId="15" fillId="0" borderId="0" xfId="9" applyFont="1" applyAlignment="1">
      <alignment horizontal="center" vertical="center" wrapText="1"/>
    </xf>
    <xf numFmtId="0" fontId="15" fillId="0" borderId="0" xfId="8" applyFont="1" applyAlignment="1">
      <alignment vertical="center" wrapText="1"/>
    </xf>
    <xf numFmtId="0" fontId="79" fillId="0" borderId="0" xfId="8" applyFont="1" applyAlignment="1">
      <alignment vertical="center" wrapText="1"/>
    </xf>
    <xf numFmtId="0" fontId="15" fillId="0" borderId="20" xfId="8" applyFont="1" applyBorder="1" applyAlignment="1">
      <alignment vertical="center" wrapText="1"/>
    </xf>
    <xf numFmtId="167" fontId="15" fillId="0" borderId="20" xfId="6" applyFont="1" applyFill="1" applyBorder="1" applyAlignment="1">
      <alignment vertical="top"/>
    </xf>
    <xf numFmtId="0" fontId="15" fillId="0" borderId="149" xfId="9" applyFont="1" applyBorder="1" applyAlignment="1">
      <alignment horizontal="center" vertical="center" wrapText="1"/>
    </xf>
    <xf numFmtId="0" fontId="15" fillId="0" borderId="149" xfId="9" applyFont="1" applyBorder="1" applyAlignment="1">
      <alignment horizontal="center" vertical="top" wrapText="1"/>
    </xf>
    <xf numFmtId="0" fontId="15" fillId="0" borderId="149" xfId="0" applyFont="1" applyBorder="1" applyAlignment="1">
      <alignment horizontal="left" vertical="top" wrapText="1"/>
    </xf>
    <xf numFmtId="168" fontId="79" fillId="0" borderId="149" xfId="0" applyNumberFormat="1" applyFont="1" applyBorder="1" applyAlignment="1">
      <alignment horizontal="right" vertical="top" wrapText="1"/>
    </xf>
    <xf numFmtId="178" fontId="101" fillId="0" borderId="149" xfId="2827" applyNumberFormat="1" applyFont="1" applyBorder="1" applyAlignment="1">
      <alignment horizontal="center" vertical="center" wrapText="1"/>
    </xf>
    <xf numFmtId="167" fontId="15" fillId="0" borderId="149" xfId="6" applyFont="1" applyFill="1" applyBorder="1">
      <alignment horizontal="right" vertical="top"/>
    </xf>
    <xf numFmtId="169" fontId="99" fillId="0" borderId="71" xfId="7" applyNumberFormat="1" applyFont="1" applyBorder="1" applyAlignment="1">
      <alignment vertical="center" wrapText="1"/>
    </xf>
    <xf numFmtId="169" fontId="99" fillId="55" borderId="71" xfId="7" applyNumberFormat="1" applyFont="1" applyFill="1" applyBorder="1" applyAlignment="1">
      <alignment vertical="center"/>
    </xf>
    <xf numFmtId="169" fontId="15" fillId="0" borderId="71" xfId="7" applyNumberFormat="1" applyFont="1" applyBorder="1" applyAlignment="1">
      <alignment vertical="center" wrapText="1"/>
    </xf>
    <xf numFmtId="169" fontId="15" fillId="55" borderId="71" xfId="7" applyNumberFormat="1" applyFont="1" applyFill="1" applyBorder="1" applyAlignment="1">
      <alignment vertical="center"/>
    </xf>
    <xf numFmtId="169" fontId="15" fillId="0" borderId="71" xfId="7" applyNumberFormat="1" applyFont="1" applyBorder="1" applyAlignment="1">
      <alignment vertical="center"/>
    </xf>
    <xf numFmtId="169" fontId="112" fillId="55" borderId="71" xfId="7" applyNumberFormat="1" applyFont="1" applyFill="1" applyBorder="1" applyAlignment="1">
      <alignment vertical="center" wrapText="1"/>
    </xf>
    <xf numFmtId="0" fontId="15" fillId="56" borderId="20" xfId="0" applyFont="1" applyFill="1" applyBorder="1" applyAlignment="1">
      <alignment vertical="top" wrapText="1"/>
    </xf>
    <xf numFmtId="0" fontId="101" fillId="0" borderId="20" xfId="0" applyFont="1" applyBorder="1" applyAlignment="1">
      <alignment horizontal="left" vertical="center" wrapText="1"/>
    </xf>
    <xf numFmtId="167" fontId="99" fillId="0" borderId="20" xfId="6" applyFont="1" applyFill="1" applyBorder="1" applyAlignment="1">
      <alignment horizontal="right" vertical="center"/>
    </xf>
    <xf numFmtId="167" fontId="15" fillId="0" borderId="20" xfId="6" applyFont="1" applyFill="1" applyBorder="1" applyAlignment="1">
      <alignment horizontal="center" vertical="center"/>
    </xf>
    <xf numFmtId="43" fontId="15" fillId="0" borderId="20" xfId="0" quotePrefix="1" applyNumberFormat="1" applyFont="1" applyBorder="1" applyAlignment="1">
      <alignment horizontal="left" vertical="center" wrapText="1"/>
    </xf>
    <xf numFmtId="0" fontId="15" fillId="0" borderId="0" xfId="8" applyFont="1" applyAlignment="1">
      <alignment horizontal="right" vertical="center"/>
    </xf>
    <xf numFmtId="49" fontId="15" fillId="0" borderId="0" xfId="9" applyNumberFormat="1" applyFont="1" applyAlignment="1">
      <alignment horizontal="center" vertical="center" wrapText="1"/>
    </xf>
    <xf numFmtId="0" fontId="15" fillId="0" borderId="0" xfId="8" applyFont="1" applyAlignment="1">
      <alignment horizontal="right" wrapText="1"/>
    </xf>
    <xf numFmtId="0" fontId="79" fillId="0" borderId="0" xfId="9" applyFont="1" applyAlignment="1">
      <alignment vertical="center" wrapText="1"/>
    </xf>
    <xf numFmtId="169" fontId="80" fillId="0" borderId="20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173" fontId="15" fillId="0" borderId="0" xfId="351" applyNumberFormat="1" applyFont="1"/>
    <xf numFmtId="0" fontId="103" fillId="0" borderId="0" xfId="9" applyFont="1" applyAlignment="1">
      <alignment horizontal="center" vertical="center" wrapText="1"/>
    </xf>
    <xf numFmtId="0" fontId="103" fillId="0" borderId="0" xfId="9" applyFont="1" applyAlignment="1">
      <alignment vertical="center" wrapText="1"/>
    </xf>
    <xf numFmtId="0" fontId="15" fillId="0" borderId="149" xfId="8" applyFont="1" applyBorder="1" applyAlignment="1">
      <alignment horizontal="center" vertical="center" wrapText="1"/>
    </xf>
    <xf numFmtId="167" fontId="79" fillId="0" borderId="149" xfId="6" applyFont="1" applyFill="1" applyBorder="1" applyAlignment="1">
      <alignment vertical="center"/>
    </xf>
    <xf numFmtId="0" fontId="99" fillId="0" borderId="149" xfId="8" applyFont="1" applyBorder="1" applyAlignment="1">
      <alignment horizontal="left" vertical="center" wrapText="1"/>
    </xf>
    <xf numFmtId="0" fontId="104" fillId="0" borderId="149" xfId="0" applyFont="1" applyBorder="1" applyAlignment="1">
      <alignment horizontal="left" vertical="top" wrapText="1"/>
    </xf>
    <xf numFmtId="0" fontId="191" fillId="0" borderId="149" xfId="0" applyFont="1" applyBorder="1" applyAlignment="1">
      <alignment horizontal="left" vertical="top" wrapText="1"/>
    </xf>
    <xf numFmtId="0" fontId="79" fillId="0" borderId="149" xfId="0" applyFont="1" applyBorder="1" applyAlignment="1">
      <alignment horizontal="left" vertical="top" wrapText="1"/>
    </xf>
    <xf numFmtId="0" fontId="79" fillId="55" borderId="149" xfId="0" applyFont="1" applyFill="1" applyBorder="1" applyAlignment="1">
      <alignment horizontal="left" vertical="top" wrapText="1"/>
    </xf>
    <xf numFmtId="0" fontId="15" fillId="55" borderId="149" xfId="0" applyFont="1" applyFill="1" applyBorder="1" applyAlignment="1">
      <alignment horizontal="left" vertical="top" wrapText="1"/>
    </xf>
    <xf numFmtId="49" fontId="99" fillId="55" borderId="29" xfId="0" applyNumberFormat="1" applyFont="1" applyFill="1" applyBorder="1" applyAlignment="1">
      <alignment horizontal="center" vertical="center" textRotation="90" wrapText="1"/>
    </xf>
    <xf numFmtId="49" fontId="99" fillId="55" borderId="149" xfId="0" applyNumberFormat="1" applyFont="1" applyFill="1" applyBorder="1" applyAlignment="1">
      <alignment horizontal="center" vertical="center" textRotation="90" wrapText="1"/>
    </xf>
    <xf numFmtId="0" fontId="99" fillId="55" borderId="149" xfId="0" applyFont="1" applyFill="1" applyBorder="1" applyAlignment="1">
      <alignment horizontal="left" vertical="top" wrapText="1"/>
    </xf>
    <xf numFmtId="167" fontId="99" fillId="0" borderId="149" xfId="892" applyFont="1" applyBorder="1">
      <alignment horizontal="right" vertical="top"/>
    </xf>
    <xf numFmtId="49" fontId="99" fillId="55" borderId="30" xfId="0" applyNumberFormat="1" applyFont="1" applyFill="1" applyBorder="1" applyAlignment="1">
      <alignment horizontal="center" vertical="center" textRotation="90" wrapText="1"/>
    </xf>
    <xf numFmtId="0" fontId="112" fillId="55" borderId="149" xfId="0" applyFont="1" applyFill="1" applyBorder="1" applyAlignment="1">
      <alignment horizontal="left" vertical="center" wrapText="1"/>
    </xf>
    <xf numFmtId="0" fontId="99" fillId="55" borderId="149" xfId="0" applyFont="1" applyFill="1" applyBorder="1" applyAlignment="1">
      <alignment horizontal="left" vertical="center" wrapText="1"/>
    </xf>
    <xf numFmtId="0" fontId="101" fillId="0" borderId="149" xfId="0" applyFont="1" applyBorder="1" applyAlignment="1">
      <alignment horizontal="left" vertical="top" wrapText="1"/>
    </xf>
    <xf numFmtId="167" fontId="99" fillId="0" borderId="149" xfId="6" applyFont="1" applyBorder="1">
      <alignment horizontal="right" vertical="top"/>
    </xf>
    <xf numFmtId="0" fontId="109" fillId="55" borderId="0" xfId="0" applyFont="1" applyFill="1" applyAlignment="1">
      <alignment wrapText="1"/>
    </xf>
    <xf numFmtId="0" fontId="15" fillId="55" borderId="149" xfId="0" applyFont="1" applyFill="1" applyBorder="1" applyAlignment="1">
      <alignment wrapText="1"/>
    </xf>
    <xf numFmtId="167" fontId="193" fillId="55" borderId="149" xfId="0" applyNumberFormat="1" applyFont="1" applyFill="1" applyBorder="1" applyAlignment="1">
      <alignment horizontal="right" vertical="center" wrapText="1"/>
    </xf>
    <xf numFmtId="0" fontId="80" fillId="0" borderId="149" xfId="0" applyFont="1" applyBorder="1" applyAlignment="1">
      <alignment horizontal="left" vertical="top" wrapText="1"/>
    </xf>
    <xf numFmtId="167" fontId="15" fillId="0" borderId="149" xfId="6" applyFont="1" applyBorder="1">
      <alignment horizontal="right" vertical="top"/>
    </xf>
    <xf numFmtId="0" fontId="112" fillId="0" borderId="149" xfId="1558" applyFont="1" applyBorder="1" applyAlignment="1">
      <alignment horizontal="left" vertical="center" wrapText="1"/>
    </xf>
    <xf numFmtId="0" fontId="79" fillId="0" borderId="149" xfId="1558" applyFont="1" applyBorder="1" applyAlignment="1">
      <alignment horizontal="left" vertical="center" wrapText="1"/>
    </xf>
    <xf numFmtId="0" fontId="15" fillId="0" borderId="149" xfId="1558" applyFont="1" applyBorder="1" applyAlignment="1">
      <alignment horizontal="left" vertical="center" wrapText="1"/>
    </xf>
    <xf numFmtId="0" fontId="15" fillId="0" borderId="149" xfId="1558" applyFont="1" applyBorder="1" applyAlignment="1">
      <alignment horizontal="left" vertical="top" wrapText="1"/>
    </xf>
    <xf numFmtId="0" fontId="80" fillId="0" borderId="149" xfId="1558" applyFont="1" applyBorder="1" applyAlignment="1">
      <alignment horizontal="left" vertical="center" wrapText="1"/>
    </xf>
    <xf numFmtId="0" fontId="80" fillId="0" borderId="0" xfId="340" applyFont="1"/>
    <xf numFmtId="0" fontId="80" fillId="0" borderId="0" xfId="340" applyFont="1" applyAlignment="1">
      <alignment horizontal="right"/>
    </xf>
    <xf numFmtId="0" fontId="108" fillId="0" borderId="0" xfId="340" applyFont="1"/>
    <xf numFmtId="0" fontId="80" fillId="0" borderId="0" xfId="340" applyFont="1" applyAlignment="1">
      <alignment horizontal="center" vertical="center"/>
    </xf>
    <xf numFmtId="0" fontId="80" fillId="0" borderId="0" xfId="340" applyFont="1" applyAlignment="1">
      <alignment vertical="center"/>
    </xf>
    <xf numFmtId="178" fontId="15" fillId="0" borderId="0" xfId="1413" applyNumberFormat="1" applyFont="1" applyFill="1" applyAlignment="1">
      <alignment horizontal="right" vertical="center"/>
    </xf>
    <xf numFmtId="0" fontId="101" fillId="0" borderId="149" xfId="340" applyFont="1" applyBorder="1" applyAlignment="1">
      <alignment horizontal="center" vertical="center" wrapText="1"/>
    </xf>
    <xf numFmtId="178" fontId="101" fillId="0" borderId="149" xfId="340" applyNumberFormat="1" applyFont="1" applyBorder="1" applyAlignment="1">
      <alignment horizontal="center" vertical="center" wrapText="1"/>
    </xf>
    <xf numFmtId="1" fontId="189" fillId="0" borderId="29" xfId="340" applyNumberFormat="1" applyFont="1" applyBorder="1" applyAlignment="1">
      <alignment horizontal="center" vertical="center"/>
    </xf>
    <xf numFmtId="1" fontId="189" fillId="0" borderId="30" xfId="340" applyNumberFormat="1" applyFont="1" applyBorder="1" applyAlignment="1">
      <alignment horizontal="center" vertical="center"/>
    </xf>
    <xf numFmtId="169" fontId="99" fillId="55" borderId="149" xfId="1413" applyNumberFormat="1" applyFont="1" applyFill="1" applyBorder="1" applyAlignment="1">
      <alignment horizontal="center" vertical="center"/>
    </xf>
    <xf numFmtId="0" fontId="79" fillId="0" borderId="151" xfId="340" applyFont="1" applyBorder="1" applyAlignment="1">
      <alignment horizontal="center" vertical="center" wrapText="1"/>
    </xf>
    <xf numFmtId="0" fontId="99" fillId="0" borderId="149" xfId="340" applyFont="1" applyBorder="1" applyAlignment="1">
      <alignment horizontal="center" vertical="center"/>
    </xf>
    <xf numFmtId="0" fontId="99" fillId="0" borderId="149" xfId="340" applyFont="1" applyBorder="1" applyAlignment="1">
      <alignment horizontal="center" vertical="center" wrapText="1"/>
    </xf>
    <xf numFmtId="0" fontId="189" fillId="0" borderId="149" xfId="340" applyFont="1" applyBorder="1" applyAlignment="1">
      <alignment horizontal="left" vertical="center" wrapText="1"/>
    </xf>
    <xf numFmtId="169" fontId="15" fillId="55" borderId="149" xfId="1413" applyNumberFormat="1" applyFont="1" applyFill="1" applyBorder="1" applyAlignment="1">
      <alignment horizontal="center" vertical="center"/>
    </xf>
    <xf numFmtId="0" fontId="101" fillId="0" borderId="149" xfId="0" applyFont="1" applyBorder="1" applyAlignment="1">
      <alignment vertical="top" wrapText="1"/>
    </xf>
    <xf numFmtId="0" fontId="101" fillId="0" borderId="169" xfId="0" applyFont="1" applyBorder="1" applyAlignment="1">
      <alignment vertical="top" wrapText="1"/>
    </xf>
    <xf numFmtId="0" fontId="79" fillId="0" borderId="0" xfId="0" applyFont="1" applyAlignment="1">
      <alignment horizontal="right" vertical="center" wrapText="1"/>
    </xf>
    <xf numFmtId="0" fontId="99" fillId="0" borderId="149" xfId="0" applyFont="1" applyBorder="1" applyAlignment="1">
      <alignment horizontal="left" vertical="top" wrapText="1"/>
    </xf>
    <xf numFmtId="0" fontId="101" fillId="0" borderId="149" xfId="0" applyFont="1" applyBorder="1" applyAlignment="1">
      <alignment horizontal="left" vertical="center" wrapText="1"/>
    </xf>
    <xf numFmtId="0" fontId="79" fillId="0" borderId="0" xfId="0" applyFont="1" applyAlignment="1">
      <alignment horizontal="right" vertical="top" wrapText="1"/>
    </xf>
    <xf numFmtId="0" fontId="80" fillId="0" borderId="149" xfId="0" applyFont="1" applyBorder="1" applyAlignment="1">
      <alignment vertical="top" wrapText="1"/>
    </xf>
    <xf numFmtId="0" fontId="99" fillId="0" borderId="149" xfId="0" applyFont="1" applyBorder="1" applyAlignment="1">
      <alignment horizontal="left" vertical="center" wrapText="1"/>
    </xf>
    <xf numFmtId="0" fontId="80" fillId="0" borderId="149" xfId="0" applyFont="1" applyBorder="1" applyAlignment="1">
      <alignment horizontal="center" vertical="center" wrapText="1"/>
    </xf>
    <xf numFmtId="0" fontId="80" fillId="55" borderId="149" xfId="0" applyFont="1" applyFill="1" applyBorder="1" applyAlignment="1">
      <alignment horizontal="center" vertical="top" wrapText="1"/>
    </xf>
    <xf numFmtId="0" fontId="80" fillId="0" borderId="149" xfId="0" applyFont="1" applyBorder="1" applyAlignment="1">
      <alignment vertical="center" wrapText="1"/>
    </xf>
    <xf numFmtId="0" fontId="80" fillId="55" borderId="149" xfId="0" applyFont="1" applyFill="1" applyBorder="1" applyAlignment="1">
      <alignment vertical="top" wrapText="1"/>
    </xf>
    <xf numFmtId="0" fontId="15" fillId="0" borderId="149" xfId="0" applyFont="1" applyBorder="1" applyAlignment="1">
      <alignment vertical="center" wrapText="1"/>
    </xf>
    <xf numFmtId="180" fontId="189" fillId="0" borderId="149" xfId="1633" applyNumberFormat="1" applyFont="1" applyBorder="1" applyAlignment="1">
      <alignment horizontal="center" vertical="center" wrapText="1"/>
    </xf>
    <xf numFmtId="0" fontId="99" fillId="0" borderId="173" xfId="0" applyFont="1" applyBorder="1" applyAlignment="1">
      <alignment horizontal="left" vertical="center" wrapText="1"/>
    </xf>
    <xf numFmtId="0" fontId="15" fillId="0" borderId="173" xfId="0" applyFont="1" applyBorder="1" applyAlignment="1">
      <alignment horizontal="left" vertical="center" wrapText="1"/>
    </xf>
    <xf numFmtId="0" fontId="15" fillId="0" borderId="157" xfId="0" applyFont="1" applyBorder="1" applyAlignment="1">
      <alignment horizontal="left" vertical="center" wrapText="1"/>
    </xf>
    <xf numFmtId="178" fontId="15" fillId="0" borderId="157" xfId="0" applyNumberFormat="1" applyFont="1" applyBorder="1" applyAlignment="1">
      <alignment horizontal="left" vertical="center" wrapText="1"/>
    </xf>
    <xf numFmtId="178" fontId="79" fillId="0" borderId="157" xfId="0" applyNumberFormat="1" applyFont="1" applyBorder="1" applyAlignment="1">
      <alignment horizontal="left" vertical="center" wrapText="1"/>
    </xf>
    <xf numFmtId="179" fontId="99" fillId="0" borderId="20" xfId="0" applyNumberFormat="1" applyFont="1" applyBorder="1" applyAlignment="1">
      <alignment horizontal="center" vertical="top" wrapText="1"/>
    </xf>
    <xf numFmtId="43" fontId="15" fillId="0" borderId="20" xfId="7" applyFont="1" applyFill="1" applyBorder="1" applyAlignment="1">
      <alignment horizontal="center" vertical="center"/>
    </xf>
    <xf numFmtId="179" fontId="101" fillId="0" borderId="149" xfId="0" applyNumberFormat="1" applyFont="1" applyBorder="1" applyAlignment="1">
      <alignment horizontal="center" vertical="top" wrapText="1"/>
    </xf>
    <xf numFmtId="0" fontId="99" fillId="55" borderId="171" xfId="0" applyFont="1" applyFill="1" applyBorder="1" applyAlignment="1">
      <alignment horizontal="center" vertical="top" wrapText="1"/>
    </xf>
    <xf numFmtId="0" fontId="99" fillId="55" borderId="170" xfId="0" applyFont="1" applyFill="1" applyBorder="1" applyAlignment="1">
      <alignment horizontal="center" vertical="top" wrapText="1"/>
    </xf>
    <xf numFmtId="0" fontId="99" fillId="55" borderId="172" xfId="0" applyFont="1" applyFill="1" applyBorder="1" applyAlignment="1">
      <alignment horizontal="center" vertical="top" wrapText="1"/>
    </xf>
    <xf numFmtId="0" fontId="101" fillId="0" borderId="71" xfId="0" applyFont="1" applyBorder="1" applyAlignment="1">
      <alignment horizontal="center" vertical="top" wrapText="1"/>
    </xf>
    <xf numFmtId="0" fontId="80" fillId="0" borderId="169" xfId="0" applyFont="1" applyBorder="1" applyAlignment="1">
      <alignment horizontal="center" vertical="top" wrapText="1"/>
    </xf>
    <xf numFmtId="0" fontId="80" fillId="0" borderId="29" xfId="0" applyFont="1" applyBorder="1" applyAlignment="1">
      <alignment horizontal="center" vertical="top" wrapText="1"/>
    </xf>
    <xf numFmtId="0" fontId="80" fillId="0" borderId="30" xfId="0" applyFont="1" applyBorder="1" applyAlignment="1">
      <alignment horizontal="center" vertical="top" wrapText="1"/>
    </xf>
    <xf numFmtId="0" fontId="80" fillId="0" borderId="170" xfId="0" applyFont="1" applyBorder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80" fillId="0" borderId="31" xfId="0" applyFont="1" applyBorder="1" applyAlignment="1">
      <alignment horizontal="center" vertical="center"/>
    </xf>
    <xf numFmtId="43" fontId="15" fillId="0" borderId="20" xfId="7" applyFont="1" applyFill="1" applyBorder="1" applyAlignment="1">
      <alignment horizontal="center" vertical="center" wrapText="1"/>
    </xf>
    <xf numFmtId="179" fontId="101" fillId="0" borderId="20" xfId="0" applyNumberFormat="1" applyFont="1" applyBorder="1" applyAlignment="1">
      <alignment horizontal="center" vertical="top" wrapText="1"/>
    </xf>
    <xf numFmtId="179" fontId="80" fillId="0" borderId="20" xfId="0" applyNumberFormat="1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80" fillId="0" borderId="20" xfId="0" applyFont="1" applyBorder="1" applyAlignment="1">
      <alignment horizontal="center" vertical="center" wrapText="1"/>
    </xf>
    <xf numFmtId="0" fontId="99" fillId="0" borderId="169" xfId="0" applyFont="1" applyBorder="1" applyAlignment="1">
      <alignment horizontal="center" vertical="top" wrapText="1"/>
    </xf>
    <xf numFmtId="0" fontId="99" fillId="0" borderId="29" xfId="0" applyFont="1" applyBorder="1" applyAlignment="1">
      <alignment horizontal="center" vertical="top" wrapText="1"/>
    </xf>
    <xf numFmtId="0" fontId="99" fillId="0" borderId="30" xfId="0" applyFont="1" applyBorder="1" applyAlignment="1">
      <alignment horizontal="center" vertical="top" wrapText="1"/>
    </xf>
    <xf numFmtId="0" fontId="15" fillId="56" borderId="150" xfId="0" applyFont="1" applyFill="1" applyBorder="1" applyAlignment="1">
      <alignment horizontal="center" vertical="top" wrapText="1"/>
    </xf>
    <xf numFmtId="0" fontId="15" fillId="56" borderId="151" xfId="0" applyFont="1" applyFill="1" applyBorder="1" applyAlignment="1">
      <alignment horizontal="center" vertical="top" wrapText="1"/>
    </xf>
    <xf numFmtId="169" fontId="80" fillId="0" borderId="20" xfId="7" applyNumberFormat="1" applyFont="1" applyFill="1" applyBorder="1" applyAlignment="1">
      <alignment horizontal="center" vertical="center"/>
    </xf>
    <xf numFmtId="169" fontId="99" fillId="0" borderId="20" xfId="7" applyNumberFormat="1" applyFont="1" applyFill="1" applyBorder="1" applyAlignment="1">
      <alignment horizontal="center" vertical="center"/>
    </xf>
    <xf numFmtId="0" fontId="15" fillId="0" borderId="169" xfId="0" applyFont="1" applyBorder="1" applyAlignment="1">
      <alignment horizontal="center" vertical="top" wrapText="1"/>
    </xf>
    <xf numFmtId="0" fontId="15" fillId="0" borderId="29" xfId="0" applyFont="1" applyBorder="1" applyAlignment="1">
      <alignment horizontal="center" vertical="top" wrapText="1"/>
    </xf>
    <xf numFmtId="0" fontId="15" fillId="0" borderId="30" xfId="0" applyFont="1" applyBorder="1" applyAlignment="1">
      <alignment horizontal="center" vertical="top" wrapText="1"/>
    </xf>
    <xf numFmtId="169" fontId="15" fillId="0" borderId="169" xfId="1413" applyNumberFormat="1" applyFont="1" applyBorder="1" applyAlignment="1">
      <alignment horizontal="center" vertical="center" wrapText="1"/>
    </xf>
    <xf numFmtId="169" fontId="15" fillId="0" borderId="29" xfId="1413" applyNumberFormat="1" applyFont="1" applyBorder="1" applyAlignment="1">
      <alignment horizontal="center" vertical="center" wrapText="1"/>
    </xf>
    <xf numFmtId="169" fontId="15" fillId="0" borderId="30" xfId="1413" applyNumberFormat="1" applyFont="1" applyBorder="1" applyAlignment="1">
      <alignment horizontal="center" vertical="center" wrapText="1"/>
    </xf>
    <xf numFmtId="169" fontId="99" fillId="0" borderId="169" xfId="1413" applyNumberFormat="1" applyFont="1" applyBorder="1" applyAlignment="1">
      <alignment horizontal="center" vertical="center" wrapText="1"/>
    </xf>
    <xf numFmtId="169" fontId="99" fillId="0" borderId="29" xfId="1413" applyNumberFormat="1" applyFont="1" applyBorder="1" applyAlignment="1">
      <alignment horizontal="center" vertical="center" wrapText="1"/>
    </xf>
    <xf numFmtId="169" fontId="99" fillId="0" borderId="30" xfId="1413" applyNumberFormat="1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top" wrapText="1"/>
    </xf>
    <xf numFmtId="49" fontId="99" fillId="0" borderId="71" xfId="0" applyNumberFormat="1" applyFont="1" applyBorder="1" applyAlignment="1">
      <alignment horizontal="center" vertical="top" wrapText="1"/>
    </xf>
    <xf numFmtId="0" fontId="99" fillId="0" borderId="71" xfId="0" applyFont="1" applyBorder="1" applyAlignment="1">
      <alignment horizontal="center" vertical="top" wrapText="1"/>
    </xf>
    <xf numFmtId="0" fontId="15" fillId="0" borderId="0" xfId="8" applyFont="1" applyAlignment="1">
      <alignment horizontal="right" vertical="center" wrapText="1"/>
    </xf>
    <xf numFmtId="0" fontId="15" fillId="0" borderId="0" xfId="8" applyFont="1" applyAlignment="1">
      <alignment horizontal="center" vertical="center" wrapText="1"/>
    </xf>
    <xf numFmtId="0" fontId="106" fillId="0" borderId="148" xfId="0" applyFont="1" applyBorder="1" applyAlignment="1">
      <alignment horizontal="center" vertical="top" wrapText="1"/>
    </xf>
    <xf numFmtId="0" fontId="106" fillId="0" borderId="29" xfId="0" applyFont="1" applyBorder="1" applyAlignment="1">
      <alignment horizontal="center" vertical="top" wrapText="1"/>
    </xf>
    <xf numFmtId="0" fontId="106" fillId="0" borderId="30" xfId="0" applyFont="1" applyBorder="1" applyAlignment="1">
      <alignment horizontal="center" vertical="top" wrapText="1"/>
    </xf>
    <xf numFmtId="49" fontId="15" fillId="0" borderId="148" xfId="0" applyNumberFormat="1" applyFont="1" applyBorder="1" applyAlignment="1">
      <alignment horizontal="center" vertical="top" wrapText="1"/>
    </xf>
    <xf numFmtId="49" fontId="15" fillId="0" borderId="29" xfId="0" applyNumberFormat="1" applyFont="1" applyBorder="1" applyAlignment="1">
      <alignment horizontal="center" vertical="top" wrapText="1"/>
    </xf>
    <xf numFmtId="49" fontId="15" fillId="0" borderId="30" xfId="0" applyNumberFormat="1" applyFont="1" applyBorder="1" applyAlignment="1">
      <alignment horizontal="center" vertical="top" wrapText="1"/>
    </xf>
    <xf numFmtId="0" fontId="106" fillId="0" borderId="175" xfId="0" applyFont="1" applyBorder="1" applyAlignment="1">
      <alignment horizontal="center" vertical="top" wrapText="1"/>
    </xf>
    <xf numFmtId="0" fontId="106" fillId="0" borderId="170" xfId="0" applyFont="1" applyBorder="1" applyAlignment="1">
      <alignment horizontal="center" vertical="top" wrapText="1"/>
    </xf>
    <xf numFmtId="0" fontId="106" fillId="0" borderId="172" xfId="0" applyFont="1" applyBorder="1" applyAlignment="1">
      <alignment horizontal="center" vertical="top" wrapText="1"/>
    </xf>
    <xf numFmtId="0" fontId="15" fillId="0" borderId="20" xfId="8" applyFont="1" applyBorder="1" applyAlignment="1">
      <alignment horizontal="center" vertical="center" wrapText="1"/>
    </xf>
    <xf numFmtId="0" fontId="15" fillId="0" borderId="149" xfId="0" applyFont="1" applyBorder="1" applyAlignment="1">
      <alignment horizontal="center" vertical="top" wrapText="1"/>
    </xf>
    <xf numFmtId="49" fontId="99" fillId="55" borderId="149" xfId="0" applyNumberFormat="1" applyFont="1" applyFill="1" applyBorder="1" applyAlignment="1">
      <alignment horizontal="center" vertical="center" textRotation="90" wrapText="1"/>
    </xf>
    <xf numFmtId="0" fontId="106" fillId="0" borderId="174" xfId="0" applyFont="1" applyBorder="1" applyAlignment="1">
      <alignment horizontal="center" vertical="top" wrapText="1"/>
    </xf>
    <xf numFmtId="0" fontId="106" fillId="0" borderId="31" xfId="0" applyFont="1" applyBorder="1" applyAlignment="1">
      <alignment horizontal="center" vertical="top" wrapText="1"/>
    </xf>
    <xf numFmtId="0" fontId="106" fillId="0" borderId="32" xfId="0" applyFont="1" applyBorder="1" applyAlignment="1">
      <alignment horizontal="center" vertical="top" wrapText="1"/>
    </xf>
    <xf numFmtId="1" fontId="99" fillId="0" borderId="169" xfId="0" applyNumberFormat="1" applyFont="1" applyBorder="1" applyAlignment="1">
      <alignment horizontal="center" vertical="top" shrinkToFit="1"/>
    </xf>
    <xf numFmtId="1" fontId="99" fillId="0" borderId="29" xfId="0" applyNumberFormat="1" applyFont="1" applyBorder="1" applyAlignment="1">
      <alignment horizontal="center" vertical="top" shrinkToFit="1"/>
    </xf>
    <xf numFmtId="1" fontId="99" fillId="0" borderId="30" xfId="0" applyNumberFormat="1" applyFont="1" applyBorder="1" applyAlignment="1">
      <alignment horizontal="center" vertical="top" shrinkToFit="1"/>
    </xf>
    <xf numFmtId="0" fontId="80" fillId="0" borderId="169" xfId="0" applyFont="1" applyBorder="1" applyAlignment="1">
      <alignment horizontal="center" vertical="center" wrapText="1"/>
    </xf>
    <xf numFmtId="0" fontId="80" fillId="0" borderId="3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0" xfId="9" applyFont="1" applyBorder="1" applyAlignment="1">
      <alignment horizontal="center" vertical="center" wrapText="1"/>
    </xf>
    <xf numFmtId="168" fontId="15" fillId="0" borderId="20" xfId="9" applyNumberFormat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top" wrapText="1"/>
    </xf>
    <xf numFmtId="0" fontId="99" fillId="55" borderId="150" xfId="340" applyFont="1" applyFill="1" applyBorder="1" applyAlignment="1">
      <alignment horizontal="center" vertical="center" wrapText="1"/>
    </xf>
    <xf numFmtId="0" fontId="99" fillId="55" borderId="158" xfId="340" applyFont="1" applyFill="1" applyBorder="1" applyAlignment="1">
      <alignment horizontal="center" vertical="center" wrapText="1"/>
    </xf>
    <xf numFmtId="0" fontId="99" fillId="55" borderId="151" xfId="340" applyFont="1" applyFill="1" applyBorder="1" applyAlignment="1">
      <alignment horizontal="center" vertical="center" wrapText="1"/>
    </xf>
    <xf numFmtId="0" fontId="99" fillId="0" borderId="149" xfId="340" applyFont="1" applyBorder="1" applyAlignment="1">
      <alignment horizontal="center" vertical="center" wrapText="1"/>
    </xf>
    <xf numFmtId="0" fontId="101" fillId="0" borderId="150" xfId="340" applyFont="1" applyBorder="1" applyAlignment="1">
      <alignment horizontal="center" vertical="center" wrapText="1"/>
    </xf>
    <xf numFmtId="0" fontId="101" fillId="0" borderId="158" xfId="340" applyFont="1" applyBorder="1" applyAlignment="1">
      <alignment horizontal="center" vertical="center" wrapText="1"/>
    </xf>
    <xf numFmtId="0" fontId="101" fillId="0" borderId="151" xfId="340" applyFont="1" applyBorder="1" applyAlignment="1">
      <alignment horizontal="center" vertical="center" wrapText="1"/>
    </xf>
    <xf numFmtId="0" fontId="101" fillId="0" borderId="149" xfId="340" applyFont="1" applyBorder="1" applyAlignment="1">
      <alignment horizontal="center" vertical="center" wrapText="1"/>
    </xf>
    <xf numFmtId="1" fontId="189" fillId="0" borderId="29" xfId="340" applyNumberFormat="1" applyFont="1" applyBorder="1" applyAlignment="1">
      <alignment horizontal="center" vertical="center"/>
    </xf>
    <xf numFmtId="1" fontId="190" fillId="0" borderId="149" xfId="340" applyNumberFormat="1" applyFont="1" applyBorder="1" applyAlignment="1">
      <alignment horizontal="center" vertical="center"/>
    </xf>
    <xf numFmtId="0" fontId="99" fillId="60" borderId="150" xfId="340" applyFont="1" applyFill="1" applyBorder="1" applyAlignment="1">
      <alignment horizontal="center" vertical="center"/>
    </xf>
    <xf numFmtId="0" fontId="99" fillId="60" borderId="158" xfId="340" applyFont="1" applyFill="1" applyBorder="1" applyAlignment="1">
      <alignment horizontal="center" vertical="center"/>
    </xf>
    <xf numFmtId="0" fontId="99" fillId="60" borderId="151" xfId="340" applyFont="1" applyFill="1" applyBorder="1" applyAlignment="1">
      <alignment horizontal="center" vertical="center"/>
    </xf>
    <xf numFmtId="0" fontId="80" fillId="0" borderId="0" xfId="340" applyFont="1" applyAlignment="1">
      <alignment horizontal="right"/>
    </xf>
    <xf numFmtId="0" fontId="101" fillId="0" borderId="0" xfId="340" applyFont="1" applyAlignment="1">
      <alignment horizontal="center" vertical="center" wrapText="1"/>
    </xf>
    <xf numFmtId="0" fontId="80" fillId="0" borderId="149" xfId="2855" applyFont="1" applyBorder="1" applyAlignment="1">
      <alignment horizontal="center" vertical="top" wrapText="1"/>
    </xf>
    <xf numFmtId="0" fontId="80" fillId="0" borderId="149" xfId="2855" applyFont="1" applyBorder="1" applyAlignment="1">
      <alignment horizontal="left" vertical="center"/>
    </xf>
    <xf numFmtId="0" fontId="80" fillId="55" borderId="169" xfId="0" applyFont="1" applyFill="1" applyBorder="1" applyAlignment="1">
      <alignment horizontal="center" vertical="top" wrapText="1"/>
    </xf>
    <xf numFmtId="0" fontId="80" fillId="55" borderId="29" xfId="0" applyFont="1" applyFill="1" applyBorder="1" applyAlignment="1">
      <alignment horizontal="center" vertical="top" wrapText="1"/>
    </xf>
    <xf numFmtId="0" fontId="80" fillId="55" borderId="30" xfId="0" applyFont="1" applyFill="1" applyBorder="1" applyAlignment="1">
      <alignment horizontal="center" vertical="top" wrapText="1"/>
    </xf>
    <xf numFmtId="0" fontId="80" fillId="0" borderId="150" xfId="0" applyFont="1" applyBorder="1" applyAlignment="1">
      <alignment horizontal="center" vertical="top"/>
    </xf>
    <xf numFmtId="0" fontId="80" fillId="0" borderId="151" xfId="0" applyFont="1" applyBorder="1" applyAlignment="1">
      <alignment horizontal="center" vertical="top"/>
    </xf>
    <xf numFmtId="0" fontId="15" fillId="55" borderId="150" xfId="0" applyFont="1" applyFill="1" applyBorder="1" applyAlignment="1">
      <alignment vertical="top" wrapText="1"/>
    </xf>
    <xf numFmtId="0" fontId="15" fillId="55" borderId="151" xfId="0" applyFont="1" applyFill="1" applyBorder="1" applyAlignment="1">
      <alignment vertical="top" wrapText="1"/>
    </xf>
    <xf numFmtId="0" fontId="15" fillId="55" borderId="150" xfId="0" applyFont="1" applyFill="1" applyBorder="1" applyAlignment="1">
      <alignment horizontal="left" vertical="top" wrapText="1"/>
    </xf>
    <xf numFmtId="0" fontId="15" fillId="55" borderId="151" xfId="0" applyFont="1" applyFill="1" applyBorder="1" applyAlignment="1">
      <alignment horizontal="left" vertical="top" wrapText="1"/>
    </xf>
    <xf numFmtId="0" fontId="190" fillId="0" borderId="0" xfId="2855" applyFont="1" applyAlignment="1">
      <alignment horizontal="center" vertical="top" wrapText="1"/>
    </xf>
    <xf numFmtId="0" fontId="15" fillId="0" borderId="20" xfId="0" applyFont="1" applyBorder="1" applyAlignment="1">
      <alignment horizontal="left" vertical="top" wrapText="1"/>
    </xf>
    <xf numFmtId="0" fontId="101" fillId="0" borderId="0" xfId="0" applyFont="1" applyAlignment="1">
      <alignment horizontal="center" vertical="center" wrapText="1"/>
    </xf>
    <xf numFmtId="0" fontId="80" fillId="0" borderId="0" xfId="0" applyFont="1" applyAlignment="1">
      <alignment horizontal="center" wrapText="1"/>
    </xf>
    <xf numFmtId="0" fontId="15" fillId="0" borderId="0" xfId="9" applyFont="1" applyAlignment="1">
      <alignment horizontal="center" vertical="top"/>
    </xf>
    <xf numFmtId="0" fontId="99" fillId="0" borderId="150" xfId="0" applyFont="1" applyBorder="1" applyAlignment="1">
      <alignment horizontal="left" vertical="top" wrapText="1"/>
    </xf>
    <xf numFmtId="0" fontId="99" fillId="0" borderId="158" xfId="0" applyFont="1" applyBorder="1" applyAlignment="1">
      <alignment horizontal="left" vertical="top" wrapText="1"/>
    </xf>
    <xf numFmtId="0" fontId="15" fillId="0" borderId="1" xfId="8" applyFont="1" applyBorder="1" applyAlignment="1">
      <alignment horizontal="right" wrapText="1"/>
    </xf>
  </cellXfs>
  <cellStyles count="5248">
    <cellStyle name="_artabyuje" xfId="140" xr:uid="{00000000-0005-0000-0000-000000000000}"/>
    <cellStyle name="_artabyuje_3.Havelvacner_N1_12 23.01.2018" xfId="141" xr:uid="{00000000-0005-0000-0000-000001000000}"/>
    <cellStyle name="20% - Accent1" xfId="1022" builtinId="30" customBuiltin="1"/>
    <cellStyle name="20% - Accent1 10" xfId="2133" xr:uid="{1C050A8E-49A3-416F-9432-BE7344F31E85}"/>
    <cellStyle name="20% - Accent1 10 2" xfId="5015" xr:uid="{2D7BD7A6-EE1B-48FF-8A8C-FD02459E8EEC}"/>
    <cellStyle name="20% - Accent1 11" xfId="2149" xr:uid="{71B9431E-7160-4EA2-B3F3-BF91918AD5D2}"/>
    <cellStyle name="20% - Accent1 11 2" xfId="5029" xr:uid="{8843B0F7-9C72-4797-8216-E3C29C64FDDB}"/>
    <cellStyle name="20% - Accent1 12" xfId="2669" xr:uid="{14FACD7D-F307-4C85-9C29-DD6B5D03A0BF}"/>
    <cellStyle name="20% - Accent1 13" xfId="2987" xr:uid="{2619F09B-9B0F-4EC5-A75A-E8BB10F46A55}"/>
    <cellStyle name="20% - Accent1 14" xfId="1863" xr:uid="{6F2692B0-83E3-4FF3-99DC-3A2A82910292}"/>
    <cellStyle name="20% - Accent1 15" xfId="4756" xr:uid="{E1824A3D-F6B6-49C0-AB86-1BBBD1D1E0DE}"/>
    <cellStyle name="20% - Accent1 16" xfId="5223" xr:uid="{67E9B973-264A-4EF5-87F9-1B1DD58EBD66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5" xr:uid="{00000000-0005-0000-0000-000006000000}"/>
    <cellStyle name="20% - Accent1 2 2 2 2 2 2" xfId="2693" xr:uid="{8C38A289-CB54-48F6-82FE-5F4A5C6BB3A5}"/>
    <cellStyle name="20% - Accent1 2 2 2 2 3" xfId="667" xr:uid="{00000000-0005-0000-0000-000007000000}"/>
    <cellStyle name="20% - Accent1 2 2 2 2 4" xfId="1899" xr:uid="{83A9720E-42F5-4DB7-AA74-51D6B0E7D8B3}"/>
    <cellStyle name="20% - Accent1 2 2 2 2 5" xfId="4781" xr:uid="{5F292421-63CF-4D0E-80BD-6878860B7323}"/>
    <cellStyle name="20% - Accent1 2 2 2 3" xfId="144" xr:uid="{00000000-0005-0000-0000-000008000000}"/>
    <cellStyle name="20% - Accent1 2 2 2 3 2" xfId="436" xr:uid="{00000000-0005-0000-0000-000009000000}"/>
    <cellStyle name="20% - Accent1 2 2 2 3 3" xfId="668" xr:uid="{00000000-0005-0000-0000-00000A000000}"/>
    <cellStyle name="20% - Accent1 2 2 2 3 4" xfId="2162" xr:uid="{30F55631-442E-4008-976A-A4E5BCC99C8C}"/>
    <cellStyle name="20% - Accent1 2 2 2 3 5" xfId="5042" xr:uid="{D0C38314-B835-4094-B50D-604A2343EDA7}"/>
    <cellStyle name="20% - Accent1 2 2 2 4" xfId="434" xr:uid="{00000000-0005-0000-0000-00000B000000}"/>
    <cellStyle name="20% - Accent1 2 2 2 4 2" xfId="2343" xr:uid="{EF00A35C-F87A-43AF-AFDB-1CAA8B6124F9}"/>
    <cellStyle name="20% - Accent1 2 2 2 5" xfId="666" xr:uid="{00000000-0005-0000-0000-00000C000000}"/>
    <cellStyle name="20% - Accent1 2 2 2 6" xfId="1115" xr:uid="{0AD58835-12C9-4F37-87CC-5896A66313A2}"/>
    <cellStyle name="20% - Accent1 2 2 2 7" xfId="4504" xr:uid="{A64FB763-9642-4023-AC96-33D6FD8BDAB2}"/>
    <cellStyle name="20% - Accent1 2 2 3" xfId="145" xr:uid="{00000000-0005-0000-0000-00000D000000}"/>
    <cellStyle name="20% - Accent1 2 2 3 2" xfId="437" xr:uid="{00000000-0005-0000-0000-00000E000000}"/>
    <cellStyle name="20% - Accent1 2 2 3 2 2" xfId="2692" xr:uid="{A96C89A6-19BD-4609-B238-D236BB6429AB}"/>
    <cellStyle name="20% - Accent1 2 2 3 3" xfId="669" xr:uid="{00000000-0005-0000-0000-00000F000000}"/>
    <cellStyle name="20% - Accent1 2 2 3 4" xfId="1898" xr:uid="{DCA67305-8D97-4D3D-9B06-7A26451414EB}"/>
    <cellStyle name="20% - Accent1 2 2 3 5" xfId="4780" xr:uid="{DC6068C0-432A-4E97-8681-AE77FFBE2933}"/>
    <cellStyle name="20% - Accent1 2 2 4" xfId="146" xr:uid="{00000000-0005-0000-0000-000010000000}"/>
    <cellStyle name="20% - Accent1 2 2 4 2" xfId="438" xr:uid="{00000000-0005-0000-0000-000011000000}"/>
    <cellStyle name="20% - Accent1 2 2 4 3" xfId="670" xr:uid="{00000000-0005-0000-0000-000012000000}"/>
    <cellStyle name="20% - Accent1 2 2 4 4" xfId="2161" xr:uid="{583BC894-49B7-4F81-82E7-4D8F7A93EA67}"/>
    <cellStyle name="20% - Accent1 2 2 4 5" xfId="5041" xr:uid="{0619A5E9-1AD7-48B3-A7A9-1B65BD5C6A49}"/>
    <cellStyle name="20% - Accent1 2 2 5" xfId="2342" xr:uid="{3330C37A-7561-4561-BDB4-8A7952948621}"/>
    <cellStyle name="20% - Accent1 2 2 6" xfId="2984" xr:uid="{A3A7E28C-DD59-4B73-B2EC-6D7B172F7670}"/>
    <cellStyle name="20% - Accent1 2 2 7" xfId="1114" xr:uid="{4C8C5186-12E1-4088-8744-7B70F68927FD}"/>
    <cellStyle name="20% - Accent1 2 2 8" xfId="4503" xr:uid="{A97CC38F-2EE7-4AA3-A290-B154AF76F0B3}"/>
    <cellStyle name="20% - Accent1 2 3" xfId="147" xr:uid="{00000000-0005-0000-0000-000013000000}"/>
    <cellStyle name="20% - Accent1 2 3 2" xfId="148" xr:uid="{00000000-0005-0000-0000-000014000000}"/>
    <cellStyle name="20% - Accent1 2 3 2 2" xfId="440" xr:uid="{00000000-0005-0000-0000-000015000000}"/>
    <cellStyle name="20% - Accent1 2 3 2 2 2" xfId="2694" xr:uid="{97086BAC-87AD-41C4-A005-A266094FE594}"/>
    <cellStyle name="20% - Accent1 2 3 2 3" xfId="672" xr:uid="{00000000-0005-0000-0000-000016000000}"/>
    <cellStyle name="20% - Accent1 2 3 2 4" xfId="1900" xr:uid="{4E5FD2D7-DE01-43B7-8E40-BBCE462EEE9C}"/>
    <cellStyle name="20% - Accent1 2 3 2 5" xfId="4782" xr:uid="{18BAD86A-AE25-4953-AF86-8D9A2141AEC9}"/>
    <cellStyle name="20% - Accent1 2 3 3" xfId="149" xr:uid="{00000000-0005-0000-0000-000017000000}"/>
    <cellStyle name="20% - Accent1 2 3 3 2" xfId="441" xr:uid="{00000000-0005-0000-0000-000018000000}"/>
    <cellStyle name="20% - Accent1 2 3 3 3" xfId="673" xr:uid="{00000000-0005-0000-0000-000019000000}"/>
    <cellStyle name="20% - Accent1 2 3 3 4" xfId="2163" xr:uid="{987FE6FA-670F-4FE6-8248-9B2B4F8C07FC}"/>
    <cellStyle name="20% - Accent1 2 3 3 5" xfId="5043" xr:uid="{77B9DB92-8E41-4563-BF6A-63F4D6EB886C}"/>
    <cellStyle name="20% - Accent1 2 3 4" xfId="439" xr:uid="{00000000-0005-0000-0000-00001A000000}"/>
    <cellStyle name="20% - Accent1 2 3 4 2" xfId="2344" xr:uid="{C13C0DDA-854F-439B-B814-381E594FE70D}"/>
    <cellStyle name="20% - Accent1 2 3 5" xfId="671" xr:uid="{00000000-0005-0000-0000-00001B000000}"/>
    <cellStyle name="20% - Accent1 2 3 5 2" xfId="2563" xr:uid="{9C1D1C62-575A-43AD-B7FF-D306761E64EC}"/>
    <cellStyle name="20% - Accent1 2 3 6" xfId="1116" xr:uid="{D655614A-0208-4820-ABA7-BBE416CCEEF7}"/>
    <cellStyle name="20% - Accent1 2 3 7" xfId="4505" xr:uid="{D0FF1CB5-36B6-4B4C-A575-C03A4293F975}"/>
    <cellStyle name="20% - Accent1 2 4" xfId="150" xr:uid="{00000000-0005-0000-0000-00001C000000}"/>
    <cellStyle name="20% - Accent1 2 4 2" xfId="151" xr:uid="{00000000-0005-0000-0000-00001D000000}"/>
    <cellStyle name="20% - Accent1 2 4 2 2" xfId="443" xr:uid="{00000000-0005-0000-0000-00001E000000}"/>
    <cellStyle name="20% - Accent1 2 4 2 2 2" xfId="2695" xr:uid="{84C0A000-DBA1-40DF-85DF-BC972A8F9949}"/>
    <cellStyle name="20% - Accent1 2 4 2 3" xfId="675" xr:uid="{00000000-0005-0000-0000-00001F000000}"/>
    <cellStyle name="20% - Accent1 2 4 2 4" xfId="1901" xr:uid="{8D73958A-5CB7-492A-937B-AF5B2DF0FDA1}"/>
    <cellStyle name="20% - Accent1 2 4 2 5" xfId="4783" xr:uid="{A5F525A9-876B-4E26-B3BE-B1D7DCBA0A3C}"/>
    <cellStyle name="20% - Accent1 2 4 3" xfId="152" xr:uid="{00000000-0005-0000-0000-000020000000}"/>
    <cellStyle name="20% - Accent1 2 4 3 2" xfId="444" xr:uid="{00000000-0005-0000-0000-000021000000}"/>
    <cellStyle name="20% - Accent1 2 4 3 3" xfId="676" xr:uid="{00000000-0005-0000-0000-000022000000}"/>
    <cellStyle name="20% - Accent1 2 4 3 4" xfId="2164" xr:uid="{D9122197-A92B-4CF6-B747-E98AD2772C49}"/>
    <cellStyle name="20% - Accent1 2 4 3 5" xfId="5044" xr:uid="{1E51FB8A-21E4-47F7-A15F-1C1F5927EC7C}"/>
    <cellStyle name="20% - Accent1 2 4 4" xfId="442" xr:uid="{00000000-0005-0000-0000-000023000000}"/>
    <cellStyle name="20% - Accent1 2 4 4 2" xfId="2345" xr:uid="{409F7EFD-515B-4B68-ACA6-52AA55C2787E}"/>
    <cellStyle name="20% - Accent1 2 4 5" xfId="674" xr:uid="{00000000-0005-0000-0000-000024000000}"/>
    <cellStyle name="20% - Accent1 2 4 6" xfId="1117" xr:uid="{DEF6FBB1-4C72-4B05-B958-E0787BCCD7D6}"/>
    <cellStyle name="20% - Accent1 2 4 7" xfId="4506" xr:uid="{2A261E59-42D3-495B-B95C-BED1AF18BD0E}"/>
    <cellStyle name="20% - Accent1 2 5" xfId="153" xr:uid="{00000000-0005-0000-0000-000025000000}"/>
    <cellStyle name="20% - Accent1 2 5 2" xfId="445" xr:uid="{00000000-0005-0000-0000-000026000000}"/>
    <cellStyle name="20% - Accent1 2 5 3" xfId="677" xr:uid="{00000000-0005-0000-0000-000027000000}"/>
    <cellStyle name="20% - Accent1 2 5 4" xfId="1113" xr:uid="{79C49773-14C6-4F94-B16C-4A4836AC4D7F}"/>
    <cellStyle name="20% - Accent1 2 6" xfId="154" xr:uid="{00000000-0005-0000-0000-000028000000}"/>
    <cellStyle name="20% - Accent1 2 6 2" xfId="446" xr:uid="{00000000-0005-0000-0000-000029000000}"/>
    <cellStyle name="20% - Accent1 2 6 3" xfId="678" xr:uid="{00000000-0005-0000-0000-00002A000000}"/>
    <cellStyle name="20% - Accent1 2 7" xfId="1062" xr:uid="{11019211-BBA2-43E8-94C2-45E7A099ACC1}"/>
    <cellStyle name="20% - Accent1 2 8" xfId="5236" xr:uid="{8026087F-3102-490B-885C-745F01DC4C74}"/>
    <cellStyle name="20% - Accent1 3" xfId="381" xr:uid="{00000000-0005-0000-0000-00002B000000}"/>
    <cellStyle name="20% - Accent1 3 2" xfId="645" xr:uid="{00000000-0005-0000-0000-00002C000000}"/>
    <cellStyle name="20% - Accent1 3 2 2" xfId="1902" xr:uid="{A774297C-9FDA-4FF2-B9CE-5EB900BFD434}"/>
    <cellStyle name="20% - Accent1 3 2 2 2" xfId="2696" xr:uid="{F832D866-0E4B-4AF1-A297-CAC3FC5D5569}"/>
    <cellStyle name="20% - Accent1 3 2 2 3" xfId="4784" xr:uid="{6ACC9EDC-54A8-45C4-8CCB-AAA449EB2BB1}"/>
    <cellStyle name="20% - Accent1 3 2 3" xfId="2165" xr:uid="{A83B6A4A-FAFD-4C7E-84D3-BC60A8FF0176}"/>
    <cellStyle name="20% - Accent1 3 2 3 2" xfId="5045" xr:uid="{E74655DF-5F4A-4DC6-810B-DB6FB61210EB}"/>
    <cellStyle name="20% - Accent1 3 2 4" xfId="2346" xr:uid="{05F9A8CE-9BAE-45CA-96D4-C63C00B68A4A}"/>
    <cellStyle name="20% - Accent1 3 2 5" xfId="1119" xr:uid="{7A6B761B-EDEF-42C2-9192-96EF33854F1C}"/>
    <cellStyle name="20% - Accent1 3 2 6" xfId="4507" xr:uid="{0987E096-71DF-4E17-9570-9FFA1515F816}"/>
    <cellStyle name="20% - Accent1 3 3" xfId="878" xr:uid="{00000000-0005-0000-0000-00002D000000}"/>
    <cellStyle name="20% - Accent1 3 3 2" xfId="1903" xr:uid="{6E30F6CC-846E-4CBC-B68E-12108D700A20}"/>
    <cellStyle name="20% - Accent1 3 3 2 2" xfId="2697" xr:uid="{C0D08810-5F55-49D2-9424-FB0C35DD43FF}"/>
    <cellStyle name="20% - Accent1 3 3 2 3" xfId="4785" xr:uid="{AA7E9DF6-8C3D-47D2-A397-AEC10E744964}"/>
    <cellStyle name="20% - Accent1 3 3 3" xfId="2166" xr:uid="{3F4C5B45-298B-46DC-9B88-59F7ADA876B5}"/>
    <cellStyle name="20% - Accent1 3 3 3 2" xfId="5046" xr:uid="{C3376AFC-409B-4885-9DE5-9ED52E524D7B}"/>
    <cellStyle name="20% - Accent1 3 3 4" xfId="2347" xr:uid="{359C3074-682B-4893-A1BC-5DA60A43DAD7}"/>
    <cellStyle name="20% - Accent1 3 3 5" xfId="1120" xr:uid="{82EFADA1-AE14-46A9-9AD6-086C55FC1FAA}"/>
    <cellStyle name="20% - Accent1 3 3 6" xfId="4508" xr:uid="{6F8E9831-CAD7-4E7C-9B76-A41CA7969F6C}"/>
    <cellStyle name="20% - Accent1 3 4" xfId="1118" xr:uid="{F4F62E8F-6BDC-4292-82EF-4B71AE397524}"/>
    <cellStyle name="20% - Accent1 4" xfId="895" xr:uid="{00000000-0005-0000-0000-00002E000000}"/>
    <cellStyle name="20% - Accent1 4 2" xfId="1122" xr:uid="{565EA45C-64AA-4E75-A7D9-96534EBD888F}"/>
    <cellStyle name="20% - Accent1 4 2 2" xfId="1904" xr:uid="{410DACD7-E267-4AFF-8133-05F6CA87EC7C}"/>
    <cellStyle name="20% - Accent1 4 2 2 2" xfId="2698" xr:uid="{DF6DA5E8-CAE1-42C6-AD12-C3F49E48867C}"/>
    <cellStyle name="20% - Accent1 4 2 2 3" xfId="4786" xr:uid="{EF54C8D2-4AA4-48E7-AD12-36E3D798E6EE}"/>
    <cellStyle name="20% - Accent1 4 2 3" xfId="2167" xr:uid="{2AF6543C-43EE-47E3-B3A8-16298F8A1987}"/>
    <cellStyle name="20% - Accent1 4 2 3 2" xfId="5047" xr:uid="{A84ABAB4-0CBC-47F4-8112-B082B759F2BE}"/>
    <cellStyle name="20% - Accent1 4 2 4" xfId="2348" xr:uid="{85CDE112-3C63-4806-903E-D1D00C8CC742}"/>
    <cellStyle name="20% - Accent1 4 2 5" xfId="4509" xr:uid="{042A026B-2E36-4883-A1B5-3A72027FFD36}"/>
    <cellStyle name="20% - Accent1 4 3" xfId="1123" xr:uid="{9324306D-82E1-4A78-B766-1154288F7569}"/>
    <cellStyle name="20% - Accent1 4 3 2" xfId="1905" xr:uid="{EA6B0FB4-1CAD-4A46-AB50-B6D0A6433F7D}"/>
    <cellStyle name="20% - Accent1 4 3 2 2" xfId="2699" xr:uid="{D598704C-72CD-4E30-B9C7-2668CE11D449}"/>
    <cellStyle name="20% - Accent1 4 3 2 3" xfId="4787" xr:uid="{EA096939-F61F-4045-AAEC-4CF6F152B104}"/>
    <cellStyle name="20% - Accent1 4 3 3" xfId="2168" xr:uid="{8CA6D825-B6A4-4F8F-AF42-9C337380EC0F}"/>
    <cellStyle name="20% - Accent1 4 3 3 2" xfId="5048" xr:uid="{859201DD-299B-4072-81D6-C6FFD01CD62B}"/>
    <cellStyle name="20% - Accent1 4 3 4" xfId="2349" xr:uid="{ED8E6BE0-2668-45A1-920C-1DB085CAD9F0}"/>
    <cellStyle name="20% - Accent1 4 3 5" xfId="4510" xr:uid="{96347500-A3AB-4839-9A58-6569615F6078}"/>
    <cellStyle name="20% - Accent1 4 4" xfId="1121" xr:uid="{AF379772-D391-4575-B81E-D8949D1BBB4B}"/>
    <cellStyle name="20% - Accent1 5" xfId="1124" xr:uid="{42ADA22E-2052-4DFC-898E-4B49E189C7C6}"/>
    <cellStyle name="20% - Accent1 5 2" xfId="1125" xr:uid="{BC8384F9-92B7-498A-B588-6B0211335DFC}"/>
    <cellStyle name="20% - Accent1 5 2 2" xfId="1907" xr:uid="{D3AAE870-D0C9-49CB-832A-10AAC3381593}"/>
    <cellStyle name="20% - Accent1 5 2 2 2" xfId="2701" xr:uid="{AEE99C0F-3F8C-401D-8E15-4E1862A72FBC}"/>
    <cellStyle name="20% - Accent1 5 2 2 3" xfId="4789" xr:uid="{3FF8D031-EE70-49BB-B4FC-6324A64295D3}"/>
    <cellStyle name="20% - Accent1 5 2 3" xfId="2170" xr:uid="{8EB790AF-5586-4F1F-8755-376E56BE0C26}"/>
    <cellStyle name="20% - Accent1 5 2 3 2" xfId="5050" xr:uid="{FCD82F98-64CE-4E65-B7AB-C422AC9099C9}"/>
    <cellStyle name="20% - Accent1 5 2 4" xfId="2351" xr:uid="{DA3F2A1D-3F0C-45B7-B0A2-3DD16BB669BD}"/>
    <cellStyle name="20% - Accent1 5 2 5" xfId="4512" xr:uid="{D586B472-0FFB-4906-A392-70F0A4B768C0}"/>
    <cellStyle name="20% - Accent1 5 3" xfId="1906" xr:uid="{69E8436A-638A-4FF7-8D12-3CD7522630B6}"/>
    <cellStyle name="20% - Accent1 5 3 2" xfId="2700" xr:uid="{9367A023-B5BB-46E1-BE23-DC4BD7C99B9E}"/>
    <cellStyle name="20% - Accent1 5 3 3" xfId="4788" xr:uid="{A8D1C2A3-CCBA-4112-B435-B9E5CD903EB8}"/>
    <cellStyle name="20% - Accent1 5 4" xfId="2169" xr:uid="{5E1C00F7-199B-4D6B-AEAB-E3DA8E05248A}"/>
    <cellStyle name="20% - Accent1 5 4 2" xfId="5049" xr:uid="{39856C67-3A6C-4369-99D3-1A4826187A50}"/>
    <cellStyle name="20% - Accent1 5 5" xfId="2350" xr:uid="{5DDF7E60-486A-4FE9-9556-715B9EE700B0}"/>
    <cellStyle name="20% - Accent1 5 6" xfId="4511" xr:uid="{16EFBC08-00D4-4A10-A18C-9D73D5D80ECD}"/>
    <cellStyle name="20% - Accent1 6" xfId="1126" xr:uid="{528F9DFC-A75C-4E83-817E-5FA27DF7B6F9}"/>
    <cellStyle name="20% - Accent1 6 2" xfId="1127" xr:uid="{23F8B02C-A827-4433-99E8-A8F91B2DF8A3}"/>
    <cellStyle name="20% - Accent1 6 2 2" xfId="1909" xr:uid="{416EA7C8-E808-48FB-8850-390BD937E1D0}"/>
    <cellStyle name="20% - Accent1 6 2 2 2" xfId="2703" xr:uid="{66ACF13D-6BA9-4473-A396-2AB4C509AE48}"/>
    <cellStyle name="20% - Accent1 6 2 2 3" xfId="4791" xr:uid="{455B3157-C3C9-4B63-BBC0-7D535283C628}"/>
    <cellStyle name="20% - Accent1 6 2 3" xfId="2172" xr:uid="{BA674773-E389-4C56-8B51-724579A255A0}"/>
    <cellStyle name="20% - Accent1 6 2 3 2" xfId="5052" xr:uid="{2821A84C-F534-4E28-8AD8-68C6D258E56F}"/>
    <cellStyle name="20% - Accent1 6 2 4" xfId="2353" xr:uid="{5034C2D0-E4F3-460E-8A09-0E2CB1C78C92}"/>
    <cellStyle name="20% - Accent1 6 2 5" xfId="4514" xr:uid="{5B1D65B6-08F3-40D7-ACE9-03271C3351E2}"/>
    <cellStyle name="20% - Accent1 6 3" xfId="1908" xr:uid="{2EA17CE4-1B97-44B3-896B-142D2216DF22}"/>
    <cellStyle name="20% - Accent1 6 3 2" xfId="2702" xr:uid="{FE85816C-6E9D-4416-86C9-E4B09D64882A}"/>
    <cellStyle name="20% - Accent1 6 3 3" xfId="4790" xr:uid="{3D4ED090-5C33-45F8-A830-F0E6E461A105}"/>
    <cellStyle name="20% - Accent1 6 4" xfId="2171" xr:uid="{D10FBCC4-C921-4CD3-A78E-BE6F7C8EE7F6}"/>
    <cellStyle name="20% - Accent1 6 4 2" xfId="5051" xr:uid="{51C23C86-35AB-46BD-BFAC-C5C520EA6412}"/>
    <cellStyle name="20% - Accent1 6 5" xfId="2352" xr:uid="{21B3BDFC-0615-489A-B407-804C3E2D6015}"/>
    <cellStyle name="20% - Accent1 6 6" xfId="4513" xr:uid="{8A62BF95-CA33-4C1D-BBFC-D6FD35F8975C}"/>
    <cellStyle name="20% - Accent1 7" xfId="1128" xr:uid="{6FD54A52-DCE9-4895-BCB9-2322B0ED14CD}"/>
    <cellStyle name="20% - Accent1 7 2" xfId="1129" xr:uid="{A6AAC6E8-EF81-4376-8855-55182CAE4C2E}"/>
    <cellStyle name="20% - Accent1 7 2 2" xfId="1911" xr:uid="{8F3EB428-EC6E-4B5F-BF95-A30373C8D7E0}"/>
    <cellStyle name="20% - Accent1 7 2 2 2" xfId="2705" xr:uid="{598C76D2-70B3-4A9D-82CF-0C25A9755D8C}"/>
    <cellStyle name="20% - Accent1 7 2 2 3" xfId="4793" xr:uid="{0CF5BE5B-75B1-469F-AD1E-66E3A42B4135}"/>
    <cellStyle name="20% - Accent1 7 2 3" xfId="2174" xr:uid="{E1F4B54D-6D8E-4E21-9EDA-C6D3FC2C85C6}"/>
    <cellStyle name="20% - Accent1 7 2 3 2" xfId="5054" xr:uid="{804734F7-9CBF-491E-A839-B6FD6CA9D80D}"/>
    <cellStyle name="20% - Accent1 7 2 4" xfId="2355" xr:uid="{CA589373-D775-4674-B1BF-3C4CAA0794CE}"/>
    <cellStyle name="20% - Accent1 7 2 5" xfId="4516" xr:uid="{089F6F21-C93E-4B26-908B-3775CF6C3D0E}"/>
    <cellStyle name="20% - Accent1 7 3" xfId="1910" xr:uid="{133510B6-AE16-4A2C-86D6-DE61A184889A}"/>
    <cellStyle name="20% - Accent1 7 3 2" xfId="2704" xr:uid="{D5738E5A-5DAA-4469-ADB2-B135528B2F77}"/>
    <cellStyle name="20% - Accent1 7 3 3" xfId="4792" xr:uid="{EC466FD2-0487-4854-BD4D-EA16C520D12E}"/>
    <cellStyle name="20% - Accent1 7 4" xfId="2173" xr:uid="{1565BB53-50A8-4F3E-AD8B-487821169EA4}"/>
    <cellStyle name="20% - Accent1 7 4 2" xfId="5053" xr:uid="{18111798-BD9A-4D65-B88A-B1E455C6D05D}"/>
    <cellStyle name="20% - Accent1 7 5" xfId="2354" xr:uid="{61CEBB08-2D8D-4EAE-9940-AAED0BC67A4C}"/>
    <cellStyle name="20% - Accent1 7 6" xfId="4515" xr:uid="{963D5F98-2261-4CB1-95EF-8B7D5AE66845}"/>
    <cellStyle name="20% - Accent1 8" xfId="1130" xr:uid="{C9B5C31A-5802-43F5-8BCD-BD1D5A9C1CF9}"/>
    <cellStyle name="20% - Accent1 8 2" xfId="1912" xr:uid="{F266899E-93B8-480E-B0C1-D78F42164AE0}"/>
    <cellStyle name="20% - Accent1 8 2 2" xfId="2706" xr:uid="{56EDD209-F804-4196-BA7E-B07B084309A2}"/>
    <cellStyle name="20% - Accent1 8 2 3" xfId="4794" xr:uid="{16E12230-3A13-4081-9A54-94B8D252B864}"/>
    <cellStyle name="20% - Accent1 8 3" xfId="2175" xr:uid="{421D4712-660A-4C32-810F-5493FB6FA28B}"/>
    <cellStyle name="20% - Accent1 8 3 2" xfId="5055" xr:uid="{AFF33105-8C8C-49CA-911A-2CF1204EA16C}"/>
    <cellStyle name="20% - Accent1 8 4" xfId="2356" xr:uid="{26BD5621-D65D-4D39-8959-78BDE8736F2A}"/>
    <cellStyle name="20% - Accent1 8 5" xfId="4517" xr:uid="{9A529EBD-B92C-4BBB-83B8-4821A83A844D}"/>
    <cellStyle name="20% - Accent1 9" xfId="1131" xr:uid="{83CD9FC1-D267-4ECF-BFD3-52B08CFA542E}"/>
    <cellStyle name="20% - Accent2" xfId="1025" builtinId="34" customBuiltin="1"/>
    <cellStyle name="20% - Accent2 10" xfId="2135" xr:uid="{24A48D3A-8E83-4E6F-BD02-F61D18F59038}"/>
    <cellStyle name="20% - Accent2 10 2" xfId="5017" xr:uid="{DBA4CDD4-F59B-4154-BD72-3BA01A691D26}"/>
    <cellStyle name="20% - Accent2 11" xfId="2151" xr:uid="{270C05D5-E646-4B13-89A3-EA3B65CFE984}"/>
    <cellStyle name="20% - Accent2 11 2" xfId="5031" xr:uid="{DF07A4B5-B6A6-475E-AAE4-1B9D38DB05E4}"/>
    <cellStyle name="20% - Accent2 12" xfId="2671" xr:uid="{322382CE-F9CA-42F6-8F6C-24CED3A933CD}"/>
    <cellStyle name="20% - Accent2 13" xfId="2989" xr:uid="{B5A0AD56-16BF-4C4F-BE1C-2C5871962EFD}"/>
    <cellStyle name="20% - Accent2 14" xfId="1865" xr:uid="{0D65899D-69F2-470F-AB49-5935B5F572D6}"/>
    <cellStyle name="20% - Accent2 15" xfId="4758" xr:uid="{CEFC1894-1591-4626-AFBE-9DB63E6537A9}"/>
    <cellStyle name="20% - Accent2 16" xfId="5225" xr:uid="{658FE114-7F06-4D57-A94E-76647AF6653A}"/>
    <cellStyle name="20% - Accent2 2" xfId="19" xr:uid="{00000000-0005-0000-0000-00002F000000}"/>
    <cellStyle name="20% - Accent2 2 2" xfId="81" xr:uid="{00000000-0005-0000-0000-000030000000}"/>
    <cellStyle name="20% - Accent2 2 2 2" xfId="155" xr:uid="{00000000-0005-0000-0000-000031000000}"/>
    <cellStyle name="20% - Accent2 2 2 2 2" xfId="156" xr:uid="{00000000-0005-0000-0000-000032000000}"/>
    <cellStyle name="20% - Accent2 2 2 2 2 2" xfId="448" xr:uid="{00000000-0005-0000-0000-000033000000}"/>
    <cellStyle name="20% - Accent2 2 2 2 2 2 2" xfId="2708" xr:uid="{E6D9356C-10F5-4186-BBD8-913CB3D35D31}"/>
    <cellStyle name="20% - Accent2 2 2 2 2 3" xfId="680" xr:uid="{00000000-0005-0000-0000-000034000000}"/>
    <cellStyle name="20% - Accent2 2 2 2 2 4" xfId="1914" xr:uid="{BBA7B3BC-4156-4ACF-8027-375F8A92C2F6}"/>
    <cellStyle name="20% - Accent2 2 2 2 2 5" xfId="4796" xr:uid="{B475641D-DDDA-4A92-AD8B-F1470CF00A4F}"/>
    <cellStyle name="20% - Accent2 2 2 2 3" xfId="157" xr:uid="{00000000-0005-0000-0000-000035000000}"/>
    <cellStyle name="20% - Accent2 2 2 2 3 2" xfId="449" xr:uid="{00000000-0005-0000-0000-000036000000}"/>
    <cellStyle name="20% - Accent2 2 2 2 3 3" xfId="681" xr:uid="{00000000-0005-0000-0000-000037000000}"/>
    <cellStyle name="20% - Accent2 2 2 2 3 4" xfId="2177" xr:uid="{A29943B4-6F11-461A-A717-063C5C7069BB}"/>
    <cellStyle name="20% - Accent2 2 2 2 3 5" xfId="5057" xr:uid="{B9D57C18-1C58-4E53-AD33-9BE9E42C5071}"/>
    <cellStyle name="20% - Accent2 2 2 2 4" xfId="447" xr:uid="{00000000-0005-0000-0000-000038000000}"/>
    <cellStyle name="20% - Accent2 2 2 2 4 2" xfId="2358" xr:uid="{39AFEAB2-E7BC-4233-9445-D2C0A0296A7C}"/>
    <cellStyle name="20% - Accent2 2 2 2 5" xfId="679" xr:uid="{00000000-0005-0000-0000-000039000000}"/>
    <cellStyle name="20% - Accent2 2 2 2 6" xfId="1134" xr:uid="{F1E26F1B-B07D-4226-9D93-4CCFB918619F}"/>
    <cellStyle name="20% - Accent2 2 2 2 7" xfId="4519" xr:uid="{AD76D42F-C332-4DF5-B63F-3463786146FC}"/>
    <cellStyle name="20% - Accent2 2 2 3" xfId="158" xr:uid="{00000000-0005-0000-0000-00003A000000}"/>
    <cellStyle name="20% - Accent2 2 2 3 2" xfId="450" xr:uid="{00000000-0005-0000-0000-00003B000000}"/>
    <cellStyle name="20% - Accent2 2 2 3 2 2" xfId="2707" xr:uid="{AF46A97E-3D2E-4D13-99DD-D07AB6402A94}"/>
    <cellStyle name="20% - Accent2 2 2 3 3" xfId="682" xr:uid="{00000000-0005-0000-0000-00003C000000}"/>
    <cellStyle name="20% - Accent2 2 2 3 4" xfId="1913" xr:uid="{D5501DF8-77EB-4BC3-8D0E-BED3EF53237B}"/>
    <cellStyle name="20% - Accent2 2 2 3 5" xfId="4795" xr:uid="{780D66CC-119C-4A1E-A6BB-4EBF6EFA8884}"/>
    <cellStyle name="20% - Accent2 2 2 4" xfId="159" xr:uid="{00000000-0005-0000-0000-00003D000000}"/>
    <cellStyle name="20% - Accent2 2 2 4 2" xfId="451" xr:uid="{00000000-0005-0000-0000-00003E000000}"/>
    <cellStyle name="20% - Accent2 2 2 4 3" xfId="683" xr:uid="{00000000-0005-0000-0000-00003F000000}"/>
    <cellStyle name="20% - Accent2 2 2 4 4" xfId="2176" xr:uid="{158E34B6-D50D-40FA-BCB3-5DBAA16D770E}"/>
    <cellStyle name="20% - Accent2 2 2 4 5" xfId="5056" xr:uid="{108A76A0-255C-4B20-A638-64EFB1D928D5}"/>
    <cellStyle name="20% - Accent2 2 2 5" xfId="2357" xr:uid="{0E349430-0BFA-4B3A-883D-B7221D5580F5}"/>
    <cellStyle name="20% - Accent2 2 2 6" xfId="2564" xr:uid="{8489C264-737D-4D39-B02F-A4F314427856}"/>
    <cellStyle name="20% - Accent2 2 2 7" xfId="1133" xr:uid="{2E1B4785-C73D-4CCD-A9B8-98D4E2E51B49}"/>
    <cellStyle name="20% - Accent2 2 2 8" xfId="4518" xr:uid="{3C735E7B-9331-4AD6-A1A2-074CCD5A11BD}"/>
    <cellStyle name="20% - Accent2 2 3" xfId="160" xr:uid="{00000000-0005-0000-0000-000040000000}"/>
    <cellStyle name="20% - Accent2 2 3 2" xfId="161" xr:uid="{00000000-0005-0000-0000-000041000000}"/>
    <cellStyle name="20% - Accent2 2 3 2 2" xfId="453" xr:uid="{00000000-0005-0000-0000-000042000000}"/>
    <cellStyle name="20% - Accent2 2 3 2 2 2" xfId="2709" xr:uid="{06358902-4EA4-45ED-AF30-75E326B7172F}"/>
    <cellStyle name="20% - Accent2 2 3 2 3" xfId="685" xr:uid="{00000000-0005-0000-0000-000043000000}"/>
    <cellStyle name="20% - Accent2 2 3 2 4" xfId="1915" xr:uid="{AB1F9BF2-B849-474F-839A-D4CB811237B4}"/>
    <cellStyle name="20% - Accent2 2 3 2 5" xfId="4797" xr:uid="{EE702D92-3A88-4E0E-92FE-F6075A06F3BA}"/>
    <cellStyle name="20% - Accent2 2 3 3" xfId="162" xr:uid="{00000000-0005-0000-0000-000044000000}"/>
    <cellStyle name="20% - Accent2 2 3 3 2" xfId="454" xr:uid="{00000000-0005-0000-0000-000045000000}"/>
    <cellStyle name="20% - Accent2 2 3 3 3" xfId="686" xr:uid="{00000000-0005-0000-0000-000046000000}"/>
    <cellStyle name="20% - Accent2 2 3 3 4" xfId="2178" xr:uid="{0FE339EF-3A80-464F-BA41-625B1FE73EFA}"/>
    <cellStyle name="20% - Accent2 2 3 3 5" xfId="5058" xr:uid="{927FAE45-80D2-41B7-9665-3FC47FBEDFBA}"/>
    <cellStyle name="20% - Accent2 2 3 4" xfId="452" xr:uid="{00000000-0005-0000-0000-000047000000}"/>
    <cellStyle name="20% - Accent2 2 3 4 2" xfId="2359" xr:uid="{8E0557BE-2039-456E-A470-70E237DD34BE}"/>
    <cellStyle name="20% - Accent2 2 3 5" xfId="684" xr:uid="{00000000-0005-0000-0000-000048000000}"/>
    <cellStyle name="20% - Accent2 2 3 5 2" xfId="2562" xr:uid="{E01AE0AD-7C80-4DA9-B613-21AF8068A32A}"/>
    <cellStyle name="20% - Accent2 2 3 6" xfId="1135" xr:uid="{EC98F8C7-6846-40D4-AF3B-7F355A1ADB72}"/>
    <cellStyle name="20% - Accent2 2 3 7" xfId="4520" xr:uid="{107792B1-8FC9-4889-A8CE-23C96702841D}"/>
    <cellStyle name="20% - Accent2 2 4" xfId="163" xr:uid="{00000000-0005-0000-0000-000049000000}"/>
    <cellStyle name="20% - Accent2 2 4 2" xfId="164" xr:uid="{00000000-0005-0000-0000-00004A000000}"/>
    <cellStyle name="20% - Accent2 2 4 2 2" xfId="456" xr:uid="{00000000-0005-0000-0000-00004B000000}"/>
    <cellStyle name="20% - Accent2 2 4 2 2 2" xfId="2710" xr:uid="{A16E97A2-A325-43CC-B427-8E5711351913}"/>
    <cellStyle name="20% - Accent2 2 4 2 3" xfId="688" xr:uid="{00000000-0005-0000-0000-00004C000000}"/>
    <cellStyle name="20% - Accent2 2 4 2 4" xfId="1916" xr:uid="{E60F2FF8-4DF9-48C5-8F37-4068BBE1BAAC}"/>
    <cellStyle name="20% - Accent2 2 4 2 5" xfId="4798" xr:uid="{851E13EE-FA3D-460A-9493-30E23D5B1ADC}"/>
    <cellStyle name="20% - Accent2 2 4 3" xfId="165" xr:uid="{00000000-0005-0000-0000-00004D000000}"/>
    <cellStyle name="20% - Accent2 2 4 3 2" xfId="457" xr:uid="{00000000-0005-0000-0000-00004E000000}"/>
    <cellStyle name="20% - Accent2 2 4 3 3" xfId="689" xr:uid="{00000000-0005-0000-0000-00004F000000}"/>
    <cellStyle name="20% - Accent2 2 4 3 4" xfId="2179" xr:uid="{08743419-523B-45D0-8122-9AC270E415E5}"/>
    <cellStyle name="20% - Accent2 2 4 3 5" xfId="5059" xr:uid="{E771BB45-881F-42C8-B6FD-AFEC8B9D3B04}"/>
    <cellStyle name="20% - Accent2 2 4 4" xfId="455" xr:uid="{00000000-0005-0000-0000-000050000000}"/>
    <cellStyle name="20% - Accent2 2 4 4 2" xfId="2360" xr:uid="{92F93B21-0FE9-49A8-8CBA-78E799F11776}"/>
    <cellStyle name="20% - Accent2 2 4 5" xfId="687" xr:uid="{00000000-0005-0000-0000-000051000000}"/>
    <cellStyle name="20% - Accent2 2 4 6" xfId="1136" xr:uid="{4190D484-C5AC-463B-BFB8-65E48C3F60A8}"/>
    <cellStyle name="20% - Accent2 2 4 7" xfId="4521" xr:uid="{1995A716-2119-413F-BD3C-5ACD72B5B8F2}"/>
    <cellStyle name="20% - Accent2 2 5" xfId="166" xr:uid="{00000000-0005-0000-0000-000052000000}"/>
    <cellStyle name="20% - Accent2 2 5 2" xfId="458" xr:uid="{00000000-0005-0000-0000-000053000000}"/>
    <cellStyle name="20% - Accent2 2 5 3" xfId="690" xr:uid="{00000000-0005-0000-0000-000054000000}"/>
    <cellStyle name="20% - Accent2 2 5 4" xfId="1132" xr:uid="{040B0C36-0854-4333-BA1B-3F80A5A8C655}"/>
    <cellStyle name="20% - Accent2 2 6" xfId="167" xr:uid="{00000000-0005-0000-0000-000055000000}"/>
    <cellStyle name="20% - Accent2 2 6 2" xfId="459" xr:uid="{00000000-0005-0000-0000-000056000000}"/>
    <cellStyle name="20% - Accent2 2 6 3" xfId="691" xr:uid="{00000000-0005-0000-0000-000057000000}"/>
    <cellStyle name="20% - Accent2 2 7" xfId="1063" xr:uid="{5783254E-2A29-4ED3-9196-957EA526F0F5}"/>
    <cellStyle name="20% - Accent2 2 8" xfId="5238" xr:uid="{0934BCA1-D67B-45DA-BBC9-A710C905354B}"/>
    <cellStyle name="20% - Accent2 3" xfId="382" xr:uid="{00000000-0005-0000-0000-000058000000}"/>
    <cellStyle name="20% - Accent2 3 2" xfId="646" xr:uid="{00000000-0005-0000-0000-000059000000}"/>
    <cellStyle name="20% - Accent2 3 2 2" xfId="1917" xr:uid="{7B64BB6C-331D-4334-803A-A503AF391A63}"/>
    <cellStyle name="20% - Accent2 3 2 2 2" xfId="2711" xr:uid="{2BFCDAF0-13A8-485B-AE27-21B585FB39F9}"/>
    <cellStyle name="20% - Accent2 3 2 2 3" xfId="4799" xr:uid="{33504A71-5413-41FD-AA50-4F1E5C4248C1}"/>
    <cellStyle name="20% - Accent2 3 2 3" xfId="2180" xr:uid="{064259CA-9918-41A9-97CB-86C19BB9426B}"/>
    <cellStyle name="20% - Accent2 3 2 3 2" xfId="5060" xr:uid="{6301D882-525A-452D-AD11-28F852F3A0F1}"/>
    <cellStyle name="20% - Accent2 3 2 4" xfId="2361" xr:uid="{8FCEEED4-5518-453B-8E46-92A9720FE31B}"/>
    <cellStyle name="20% - Accent2 3 2 5" xfId="1138" xr:uid="{443252FC-F710-4F4C-B030-3F8AB116E953}"/>
    <cellStyle name="20% - Accent2 3 2 6" xfId="4522" xr:uid="{A46B7378-3FA2-492E-BBCE-5E946BD61838}"/>
    <cellStyle name="20% - Accent2 3 3" xfId="879" xr:uid="{00000000-0005-0000-0000-00005A000000}"/>
    <cellStyle name="20% - Accent2 3 3 2" xfId="1918" xr:uid="{4F54DEEE-DEF2-4B88-A395-52FB3EF9D262}"/>
    <cellStyle name="20% - Accent2 3 3 2 2" xfId="2712" xr:uid="{8DBE4E7E-C36C-4D27-AEFD-450AD8CDD8D2}"/>
    <cellStyle name="20% - Accent2 3 3 2 3" xfId="4800" xr:uid="{0C33CF36-5ED3-4549-972F-1C41DE5FBADB}"/>
    <cellStyle name="20% - Accent2 3 3 3" xfId="2181" xr:uid="{3DAE5940-0272-40ED-B333-09DA82470D15}"/>
    <cellStyle name="20% - Accent2 3 3 3 2" xfId="5061" xr:uid="{99146991-9D84-4819-9E5E-1C40C2AF1107}"/>
    <cellStyle name="20% - Accent2 3 3 4" xfId="2362" xr:uid="{36157EC2-4B70-46EE-B14B-CD8E94395276}"/>
    <cellStyle name="20% - Accent2 3 3 5" xfId="1139" xr:uid="{2F35FDDF-4161-4F2F-BBD4-166D2CEA4BB8}"/>
    <cellStyle name="20% - Accent2 3 3 6" xfId="4523" xr:uid="{688A4E3C-41C9-4161-B1E3-C919CB734C04}"/>
    <cellStyle name="20% - Accent2 3 4" xfId="1137" xr:uid="{CEFBCF7B-F3CF-45E3-A1BA-7C3B292B1C90}"/>
    <cellStyle name="20% - Accent2 4" xfId="896" xr:uid="{00000000-0005-0000-0000-00005B000000}"/>
    <cellStyle name="20% - Accent2 4 2" xfId="1141" xr:uid="{6F4F89CE-4AE6-44E1-A499-00E4286507AF}"/>
    <cellStyle name="20% - Accent2 4 2 2" xfId="1919" xr:uid="{64E02B51-1F8B-4856-B991-FCD7119BFD10}"/>
    <cellStyle name="20% - Accent2 4 2 2 2" xfId="2713" xr:uid="{72EF0E84-E1CD-431B-AE56-6D6A7C4294DD}"/>
    <cellStyle name="20% - Accent2 4 2 2 3" xfId="4801" xr:uid="{A20F8FB4-048A-4EF9-A100-5ACA1B78E3A4}"/>
    <cellStyle name="20% - Accent2 4 2 3" xfId="2182" xr:uid="{1E75CA2C-206D-41BB-BE45-6F8AD2A4B1C5}"/>
    <cellStyle name="20% - Accent2 4 2 3 2" xfId="5062" xr:uid="{9B90E1FB-ECE4-4693-8B04-C44ED61AC305}"/>
    <cellStyle name="20% - Accent2 4 2 4" xfId="2363" xr:uid="{D5FD1ADA-747A-4E63-8A02-A4FC1F593BE2}"/>
    <cellStyle name="20% - Accent2 4 2 5" xfId="4524" xr:uid="{081C0D7C-8364-4DCF-A5B4-2EDD5EAB067A}"/>
    <cellStyle name="20% - Accent2 4 3" xfId="1142" xr:uid="{2E7C2C5F-94C2-4FC5-991B-80BE9505587E}"/>
    <cellStyle name="20% - Accent2 4 3 2" xfId="1920" xr:uid="{D7D6E01E-B01E-48F4-BD81-1441A9334EA4}"/>
    <cellStyle name="20% - Accent2 4 3 2 2" xfId="2714" xr:uid="{B68958CF-DBC9-4E3B-8274-5E65635FF7D0}"/>
    <cellStyle name="20% - Accent2 4 3 2 3" xfId="4802" xr:uid="{97F53F81-A4AF-4979-882F-75ACA4171D73}"/>
    <cellStyle name="20% - Accent2 4 3 3" xfId="2183" xr:uid="{B914E163-FCD4-4472-A28D-58BC46F05996}"/>
    <cellStyle name="20% - Accent2 4 3 3 2" xfId="5063" xr:uid="{AAFFDF89-0EB6-4E4B-81A9-B5EBED958EB7}"/>
    <cellStyle name="20% - Accent2 4 3 4" xfId="2364" xr:uid="{52C0D9DD-77E8-47D5-8C10-9C7A1EAA644B}"/>
    <cellStyle name="20% - Accent2 4 3 5" xfId="4525" xr:uid="{78A081BA-9E71-49B0-806B-5B6667471CB5}"/>
    <cellStyle name="20% - Accent2 4 4" xfId="1140" xr:uid="{DBD23835-6D7C-4C56-9899-35B33A8A95AE}"/>
    <cellStyle name="20% - Accent2 5" xfId="1143" xr:uid="{0D5BBEB3-9223-4B9C-A816-8543184564AD}"/>
    <cellStyle name="20% - Accent2 5 2" xfId="1144" xr:uid="{AEC4CB99-05C8-4A9C-951A-91A5F84702DE}"/>
    <cellStyle name="20% - Accent2 5 2 2" xfId="1922" xr:uid="{60E59F79-60A9-4E2D-83CD-816412E5712F}"/>
    <cellStyle name="20% - Accent2 5 2 2 2" xfId="2716" xr:uid="{5030D26C-2056-4793-AC9C-4001DF8FD030}"/>
    <cellStyle name="20% - Accent2 5 2 2 3" xfId="4804" xr:uid="{F16FB150-B044-4EFB-A889-B5A0C3F1BD23}"/>
    <cellStyle name="20% - Accent2 5 2 3" xfId="2185" xr:uid="{F8748641-CB99-4C9B-A442-D272F5B0E73D}"/>
    <cellStyle name="20% - Accent2 5 2 3 2" xfId="5065" xr:uid="{F7B79B6C-A56C-49C1-A870-DBEB1553DA7E}"/>
    <cellStyle name="20% - Accent2 5 2 4" xfId="2366" xr:uid="{A3636F1F-BBAB-4D57-BD38-48321FF65B97}"/>
    <cellStyle name="20% - Accent2 5 2 5" xfId="4527" xr:uid="{DDBE886C-FE7B-423D-924D-547E704B8DE2}"/>
    <cellStyle name="20% - Accent2 5 3" xfId="1921" xr:uid="{A01479D3-440A-409A-9E6F-373B9E1FB3C1}"/>
    <cellStyle name="20% - Accent2 5 3 2" xfId="2715" xr:uid="{6F36E7AC-A55F-4BDA-9E22-B81B4F753EEF}"/>
    <cellStyle name="20% - Accent2 5 3 3" xfId="4803" xr:uid="{34804E12-739C-4F7D-A354-DA4824E008D1}"/>
    <cellStyle name="20% - Accent2 5 4" xfId="2184" xr:uid="{DADD98B5-C566-4020-B3C9-3993F5B806AD}"/>
    <cellStyle name="20% - Accent2 5 4 2" xfId="5064" xr:uid="{D6D6B8DE-956C-44AD-B0F8-EEA077D2D575}"/>
    <cellStyle name="20% - Accent2 5 5" xfId="2365" xr:uid="{0A2D6E8D-82FB-4988-AD64-C82C8DC71842}"/>
    <cellStyle name="20% - Accent2 5 6" xfId="4526" xr:uid="{A0B6474B-EE7C-4C28-9585-1DFBC8B35652}"/>
    <cellStyle name="20% - Accent2 6" xfId="1145" xr:uid="{13D579FD-E58D-4434-BC32-9C5A11A5CF0A}"/>
    <cellStyle name="20% - Accent2 6 2" xfId="1146" xr:uid="{E1017393-480D-4314-AD16-D2AC1A1C825D}"/>
    <cellStyle name="20% - Accent2 6 2 2" xfId="1924" xr:uid="{1A7BC602-DAC7-4C50-8C7F-D74FC5E133F9}"/>
    <cellStyle name="20% - Accent2 6 2 2 2" xfId="2718" xr:uid="{CC5E1E72-255A-43C8-8006-9DD525D80FF3}"/>
    <cellStyle name="20% - Accent2 6 2 2 3" xfId="4806" xr:uid="{3E644AED-B158-4BEB-A356-CF7C036C8FD7}"/>
    <cellStyle name="20% - Accent2 6 2 3" xfId="2187" xr:uid="{763F1AA7-78D8-4D8B-B778-235449D2A769}"/>
    <cellStyle name="20% - Accent2 6 2 3 2" xfId="5067" xr:uid="{CA06072B-95D7-46CD-83C1-CFBC59AD0638}"/>
    <cellStyle name="20% - Accent2 6 2 4" xfId="2368" xr:uid="{AD4C240B-7663-4351-AEAE-319A0531D34B}"/>
    <cellStyle name="20% - Accent2 6 2 5" xfId="4529" xr:uid="{D27C0740-80FF-4163-808D-F46A2C84930F}"/>
    <cellStyle name="20% - Accent2 6 3" xfId="1923" xr:uid="{11D5BA95-5D3F-4C74-A6FD-708A1D68DAAE}"/>
    <cellStyle name="20% - Accent2 6 3 2" xfId="2717" xr:uid="{6419A05E-6B85-434A-9F96-F693FD955356}"/>
    <cellStyle name="20% - Accent2 6 3 3" xfId="4805" xr:uid="{5B0C8618-657C-4011-AF62-439CD88E54CC}"/>
    <cellStyle name="20% - Accent2 6 4" xfId="2186" xr:uid="{98217DD0-BB28-4F75-84A2-0EEF26CCE8A8}"/>
    <cellStyle name="20% - Accent2 6 4 2" xfId="5066" xr:uid="{6860B9B7-9E90-4C59-8B06-DBB06C7B0BC0}"/>
    <cellStyle name="20% - Accent2 6 5" xfId="2367" xr:uid="{B253262B-F2FF-42A7-BB9C-E275EAD3137A}"/>
    <cellStyle name="20% - Accent2 6 6" xfId="4528" xr:uid="{85956430-FEBA-4566-A244-1EF2ACC77AE9}"/>
    <cellStyle name="20% - Accent2 7" xfId="1147" xr:uid="{FDE45447-F813-401C-A783-68578632B613}"/>
    <cellStyle name="20% - Accent2 7 2" xfId="1148" xr:uid="{BC497427-7013-4E29-9A30-F6EBACAF4B85}"/>
    <cellStyle name="20% - Accent2 7 2 2" xfId="1926" xr:uid="{06DDFE4A-17CB-4CBB-841B-31904A38E4E0}"/>
    <cellStyle name="20% - Accent2 7 2 2 2" xfId="2720" xr:uid="{F8FD9C9A-77B5-4322-8E13-78A30ABECC1F}"/>
    <cellStyle name="20% - Accent2 7 2 2 3" xfId="4808" xr:uid="{F11682B6-9AB5-482B-8EA2-220F67C3D2AF}"/>
    <cellStyle name="20% - Accent2 7 2 3" xfId="2189" xr:uid="{A741AAAD-676B-4704-9E11-8CD4AD196A9B}"/>
    <cellStyle name="20% - Accent2 7 2 3 2" xfId="5069" xr:uid="{8CA47E06-EB16-46D3-8A38-E966ECFBE591}"/>
    <cellStyle name="20% - Accent2 7 2 4" xfId="2370" xr:uid="{3BB1A6E6-CC73-415F-8AED-3F6A5EF8311B}"/>
    <cellStyle name="20% - Accent2 7 2 5" xfId="4531" xr:uid="{C0A460BD-66D6-4706-950F-EF93FC467410}"/>
    <cellStyle name="20% - Accent2 7 3" xfId="1925" xr:uid="{A45B2562-464F-49C0-B3AA-BF7B71A3736D}"/>
    <cellStyle name="20% - Accent2 7 3 2" xfId="2719" xr:uid="{F5D0805C-B9B7-4CF6-915C-7D3685339BE7}"/>
    <cellStyle name="20% - Accent2 7 3 3" xfId="4807" xr:uid="{5292EB81-B24B-4D41-90AA-5CF858EE5132}"/>
    <cellStyle name="20% - Accent2 7 4" xfId="2188" xr:uid="{C3F04D3C-C7DA-4F87-9470-E0C15732AF43}"/>
    <cellStyle name="20% - Accent2 7 4 2" xfId="5068" xr:uid="{F9603378-C031-42A5-8278-D69E5BFCAF8D}"/>
    <cellStyle name="20% - Accent2 7 5" xfId="2369" xr:uid="{04F5A44C-2680-43A3-90FC-B3BEF396EB6F}"/>
    <cellStyle name="20% - Accent2 7 6" xfId="4530" xr:uid="{B025CECF-8CDF-4778-BE8F-661A920D3BDD}"/>
    <cellStyle name="20% - Accent2 8" xfId="1149" xr:uid="{5BC475BA-CBC0-40B8-BEBB-1095DFCD5AFC}"/>
    <cellStyle name="20% - Accent2 8 2" xfId="1927" xr:uid="{73849B0E-6C52-4466-8C30-05B139E27BDB}"/>
    <cellStyle name="20% - Accent2 8 2 2" xfId="2721" xr:uid="{AB0F0C82-53BB-4D36-BBAE-506F2E1C1AB1}"/>
    <cellStyle name="20% - Accent2 8 2 3" xfId="4809" xr:uid="{EBA8B41F-B147-4072-8C06-E7099C1FB039}"/>
    <cellStyle name="20% - Accent2 8 3" xfId="2190" xr:uid="{5B5187AB-7A79-426C-893E-DEC72A11C62A}"/>
    <cellStyle name="20% - Accent2 8 3 2" xfId="5070" xr:uid="{A5485B63-298A-47A2-9576-CD9EB73B36C6}"/>
    <cellStyle name="20% - Accent2 8 4" xfId="2371" xr:uid="{20186081-C032-42DA-8701-E453146AB3CF}"/>
    <cellStyle name="20% - Accent2 8 5" xfId="4532" xr:uid="{E340941E-C2A3-4C12-B1C3-35AB14F6DB1D}"/>
    <cellStyle name="20% - Accent2 9" xfId="1150" xr:uid="{10DC7FB6-D83D-49BA-AA92-43B2A962A00D}"/>
    <cellStyle name="20% - Accent3" xfId="1028" builtinId="38" customBuiltin="1"/>
    <cellStyle name="20% - Accent3 10" xfId="2137" xr:uid="{EDF9C8A0-9C79-4EFD-9126-2F71D6D1174B}"/>
    <cellStyle name="20% - Accent3 10 2" xfId="5019" xr:uid="{3CBC030A-C93C-4187-86FC-BA2F5B08AB94}"/>
    <cellStyle name="20% - Accent3 11" xfId="2153" xr:uid="{E771D9F0-40D4-4B04-B9BB-41C3B2970EA2}"/>
    <cellStyle name="20% - Accent3 11 2" xfId="5033" xr:uid="{15A5CC88-E726-4779-B213-BD9E102A1853}"/>
    <cellStyle name="20% - Accent3 12" xfId="2673" xr:uid="{19AF5B0D-FBFD-4518-86C6-A4C549734D1A}"/>
    <cellStyle name="20% - Accent3 13" xfId="2991" xr:uid="{1E3CC24C-E1FB-49F8-8273-1B4FF425DB2F}"/>
    <cellStyle name="20% - Accent3 14" xfId="1867" xr:uid="{D95BF3B5-2F66-4B25-8F5F-77F5F5FB0A05}"/>
    <cellStyle name="20% - Accent3 15" xfId="4760" xr:uid="{8BAC5C09-083B-4679-BF42-6D98C4DF478B}"/>
    <cellStyle name="20% - Accent3 16" xfId="5227" xr:uid="{A5C2079F-C069-46EB-B268-A0F368BDF086}"/>
    <cellStyle name="20% - Accent3 2" xfId="20" xr:uid="{00000000-0005-0000-0000-00005C000000}"/>
    <cellStyle name="20% - Accent3 2 2" xfId="82" xr:uid="{00000000-0005-0000-0000-00005D000000}"/>
    <cellStyle name="20% - Accent3 2 2 2" xfId="168" xr:uid="{00000000-0005-0000-0000-00005E000000}"/>
    <cellStyle name="20% - Accent3 2 2 2 2" xfId="169" xr:uid="{00000000-0005-0000-0000-00005F000000}"/>
    <cellStyle name="20% - Accent3 2 2 2 2 2" xfId="461" xr:uid="{00000000-0005-0000-0000-000060000000}"/>
    <cellStyle name="20% - Accent3 2 2 2 2 2 2" xfId="2723" xr:uid="{60008021-9416-4C6A-B3B2-C14E1032C7BC}"/>
    <cellStyle name="20% - Accent3 2 2 2 2 3" xfId="693" xr:uid="{00000000-0005-0000-0000-000061000000}"/>
    <cellStyle name="20% - Accent3 2 2 2 2 4" xfId="1929" xr:uid="{3CA58B96-761B-4928-B1A3-5634E557E00E}"/>
    <cellStyle name="20% - Accent3 2 2 2 2 5" xfId="4811" xr:uid="{485F7088-DF71-4B3E-B2DD-172456EBD818}"/>
    <cellStyle name="20% - Accent3 2 2 2 3" xfId="170" xr:uid="{00000000-0005-0000-0000-000062000000}"/>
    <cellStyle name="20% - Accent3 2 2 2 3 2" xfId="462" xr:uid="{00000000-0005-0000-0000-000063000000}"/>
    <cellStyle name="20% - Accent3 2 2 2 3 3" xfId="694" xr:uid="{00000000-0005-0000-0000-000064000000}"/>
    <cellStyle name="20% - Accent3 2 2 2 3 4" xfId="2192" xr:uid="{7273640A-9AFE-4795-9B57-7DB64F737B91}"/>
    <cellStyle name="20% - Accent3 2 2 2 3 5" xfId="5072" xr:uid="{C9FD91AE-78C1-467C-9F85-1F6FA8556276}"/>
    <cellStyle name="20% - Accent3 2 2 2 4" xfId="460" xr:uid="{00000000-0005-0000-0000-000065000000}"/>
    <cellStyle name="20% - Accent3 2 2 2 4 2" xfId="2373" xr:uid="{0EADBC97-1AE8-4728-898D-A6A93605C24F}"/>
    <cellStyle name="20% - Accent3 2 2 2 5" xfId="692" xr:uid="{00000000-0005-0000-0000-000066000000}"/>
    <cellStyle name="20% - Accent3 2 2 2 6" xfId="1153" xr:uid="{B65591D9-279E-4AF0-A44B-59FE1EFB9CF2}"/>
    <cellStyle name="20% - Accent3 2 2 2 7" xfId="4534" xr:uid="{0B1C572E-8B93-4EFC-B297-B3B1DBDAD24D}"/>
    <cellStyle name="20% - Accent3 2 2 3" xfId="171" xr:uid="{00000000-0005-0000-0000-000067000000}"/>
    <cellStyle name="20% - Accent3 2 2 3 2" xfId="463" xr:uid="{00000000-0005-0000-0000-000068000000}"/>
    <cellStyle name="20% - Accent3 2 2 3 2 2" xfId="2722" xr:uid="{08B9BD11-9838-4C7F-A763-0D6351337FD7}"/>
    <cellStyle name="20% - Accent3 2 2 3 3" xfId="695" xr:uid="{00000000-0005-0000-0000-000069000000}"/>
    <cellStyle name="20% - Accent3 2 2 3 4" xfId="1928" xr:uid="{32A9D2B7-56A8-4352-BEAB-846A149BA307}"/>
    <cellStyle name="20% - Accent3 2 2 3 5" xfId="4810" xr:uid="{E4B77549-AD07-4DFD-8D68-1DD371B98DB4}"/>
    <cellStyle name="20% - Accent3 2 2 4" xfId="172" xr:uid="{00000000-0005-0000-0000-00006A000000}"/>
    <cellStyle name="20% - Accent3 2 2 4 2" xfId="464" xr:uid="{00000000-0005-0000-0000-00006B000000}"/>
    <cellStyle name="20% - Accent3 2 2 4 3" xfId="696" xr:uid="{00000000-0005-0000-0000-00006C000000}"/>
    <cellStyle name="20% - Accent3 2 2 4 4" xfId="2191" xr:uid="{4443CBB0-D35E-464D-BF65-38C184415948}"/>
    <cellStyle name="20% - Accent3 2 2 4 5" xfId="5071" xr:uid="{D0BD2C39-A6B1-4826-9D52-9AF8E5E18D44}"/>
    <cellStyle name="20% - Accent3 2 2 5" xfId="2372" xr:uid="{3CFF1BB4-B074-47B4-A475-AEE9FC3C3FC5}"/>
    <cellStyle name="20% - Accent3 2 2 6" xfId="2501" xr:uid="{C354C49D-A9EB-4F41-BA4E-4C09FDC67E91}"/>
    <cellStyle name="20% - Accent3 2 2 7" xfId="1152" xr:uid="{9E19159E-8DF9-4497-93EC-528385F98F23}"/>
    <cellStyle name="20% - Accent3 2 2 8" xfId="4533" xr:uid="{866B1DC3-7BE6-4FFD-8D57-687367B7BC42}"/>
    <cellStyle name="20% - Accent3 2 3" xfId="173" xr:uid="{00000000-0005-0000-0000-00006D000000}"/>
    <cellStyle name="20% - Accent3 2 3 2" xfId="174" xr:uid="{00000000-0005-0000-0000-00006E000000}"/>
    <cellStyle name="20% - Accent3 2 3 2 2" xfId="466" xr:uid="{00000000-0005-0000-0000-00006F000000}"/>
    <cellStyle name="20% - Accent3 2 3 2 2 2" xfId="2724" xr:uid="{A7D385F4-9698-4248-8CE0-2140E89E25EE}"/>
    <cellStyle name="20% - Accent3 2 3 2 3" xfId="698" xr:uid="{00000000-0005-0000-0000-000070000000}"/>
    <cellStyle name="20% - Accent3 2 3 2 4" xfId="1930" xr:uid="{07FD094D-02DA-4F34-9A63-8B9C84676C25}"/>
    <cellStyle name="20% - Accent3 2 3 2 5" xfId="4812" xr:uid="{2D240553-6770-4E57-905A-99B5B3857491}"/>
    <cellStyle name="20% - Accent3 2 3 3" xfId="175" xr:uid="{00000000-0005-0000-0000-000071000000}"/>
    <cellStyle name="20% - Accent3 2 3 3 2" xfId="467" xr:uid="{00000000-0005-0000-0000-000072000000}"/>
    <cellStyle name="20% - Accent3 2 3 3 3" xfId="699" xr:uid="{00000000-0005-0000-0000-000073000000}"/>
    <cellStyle name="20% - Accent3 2 3 3 4" xfId="2193" xr:uid="{31A96E90-B404-4316-82EE-4B7A45D8C3AE}"/>
    <cellStyle name="20% - Accent3 2 3 3 5" xfId="5073" xr:uid="{105272C7-E338-4836-8B46-3BFAF77277F0}"/>
    <cellStyle name="20% - Accent3 2 3 4" xfId="465" xr:uid="{00000000-0005-0000-0000-000074000000}"/>
    <cellStyle name="20% - Accent3 2 3 4 2" xfId="2374" xr:uid="{A67427AC-DCCE-4B64-A772-A6C7597B7353}"/>
    <cellStyle name="20% - Accent3 2 3 5" xfId="697" xr:uid="{00000000-0005-0000-0000-000075000000}"/>
    <cellStyle name="20% - Accent3 2 3 5 2" xfId="2487" xr:uid="{80004B43-5740-4749-B9BE-772666D252A5}"/>
    <cellStyle name="20% - Accent3 2 3 6" xfId="1154" xr:uid="{C8CC9B7E-1422-4D96-9975-B7245AC59CF7}"/>
    <cellStyle name="20% - Accent3 2 3 7" xfId="4535" xr:uid="{273889E9-F694-4DA4-B3A5-D02016D495AA}"/>
    <cellStyle name="20% - Accent3 2 4" xfId="176" xr:uid="{00000000-0005-0000-0000-000076000000}"/>
    <cellStyle name="20% - Accent3 2 4 2" xfId="177" xr:uid="{00000000-0005-0000-0000-000077000000}"/>
    <cellStyle name="20% - Accent3 2 4 2 2" xfId="469" xr:uid="{00000000-0005-0000-0000-000078000000}"/>
    <cellStyle name="20% - Accent3 2 4 2 2 2" xfId="2725" xr:uid="{0404CAE5-F780-4DFD-9A17-9AF8C7E42A59}"/>
    <cellStyle name="20% - Accent3 2 4 2 3" xfId="701" xr:uid="{00000000-0005-0000-0000-000079000000}"/>
    <cellStyle name="20% - Accent3 2 4 2 4" xfId="1931" xr:uid="{667AB3EF-A2B0-4EE6-BDA7-3D8C5E8AFFC0}"/>
    <cellStyle name="20% - Accent3 2 4 2 5" xfId="4813" xr:uid="{D9DCE573-A5A7-4E05-95B4-E3E547793AF9}"/>
    <cellStyle name="20% - Accent3 2 4 3" xfId="178" xr:uid="{00000000-0005-0000-0000-00007A000000}"/>
    <cellStyle name="20% - Accent3 2 4 3 2" xfId="470" xr:uid="{00000000-0005-0000-0000-00007B000000}"/>
    <cellStyle name="20% - Accent3 2 4 3 3" xfId="702" xr:uid="{00000000-0005-0000-0000-00007C000000}"/>
    <cellStyle name="20% - Accent3 2 4 3 4" xfId="2194" xr:uid="{C341EFA5-B5D7-4837-A6A1-6D38CE13096E}"/>
    <cellStyle name="20% - Accent3 2 4 3 5" xfId="5074" xr:uid="{16F9BA97-FA92-48DE-85BA-B677A3914462}"/>
    <cellStyle name="20% - Accent3 2 4 4" xfId="468" xr:uid="{00000000-0005-0000-0000-00007D000000}"/>
    <cellStyle name="20% - Accent3 2 4 4 2" xfId="2375" xr:uid="{A4166D2B-BD1C-408A-B707-FD37B4564E22}"/>
    <cellStyle name="20% - Accent3 2 4 5" xfId="700" xr:uid="{00000000-0005-0000-0000-00007E000000}"/>
    <cellStyle name="20% - Accent3 2 4 6" xfId="1155" xr:uid="{93382F1B-B70E-4729-AE2F-9B55B6C68A0C}"/>
    <cellStyle name="20% - Accent3 2 4 7" xfId="4536" xr:uid="{F205B39E-E9E5-45A9-9A2F-A4A3CBF3D0AB}"/>
    <cellStyle name="20% - Accent3 2 5" xfId="179" xr:uid="{00000000-0005-0000-0000-00007F000000}"/>
    <cellStyle name="20% - Accent3 2 5 2" xfId="471" xr:uid="{00000000-0005-0000-0000-000080000000}"/>
    <cellStyle name="20% - Accent3 2 5 3" xfId="703" xr:uid="{00000000-0005-0000-0000-000081000000}"/>
    <cellStyle name="20% - Accent3 2 5 4" xfId="1151" xr:uid="{C3154DE6-02B5-4ADE-B2CF-36F2BEA5BFCD}"/>
    <cellStyle name="20% - Accent3 2 6" xfId="180" xr:uid="{00000000-0005-0000-0000-000082000000}"/>
    <cellStyle name="20% - Accent3 2 6 2" xfId="472" xr:uid="{00000000-0005-0000-0000-000083000000}"/>
    <cellStyle name="20% - Accent3 2 6 3" xfId="704" xr:uid="{00000000-0005-0000-0000-000084000000}"/>
    <cellStyle name="20% - Accent3 2 7" xfId="1064" xr:uid="{E6CDFE1C-9329-46D7-92B0-C5A069E9B1FE}"/>
    <cellStyle name="20% - Accent3 2 8" xfId="5240" xr:uid="{025E694A-62F0-4CCF-9015-FEEFB17858AC}"/>
    <cellStyle name="20% - Accent3 3" xfId="383" xr:uid="{00000000-0005-0000-0000-000085000000}"/>
    <cellStyle name="20% - Accent3 3 2" xfId="647" xr:uid="{00000000-0005-0000-0000-000086000000}"/>
    <cellStyle name="20% - Accent3 3 2 2" xfId="1932" xr:uid="{9039B458-BF3A-49DE-AD1F-6FA87CD0EEF4}"/>
    <cellStyle name="20% - Accent3 3 2 2 2" xfId="2726" xr:uid="{18807745-DD14-4669-99FE-7431DA33FB6F}"/>
    <cellStyle name="20% - Accent3 3 2 2 3" xfId="4814" xr:uid="{47AB7D4B-631B-44D2-9F45-910EC53399CB}"/>
    <cellStyle name="20% - Accent3 3 2 3" xfId="2195" xr:uid="{8548F453-5E35-4708-8AB6-37725273A28A}"/>
    <cellStyle name="20% - Accent3 3 2 3 2" xfId="5075" xr:uid="{4ABE310F-87E1-4E85-9ED0-56F367CEFE15}"/>
    <cellStyle name="20% - Accent3 3 2 4" xfId="2376" xr:uid="{118F3B20-D802-431F-8419-5855A9BF344A}"/>
    <cellStyle name="20% - Accent3 3 2 5" xfId="1157" xr:uid="{18526234-CD55-4D9E-859D-E93186B34043}"/>
    <cellStyle name="20% - Accent3 3 2 6" xfId="4537" xr:uid="{48CA7E19-2832-49CF-A20F-29D1A4459F39}"/>
    <cellStyle name="20% - Accent3 3 3" xfId="880" xr:uid="{00000000-0005-0000-0000-000087000000}"/>
    <cellStyle name="20% - Accent3 3 3 2" xfId="1933" xr:uid="{4860560E-B092-40BB-86B3-61DA6E296799}"/>
    <cellStyle name="20% - Accent3 3 3 2 2" xfId="2727" xr:uid="{E2E40C7C-C9DF-407B-864C-BF1DF0F3A236}"/>
    <cellStyle name="20% - Accent3 3 3 2 3" xfId="4815" xr:uid="{98E7A4C3-B952-475C-9169-75CC0FADFF4F}"/>
    <cellStyle name="20% - Accent3 3 3 3" xfId="2196" xr:uid="{DCBA8400-8567-4748-BC88-079BD6D49A7A}"/>
    <cellStyle name="20% - Accent3 3 3 3 2" xfId="5076" xr:uid="{E72F72E5-6FB0-469D-A620-2D65D6A99BEB}"/>
    <cellStyle name="20% - Accent3 3 3 4" xfId="2377" xr:uid="{9E6BD0CD-0689-4C8C-937B-3261A3EC7E8E}"/>
    <cellStyle name="20% - Accent3 3 3 5" xfId="1158" xr:uid="{6395F9CA-9139-427A-A792-1E45DBABD76C}"/>
    <cellStyle name="20% - Accent3 3 3 6" xfId="4538" xr:uid="{3C262562-338C-48C1-AE80-65B2499F5B4F}"/>
    <cellStyle name="20% - Accent3 3 4" xfId="1156" xr:uid="{124474E1-3612-4521-A01F-2BE3356822F8}"/>
    <cellStyle name="20% - Accent3 4" xfId="897" xr:uid="{00000000-0005-0000-0000-000088000000}"/>
    <cellStyle name="20% - Accent3 4 2" xfId="1160" xr:uid="{6457A3D8-32C1-404D-A59E-F4C8369F2C42}"/>
    <cellStyle name="20% - Accent3 4 2 2" xfId="1934" xr:uid="{188452AC-24EA-41C9-89B1-BDE641F3CB47}"/>
    <cellStyle name="20% - Accent3 4 2 2 2" xfId="2728" xr:uid="{969CF368-8295-4D04-AABA-904312AB73C4}"/>
    <cellStyle name="20% - Accent3 4 2 2 3" xfId="4816" xr:uid="{7E48DCDC-5136-4D13-8EE4-0B43D85B9B43}"/>
    <cellStyle name="20% - Accent3 4 2 3" xfId="2197" xr:uid="{EBDB65CB-CC5A-46DD-AF02-0C84DCB758FA}"/>
    <cellStyle name="20% - Accent3 4 2 3 2" xfId="5077" xr:uid="{2D9C3AB9-B361-4D9D-9C92-56FFA221322B}"/>
    <cellStyle name="20% - Accent3 4 2 4" xfId="2378" xr:uid="{B9B9E61E-892A-4813-800B-FFE364DE3417}"/>
    <cellStyle name="20% - Accent3 4 2 5" xfId="4539" xr:uid="{66166AC0-3850-42F3-8FCE-FAD1F900DD4C}"/>
    <cellStyle name="20% - Accent3 4 3" xfId="1161" xr:uid="{3DB1D94B-26E7-4B3B-987A-FE1B1E253B89}"/>
    <cellStyle name="20% - Accent3 4 3 2" xfId="1935" xr:uid="{0E3AA7AE-6B39-42BD-92F2-82A7D7519666}"/>
    <cellStyle name="20% - Accent3 4 3 2 2" xfId="2729" xr:uid="{0B76CB19-6642-4531-97B1-D8B4B6AFE7B4}"/>
    <cellStyle name="20% - Accent3 4 3 2 3" xfId="4817" xr:uid="{E38082A7-A57B-43FF-A2BC-C4D5CF4BC6C9}"/>
    <cellStyle name="20% - Accent3 4 3 3" xfId="2198" xr:uid="{562076D0-8C13-43D4-BF70-551EC1364148}"/>
    <cellStyle name="20% - Accent3 4 3 3 2" xfId="5078" xr:uid="{602EC173-968C-4476-8047-21997BFC6F58}"/>
    <cellStyle name="20% - Accent3 4 3 4" xfId="2379" xr:uid="{FD8B54F6-E697-49AC-B4C5-D590D2D37512}"/>
    <cellStyle name="20% - Accent3 4 3 5" xfId="4540" xr:uid="{4BBF6B82-C474-4205-BC1A-E288FC754175}"/>
    <cellStyle name="20% - Accent3 4 4" xfId="1159" xr:uid="{223B37F2-00C8-49A7-BA51-49C93F8063C3}"/>
    <cellStyle name="20% - Accent3 5" xfId="1162" xr:uid="{2DE40038-65B5-4A86-AB0C-00319A4EB16F}"/>
    <cellStyle name="20% - Accent3 5 2" xfId="1163" xr:uid="{9EC909F2-8FB4-4BBA-9FE8-20CAF509A128}"/>
    <cellStyle name="20% - Accent3 5 2 2" xfId="1937" xr:uid="{CBCC922C-D1A9-4670-A86E-B3B348350844}"/>
    <cellStyle name="20% - Accent3 5 2 2 2" xfId="2731" xr:uid="{5EB30E30-1F1C-40D1-923D-57A8D5008101}"/>
    <cellStyle name="20% - Accent3 5 2 2 3" xfId="4819" xr:uid="{18538CEA-8B00-46FE-9712-C2D5D0BFFA2C}"/>
    <cellStyle name="20% - Accent3 5 2 3" xfId="2200" xr:uid="{81EDE9DD-F8E1-43C9-AAC0-8F2240DBA060}"/>
    <cellStyle name="20% - Accent3 5 2 3 2" xfId="5080" xr:uid="{A7EF9148-BF80-451A-8E12-70E85E0EDFEB}"/>
    <cellStyle name="20% - Accent3 5 2 4" xfId="2381" xr:uid="{A820891D-CDEB-4793-94B8-8E5D3E260D62}"/>
    <cellStyle name="20% - Accent3 5 2 5" xfId="4542" xr:uid="{7092F520-EA26-46E4-8B2F-7FE45FF1FC64}"/>
    <cellStyle name="20% - Accent3 5 3" xfId="1936" xr:uid="{6ABD19DA-3AE5-424A-8DB1-FA0F756CBCA9}"/>
    <cellStyle name="20% - Accent3 5 3 2" xfId="2730" xr:uid="{46BAE7EB-90A2-4405-987D-163BB7CF3A43}"/>
    <cellStyle name="20% - Accent3 5 3 3" xfId="4818" xr:uid="{05B9C8FF-9321-463F-878B-8F80A0ABB9E7}"/>
    <cellStyle name="20% - Accent3 5 4" xfId="2199" xr:uid="{26B8BE6E-1102-46A5-A1F2-9023408CE883}"/>
    <cellStyle name="20% - Accent3 5 4 2" xfId="5079" xr:uid="{4D7A9076-D72F-4936-BAC9-F83B9A6E0C22}"/>
    <cellStyle name="20% - Accent3 5 5" xfId="2380" xr:uid="{79DC4604-EDA5-4103-B4BC-8AB63C73B19A}"/>
    <cellStyle name="20% - Accent3 5 6" xfId="4541" xr:uid="{7874A636-1DE6-47EE-A9FB-EE164271277F}"/>
    <cellStyle name="20% - Accent3 6" xfId="1164" xr:uid="{F8B7C1FE-1CCE-417D-8818-20FFF170E137}"/>
    <cellStyle name="20% - Accent3 6 2" xfId="1165" xr:uid="{924C3D6F-0F86-40A4-BD41-6543EFF78E0E}"/>
    <cellStyle name="20% - Accent3 6 2 2" xfId="1939" xr:uid="{E6947B69-AB43-4BA5-9D02-9524C1B1C268}"/>
    <cellStyle name="20% - Accent3 6 2 2 2" xfId="2733" xr:uid="{1ED36506-CD2A-4D5D-8AD6-618F1EFDAD81}"/>
    <cellStyle name="20% - Accent3 6 2 2 3" xfId="4821" xr:uid="{DDAD8799-EAE6-4941-B5BE-B97BD91AFF42}"/>
    <cellStyle name="20% - Accent3 6 2 3" xfId="2202" xr:uid="{99B9D247-7B7B-4AFA-854B-89EB595C7FB2}"/>
    <cellStyle name="20% - Accent3 6 2 3 2" xfId="5082" xr:uid="{CCBAB538-BC2D-4163-8266-5633D559CD0C}"/>
    <cellStyle name="20% - Accent3 6 2 4" xfId="2383" xr:uid="{91D4AF97-7F6C-4324-9DCA-1052C3C3D0BD}"/>
    <cellStyle name="20% - Accent3 6 2 5" xfId="4544" xr:uid="{7253693E-2C1F-4485-BE4B-028C3D4C1B72}"/>
    <cellStyle name="20% - Accent3 6 3" xfId="1938" xr:uid="{53AC0486-23F4-4F40-9249-9671B4F40A41}"/>
    <cellStyle name="20% - Accent3 6 3 2" xfId="2732" xr:uid="{889992BB-1B85-4F00-B490-FF1736545FE9}"/>
    <cellStyle name="20% - Accent3 6 3 3" xfId="4820" xr:uid="{90FCDF32-77AC-4041-8298-08C19B1228D3}"/>
    <cellStyle name="20% - Accent3 6 4" xfId="2201" xr:uid="{052199B0-3E70-4D61-AD2E-BB0DB838FFC9}"/>
    <cellStyle name="20% - Accent3 6 4 2" xfId="5081" xr:uid="{6CD32C76-A968-4DB1-8AA4-06975A5CA944}"/>
    <cellStyle name="20% - Accent3 6 5" xfId="2382" xr:uid="{884CC1E4-B2DE-4873-A505-5BE0F1B66DA2}"/>
    <cellStyle name="20% - Accent3 6 6" xfId="4543" xr:uid="{F5A8BEAA-632E-4A3F-874E-E12268214BAB}"/>
    <cellStyle name="20% - Accent3 7" xfId="1166" xr:uid="{7EE17B32-2024-429D-8ECC-2A1D3BF681BB}"/>
    <cellStyle name="20% - Accent3 7 2" xfId="1167" xr:uid="{442F2BF1-0DAF-4DD8-A284-A3FAF4366D08}"/>
    <cellStyle name="20% - Accent3 7 2 2" xfId="1941" xr:uid="{63BC2877-9C3E-42A9-95C4-D3EADF3509B3}"/>
    <cellStyle name="20% - Accent3 7 2 2 2" xfId="2735" xr:uid="{63CE30B0-4B10-4701-A9AE-3D9FE274CE82}"/>
    <cellStyle name="20% - Accent3 7 2 2 3" xfId="4823" xr:uid="{AFB8CDD6-6BE6-48AD-9F89-725899FB9FE5}"/>
    <cellStyle name="20% - Accent3 7 2 3" xfId="2204" xr:uid="{25A4D518-2DFE-4DF9-BBB0-8FFB29E5770E}"/>
    <cellStyle name="20% - Accent3 7 2 3 2" xfId="5084" xr:uid="{EFAB0372-77CC-4E64-9B74-263F191359BE}"/>
    <cellStyle name="20% - Accent3 7 2 4" xfId="2385" xr:uid="{E5D6DFEA-CE38-4256-B515-9F6F0D1DC8C5}"/>
    <cellStyle name="20% - Accent3 7 2 5" xfId="4546" xr:uid="{53E0F878-560A-492B-8F33-1C00D40A3218}"/>
    <cellStyle name="20% - Accent3 7 3" xfId="1940" xr:uid="{5C092E4C-01D4-4C91-9E01-62B0C3286B60}"/>
    <cellStyle name="20% - Accent3 7 3 2" xfId="2734" xr:uid="{FDB39A2B-5A2A-4C78-AAE6-AE13FA205DBB}"/>
    <cellStyle name="20% - Accent3 7 3 3" xfId="4822" xr:uid="{95171C79-C978-4A6D-9052-02F7CE7A048E}"/>
    <cellStyle name="20% - Accent3 7 4" xfId="2203" xr:uid="{510FB5E0-2613-45EA-87D4-20D910F4AB1C}"/>
    <cellStyle name="20% - Accent3 7 4 2" xfId="5083" xr:uid="{7243716B-9385-465B-A1C9-287C210E2540}"/>
    <cellStyle name="20% - Accent3 7 5" xfId="2384" xr:uid="{5992E10E-F3CA-461C-8CC7-2FF19374A352}"/>
    <cellStyle name="20% - Accent3 7 6" xfId="4545" xr:uid="{5FB2CA7F-5D14-4983-B13D-E8C8304D8AFE}"/>
    <cellStyle name="20% - Accent3 8" xfId="1168" xr:uid="{A75137BA-D763-4F88-BD22-26D655A311FB}"/>
    <cellStyle name="20% - Accent3 8 2" xfId="1942" xr:uid="{0B465687-2C13-43BD-8AB9-F000C081DA2C}"/>
    <cellStyle name="20% - Accent3 8 2 2" xfId="2736" xr:uid="{5A8BF6D2-AA68-43A1-8E5F-8272E2E9261A}"/>
    <cellStyle name="20% - Accent3 8 2 3" xfId="4824" xr:uid="{52956C91-4BC9-4639-90E2-257F0957E4A5}"/>
    <cellStyle name="20% - Accent3 8 3" xfId="2205" xr:uid="{3051DDCC-D630-442A-A69A-8CCD2C67124E}"/>
    <cellStyle name="20% - Accent3 8 3 2" xfId="5085" xr:uid="{A5EEA438-9F0A-4C37-9035-C9FA011852DA}"/>
    <cellStyle name="20% - Accent3 8 4" xfId="2386" xr:uid="{08C95C43-E78B-4018-94F9-C0CFDFABB5BE}"/>
    <cellStyle name="20% - Accent3 8 5" xfId="4547" xr:uid="{06EFD853-B282-4B24-BB09-BC496A4D6840}"/>
    <cellStyle name="20% - Accent3 9" xfId="1169" xr:uid="{4869CCE6-0227-4EC6-AB51-BF8790730028}"/>
    <cellStyle name="20% - Accent4" xfId="1031" builtinId="42" customBuiltin="1"/>
    <cellStyle name="20% - Accent4 10" xfId="2139" xr:uid="{2C278ED3-75BF-4756-8750-629BC3248E12}"/>
    <cellStyle name="20% - Accent4 10 2" xfId="5021" xr:uid="{028BBD67-7689-4833-8BBB-E26A484118DE}"/>
    <cellStyle name="20% - Accent4 11" xfId="2155" xr:uid="{64CCF558-F792-419D-8D51-868FEA861AB4}"/>
    <cellStyle name="20% - Accent4 11 2" xfId="5035" xr:uid="{A16CB031-4C89-4DEE-9914-E4B244C70E7E}"/>
    <cellStyle name="20% - Accent4 12" xfId="2675" xr:uid="{49450DD3-454F-44CA-964E-3DBC2261C505}"/>
    <cellStyle name="20% - Accent4 13" xfId="2993" xr:uid="{7778D9C7-8225-4AF6-8D5C-BD547F0FD02B}"/>
    <cellStyle name="20% - Accent4 14" xfId="1869" xr:uid="{DD2D0247-3AC9-4C6F-908F-6D0F7EC4B612}"/>
    <cellStyle name="20% - Accent4 15" xfId="4762" xr:uid="{F2AACFC8-EB16-426B-9B20-6B8B3D80ACCF}"/>
    <cellStyle name="20% - Accent4 16" xfId="5229" xr:uid="{4CEF50DE-6CE4-48A8-BBD0-E876297F1217}"/>
    <cellStyle name="20% - Accent4 2" xfId="21" xr:uid="{00000000-0005-0000-0000-000089000000}"/>
    <cellStyle name="20% - Accent4 2 2" xfId="83" xr:uid="{00000000-0005-0000-0000-00008A000000}"/>
    <cellStyle name="20% - Accent4 2 2 2" xfId="181" xr:uid="{00000000-0005-0000-0000-00008B000000}"/>
    <cellStyle name="20% - Accent4 2 2 2 2" xfId="182" xr:uid="{00000000-0005-0000-0000-00008C000000}"/>
    <cellStyle name="20% - Accent4 2 2 2 2 2" xfId="474" xr:uid="{00000000-0005-0000-0000-00008D000000}"/>
    <cellStyle name="20% - Accent4 2 2 2 2 2 2" xfId="2738" xr:uid="{FA06A940-9516-4FC0-9C29-8E6CCA74D301}"/>
    <cellStyle name="20% - Accent4 2 2 2 2 3" xfId="706" xr:uid="{00000000-0005-0000-0000-00008E000000}"/>
    <cellStyle name="20% - Accent4 2 2 2 2 4" xfId="1944" xr:uid="{8A934D18-6D9A-4D2B-AC52-69CB1C8C84DC}"/>
    <cellStyle name="20% - Accent4 2 2 2 2 5" xfId="4826" xr:uid="{1E8D846C-2C59-4BAD-BAD7-219D66A6D7E1}"/>
    <cellStyle name="20% - Accent4 2 2 2 3" xfId="183" xr:uid="{00000000-0005-0000-0000-00008F000000}"/>
    <cellStyle name="20% - Accent4 2 2 2 3 2" xfId="475" xr:uid="{00000000-0005-0000-0000-000090000000}"/>
    <cellStyle name="20% - Accent4 2 2 2 3 3" xfId="707" xr:uid="{00000000-0005-0000-0000-000091000000}"/>
    <cellStyle name="20% - Accent4 2 2 2 3 4" xfId="2207" xr:uid="{FE9D0DD2-8241-4F36-BE74-E747D68B06D7}"/>
    <cellStyle name="20% - Accent4 2 2 2 3 5" xfId="5087" xr:uid="{49EDD1EF-4B86-455C-B449-81DF3E795808}"/>
    <cellStyle name="20% - Accent4 2 2 2 4" xfId="473" xr:uid="{00000000-0005-0000-0000-000092000000}"/>
    <cellStyle name="20% - Accent4 2 2 2 4 2" xfId="2388" xr:uid="{DE926446-75A9-4596-B06F-7F627E0C006F}"/>
    <cellStyle name="20% - Accent4 2 2 2 5" xfId="705" xr:uid="{00000000-0005-0000-0000-000093000000}"/>
    <cellStyle name="20% - Accent4 2 2 2 6" xfId="1172" xr:uid="{24D7903B-9F56-4616-8CF8-0EE04BA06B80}"/>
    <cellStyle name="20% - Accent4 2 2 2 7" xfId="4549" xr:uid="{3D58D86A-AABB-4F7E-BD9C-0D4DE84E1AC6}"/>
    <cellStyle name="20% - Accent4 2 2 3" xfId="184" xr:uid="{00000000-0005-0000-0000-000094000000}"/>
    <cellStyle name="20% - Accent4 2 2 3 2" xfId="476" xr:uid="{00000000-0005-0000-0000-000095000000}"/>
    <cellStyle name="20% - Accent4 2 2 3 2 2" xfId="2737" xr:uid="{4D48E828-3429-4AF6-A2E7-2796FF2B6EE1}"/>
    <cellStyle name="20% - Accent4 2 2 3 3" xfId="708" xr:uid="{00000000-0005-0000-0000-000096000000}"/>
    <cellStyle name="20% - Accent4 2 2 3 4" xfId="1943" xr:uid="{45C7B93A-9E8B-4E44-B02C-F5AA6360A658}"/>
    <cellStyle name="20% - Accent4 2 2 3 5" xfId="4825" xr:uid="{18F5A197-D4D0-46EA-9340-4F8810F63947}"/>
    <cellStyle name="20% - Accent4 2 2 4" xfId="185" xr:uid="{00000000-0005-0000-0000-000097000000}"/>
    <cellStyle name="20% - Accent4 2 2 4 2" xfId="477" xr:uid="{00000000-0005-0000-0000-000098000000}"/>
    <cellStyle name="20% - Accent4 2 2 4 3" xfId="709" xr:uid="{00000000-0005-0000-0000-000099000000}"/>
    <cellStyle name="20% - Accent4 2 2 4 4" xfId="2206" xr:uid="{5FE58BB7-DF81-4C71-9E77-7F932B6ABAEB}"/>
    <cellStyle name="20% - Accent4 2 2 4 5" xfId="5086" xr:uid="{3D3238C1-24A9-434E-99FA-031D62B567EB}"/>
    <cellStyle name="20% - Accent4 2 2 5" xfId="2387" xr:uid="{303A3A33-D034-4C1B-961F-9BF74322523B}"/>
    <cellStyle name="20% - Accent4 2 2 6" xfId="2503" xr:uid="{C5ED9B7F-A027-4E82-B52D-B1E39694CF86}"/>
    <cellStyle name="20% - Accent4 2 2 7" xfId="1171" xr:uid="{652B0608-4027-4806-9CC6-ECA64468BEBE}"/>
    <cellStyle name="20% - Accent4 2 2 8" xfId="4548" xr:uid="{4924BE73-0697-4259-9069-7E5B0B0A3BC1}"/>
    <cellStyle name="20% - Accent4 2 3" xfId="186" xr:uid="{00000000-0005-0000-0000-00009A000000}"/>
    <cellStyle name="20% - Accent4 2 3 2" xfId="187" xr:uid="{00000000-0005-0000-0000-00009B000000}"/>
    <cellStyle name="20% - Accent4 2 3 2 2" xfId="479" xr:uid="{00000000-0005-0000-0000-00009C000000}"/>
    <cellStyle name="20% - Accent4 2 3 2 2 2" xfId="2739" xr:uid="{51708E6D-F534-42B8-9800-21246F26447E}"/>
    <cellStyle name="20% - Accent4 2 3 2 3" xfId="711" xr:uid="{00000000-0005-0000-0000-00009D000000}"/>
    <cellStyle name="20% - Accent4 2 3 2 4" xfId="1945" xr:uid="{13ABE049-EF7B-44AD-BFD0-B3B66E528694}"/>
    <cellStyle name="20% - Accent4 2 3 2 5" xfId="4827" xr:uid="{71533205-DF03-4997-B7D0-792A8D82FB3F}"/>
    <cellStyle name="20% - Accent4 2 3 3" xfId="188" xr:uid="{00000000-0005-0000-0000-00009E000000}"/>
    <cellStyle name="20% - Accent4 2 3 3 2" xfId="480" xr:uid="{00000000-0005-0000-0000-00009F000000}"/>
    <cellStyle name="20% - Accent4 2 3 3 3" xfId="712" xr:uid="{00000000-0005-0000-0000-0000A0000000}"/>
    <cellStyle name="20% - Accent4 2 3 3 4" xfId="2208" xr:uid="{71481F89-FBC0-4E40-8C0E-0A8E71311099}"/>
    <cellStyle name="20% - Accent4 2 3 3 5" xfId="5088" xr:uid="{FE2932C9-C830-4CA8-8DA7-AB734E9F7D7B}"/>
    <cellStyle name="20% - Accent4 2 3 4" xfId="478" xr:uid="{00000000-0005-0000-0000-0000A1000000}"/>
    <cellStyle name="20% - Accent4 2 3 4 2" xfId="2389" xr:uid="{DF50F4BD-7A87-4D00-9CAA-16AC469E9D29}"/>
    <cellStyle name="20% - Accent4 2 3 5" xfId="710" xr:uid="{00000000-0005-0000-0000-0000A2000000}"/>
    <cellStyle name="20% - Accent4 2 3 5 2" xfId="2488" xr:uid="{78B8A0FE-29DB-45C5-9064-8D9C0558C0BB}"/>
    <cellStyle name="20% - Accent4 2 3 6" xfId="1173" xr:uid="{D8924EC5-B3E2-4A71-ABF2-9B0B2B2D7FD9}"/>
    <cellStyle name="20% - Accent4 2 3 7" xfId="4550" xr:uid="{C99111C5-37ED-4445-92EC-03537FC7FAAC}"/>
    <cellStyle name="20% - Accent4 2 4" xfId="189" xr:uid="{00000000-0005-0000-0000-0000A3000000}"/>
    <cellStyle name="20% - Accent4 2 4 2" xfId="190" xr:uid="{00000000-0005-0000-0000-0000A4000000}"/>
    <cellStyle name="20% - Accent4 2 4 2 2" xfId="482" xr:uid="{00000000-0005-0000-0000-0000A5000000}"/>
    <cellStyle name="20% - Accent4 2 4 2 2 2" xfId="2740" xr:uid="{491C1C24-2171-41E9-BC53-F32EBA273829}"/>
    <cellStyle name="20% - Accent4 2 4 2 3" xfId="714" xr:uid="{00000000-0005-0000-0000-0000A6000000}"/>
    <cellStyle name="20% - Accent4 2 4 2 4" xfId="1946" xr:uid="{15227B35-0A8E-485A-9FA7-1F6B5C705276}"/>
    <cellStyle name="20% - Accent4 2 4 2 5" xfId="4828" xr:uid="{0619B942-4CF7-4ED2-B11D-6523DF0903F5}"/>
    <cellStyle name="20% - Accent4 2 4 3" xfId="191" xr:uid="{00000000-0005-0000-0000-0000A7000000}"/>
    <cellStyle name="20% - Accent4 2 4 3 2" xfId="483" xr:uid="{00000000-0005-0000-0000-0000A8000000}"/>
    <cellStyle name="20% - Accent4 2 4 3 3" xfId="715" xr:uid="{00000000-0005-0000-0000-0000A9000000}"/>
    <cellStyle name="20% - Accent4 2 4 3 4" xfId="2209" xr:uid="{7E4E8E97-7E98-43A1-BF51-9AFCE97BB41D}"/>
    <cellStyle name="20% - Accent4 2 4 3 5" xfId="5089" xr:uid="{4A011489-C4BB-4513-94F2-FA5E4E2EC657}"/>
    <cellStyle name="20% - Accent4 2 4 4" xfId="481" xr:uid="{00000000-0005-0000-0000-0000AA000000}"/>
    <cellStyle name="20% - Accent4 2 4 4 2" xfId="2390" xr:uid="{4A05FA94-0CCA-4B9D-90AA-D0EA4C81BC21}"/>
    <cellStyle name="20% - Accent4 2 4 5" xfId="713" xr:uid="{00000000-0005-0000-0000-0000AB000000}"/>
    <cellStyle name="20% - Accent4 2 4 6" xfId="1174" xr:uid="{56947BD2-074B-4323-AC21-5CB974D42143}"/>
    <cellStyle name="20% - Accent4 2 4 7" xfId="4551" xr:uid="{5C2851D4-61AE-42BE-8BB4-12A97D9FC344}"/>
    <cellStyle name="20% - Accent4 2 5" xfId="192" xr:uid="{00000000-0005-0000-0000-0000AC000000}"/>
    <cellStyle name="20% - Accent4 2 5 2" xfId="484" xr:uid="{00000000-0005-0000-0000-0000AD000000}"/>
    <cellStyle name="20% - Accent4 2 5 3" xfId="716" xr:uid="{00000000-0005-0000-0000-0000AE000000}"/>
    <cellStyle name="20% - Accent4 2 5 4" xfId="1170" xr:uid="{209F0828-D83F-4587-89BB-C40165CC86C5}"/>
    <cellStyle name="20% - Accent4 2 6" xfId="193" xr:uid="{00000000-0005-0000-0000-0000AF000000}"/>
    <cellStyle name="20% - Accent4 2 6 2" xfId="485" xr:uid="{00000000-0005-0000-0000-0000B0000000}"/>
    <cellStyle name="20% - Accent4 2 6 3" xfId="717" xr:uid="{00000000-0005-0000-0000-0000B1000000}"/>
    <cellStyle name="20% - Accent4 2 7" xfId="1065" xr:uid="{90B61244-BCCB-47D0-B5CD-DB7A2D0FC85D}"/>
    <cellStyle name="20% - Accent4 2 8" xfId="5242" xr:uid="{1C7D335E-5B33-41F2-B06A-26CDE5810DC1}"/>
    <cellStyle name="20% - Accent4 3" xfId="384" xr:uid="{00000000-0005-0000-0000-0000B2000000}"/>
    <cellStyle name="20% - Accent4 3 2" xfId="648" xr:uid="{00000000-0005-0000-0000-0000B3000000}"/>
    <cellStyle name="20% - Accent4 3 2 2" xfId="1947" xr:uid="{2C0157D7-1B4B-4A82-AF9A-3842E0024AAC}"/>
    <cellStyle name="20% - Accent4 3 2 2 2" xfId="2741" xr:uid="{6F96A439-C479-4F0C-9F9C-3AC76A280C4C}"/>
    <cellStyle name="20% - Accent4 3 2 2 3" xfId="4829" xr:uid="{D2EF6906-A11E-4E3B-8C54-F50CF6A88A4D}"/>
    <cellStyle name="20% - Accent4 3 2 3" xfId="2210" xr:uid="{6ACA06ED-1083-494E-B908-D936031958BC}"/>
    <cellStyle name="20% - Accent4 3 2 3 2" xfId="5090" xr:uid="{B31B3BB0-B4CF-48A5-8CC0-E3E634C4A805}"/>
    <cellStyle name="20% - Accent4 3 2 4" xfId="2391" xr:uid="{BAA31A41-B099-4324-A5F7-6A32777522A2}"/>
    <cellStyle name="20% - Accent4 3 2 5" xfId="1176" xr:uid="{30D17D58-856C-4156-8A4F-B2B096355646}"/>
    <cellStyle name="20% - Accent4 3 2 6" xfId="4552" xr:uid="{5D544E58-E7A5-4049-B941-FC193C033D2F}"/>
    <cellStyle name="20% - Accent4 3 3" xfId="881" xr:uid="{00000000-0005-0000-0000-0000B4000000}"/>
    <cellStyle name="20% - Accent4 3 3 2" xfId="1948" xr:uid="{A011ACA4-FA56-41D3-B7F4-7431ED2B5707}"/>
    <cellStyle name="20% - Accent4 3 3 2 2" xfId="2742" xr:uid="{71812606-DD7B-4F75-89CC-390D4B5BFA48}"/>
    <cellStyle name="20% - Accent4 3 3 2 3" xfId="4830" xr:uid="{A9FAE0D8-218B-4F63-A717-87520A258AED}"/>
    <cellStyle name="20% - Accent4 3 3 3" xfId="2211" xr:uid="{021252B1-6A37-45E0-92AE-A634C1AF7019}"/>
    <cellStyle name="20% - Accent4 3 3 3 2" xfId="5091" xr:uid="{642C8EE6-31A4-4648-ABE1-187161D252E2}"/>
    <cellStyle name="20% - Accent4 3 3 4" xfId="2392" xr:uid="{8BFC4B1F-F988-4970-9B5A-8FC87B82E2AD}"/>
    <cellStyle name="20% - Accent4 3 3 5" xfId="1177" xr:uid="{2C678667-367B-42B9-AFE2-F2E7B8910A22}"/>
    <cellStyle name="20% - Accent4 3 3 6" xfId="4553" xr:uid="{BF0747BB-4CEC-442C-8703-9930D95668B4}"/>
    <cellStyle name="20% - Accent4 3 4" xfId="1175" xr:uid="{CFA41B96-5328-453B-8EAB-07FA6536B635}"/>
    <cellStyle name="20% - Accent4 4" xfId="898" xr:uid="{00000000-0005-0000-0000-0000B5000000}"/>
    <cellStyle name="20% - Accent4 4 2" xfId="1179" xr:uid="{192BCD76-8F5A-41F9-960D-49946E2A189E}"/>
    <cellStyle name="20% - Accent4 4 2 2" xfId="1949" xr:uid="{39823DB6-4DC5-46CA-BA80-6ED3C17B89AE}"/>
    <cellStyle name="20% - Accent4 4 2 2 2" xfId="2743" xr:uid="{1DA89BE6-3F2E-4C6B-8859-84EB15BEFA0F}"/>
    <cellStyle name="20% - Accent4 4 2 2 3" xfId="4831" xr:uid="{A4849C0E-B791-4074-A904-11754A72FD0F}"/>
    <cellStyle name="20% - Accent4 4 2 3" xfId="2212" xr:uid="{469F5FA5-2643-4551-BA41-0CA8E255461B}"/>
    <cellStyle name="20% - Accent4 4 2 3 2" xfId="5092" xr:uid="{93AA8428-327B-433F-BAD7-C0E56DDB013A}"/>
    <cellStyle name="20% - Accent4 4 2 4" xfId="2393" xr:uid="{84045608-9D82-44E2-8EDA-737A7840E8BD}"/>
    <cellStyle name="20% - Accent4 4 2 5" xfId="4554" xr:uid="{369D051D-8DF9-46EC-96E5-D7AD4391BE52}"/>
    <cellStyle name="20% - Accent4 4 3" xfId="1180" xr:uid="{D084F062-91B2-4D81-946C-5550C14A5370}"/>
    <cellStyle name="20% - Accent4 4 3 2" xfId="1950" xr:uid="{6D7052C4-86A6-4C1F-9FBE-E30E48077666}"/>
    <cellStyle name="20% - Accent4 4 3 2 2" xfId="2744" xr:uid="{68B5D662-A602-4E75-961C-D111CDA8F9E4}"/>
    <cellStyle name="20% - Accent4 4 3 2 3" xfId="4832" xr:uid="{E453099B-57DA-40C6-9EE2-B6CF95ED24DC}"/>
    <cellStyle name="20% - Accent4 4 3 3" xfId="2213" xr:uid="{F9A8A707-11AC-4A21-B3B1-57C3A3E6D2E7}"/>
    <cellStyle name="20% - Accent4 4 3 3 2" xfId="5093" xr:uid="{4C970217-0D95-4DA1-B029-69E221F74082}"/>
    <cellStyle name="20% - Accent4 4 3 4" xfId="2394" xr:uid="{3A7AD3F1-F4BF-44D5-834C-56E1474BD953}"/>
    <cellStyle name="20% - Accent4 4 3 5" xfId="4555" xr:uid="{39E7C9D0-6DB1-4618-9666-6D9D57DDA252}"/>
    <cellStyle name="20% - Accent4 4 4" xfId="1178" xr:uid="{B5700BD3-5119-4223-83E6-C5BF004789F5}"/>
    <cellStyle name="20% - Accent4 5" xfId="1181" xr:uid="{7339754F-2F9C-499A-9964-30CADD9EFBF1}"/>
    <cellStyle name="20% - Accent4 5 2" xfId="1182" xr:uid="{BB7348CE-EF7C-46EB-B1FA-C0378B9EEB9A}"/>
    <cellStyle name="20% - Accent4 5 2 2" xfId="1952" xr:uid="{F157D92E-2BF4-49CA-94CC-6689055E2977}"/>
    <cellStyle name="20% - Accent4 5 2 2 2" xfId="2746" xr:uid="{2AE952D6-B937-42EA-B9B9-986E0D6B2ACC}"/>
    <cellStyle name="20% - Accent4 5 2 2 3" xfId="4834" xr:uid="{E6B6C123-47A3-4FB8-94A4-DF474D198FD0}"/>
    <cellStyle name="20% - Accent4 5 2 3" xfId="2215" xr:uid="{D560BE58-F9C7-44BA-9C37-B06269B83ED7}"/>
    <cellStyle name="20% - Accent4 5 2 3 2" xfId="5095" xr:uid="{5D55FC71-2809-4303-BF20-45FB4840901F}"/>
    <cellStyle name="20% - Accent4 5 2 4" xfId="2396" xr:uid="{A5AE5F04-6BBD-48F6-842F-F78421FAC5B8}"/>
    <cellStyle name="20% - Accent4 5 2 5" xfId="4557" xr:uid="{FBADAD1C-0AE7-4BB6-AB03-F15223C2080B}"/>
    <cellStyle name="20% - Accent4 5 3" xfId="1951" xr:uid="{DD3FC0DC-6CFE-424A-BD6D-A68E5351B1B4}"/>
    <cellStyle name="20% - Accent4 5 3 2" xfId="2745" xr:uid="{05D56966-516A-45C8-8CE7-7236743AAD04}"/>
    <cellStyle name="20% - Accent4 5 3 3" xfId="4833" xr:uid="{289CA5A1-3819-4927-A1BC-009760BD9B20}"/>
    <cellStyle name="20% - Accent4 5 4" xfId="2214" xr:uid="{BB5DA6D1-6E95-4BCE-BD81-5E3EA131C4FD}"/>
    <cellStyle name="20% - Accent4 5 4 2" xfId="5094" xr:uid="{AAD42BC7-E79B-41D2-B259-F4ACBED44C42}"/>
    <cellStyle name="20% - Accent4 5 5" xfId="2395" xr:uid="{46EED720-D595-4735-B0ED-2035A442A632}"/>
    <cellStyle name="20% - Accent4 5 6" xfId="4556" xr:uid="{B4B7B615-CCAC-4D41-8D38-C24AA2FA23CA}"/>
    <cellStyle name="20% - Accent4 6" xfId="1183" xr:uid="{E0EB1B16-9CC0-4BAE-BBBA-FD40E9D91C11}"/>
    <cellStyle name="20% - Accent4 6 2" xfId="1184" xr:uid="{C6FF7BA1-AC00-4D45-9616-8253E27E04A7}"/>
    <cellStyle name="20% - Accent4 6 2 2" xfId="1954" xr:uid="{96D4A72E-D3DE-42E1-8198-5BB64F7D20A9}"/>
    <cellStyle name="20% - Accent4 6 2 2 2" xfId="2748" xr:uid="{3DFB5318-B4E9-4840-B7A4-AB774B882031}"/>
    <cellStyle name="20% - Accent4 6 2 2 3" xfId="4836" xr:uid="{0858ADE3-8BE9-43F2-8848-8D2CAAC8F9EF}"/>
    <cellStyle name="20% - Accent4 6 2 3" xfId="2217" xr:uid="{6E6F099D-AF35-4C8A-AB2D-69601CABAABA}"/>
    <cellStyle name="20% - Accent4 6 2 3 2" xfId="5097" xr:uid="{B610214E-DB6F-41B3-A5B7-352584805F1E}"/>
    <cellStyle name="20% - Accent4 6 2 4" xfId="2398" xr:uid="{721DCB1A-5211-4FFE-9C38-8248B30F4AFE}"/>
    <cellStyle name="20% - Accent4 6 2 5" xfId="4559" xr:uid="{7F1C8779-77A6-4BDF-B871-EB23B6FE3E56}"/>
    <cellStyle name="20% - Accent4 6 3" xfId="1953" xr:uid="{D42E61FE-0657-4A6F-9110-CCD975D700FE}"/>
    <cellStyle name="20% - Accent4 6 3 2" xfId="2747" xr:uid="{92AFBFB1-CACA-43A2-B56C-8BDA0DF6118D}"/>
    <cellStyle name="20% - Accent4 6 3 3" xfId="4835" xr:uid="{CC563E6A-A9A6-4CDC-B859-9891E6795BF8}"/>
    <cellStyle name="20% - Accent4 6 4" xfId="2216" xr:uid="{66F59716-EC22-4093-BAE7-D7278406CA40}"/>
    <cellStyle name="20% - Accent4 6 4 2" xfId="5096" xr:uid="{FF3D7B73-6F82-4E38-9E7C-5F231BD9C466}"/>
    <cellStyle name="20% - Accent4 6 5" xfId="2397" xr:uid="{28BC8CBB-8126-4047-A6E1-0235A8605E8A}"/>
    <cellStyle name="20% - Accent4 6 6" xfId="4558" xr:uid="{FDFAD4F1-F180-4D6C-A89E-684414D811B3}"/>
    <cellStyle name="20% - Accent4 7" xfId="1185" xr:uid="{3B95E708-2C5F-402C-9C7F-BA5773495539}"/>
    <cellStyle name="20% - Accent4 7 2" xfId="1186" xr:uid="{ED660922-18A6-4080-9B8D-4CEDFE90DDFC}"/>
    <cellStyle name="20% - Accent4 7 2 2" xfId="1956" xr:uid="{6C0B5559-D213-4F5A-BB24-D03ABC88B858}"/>
    <cellStyle name="20% - Accent4 7 2 2 2" xfId="2750" xr:uid="{558B3CFC-7DD5-4B21-B35F-D736B5F6BB3F}"/>
    <cellStyle name="20% - Accent4 7 2 2 3" xfId="4838" xr:uid="{6C854F16-CAD7-4E58-A4DB-59F6A27C5271}"/>
    <cellStyle name="20% - Accent4 7 2 3" xfId="2219" xr:uid="{0898B786-52C8-42E8-9FB3-D9628E9DB1A3}"/>
    <cellStyle name="20% - Accent4 7 2 3 2" xfId="5099" xr:uid="{9351051A-2CD7-4887-8E77-F7F300CDA956}"/>
    <cellStyle name="20% - Accent4 7 2 4" xfId="2400" xr:uid="{68BAA50B-D94C-4EEB-98E5-8DD57E7B3079}"/>
    <cellStyle name="20% - Accent4 7 2 5" xfId="4561" xr:uid="{38278FD0-7987-44F5-9D03-C6B942F099BA}"/>
    <cellStyle name="20% - Accent4 7 3" xfId="1955" xr:uid="{CB4C8335-1072-4EC9-9692-A85EA81D7F6F}"/>
    <cellStyle name="20% - Accent4 7 3 2" xfId="2749" xr:uid="{5BA188DC-B820-4DF2-BBEE-BFE95EB697E5}"/>
    <cellStyle name="20% - Accent4 7 3 3" xfId="4837" xr:uid="{3F517BAE-0235-47F0-88D8-B390D6FB3099}"/>
    <cellStyle name="20% - Accent4 7 4" xfId="2218" xr:uid="{93590F55-683D-43CA-AC9E-F7E0A0D6AB67}"/>
    <cellStyle name="20% - Accent4 7 4 2" xfId="5098" xr:uid="{7F8C6CED-FD62-46AC-851C-9AB38C1F48FF}"/>
    <cellStyle name="20% - Accent4 7 5" xfId="2399" xr:uid="{16BDA8AE-B3B3-4345-969D-D6879923EA77}"/>
    <cellStyle name="20% - Accent4 7 6" xfId="4560" xr:uid="{E5735CD6-F6B6-4DA9-A6B6-2C1ACD51538B}"/>
    <cellStyle name="20% - Accent4 8" xfId="1187" xr:uid="{EB8BE985-B05E-4647-817C-8B0826EDC029}"/>
    <cellStyle name="20% - Accent4 8 2" xfId="1957" xr:uid="{26ADDF7C-5371-4264-8C5D-12804E4AA840}"/>
    <cellStyle name="20% - Accent4 8 2 2" xfId="2751" xr:uid="{80526A9C-0D35-4D00-9906-9837F8377B53}"/>
    <cellStyle name="20% - Accent4 8 2 3" xfId="4839" xr:uid="{CC3CDE3F-D63B-4D8C-AB4B-14483E1588E9}"/>
    <cellStyle name="20% - Accent4 8 3" xfId="2220" xr:uid="{010FEE89-CE97-4B63-9216-1E9DDAD81EDB}"/>
    <cellStyle name="20% - Accent4 8 3 2" xfId="5100" xr:uid="{43DDEF67-099D-4B63-B62F-8A8E9C7DE8D9}"/>
    <cellStyle name="20% - Accent4 8 4" xfId="2401" xr:uid="{22533142-9D05-40C3-BF3A-B1EC5094AE39}"/>
    <cellStyle name="20% - Accent4 8 5" xfId="4562" xr:uid="{5811567B-1752-40C3-BB84-AD6DCCF7DF6E}"/>
    <cellStyle name="20% - Accent4 9" xfId="1188" xr:uid="{A5230ED6-8357-4D7E-9482-DCC63AF0E1D6}"/>
    <cellStyle name="20% - Accent5" xfId="1034" builtinId="46" customBuiltin="1"/>
    <cellStyle name="20% - Accent5 10" xfId="1871" xr:uid="{4C94537B-77B1-45EA-B1A4-A178962571FD}"/>
    <cellStyle name="20% - Accent5 11" xfId="4764" xr:uid="{250E9191-1796-4E7E-BE4B-66E503C69EF6}"/>
    <cellStyle name="20% - Accent5 12" xfId="5231" xr:uid="{B15F18FC-F8C1-40A7-9D44-D0E123A44B44}"/>
    <cellStyle name="20% - Accent5 2" xfId="22" xr:uid="{00000000-0005-0000-0000-0000B6000000}"/>
    <cellStyle name="20% - Accent5 2 2" xfId="84" xr:uid="{00000000-0005-0000-0000-0000B7000000}"/>
    <cellStyle name="20% - Accent5 2 2 2" xfId="194" xr:uid="{00000000-0005-0000-0000-0000B8000000}"/>
    <cellStyle name="20% - Accent5 2 2 2 2" xfId="195" xr:uid="{00000000-0005-0000-0000-0000B9000000}"/>
    <cellStyle name="20% - Accent5 2 2 2 2 2" xfId="487" xr:uid="{00000000-0005-0000-0000-0000BA000000}"/>
    <cellStyle name="20% - Accent5 2 2 2 2 3" xfId="719" xr:uid="{00000000-0005-0000-0000-0000BB000000}"/>
    <cellStyle name="20% - Accent5 2 2 2 2 4" xfId="2752" xr:uid="{C102B9DA-85D8-42A1-B46C-895C851D37C6}"/>
    <cellStyle name="20% - Accent5 2 2 2 3" xfId="196" xr:uid="{00000000-0005-0000-0000-0000BC000000}"/>
    <cellStyle name="20% - Accent5 2 2 2 3 2" xfId="488" xr:uid="{00000000-0005-0000-0000-0000BD000000}"/>
    <cellStyle name="20% - Accent5 2 2 2 3 3" xfId="720" xr:uid="{00000000-0005-0000-0000-0000BE000000}"/>
    <cellStyle name="20% - Accent5 2 2 2 4" xfId="486" xr:uid="{00000000-0005-0000-0000-0000BF000000}"/>
    <cellStyle name="20% - Accent5 2 2 2 5" xfId="718" xr:uid="{00000000-0005-0000-0000-0000C0000000}"/>
    <cellStyle name="20% - Accent5 2 2 2 6" xfId="1958" xr:uid="{AE5251B8-1801-4199-82C8-066956083860}"/>
    <cellStyle name="20% - Accent5 2 2 2 7" xfId="4840" xr:uid="{07FF0B8E-AC5B-4520-A9BE-81AB5880A181}"/>
    <cellStyle name="20% - Accent5 2 2 3" xfId="197" xr:uid="{00000000-0005-0000-0000-0000C1000000}"/>
    <cellStyle name="20% - Accent5 2 2 3 2" xfId="489" xr:uid="{00000000-0005-0000-0000-0000C2000000}"/>
    <cellStyle name="20% - Accent5 2 2 3 3" xfId="721" xr:uid="{00000000-0005-0000-0000-0000C3000000}"/>
    <cellStyle name="20% - Accent5 2 2 3 4" xfId="2221" xr:uid="{9CB0FFE7-6836-450E-80F7-8662750D3318}"/>
    <cellStyle name="20% - Accent5 2 2 3 5" xfId="5101" xr:uid="{B57EBAB3-6193-4841-B3FD-9310A52937D6}"/>
    <cellStyle name="20% - Accent5 2 2 4" xfId="198" xr:uid="{00000000-0005-0000-0000-0000C4000000}"/>
    <cellStyle name="20% - Accent5 2 2 4 2" xfId="490" xr:uid="{00000000-0005-0000-0000-0000C5000000}"/>
    <cellStyle name="20% - Accent5 2 2 4 3" xfId="722" xr:uid="{00000000-0005-0000-0000-0000C6000000}"/>
    <cellStyle name="20% - Accent5 2 2 4 4" xfId="2402" xr:uid="{196CA400-E28F-40C6-AF6C-1F3CFC503361}"/>
    <cellStyle name="20% - Accent5 2 2 5" xfId="2918" xr:uid="{5C191AE1-D40E-4DFA-9686-86764EC86425}"/>
    <cellStyle name="20% - Accent5 2 2 6" xfId="1190" xr:uid="{1608CA18-04B8-4061-8BFF-E2245AC55E1A}"/>
    <cellStyle name="20% - Accent5 2 2 7" xfId="4563" xr:uid="{594938BB-5C06-4A02-884E-7FD9C4D147C7}"/>
    <cellStyle name="20% - Accent5 2 3" xfId="199" xr:uid="{00000000-0005-0000-0000-0000C7000000}"/>
    <cellStyle name="20% - Accent5 2 3 2" xfId="200" xr:uid="{00000000-0005-0000-0000-0000C8000000}"/>
    <cellStyle name="20% - Accent5 2 3 2 2" xfId="492" xr:uid="{00000000-0005-0000-0000-0000C9000000}"/>
    <cellStyle name="20% - Accent5 2 3 2 2 2" xfId="2753" xr:uid="{3944D213-B269-4A9A-B4AD-BBE99CF2C485}"/>
    <cellStyle name="20% - Accent5 2 3 2 3" xfId="724" xr:uid="{00000000-0005-0000-0000-0000CA000000}"/>
    <cellStyle name="20% - Accent5 2 3 2 4" xfId="1959" xr:uid="{56214CFB-40B5-4954-A4B0-BC56CB03F0E3}"/>
    <cellStyle name="20% - Accent5 2 3 2 5" xfId="4841" xr:uid="{943EEEE6-B125-473C-A482-BE08E1D8C5BC}"/>
    <cellStyle name="20% - Accent5 2 3 3" xfId="201" xr:uid="{00000000-0005-0000-0000-0000CB000000}"/>
    <cellStyle name="20% - Accent5 2 3 3 2" xfId="493" xr:uid="{00000000-0005-0000-0000-0000CC000000}"/>
    <cellStyle name="20% - Accent5 2 3 3 3" xfId="725" xr:uid="{00000000-0005-0000-0000-0000CD000000}"/>
    <cellStyle name="20% - Accent5 2 3 3 4" xfId="2222" xr:uid="{594C3104-BBE1-4CF4-A64F-0A720C9DCCA1}"/>
    <cellStyle name="20% - Accent5 2 3 3 5" xfId="5102" xr:uid="{82702B76-414E-452A-B5F8-90FEEBC2C123}"/>
    <cellStyle name="20% - Accent5 2 3 4" xfId="491" xr:uid="{00000000-0005-0000-0000-0000CE000000}"/>
    <cellStyle name="20% - Accent5 2 3 4 2" xfId="2403" xr:uid="{9FE8827C-FF07-4FCB-9C62-D8B7004C6FDE}"/>
    <cellStyle name="20% - Accent5 2 3 5" xfId="723" xr:uid="{00000000-0005-0000-0000-0000CF000000}"/>
    <cellStyle name="20% - Accent5 2 3 6" xfId="1191" xr:uid="{7988AF15-AB86-49DB-937D-35C665C275C8}"/>
    <cellStyle name="20% - Accent5 2 3 7" xfId="4564" xr:uid="{F13EB3C3-C9EC-465F-9D33-5894F0BD1292}"/>
    <cellStyle name="20% - Accent5 2 4" xfId="202" xr:uid="{00000000-0005-0000-0000-0000D0000000}"/>
    <cellStyle name="20% - Accent5 2 4 2" xfId="203" xr:uid="{00000000-0005-0000-0000-0000D1000000}"/>
    <cellStyle name="20% - Accent5 2 4 2 2" xfId="495" xr:uid="{00000000-0005-0000-0000-0000D2000000}"/>
    <cellStyle name="20% - Accent5 2 4 2 3" xfId="727" xr:uid="{00000000-0005-0000-0000-0000D3000000}"/>
    <cellStyle name="20% - Accent5 2 4 3" xfId="204" xr:uid="{00000000-0005-0000-0000-0000D4000000}"/>
    <cellStyle name="20% - Accent5 2 4 3 2" xfId="496" xr:uid="{00000000-0005-0000-0000-0000D5000000}"/>
    <cellStyle name="20% - Accent5 2 4 3 3" xfId="728" xr:uid="{00000000-0005-0000-0000-0000D6000000}"/>
    <cellStyle name="20% - Accent5 2 4 4" xfId="494" xr:uid="{00000000-0005-0000-0000-0000D7000000}"/>
    <cellStyle name="20% - Accent5 2 4 5" xfId="726" xr:uid="{00000000-0005-0000-0000-0000D8000000}"/>
    <cellStyle name="20% - Accent5 2 4 6" xfId="1189" xr:uid="{B7AE3C80-95B3-4979-A978-802C263B2B4B}"/>
    <cellStyle name="20% - Accent5 2 5" xfId="205" xr:uid="{00000000-0005-0000-0000-0000D9000000}"/>
    <cellStyle name="20% - Accent5 2 5 2" xfId="497" xr:uid="{00000000-0005-0000-0000-0000DA000000}"/>
    <cellStyle name="20% - Accent5 2 5 3" xfId="729" xr:uid="{00000000-0005-0000-0000-0000DB000000}"/>
    <cellStyle name="20% - Accent5 2 6" xfId="206" xr:uid="{00000000-0005-0000-0000-0000DC000000}"/>
    <cellStyle name="20% - Accent5 2 6 2" xfId="498" xr:uid="{00000000-0005-0000-0000-0000DD000000}"/>
    <cellStyle name="20% - Accent5 2 6 3" xfId="730" xr:uid="{00000000-0005-0000-0000-0000DE000000}"/>
    <cellStyle name="20% - Accent5 2 7" xfId="1066" xr:uid="{FB45B746-5454-4A05-87CA-333708F612B2}"/>
    <cellStyle name="20% - Accent5 2 8" xfId="5244" xr:uid="{B7AD20DC-3C5D-4C23-894D-029866DD1E4C}"/>
    <cellStyle name="20% - Accent5 3" xfId="385" xr:uid="{00000000-0005-0000-0000-0000DF000000}"/>
    <cellStyle name="20% - Accent5 3 2" xfId="649" xr:uid="{00000000-0005-0000-0000-0000E0000000}"/>
    <cellStyle name="20% - Accent5 3 2 2" xfId="1960" xr:uid="{66D96A5B-BF45-4848-88CE-0F0400ABB57F}"/>
    <cellStyle name="20% - Accent5 3 2 2 2" xfId="2754" xr:uid="{119B5119-4867-45A7-B34B-570D08396F1C}"/>
    <cellStyle name="20% - Accent5 3 2 2 3" xfId="4842" xr:uid="{7B4BEB28-27FD-4CC6-B390-165B4DC137D0}"/>
    <cellStyle name="20% - Accent5 3 2 3" xfId="2223" xr:uid="{D8FAEA33-B61A-41B4-AA30-54FD260A3C72}"/>
    <cellStyle name="20% - Accent5 3 2 3 2" xfId="5103" xr:uid="{B04B3E3B-0413-4F01-824A-C1163DD2EACB}"/>
    <cellStyle name="20% - Accent5 3 2 4" xfId="2404" xr:uid="{757E055C-790A-4C4B-B72F-0C755C2C7D08}"/>
    <cellStyle name="20% - Accent5 3 2 5" xfId="1193" xr:uid="{46BD3258-2E94-477D-9F13-E60FDE6A2E49}"/>
    <cellStyle name="20% - Accent5 3 2 6" xfId="4565" xr:uid="{80A3A8C4-505A-49E0-A558-6C3332D52A60}"/>
    <cellStyle name="20% - Accent5 3 3" xfId="882" xr:uid="{00000000-0005-0000-0000-0000E1000000}"/>
    <cellStyle name="20% - Accent5 3 4" xfId="1192" xr:uid="{4137BF74-0797-4D3D-88B7-E31CF8B2E54B}"/>
    <cellStyle name="20% - Accent5 4" xfId="899" xr:uid="{00000000-0005-0000-0000-0000E2000000}"/>
    <cellStyle name="20% - Accent5 4 2" xfId="1194" xr:uid="{66E3CA04-EF1D-443A-B837-2D9B807185BC}"/>
    <cellStyle name="20% - Accent5 5" xfId="1195" xr:uid="{57608B60-DD7F-4D70-A528-2F3AD35E207E}"/>
    <cellStyle name="20% - Accent5 6" xfId="2141" xr:uid="{92D2510B-C31E-46F4-829E-A61A9C34B29F}"/>
    <cellStyle name="20% - Accent5 6 2" xfId="5023" xr:uid="{EB4DC8D3-C36B-43C2-AE17-7F4DBC83EDDD}"/>
    <cellStyle name="20% - Accent5 7" xfId="2157" xr:uid="{F82A65E0-C05B-4135-9E73-D2B0F8AD7649}"/>
    <cellStyle name="20% - Accent5 7 2" xfId="5037" xr:uid="{603ED8A4-E02A-4288-B201-F915887DFEE6}"/>
    <cellStyle name="20% - Accent5 8" xfId="2677" xr:uid="{87DB37CE-9F77-4CF3-B716-75559077F78B}"/>
    <cellStyle name="20% - Accent5 9" xfId="2995" xr:uid="{239007FE-FE5B-41BF-B88A-6937975AFD08}"/>
    <cellStyle name="20% - Accent6" xfId="1037" builtinId="50" customBuiltin="1"/>
    <cellStyle name="20% - Accent6 10" xfId="1873" xr:uid="{43D6A4F4-37EE-4F21-B9AE-BC61D68B3E11}"/>
    <cellStyle name="20% - Accent6 11" xfId="4766" xr:uid="{CED9CDD7-DBBA-43A8-8A27-27778AF914E7}"/>
    <cellStyle name="20% - Accent6 12" xfId="5233" xr:uid="{152A94BF-4637-470A-8FCF-8DDC74EE3815}"/>
    <cellStyle name="20% - Accent6 2" xfId="23" xr:uid="{00000000-0005-0000-0000-0000E3000000}"/>
    <cellStyle name="20% - Accent6 2 2" xfId="85" xr:uid="{00000000-0005-0000-0000-0000E4000000}"/>
    <cellStyle name="20% - Accent6 2 2 2" xfId="207" xr:uid="{00000000-0005-0000-0000-0000E5000000}"/>
    <cellStyle name="20% - Accent6 2 2 2 2" xfId="208" xr:uid="{00000000-0005-0000-0000-0000E6000000}"/>
    <cellStyle name="20% - Accent6 2 2 2 2 2" xfId="500" xr:uid="{00000000-0005-0000-0000-0000E7000000}"/>
    <cellStyle name="20% - Accent6 2 2 2 2 3" xfId="732" xr:uid="{00000000-0005-0000-0000-0000E8000000}"/>
    <cellStyle name="20% - Accent6 2 2 2 2 4" xfId="2755" xr:uid="{9ABF5AE8-4AB1-44B4-BBE5-4DD2B97999A6}"/>
    <cellStyle name="20% - Accent6 2 2 2 3" xfId="209" xr:uid="{00000000-0005-0000-0000-0000E9000000}"/>
    <cellStyle name="20% - Accent6 2 2 2 3 2" xfId="501" xr:uid="{00000000-0005-0000-0000-0000EA000000}"/>
    <cellStyle name="20% - Accent6 2 2 2 3 3" xfId="733" xr:uid="{00000000-0005-0000-0000-0000EB000000}"/>
    <cellStyle name="20% - Accent6 2 2 2 4" xfId="499" xr:uid="{00000000-0005-0000-0000-0000EC000000}"/>
    <cellStyle name="20% - Accent6 2 2 2 5" xfId="731" xr:uid="{00000000-0005-0000-0000-0000ED000000}"/>
    <cellStyle name="20% - Accent6 2 2 2 6" xfId="1961" xr:uid="{7E623FE0-07DA-4843-83F8-E4F3ECF280B4}"/>
    <cellStyle name="20% - Accent6 2 2 2 7" xfId="4843" xr:uid="{EB301074-68FE-4067-B07E-DC4D6C1842F5}"/>
    <cellStyle name="20% - Accent6 2 2 3" xfId="210" xr:uid="{00000000-0005-0000-0000-0000EE000000}"/>
    <cellStyle name="20% - Accent6 2 2 3 2" xfId="502" xr:uid="{00000000-0005-0000-0000-0000EF000000}"/>
    <cellStyle name="20% - Accent6 2 2 3 3" xfId="734" xr:uid="{00000000-0005-0000-0000-0000F0000000}"/>
    <cellStyle name="20% - Accent6 2 2 3 4" xfId="2224" xr:uid="{6CA69B21-1613-4254-9417-38CBB390AB7E}"/>
    <cellStyle name="20% - Accent6 2 2 3 5" xfId="5104" xr:uid="{C0C4E726-BC77-4737-BDF7-7BAE1D92A5C0}"/>
    <cellStyle name="20% - Accent6 2 2 4" xfId="211" xr:uid="{00000000-0005-0000-0000-0000F1000000}"/>
    <cellStyle name="20% - Accent6 2 2 4 2" xfId="503" xr:uid="{00000000-0005-0000-0000-0000F2000000}"/>
    <cellStyle name="20% - Accent6 2 2 4 3" xfId="735" xr:uid="{00000000-0005-0000-0000-0000F3000000}"/>
    <cellStyle name="20% - Accent6 2 2 4 4" xfId="2405" xr:uid="{57D3D860-44EC-4760-8875-6DE237365063}"/>
    <cellStyle name="20% - Accent6 2 2 5" xfId="2972" xr:uid="{AD6989D4-32AE-420A-93A0-07DB2E47276E}"/>
    <cellStyle name="20% - Accent6 2 2 6" xfId="1197" xr:uid="{A496912D-B3CB-41C8-A6A5-EE9979BB691A}"/>
    <cellStyle name="20% - Accent6 2 2 7" xfId="4566" xr:uid="{E74ECB8B-15B0-4FF9-9677-6A02800EA115}"/>
    <cellStyle name="20% - Accent6 2 3" xfId="212" xr:uid="{00000000-0005-0000-0000-0000F4000000}"/>
    <cellStyle name="20% - Accent6 2 3 2" xfId="213" xr:uid="{00000000-0005-0000-0000-0000F5000000}"/>
    <cellStyle name="20% - Accent6 2 3 2 2" xfId="505" xr:uid="{00000000-0005-0000-0000-0000F6000000}"/>
    <cellStyle name="20% - Accent6 2 3 2 2 2" xfId="2756" xr:uid="{06B003FD-A730-45CD-BE78-38630593D032}"/>
    <cellStyle name="20% - Accent6 2 3 2 3" xfId="737" xr:uid="{00000000-0005-0000-0000-0000F7000000}"/>
    <cellStyle name="20% - Accent6 2 3 2 4" xfId="1962" xr:uid="{681465EF-1631-447B-977D-9ED742B84CF4}"/>
    <cellStyle name="20% - Accent6 2 3 2 5" xfId="4844" xr:uid="{499A4636-9317-4797-BEB2-2C58A3196DD6}"/>
    <cellStyle name="20% - Accent6 2 3 3" xfId="214" xr:uid="{00000000-0005-0000-0000-0000F8000000}"/>
    <cellStyle name="20% - Accent6 2 3 3 2" xfId="506" xr:uid="{00000000-0005-0000-0000-0000F9000000}"/>
    <cellStyle name="20% - Accent6 2 3 3 3" xfId="738" xr:uid="{00000000-0005-0000-0000-0000FA000000}"/>
    <cellStyle name="20% - Accent6 2 3 3 4" xfId="2225" xr:uid="{7AC28B99-C0E1-41A7-A6E1-2CF648914824}"/>
    <cellStyle name="20% - Accent6 2 3 3 5" xfId="5105" xr:uid="{C8858398-4A48-4238-8F2F-8EA7F38FC6F3}"/>
    <cellStyle name="20% - Accent6 2 3 4" xfId="504" xr:uid="{00000000-0005-0000-0000-0000FB000000}"/>
    <cellStyle name="20% - Accent6 2 3 4 2" xfId="2406" xr:uid="{19B84528-FF0D-4FC5-AB36-760E28FC99BC}"/>
    <cellStyle name="20% - Accent6 2 3 5" xfId="736" xr:uid="{00000000-0005-0000-0000-0000FC000000}"/>
    <cellStyle name="20% - Accent6 2 3 6" xfId="1198" xr:uid="{557329F9-3442-4885-A9B3-0085B58489D5}"/>
    <cellStyle name="20% - Accent6 2 3 7" xfId="4567" xr:uid="{1E085D9E-8745-4A44-B247-94F2E663709D}"/>
    <cellStyle name="20% - Accent6 2 4" xfId="215" xr:uid="{00000000-0005-0000-0000-0000FD000000}"/>
    <cellStyle name="20% - Accent6 2 4 2" xfId="216" xr:uid="{00000000-0005-0000-0000-0000FE000000}"/>
    <cellStyle name="20% - Accent6 2 4 2 2" xfId="508" xr:uid="{00000000-0005-0000-0000-0000FF000000}"/>
    <cellStyle name="20% - Accent6 2 4 2 3" xfId="740" xr:uid="{00000000-0005-0000-0000-000000010000}"/>
    <cellStyle name="20% - Accent6 2 4 3" xfId="217" xr:uid="{00000000-0005-0000-0000-000001010000}"/>
    <cellStyle name="20% - Accent6 2 4 3 2" xfId="509" xr:uid="{00000000-0005-0000-0000-000002010000}"/>
    <cellStyle name="20% - Accent6 2 4 3 3" xfId="741" xr:uid="{00000000-0005-0000-0000-000003010000}"/>
    <cellStyle name="20% - Accent6 2 4 4" xfId="507" xr:uid="{00000000-0005-0000-0000-000004010000}"/>
    <cellStyle name="20% - Accent6 2 4 5" xfId="739" xr:uid="{00000000-0005-0000-0000-000005010000}"/>
    <cellStyle name="20% - Accent6 2 4 6" xfId="1196" xr:uid="{C4FF729C-BEC7-4A04-8DD3-3D0B54597201}"/>
    <cellStyle name="20% - Accent6 2 5" xfId="218" xr:uid="{00000000-0005-0000-0000-000006010000}"/>
    <cellStyle name="20% - Accent6 2 5 2" xfId="510" xr:uid="{00000000-0005-0000-0000-000007010000}"/>
    <cellStyle name="20% - Accent6 2 5 3" xfId="742" xr:uid="{00000000-0005-0000-0000-000008010000}"/>
    <cellStyle name="20% - Accent6 2 6" xfId="219" xr:uid="{00000000-0005-0000-0000-000009010000}"/>
    <cellStyle name="20% - Accent6 2 6 2" xfId="511" xr:uid="{00000000-0005-0000-0000-00000A010000}"/>
    <cellStyle name="20% - Accent6 2 6 3" xfId="743" xr:uid="{00000000-0005-0000-0000-00000B010000}"/>
    <cellStyle name="20% - Accent6 2 7" xfId="1067" xr:uid="{D7A63E2F-6E9C-4C42-BB7D-8D8E876F78BF}"/>
    <cellStyle name="20% - Accent6 2 8" xfId="5246" xr:uid="{02E6A905-88E0-43F1-ACB6-BDE8F104BAE3}"/>
    <cellStyle name="20% - Accent6 3" xfId="386" xr:uid="{00000000-0005-0000-0000-00000C010000}"/>
    <cellStyle name="20% - Accent6 3 2" xfId="650" xr:uid="{00000000-0005-0000-0000-00000D010000}"/>
    <cellStyle name="20% - Accent6 3 2 2" xfId="1963" xr:uid="{C595B8EC-F727-4A0A-99F3-5C77A541C77B}"/>
    <cellStyle name="20% - Accent6 3 2 2 2" xfId="2757" xr:uid="{A9BAABD0-A386-4CF8-816C-D5731AA17CF4}"/>
    <cellStyle name="20% - Accent6 3 2 2 3" xfId="4845" xr:uid="{281CB833-E7FC-47A9-BCD8-21FB7174376F}"/>
    <cellStyle name="20% - Accent6 3 2 3" xfId="2226" xr:uid="{9CE32830-A9AA-4ED7-BD39-F6812B743629}"/>
    <cellStyle name="20% - Accent6 3 2 3 2" xfId="5106" xr:uid="{D11ADF8D-CA82-47CD-AFBB-A82F980E281A}"/>
    <cellStyle name="20% - Accent6 3 2 4" xfId="2407" xr:uid="{0D84A623-D590-4C3F-8CAC-DB62D6350081}"/>
    <cellStyle name="20% - Accent6 3 2 5" xfId="1200" xr:uid="{BD3890C4-7211-4877-BD8C-0B337496B515}"/>
    <cellStyle name="20% - Accent6 3 2 6" xfId="4568" xr:uid="{FDB126FA-4328-4462-9045-1448895B6F68}"/>
    <cellStyle name="20% - Accent6 3 3" xfId="883" xr:uid="{00000000-0005-0000-0000-00000E010000}"/>
    <cellStyle name="20% - Accent6 3 4" xfId="1199" xr:uid="{F1726264-9217-4BD0-9C42-33C28FFBE682}"/>
    <cellStyle name="20% - Accent6 4" xfId="900" xr:uid="{00000000-0005-0000-0000-00000F010000}"/>
    <cellStyle name="20% - Accent6 4 2" xfId="1201" xr:uid="{6303E0EC-C98E-4FBF-8098-E9A0E27DA087}"/>
    <cellStyle name="20% - Accent6 5" xfId="1202" xr:uid="{94F1A170-2B8B-455A-A30B-0069CB23C6F5}"/>
    <cellStyle name="20% - Accent6 6" xfId="2143" xr:uid="{54DA652A-07DD-4465-A5EB-F7C2A59D6637}"/>
    <cellStyle name="20% - Accent6 6 2" xfId="5025" xr:uid="{62828395-FF8A-4482-9627-FD71BEFC8C99}"/>
    <cellStyle name="20% - Accent6 7" xfId="2159" xr:uid="{48F9D0BC-C3B2-4F76-A298-2DE71F924F43}"/>
    <cellStyle name="20% - Accent6 7 2" xfId="5039" xr:uid="{1A58CC14-C415-4318-8C47-3A432614685B}"/>
    <cellStyle name="20% - Accent6 8" xfId="2679" xr:uid="{6C172864-A970-4A94-9C7C-39D7A0491696}"/>
    <cellStyle name="20% - Accent6 9" xfId="2997" xr:uid="{9AE9F7E2-6E8F-4804-A657-0476FCCC1CF3}"/>
    <cellStyle name="20% - Акцент1" xfId="1203" xr:uid="{86484099-E72C-4914-8C23-0F7179E768E2}"/>
    <cellStyle name="20% - Акцент1 2" xfId="901" xr:uid="{00000000-0005-0000-0000-000010010000}"/>
    <cellStyle name="20% — акцент1 2" xfId="902" xr:uid="{00000000-0005-0000-0000-000011010000}"/>
    <cellStyle name="20% — акцент1 2 10" xfId="3223" xr:uid="{8FE6D9CE-AC8E-48CE-B71D-B1B07E4F83B6}"/>
    <cellStyle name="20% — акцент1 2 11" xfId="4570" xr:uid="{6EE3C3D5-5BD2-4BDF-AD10-350C8010A20A}"/>
    <cellStyle name="20% - Акцент1 2 2" xfId="1204" xr:uid="{291EA43C-CA4C-4DFD-A760-D0585DD99689}"/>
    <cellStyle name="20% — акцент1 2 2" xfId="1206" xr:uid="{7FCC3663-C55D-4DF4-B87C-314CD3E772CC}"/>
    <cellStyle name="20% — акцент1 2 2 2" xfId="1965" xr:uid="{94068D90-E672-4A37-895E-AC3709CD86E3}"/>
    <cellStyle name="20% — акцент1 2 2 2 2" xfId="2759" xr:uid="{E9F5E475-F540-47D1-8EC0-FA46DF1D753D}"/>
    <cellStyle name="20% — акцент1 2 2 2 3" xfId="4847" xr:uid="{DA6B670B-DA5A-4AC0-93F1-85CA24E08E90}"/>
    <cellStyle name="20% — акцент1 2 2 3" xfId="2228" xr:uid="{E4BA1813-A957-45A2-ADB7-DE7B3C7A85D6}"/>
    <cellStyle name="20% — акцент1 2 2 3 2" xfId="5108" xr:uid="{85176E8D-21E7-4E98-A8B7-8263905557AE}"/>
    <cellStyle name="20% — акцент1 2 2 4" xfId="2409" xr:uid="{1C093015-1A9C-4BB7-A23A-868E866BDCC6}"/>
    <cellStyle name="20% — акцент1 2 2 5" xfId="4571" xr:uid="{548842B7-93E3-4C7A-98EE-AF172A8EE3F1}"/>
    <cellStyle name="20% - Акцент1 2 3" xfId="3065" xr:uid="{5C2339BA-2258-4A9D-960D-F646ABD34156}"/>
    <cellStyle name="20% — акцент1 2 3" xfId="1964" xr:uid="{21C5A0E7-0908-4D1C-A0EA-16C52F7B51FB}"/>
    <cellStyle name="20% — акцент1 2 3 2" xfId="2758" xr:uid="{9242C7EE-65FF-481F-AAD6-3F88AB86DEFE}"/>
    <cellStyle name="20% — акцент1 2 3 3" xfId="4846" xr:uid="{43B44D7A-F1DB-41E3-9797-DACD4A9F42AD}"/>
    <cellStyle name="20% - Акцент1 2 4" xfId="3256" xr:uid="{D48EF148-E5B4-4D2D-B8FC-0F5C74180FF8}"/>
    <cellStyle name="20% — акцент1 2 4" xfId="2227" xr:uid="{9D3456E2-33BC-4084-99C7-F033186A3790}"/>
    <cellStyle name="20% — акцент1 2 4 2" xfId="5107" xr:uid="{A2E89288-A45D-4617-862B-65E8AF31ABC2}"/>
    <cellStyle name="20% - Акцент1 2 5" xfId="3136" xr:uid="{2B362FF4-A2DB-4EC6-A01F-70F1EDCA064C}"/>
    <cellStyle name="20% — акцент1 2 5" xfId="2408" xr:uid="{185695C0-E6BD-4103-B6AB-CC473C363A91}"/>
    <cellStyle name="20% - Акцент1 2 6" xfId="3150" xr:uid="{F4EE1F2C-B865-4DAA-80B1-E25C808F7797}"/>
    <cellStyle name="20% — акцент1 2 6" xfId="1205" xr:uid="{3DC4A863-C9A5-4CBA-8E33-BD7B05B58E15}"/>
    <cellStyle name="20% - Акцент1 2 7" xfId="4569" xr:uid="{02B11B92-4031-45A0-BFD1-5A6500B78B36}"/>
    <cellStyle name="20% — акцент1 2 7" xfId="3066" xr:uid="{D4F75EDD-513C-4658-BE37-AA6CDBAABB41}"/>
    <cellStyle name="20% — акцент1 2 8" xfId="3255" xr:uid="{9B33B7EF-6835-43EE-AD70-BB9FE0C35772}"/>
    <cellStyle name="20% — акцент1 2 9" xfId="3196" xr:uid="{5E9639B7-14EF-4856-8242-74A70CA32001}"/>
    <cellStyle name="20% - Акцент2" xfId="1207" xr:uid="{F84A78D1-25CB-4D8F-B60B-9EF5BBE2502C}"/>
    <cellStyle name="20% - Акцент2 2" xfId="903" xr:uid="{00000000-0005-0000-0000-000012010000}"/>
    <cellStyle name="20% — акцент2 2" xfId="904" xr:uid="{00000000-0005-0000-0000-000013010000}"/>
    <cellStyle name="20% — акцент2 2 10" xfId="3222" xr:uid="{7F2EAA71-DB07-420A-B58A-0AFE75BF12DF}"/>
    <cellStyle name="20% — акцент2 2 11" xfId="4573" xr:uid="{9520CD73-7BA0-4B88-B9CF-564E2A9141DA}"/>
    <cellStyle name="20% - Акцент2 2 2" xfId="1208" xr:uid="{E3496D34-9174-4674-960E-6B07E24E18BA}"/>
    <cellStyle name="20% — акцент2 2 2" xfId="1210" xr:uid="{07723E70-D222-49DF-9861-F13440B96848}"/>
    <cellStyle name="20% — акцент2 2 2 2" xfId="1967" xr:uid="{DDF857CE-C176-42A7-B65A-634236DD566A}"/>
    <cellStyle name="20% — акцент2 2 2 2 2" xfId="2761" xr:uid="{F0C61FC6-170C-4062-A686-2C733D97ECFA}"/>
    <cellStyle name="20% — акцент2 2 2 2 3" xfId="4849" xr:uid="{9BA9A660-336B-4822-9917-53982CFF820B}"/>
    <cellStyle name="20% — акцент2 2 2 3" xfId="2230" xr:uid="{3B86BE8B-B6E5-4591-889C-2270B55BDA18}"/>
    <cellStyle name="20% — акцент2 2 2 3 2" xfId="5110" xr:uid="{8576129B-90B1-474B-BCBC-7794175B3F70}"/>
    <cellStyle name="20% — акцент2 2 2 4" xfId="2411" xr:uid="{E0BD6FE3-2CCB-4E70-8BF0-EB9A4CC7C500}"/>
    <cellStyle name="20% — акцент2 2 2 5" xfId="4574" xr:uid="{D026E19E-B648-461D-A1E6-0F1BED7AFE24}"/>
    <cellStyle name="20% - Акцент2 2 3" xfId="3068" xr:uid="{427F7B13-BE14-44B3-AB6C-0B2F47FEC148}"/>
    <cellStyle name="20% — акцент2 2 3" xfId="1966" xr:uid="{F51049EF-07F7-4F15-88CC-72CDF82AB322}"/>
    <cellStyle name="20% — акцент2 2 3 2" xfId="2760" xr:uid="{011575FE-77F9-42D5-9D8A-66EB0F4A15D9}"/>
    <cellStyle name="20% — акцент2 2 3 3" xfId="4848" xr:uid="{A3DEBE5F-3E10-4736-A17F-8E502B6E481F}"/>
    <cellStyle name="20% - Акцент2 2 4" xfId="3252" xr:uid="{1A58DF08-7D18-43FE-A5E1-5E1C591C25AC}"/>
    <cellStyle name="20% — акцент2 2 4" xfId="2229" xr:uid="{385C26FF-AAA7-411A-BDF4-1FDC04CE7625}"/>
    <cellStyle name="20% — акцент2 2 4 2" xfId="5109" xr:uid="{CF719B52-4523-4C9C-8DA6-B74A9B4C5AC7}"/>
    <cellStyle name="20% - Акцент2 2 5" xfId="3012" xr:uid="{2EF5B0C3-6260-45CE-B9A4-12E76D221236}"/>
    <cellStyle name="20% — акцент2 2 5" xfId="2410" xr:uid="{8C6A22A9-BB48-4F79-956C-7D545304C84C}"/>
    <cellStyle name="20% - Акцент2 2 6" xfId="3405" xr:uid="{953D38C5-4045-414F-AF65-27CFB846A23C}"/>
    <cellStyle name="20% — акцент2 2 6" xfId="1209" xr:uid="{2EDB76F3-A859-4FA7-9DEC-2F61DFB57393}"/>
    <cellStyle name="20% - Акцент2 2 7" xfId="4572" xr:uid="{20334B1C-2345-459E-9DBE-6BE1AB5B3649}"/>
    <cellStyle name="20% — акцент2 2 7" xfId="3069" xr:uid="{8D52C76C-4C74-4963-AEA7-AEAD7BC0293D}"/>
    <cellStyle name="20% — акцент2 2 8" xfId="3251" xr:uid="{BFF462AA-1121-4E02-A018-F6CEF843E54C}"/>
    <cellStyle name="20% — акцент2 2 9" xfId="3510" xr:uid="{7590FF2C-4A25-4E75-8F9A-C37C78C43E61}"/>
    <cellStyle name="20% - Акцент3" xfId="1211" xr:uid="{0DFACF99-B1E9-46BE-8DDC-4EA3C3F8EE3C}"/>
    <cellStyle name="20% - Акцент3 2" xfId="905" xr:uid="{00000000-0005-0000-0000-000014010000}"/>
    <cellStyle name="20% — акцент3 2" xfId="906" xr:uid="{00000000-0005-0000-0000-000015010000}"/>
    <cellStyle name="20% — акцент3 2 10" xfId="4233" xr:uid="{465E8090-9B27-482C-9F5B-279359D591D2}"/>
    <cellStyle name="20% — акцент3 2 11" xfId="4576" xr:uid="{C482C49D-C61F-48EC-953A-B67FF1A4250E}"/>
    <cellStyle name="20% - Акцент3 2 2" xfId="1212" xr:uid="{8F13E10C-65F4-4AC2-9936-CFEA39EDE601}"/>
    <cellStyle name="20% — акцент3 2 2" xfId="1214" xr:uid="{5DCE2C35-78BE-4AF0-A7E3-3586D91E5387}"/>
    <cellStyle name="20% — акцент3 2 2 2" xfId="1969" xr:uid="{FFA3FD92-A303-4265-9241-FDBCB07EB53B}"/>
    <cellStyle name="20% — акцент3 2 2 2 2" xfId="2763" xr:uid="{8A45878E-848C-45B0-A831-F9ED15893349}"/>
    <cellStyle name="20% — акцент3 2 2 2 3" xfId="4851" xr:uid="{6290C14F-A51C-40A3-A213-D6130C611516}"/>
    <cellStyle name="20% — акцент3 2 2 3" xfId="2232" xr:uid="{25C6C587-4E68-466C-84C2-3F502FA18AFA}"/>
    <cellStyle name="20% — акцент3 2 2 3 2" xfId="5112" xr:uid="{A59FB6B1-8CBB-40E8-A883-2A278A39B8C1}"/>
    <cellStyle name="20% — акцент3 2 2 4" xfId="2413" xr:uid="{A5F3487A-C3E8-45F2-BDF0-46427AFCDD92}"/>
    <cellStyle name="20% — акцент3 2 2 5" xfId="4577" xr:uid="{A8B67701-5FFF-4ABD-B901-E869A3829FB7}"/>
    <cellStyle name="20% - Акцент3 2 3" xfId="3070" xr:uid="{3FEDD9BF-0404-4BB3-9D75-65FC1668E7C4}"/>
    <cellStyle name="20% — акцент3 2 3" xfId="1968" xr:uid="{598F8AFC-B744-4E68-9CC1-17A89926D38A}"/>
    <cellStyle name="20% — акцент3 2 3 2" xfId="2762" xr:uid="{CFA193B3-A8D2-4FA8-9659-0433AE376BE2}"/>
    <cellStyle name="20% — акцент3 2 3 3" xfId="4850" xr:uid="{3DC2D462-4F65-4285-89A5-2CAF2C492A4D}"/>
    <cellStyle name="20% - Акцент3 2 4" xfId="3247" xr:uid="{04B06925-E11C-44BB-9EA4-0C1C0472A967}"/>
    <cellStyle name="20% — акцент3 2 4" xfId="2231" xr:uid="{88F2C4EE-8DB1-4BE9-89E8-831924D9A95C}"/>
    <cellStyle name="20% — акцент3 2 4 2" xfId="5111" xr:uid="{0D052964-4D41-42F7-AB00-3435CF34458F}"/>
    <cellStyle name="20% - Акцент3 2 5" xfId="3293" xr:uid="{94B5A135-B12F-463F-87E2-51EB45B329FD}"/>
    <cellStyle name="20% — акцент3 2 5" xfId="2412" xr:uid="{3F2B80E2-7313-4712-B2E9-D4D876BAF9A3}"/>
    <cellStyle name="20% - Акцент3 2 6" xfId="3134" xr:uid="{0CC9DBF7-B135-4720-A1F8-9EAAC6934C0D}"/>
    <cellStyle name="20% — акцент3 2 6" xfId="1213" xr:uid="{763D658D-61BD-4328-BEDB-D6906801CF92}"/>
    <cellStyle name="20% - Акцент3 2 7" xfId="4575" xr:uid="{434975BF-303D-4B79-B6A5-220C444D6C8A}"/>
    <cellStyle name="20% — акцент3 2 7" xfId="3071" xr:uid="{530BD651-1DCF-4786-A1B4-EBEB752258B5}"/>
    <cellStyle name="20% — акцент3 2 8" xfId="3250" xr:uid="{2DDA5E83-8B94-43D7-BA6A-A9295145184C}"/>
    <cellStyle name="20% — акцент3 2 9" xfId="3984" xr:uid="{C2925219-4940-4C59-B6B6-99CA7D6B1319}"/>
    <cellStyle name="20% - Акцент4" xfId="1215" xr:uid="{629BE3D5-CC68-4FB2-A659-70E3A60E87AA}"/>
    <cellStyle name="20% - Акцент4 2" xfId="907" xr:uid="{00000000-0005-0000-0000-000016010000}"/>
    <cellStyle name="20% — акцент4 2" xfId="908" xr:uid="{00000000-0005-0000-0000-000017010000}"/>
    <cellStyle name="20% — акцент4 2 10" xfId="3550" xr:uid="{EA6D2906-5BB8-48F7-BE2F-0FE9237F8074}"/>
    <cellStyle name="20% — акцент4 2 11" xfId="4579" xr:uid="{5EACF2C3-F54B-4673-8345-497751A9EEA3}"/>
    <cellStyle name="20% - Акцент4 2 2" xfId="1216" xr:uid="{B942C1A4-1EE7-4585-B104-944987D47EB4}"/>
    <cellStyle name="20% — акцент4 2 2" xfId="1218" xr:uid="{743A7CFB-35D6-4118-8676-C1A5780A5F72}"/>
    <cellStyle name="20% — акцент4 2 2 2" xfId="1971" xr:uid="{0B2C0468-CA90-4B10-9320-65EF798DD91E}"/>
    <cellStyle name="20% — акцент4 2 2 2 2" xfId="2765" xr:uid="{6B790BCC-6B05-40C9-8439-0CBC0AB9D5A7}"/>
    <cellStyle name="20% — акцент4 2 2 2 3" xfId="4853" xr:uid="{F6A308C9-5BC6-4C53-A49E-0C63F5600FCE}"/>
    <cellStyle name="20% — акцент4 2 2 3" xfId="2234" xr:uid="{3DB2EAFE-48C5-4D57-B7DA-89E31A6703F5}"/>
    <cellStyle name="20% — акцент4 2 2 3 2" xfId="5114" xr:uid="{4AD25C9E-DA09-4249-9375-0698AABED3D3}"/>
    <cellStyle name="20% — акцент4 2 2 4" xfId="2415" xr:uid="{E858B15A-F94B-4716-910C-FF9B395C2342}"/>
    <cellStyle name="20% — акцент4 2 2 5" xfId="4580" xr:uid="{C3CC3148-435A-4093-887F-B642F743F37D}"/>
    <cellStyle name="20% - Акцент4 2 3" xfId="3072" xr:uid="{E7D180CA-6CE0-45D5-97B3-6ACA3A113398}"/>
    <cellStyle name="20% — акцент4 2 3" xfId="1970" xr:uid="{89F0EB53-96F7-4B3B-91FC-6EC7D933AA90}"/>
    <cellStyle name="20% — акцент4 2 3 2" xfId="2764" xr:uid="{302443FC-6FAD-4FE3-A0C5-AEE7A4A6D2C1}"/>
    <cellStyle name="20% — акцент4 2 3 3" xfId="4852" xr:uid="{5EC5B8DF-6212-43F1-9AE3-DADB14170797}"/>
    <cellStyle name="20% - Акцент4 2 4" xfId="3248" xr:uid="{52558990-C206-40B9-980C-599E2885899C}"/>
    <cellStyle name="20% — акцент4 2 4" xfId="2233" xr:uid="{70ED52A3-A4BD-4E3B-974E-07CBA8FFA9B9}"/>
    <cellStyle name="20% — акцент4 2 4 2" xfId="5113" xr:uid="{D846A59C-7C28-4D58-9B1B-F3C8AE8F5BDF}"/>
    <cellStyle name="20% - Акцент4 2 5" xfId="3149" xr:uid="{C624297D-DB00-4D01-876D-D318123ADA56}"/>
    <cellStyle name="20% — акцент4 2 5" xfId="2414" xr:uid="{63E8AC45-87C7-44D0-B070-038A6AA7C079}"/>
    <cellStyle name="20% - Акцент4 2 6" xfId="3295" xr:uid="{58AE0A32-205D-43FB-93E8-9CA785A54074}"/>
    <cellStyle name="20% — акцент4 2 6" xfId="1217" xr:uid="{0E09E1AC-6204-4318-9492-A4D878133735}"/>
    <cellStyle name="20% - Акцент4 2 7" xfId="4578" xr:uid="{A6B8302B-D9D1-44DC-B0A0-BF12BAD961E5}"/>
    <cellStyle name="20% — акцент4 2 7" xfId="3073" xr:uid="{0080DDAA-83C3-4E1D-90F2-EAC664983C45}"/>
    <cellStyle name="20% — акцент4 2 8" xfId="2584" xr:uid="{E906FB64-2E8E-4C5A-BB97-84097B5E23CA}"/>
    <cellStyle name="20% — акцент4 2 9" xfId="3197" xr:uid="{4F2B5BC9-C750-4651-A7CF-FCC5A29F074E}"/>
    <cellStyle name="20% - Акцент5" xfId="1219" xr:uid="{57694169-5090-4C4D-9C75-76BD986788B6}"/>
    <cellStyle name="20% - Акцент5 2" xfId="909" xr:uid="{00000000-0005-0000-0000-000018010000}"/>
    <cellStyle name="20% — акцент5 2" xfId="910" xr:uid="{00000000-0005-0000-0000-000019010000}"/>
    <cellStyle name="20% — акцент5 2 10" xfId="4159" xr:uid="{D16BFF73-BD95-4ED7-8619-D032C059737F}"/>
    <cellStyle name="20% — акцент5 2 11" xfId="4582" xr:uid="{C7BF5EAC-9B6C-4CC3-98F3-49867FBA43F1}"/>
    <cellStyle name="20% - Акцент5 2 2" xfId="1220" xr:uid="{6D80D0D3-3CA0-4E6B-BDED-D1AAD7AEAFBD}"/>
    <cellStyle name="20% — акцент5 2 2" xfId="1222" xr:uid="{1E822A56-10A0-4562-BCD1-EEDAD995383D}"/>
    <cellStyle name="20% — акцент5 2 2 2" xfId="1973" xr:uid="{03751752-B755-4FDC-90DA-4F17858E7ABA}"/>
    <cellStyle name="20% — акцент5 2 2 2 2" xfId="2767" xr:uid="{D3B25231-E190-4C7D-9A86-4448574E2B35}"/>
    <cellStyle name="20% — акцент5 2 2 2 3" xfId="4855" xr:uid="{863F2E42-7EEF-4AA2-AA66-376177109194}"/>
    <cellStyle name="20% — акцент5 2 2 3" xfId="2236" xr:uid="{34446A4D-704F-4BBC-972D-FAD7F82755AC}"/>
    <cellStyle name="20% — акцент5 2 2 3 2" xfId="5116" xr:uid="{0CF033FD-D6D6-4F40-A018-6B6720430BC6}"/>
    <cellStyle name="20% — акцент5 2 2 4" xfId="2417" xr:uid="{E0CD1801-43AC-4310-A346-4A394A48EE49}"/>
    <cellStyle name="20% — акцент5 2 2 5" xfId="4583" xr:uid="{8CAA8500-C0E1-4B4A-BA57-263AFF8607A8}"/>
    <cellStyle name="20% - Акцент5 2 3" xfId="3075" xr:uid="{A73EE126-031B-4F14-8F71-B17F547D9923}"/>
    <cellStyle name="20% — акцент5 2 3" xfId="1972" xr:uid="{9D7E1751-994D-4308-B9D4-FECF47D91223}"/>
    <cellStyle name="20% — акцент5 2 3 2" xfId="2766" xr:uid="{F7328218-8CF2-4873-B5B3-EC14C2BC0482}"/>
    <cellStyle name="20% — акцент5 2 3 3" xfId="4854" xr:uid="{9F5B4DB5-A50C-4FEF-B905-7351950FB07F}"/>
    <cellStyle name="20% - Акцент5 2 4" xfId="3246" xr:uid="{A455C424-ACE0-49DE-A079-7C84033792CB}"/>
    <cellStyle name="20% — акцент5 2 4" xfId="2235" xr:uid="{CF1FE261-0ECE-4853-B05F-30AA359CC422}"/>
    <cellStyle name="20% — акцент5 2 4 2" xfId="5115" xr:uid="{0405F746-D6F1-4B9E-A6ED-66B22B4A2A7F}"/>
    <cellStyle name="20% - Акцент5 2 5" xfId="3400" xr:uid="{2AF9E9FB-371D-4E3D-BC56-DE18D1AE23FE}"/>
    <cellStyle name="20% — акцент5 2 5" xfId="2416" xr:uid="{75431FDE-3E29-4EC0-9477-AAB9757EB097}"/>
    <cellStyle name="20% - Акцент5 2 6" xfId="3318" xr:uid="{528FB725-3E77-49BC-BA0B-D7F09AAC88CE}"/>
    <cellStyle name="20% — акцент5 2 6" xfId="1221" xr:uid="{99304B58-9F18-4F8F-8E91-8A8A43DB6CD7}"/>
    <cellStyle name="20% - Акцент5 2 7" xfId="4581" xr:uid="{5B451536-B8F4-4D73-B32F-17B0F62C4E36}"/>
    <cellStyle name="20% — акцент5 2 7" xfId="3076" xr:uid="{FF5CB7ED-0FCC-4319-8DEB-383ADF8DEAA0}"/>
    <cellStyle name="20% — акцент5 2 8" xfId="3245" xr:uid="{F3F8F723-D71C-430E-815C-66EACAFB486A}"/>
    <cellStyle name="20% — акцент5 2 9" xfId="3857" xr:uid="{6168ED06-116D-4911-90CA-EA37F7C68C36}"/>
    <cellStyle name="20% - Акцент6" xfId="1223" xr:uid="{4D5E6020-6DB6-4D94-9A76-ACAE171F4144}"/>
    <cellStyle name="20% - Акцент6 2" xfId="911" xr:uid="{00000000-0005-0000-0000-00001A010000}"/>
    <cellStyle name="20% — акцент6 2" xfId="912" xr:uid="{00000000-0005-0000-0000-00001B010000}"/>
    <cellStyle name="20% — акцент6 2 10" xfId="3692" xr:uid="{AF3FAB51-51BF-4E1E-A1B9-5A04AFCB1E88}"/>
    <cellStyle name="20% — акцент6 2 11" xfId="4585" xr:uid="{09FC0A30-C53C-47A0-8D91-3C13269292E6}"/>
    <cellStyle name="20% - Акцент6 2 2" xfId="1224" xr:uid="{13502AB3-4C04-45E7-8B0F-F187AD24B67F}"/>
    <cellStyle name="20% — акцент6 2 2" xfId="1226" xr:uid="{B8AE33B1-BB57-46F0-8B92-9B00C940E941}"/>
    <cellStyle name="20% — акцент6 2 2 2" xfId="1975" xr:uid="{B9823427-CCA6-4627-B8B3-F7D392E6B870}"/>
    <cellStyle name="20% — акцент6 2 2 2 2" xfId="2769" xr:uid="{CAEF410A-77D2-43B8-9571-F7B4E64A71D4}"/>
    <cellStyle name="20% — акцент6 2 2 2 3" xfId="4857" xr:uid="{EBCC5DE3-EF06-4BC9-9E8D-E9126E88F9D6}"/>
    <cellStyle name="20% — акцент6 2 2 3" xfId="2238" xr:uid="{0C21624E-C688-4136-999F-365C61C58F51}"/>
    <cellStyle name="20% — акцент6 2 2 3 2" xfId="5118" xr:uid="{2D9666D6-DF5A-452F-B821-6710C03C26D7}"/>
    <cellStyle name="20% — акцент6 2 2 4" xfId="2419" xr:uid="{384D7C63-F2C1-4EBD-931E-519A5E38D851}"/>
    <cellStyle name="20% — акцент6 2 2 5" xfId="4586" xr:uid="{5C296C62-55C9-447A-9750-F753F567C2AB}"/>
    <cellStyle name="20% - Акцент6 2 3" xfId="3077" xr:uid="{8E84F733-2413-44EA-B888-76E2D39E7ECA}"/>
    <cellStyle name="20% — акцент6 2 3" xfId="1974" xr:uid="{3BB9D213-42F1-4228-A8BC-38F59D2801E9}"/>
    <cellStyle name="20% — акцент6 2 3 2" xfId="2768" xr:uid="{04227551-1C34-4447-AF5E-4700D7D9899E}"/>
    <cellStyle name="20% — акцент6 2 3 3" xfId="4856" xr:uid="{64529820-92C7-46C4-A3E7-E7CCF3E87295}"/>
    <cellStyle name="20% - Акцент6 2 4" xfId="3244" xr:uid="{45A87B73-FFFC-4D50-9BC4-B97800E8A258}"/>
    <cellStyle name="20% — акцент6 2 4" xfId="2237" xr:uid="{556D6D2B-9B5C-44DF-BE14-BAC7446F2407}"/>
    <cellStyle name="20% — акцент6 2 4 2" xfId="5117" xr:uid="{2726EC61-6052-40BC-BB12-471062D48C9C}"/>
    <cellStyle name="20% - Акцент6 2 5" xfId="4050" xr:uid="{C374FFC9-B746-4578-86C6-1037444570EE}"/>
    <cellStyle name="20% — акцент6 2 5" xfId="2418" xr:uid="{BD090EC7-B4F7-4D0D-B10F-FBAEB52EDE21}"/>
    <cellStyle name="20% - Акцент6 2 6" xfId="3133" xr:uid="{1A1895B6-0012-4575-B321-60AA7B24A112}"/>
    <cellStyle name="20% — акцент6 2 6" xfId="1225" xr:uid="{E6BC3F59-107C-48CE-8CEF-6097FD19EF25}"/>
    <cellStyle name="20% - Акцент6 2 7" xfId="4584" xr:uid="{B12BDD02-A57E-469F-8A9C-630F2F6E164A}"/>
    <cellStyle name="20% — акцент6 2 7" xfId="3078" xr:uid="{E26E50C4-C7B9-48B5-AC32-B7B16FD23A03}"/>
    <cellStyle name="20% — акцент6 2 8" xfId="3017" xr:uid="{D610DB49-F276-4A7A-B1E6-094556559AFF}"/>
    <cellStyle name="20% — акцент6 2 9" xfId="3009" xr:uid="{FB94BA8A-23F3-447A-B355-72BC6CD35912}"/>
    <cellStyle name="40% - Accent1" xfId="1023" builtinId="31" customBuiltin="1"/>
    <cellStyle name="40% - Accent1 10" xfId="1864" xr:uid="{5F059807-8DF5-4CF4-9F19-F70DDE04307E}"/>
    <cellStyle name="40% - Accent1 11" xfId="4757" xr:uid="{4B7B40A0-075C-42B4-AB4B-3E9F6E597B12}"/>
    <cellStyle name="40% - Accent1 12" xfId="5224" xr:uid="{D52387F5-C278-401A-A8B1-5D67C048A2A2}"/>
    <cellStyle name="40% - Accent1 2" xfId="24" xr:uid="{00000000-0005-0000-0000-00001C010000}"/>
    <cellStyle name="40% - Accent1 2 2" xfId="86" xr:uid="{00000000-0005-0000-0000-00001D010000}"/>
    <cellStyle name="40% - Accent1 2 2 2" xfId="220" xr:uid="{00000000-0005-0000-0000-00001E010000}"/>
    <cellStyle name="40% - Accent1 2 2 2 2" xfId="221" xr:uid="{00000000-0005-0000-0000-00001F010000}"/>
    <cellStyle name="40% - Accent1 2 2 2 2 2" xfId="513" xr:uid="{00000000-0005-0000-0000-000020010000}"/>
    <cellStyle name="40% - Accent1 2 2 2 2 3" xfId="745" xr:uid="{00000000-0005-0000-0000-000021010000}"/>
    <cellStyle name="40% - Accent1 2 2 2 2 4" xfId="2770" xr:uid="{A8CF5201-4246-4FD0-AA82-1409C1843451}"/>
    <cellStyle name="40% - Accent1 2 2 2 3" xfId="222" xr:uid="{00000000-0005-0000-0000-000022010000}"/>
    <cellStyle name="40% - Accent1 2 2 2 3 2" xfId="514" xr:uid="{00000000-0005-0000-0000-000023010000}"/>
    <cellStyle name="40% - Accent1 2 2 2 3 3" xfId="746" xr:uid="{00000000-0005-0000-0000-000024010000}"/>
    <cellStyle name="40% - Accent1 2 2 2 4" xfId="512" xr:uid="{00000000-0005-0000-0000-000025010000}"/>
    <cellStyle name="40% - Accent1 2 2 2 5" xfId="744" xr:uid="{00000000-0005-0000-0000-000026010000}"/>
    <cellStyle name="40% - Accent1 2 2 2 6" xfId="1976" xr:uid="{F5A16005-7F44-48AC-AE99-7FA9F317DB48}"/>
    <cellStyle name="40% - Accent1 2 2 2 7" xfId="4858" xr:uid="{D84CBDF8-EA24-48AB-BF6E-7168F0F6C1D6}"/>
    <cellStyle name="40% - Accent1 2 2 3" xfId="223" xr:uid="{00000000-0005-0000-0000-000027010000}"/>
    <cellStyle name="40% - Accent1 2 2 3 2" xfId="515" xr:uid="{00000000-0005-0000-0000-000028010000}"/>
    <cellStyle name="40% - Accent1 2 2 3 3" xfId="747" xr:uid="{00000000-0005-0000-0000-000029010000}"/>
    <cellStyle name="40% - Accent1 2 2 3 4" xfId="2239" xr:uid="{646A4564-414F-4067-85E0-6BD10D1839FB}"/>
    <cellStyle name="40% - Accent1 2 2 3 5" xfId="5119" xr:uid="{61B7F5C7-08E0-4633-8045-CC23949F4142}"/>
    <cellStyle name="40% - Accent1 2 2 4" xfId="224" xr:uid="{00000000-0005-0000-0000-00002A010000}"/>
    <cellStyle name="40% - Accent1 2 2 4 2" xfId="516" xr:uid="{00000000-0005-0000-0000-00002B010000}"/>
    <cellStyle name="40% - Accent1 2 2 4 3" xfId="748" xr:uid="{00000000-0005-0000-0000-00002C010000}"/>
    <cellStyle name="40% - Accent1 2 2 4 4" xfId="2420" xr:uid="{EBB79BB6-5638-4C9B-A614-743ABA24AF5B}"/>
    <cellStyle name="40% - Accent1 2 2 5" xfId="2971" xr:uid="{6CB407DE-840C-4858-8910-F3A72CDFFD8A}"/>
    <cellStyle name="40% - Accent1 2 2 6" xfId="1228" xr:uid="{2CFA55E1-4693-4BF5-82F0-85CE0EEAD296}"/>
    <cellStyle name="40% - Accent1 2 2 7" xfId="4587" xr:uid="{E3DFEC71-B782-4FE0-882E-D043165D1D00}"/>
    <cellStyle name="40% - Accent1 2 3" xfId="225" xr:uid="{00000000-0005-0000-0000-00002D010000}"/>
    <cellStyle name="40% - Accent1 2 3 2" xfId="226" xr:uid="{00000000-0005-0000-0000-00002E010000}"/>
    <cellStyle name="40% - Accent1 2 3 2 2" xfId="518" xr:uid="{00000000-0005-0000-0000-00002F010000}"/>
    <cellStyle name="40% - Accent1 2 3 2 2 2" xfId="2771" xr:uid="{3FDA9274-1ACB-4723-A1E4-D6D96A8BCC43}"/>
    <cellStyle name="40% - Accent1 2 3 2 3" xfId="750" xr:uid="{00000000-0005-0000-0000-000030010000}"/>
    <cellStyle name="40% - Accent1 2 3 2 4" xfId="1977" xr:uid="{41B85BBE-61B3-4990-8B72-3386E89E0555}"/>
    <cellStyle name="40% - Accent1 2 3 2 5" xfId="4859" xr:uid="{32BC969A-3212-4449-AE6C-0161C804A3B7}"/>
    <cellStyle name="40% - Accent1 2 3 3" xfId="227" xr:uid="{00000000-0005-0000-0000-000031010000}"/>
    <cellStyle name="40% - Accent1 2 3 3 2" xfId="519" xr:uid="{00000000-0005-0000-0000-000032010000}"/>
    <cellStyle name="40% - Accent1 2 3 3 3" xfId="751" xr:uid="{00000000-0005-0000-0000-000033010000}"/>
    <cellStyle name="40% - Accent1 2 3 3 4" xfId="2240" xr:uid="{100F2B56-B9CC-46D7-8645-592453661B04}"/>
    <cellStyle name="40% - Accent1 2 3 3 5" xfId="5120" xr:uid="{702CAEE9-B418-466C-8A21-865C52C4CBC9}"/>
    <cellStyle name="40% - Accent1 2 3 4" xfId="517" xr:uid="{00000000-0005-0000-0000-000034010000}"/>
    <cellStyle name="40% - Accent1 2 3 4 2" xfId="2421" xr:uid="{4C1C88DB-A4BA-41E7-8E8B-5C3A7D85816C}"/>
    <cellStyle name="40% - Accent1 2 3 5" xfId="749" xr:uid="{00000000-0005-0000-0000-000035010000}"/>
    <cellStyle name="40% - Accent1 2 3 6" xfId="1229" xr:uid="{785A2ED1-9CDC-4323-BDBA-94BF15258728}"/>
    <cellStyle name="40% - Accent1 2 3 7" xfId="4588" xr:uid="{E87949D9-B70E-4E00-8CDA-1526BFFF3B27}"/>
    <cellStyle name="40% - Accent1 2 4" xfId="228" xr:uid="{00000000-0005-0000-0000-000036010000}"/>
    <cellStyle name="40% - Accent1 2 4 2" xfId="229" xr:uid="{00000000-0005-0000-0000-000037010000}"/>
    <cellStyle name="40% - Accent1 2 4 2 2" xfId="521" xr:uid="{00000000-0005-0000-0000-000038010000}"/>
    <cellStyle name="40% - Accent1 2 4 2 3" xfId="753" xr:uid="{00000000-0005-0000-0000-000039010000}"/>
    <cellStyle name="40% - Accent1 2 4 3" xfId="230" xr:uid="{00000000-0005-0000-0000-00003A010000}"/>
    <cellStyle name="40% - Accent1 2 4 3 2" xfId="522" xr:uid="{00000000-0005-0000-0000-00003B010000}"/>
    <cellStyle name="40% - Accent1 2 4 3 3" xfId="754" xr:uid="{00000000-0005-0000-0000-00003C010000}"/>
    <cellStyle name="40% - Accent1 2 4 4" xfId="520" xr:uid="{00000000-0005-0000-0000-00003D010000}"/>
    <cellStyle name="40% - Accent1 2 4 5" xfId="752" xr:uid="{00000000-0005-0000-0000-00003E010000}"/>
    <cellStyle name="40% - Accent1 2 4 6" xfId="1227" xr:uid="{53C172CF-24B0-4825-A207-71E0E86D8411}"/>
    <cellStyle name="40% - Accent1 2 5" xfId="231" xr:uid="{00000000-0005-0000-0000-00003F010000}"/>
    <cellStyle name="40% - Accent1 2 5 2" xfId="523" xr:uid="{00000000-0005-0000-0000-000040010000}"/>
    <cellStyle name="40% - Accent1 2 5 3" xfId="755" xr:uid="{00000000-0005-0000-0000-000041010000}"/>
    <cellStyle name="40% - Accent1 2 6" xfId="232" xr:uid="{00000000-0005-0000-0000-000042010000}"/>
    <cellStyle name="40% - Accent1 2 6 2" xfId="524" xr:uid="{00000000-0005-0000-0000-000043010000}"/>
    <cellStyle name="40% - Accent1 2 6 3" xfId="756" xr:uid="{00000000-0005-0000-0000-000044010000}"/>
    <cellStyle name="40% - Accent1 2 7" xfId="1068" xr:uid="{5A55984F-D0B8-42E3-AC83-1F70A8B82456}"/>
    <cellStyle name="40% - Accent1 2 8" xfId="5237" xr:uid="{C94061C7-0394-49D6-BE49-FB4865C95844}"/>
    <cellStyle name="40% - Accent1 3" xfId="387" xr:uid="{00000000-0005-0000-0000-000045010000}"/>
    <cellStyle name="40% - Accent1 3 2" xfId="651" xr:uid="{00000000-0005-0000-0000-000046010000}"/>
    <cellStyle name="40% - Accent1 3 2 2" xfId="1978" xr:uid="{C328AB3F-D235-49BF-91AB-4C03686AC146}"/>
    <cellStyle name="40% - Accent1 3 2 2 2" xfId="2772" xr:uid="{356D4FC7-D127-40D2-80DB-03719BD550AB}"/>
    <cellStyle name="40% - Accent1 3 2 2 3" xfId="4860" xr:uid="{32435925-F03A-4B62-98E9-E55F4F495B7D}"/>
    <cellStyle name="40% - Accent1 3 2 3" xfId="2241" xr:uid="{10581D90-2768-483D-BC90-520505DF1B56}"/>
    <cellStyle name="40% - Accent1 3 2 3 2" xfId="5121" xr:uid="{1611A114-BA38-4C00-AD90-2BCF87F457A1}"/>
    <cellStyle name="40% - Accent1 3 2 4" xfId="2422" xr:uid="{EE281B26-A644-43AA-983C-B5EAD3548D56}"/>
    <cellStyle name="40% - Accent1 3 2 5" xfId="1231" xr:uid="{D9CBAED1-9EE6-4BC9-93F4-D0342DEBC493}"/>
    <cellStyle name="40% - Accent1 3 2 6" xfId="4589" xr:uid="{6F2DEBF5-AE09-44B2-971F-D135EB5284B6}"/>
    <cellStyle name="40% - Accent1 3 3" xfId="884" xr:uid="{00000000-0005-0000-0000-000047010000}"/>
    <cellStyle name="40% - Accent1 3 4" xfId="1230" xr:uid="{5D83C954-85B9-4058-BCDD-0D5E8FCDD726}"/>
    <cellStyle name="40% - Accent1 4" xfId="913" xr:uid="{00000000-0005-0000-0000-000048010000}"/>
    <cellStyle name="40% - Accent1 4 2" xfId="1232" xr:uid="{319C7979-977A-4585-A6D4-3D83971448D8}"/>
    <cellStyle name="40% - Accent1 5" xfId="1233" xr:uid="{A44491B4-4558-4A82-88A5-5BF948E14C73}"/>
    <cellStyle name="40% - Accent1 6" xfId="2134" xr:uid="{1EF808CE-1BBC-488D-8A65-DF49A002C8F5}"/>
    <cellStyle name="40% - Accent1 6 2" xfId="5016" xr:uid="{7638FD96-B7F7-4DD5-A002-F1076F10B226}"/>
    <cellStyle name="40% - Accent1 7" xfId="2150" xr:uid="{54A2B4C3-37F4-484F-BFB2-6DA65D0301B1}"/>
    <cellStyle name="40% - Accent1 7 2" xfId="5030" xr:uid="{3A9F0C3D-F2B2-49D6-B33A-7CB8B6F33AE1}"/>
    <cellStyle name="40% - Accent1 8" xfId="2670" xr:uid="{301E9999-D63A-45BB-88A5-6572D0D82940}"/>
    <cellStyle name="40% - Accent1 9" xfId="2988" xr:uid="{A6D64206-CE9F-4261-BF96-9FD40E31CBE0}"/>
    <cellStyle name="40% - Accent2" xfId="1026" builtinId="35" customBuiltin="1"/>
    <cellStyle name="40% - Accent2 10" xfId="1866" xr:uid="{0B7ABA4A-2151-44D1-B250-A6FA1C42DDD1}"/>
    <cellStyle name="40% - Accent2 11" xfId="4759" xr:uid="{86FCE89D-2C53-462F-A1D2-0829DC7FD999}"/>
    <cellStyle name="40% - Accent2 12" xfId="5226" xr:uid="{F947E585-4AAC-40A5-8D66-446BA09D8716}"/>
    <cellStyle name="40% - Accent2 2" xfId="25" xr:uid="{00000000-0005-0000-0000-000049010000}"/>
    <cellStyle name="40% - Accent2 2 2" xfId="87" xr:uid="{00000000-0005-0000-0000-00004A010000}"/>
    <cellStyle name="40% - Accent2 2 2 2" xfId="233" xr:uid="{00000000-0005-0000-0000-00004B010000}"/>
    <cellStyle name="40% - Accent2 2 2 2 2" xfId="234" xr:uid="{00000000-0005-0000-0000-00004C010000}"/>
    <cellStyle name="40% - Accent2 2 2 2 2 2" xfId="526" xr:uid="{00000000-0005-0000-0000-00004D010000}"/>
    <cellStyle name="40% - Accent2 2 2 2 2 3" xfId="758" xr:uid="{00000000-0005-0000-0000-00004E010000}"/>
    <cellStyle name="40% - Accent2 2 2 2 2 4" xfId="2773" xr:uid="{675D90C9-6FF5-4DB5-B0AC-287BAA1DC7FD}"/>
    <cellStyle name="40% - Accent2 2 2 2 3" xfId="235" xr:uid="{00000000-0005-0000-0000-00004F010000}"/>
    <cellStyle name="40% - Accent2 2 2 2 3 2" xfId="527" xr:uid="{00000000-0005-0000-0000-000050010000}"/>
    <cellStyle name="40% - Accent2 2 2 2 3 3" xfId="759" xr:uid="{00000000-0005-0000-0000-000051010000}"/>
    <cellStyle name="40% - Accent2 2 2 2 4" xfId="525" xr:uid="{00000000-0005-0000-0000-000052010000}"/>
    <cellStyle name="40% - Accent2 2 2 2 5" xfId="757" xr:uid="{00000000-0005-0000-0000-000053010000}"/>
    <cellStyle name="40% - Accent2 2 2 2 6" xfId="1979" xr:uid="{5FD62B91-4F20-4F3C-97BD-BDAD84B9B18A}"/>
    <cellStyle name="40% - Accent2 2 2 2 7" xfId="4861" xr:uid="{601E5118-4947-4D22-A4CD-31DBDA9585F9}"/>
    <cellStyle name="40% - Accent2 2 2 3" xfId="236" xr:uid="{00000000-0005-0000-0000-000054010000}"/>
    <cellStyle name="40% - Accent2 2 2 3 2" xfId="528" xr:uid="{00000000-0005-0000-0000-000055010000}"/>
    <cellStyle name="40% - Accent2 2 2 3 3" xfId="760" xr:uid="{00000000-0005-0000-0000-000056010000}"/>
    <cellStyle name="40% - Accent2 2 2 3 4" xfId="2242" xr:uid="{26B5D014-A0CB-4DBE-8ACE-1F4F184E66A2}"/>
    <cellStyle name="40% - Accent2 2 2 3 5" xfId="5122" xr:uid="{B2BD2A0E-64EA-4F55-8643-CD8C7F16FAC1}"/>
    <cellStyle name="40% - Accent2 2 2 4" xfId="237" xr:uid="{00000000-0005-0000-0000-000057010000}"/>
    <cellStyle name="40% - Accent2 2 2 4 2" xfId="529" xr:uid="{00000000-0005-0000-0000-000058010000}"/>
    <cellStyle name="40% - Accent2 2 2 4 3" xfId="761" xr:uid="{00000000-0005-0000-0000-000059010000}"/>
    <cellStyle name="40% - Accent2 2 2 4 4" xfId="2423" xr:uid="{79E5F04F-B2F8-4961-B4E2-C8FD9A47ECBA}"/>
    <cellStyle name="40% - Accent2 2 2 5" xfId="2981" xr:uid="{1B135D67-9EBF-4F1B-97EE-251D41DBE055}"/>
    <cellStyle name="40% - Accent2 2 2 6" xfId="1235" xr:uid="{42C0DD53-A159-401B-811D-0968D43A0E0A}"/>
    <cellStyle name="40% - Accent2 2 2 7" xfId="4590" xr:uid="{C9F08476-BF86-4DA3-B2C7-B007970474B6}"/>
    <cellStyle name="40% - Accent2 2 3" xfId="238" xr:uid="{00000000-0005-0000-0000-00005A010000}"/>
    <cellStyle name="40% - Accent2 2 3 2" xfId="239" xr:uid="{00000000-0005-0000-0000-00005B010000}"/>
    <cellStyle name="40% - Accent2 2 3 2 2" xfId="531" xr:uid="{00000000-0005-0000-0000-00005C010000}"/>
    <cellStyle name="40% - Accent2 2 3 2 2 2" xfId="2774" xr:uid="{E335765F-CCBA-463C-9103-707C266ADBBD}"/>
    <cellStyle name="40% - Accent2 2 3 2 3" xfId="763" xr:uid="{00000000-0005-0000-0000-00005D010000}"/>
    <cellStyle name="40% - Accent2 2 3 2 4" xfId="1980" xr:uid="{FB59802E-738A-46B1-A33D-69890AB5C149}"/>
    <cellStyle name="40% - Accent2 2 3 2 5" xfId="4862" xr:uid="{6D8B962D-FC28-4492-B28D-A79A283D7623}"/>
    <cellStyle name="40% - Accent2 2 3 3" xfId="240" xr:uid="{00000000-0005-0000-0000-00005E010000}"/>
    <cellStyle name="40% - Accent2 2 3 3 2" xfId="532" xr:uid="{00000000-0005-0000-0000-00005F010000}"/>
    <cellStyle name="40% - Accent2 2 3 3 3" xfId="764" xr:uid="{00000000-0005-0000-0000-000060010000}"/>
    <cellStyle name="40% - Accent2 2 3 3 4" xfId="2243" xr:uid="{5F737EDF-8B94-4BEF-8BB3-2E655AFE6244}"/>
    <cellStyle name="40% - Accent2 2 3 3 5" xfId="5123" xr:uid="{AABADD72-8C22-424B-A5D5-E9613B80E919}"/>
    <cellStyle name="40% - Accent2 2 3 4" xfId="530" xr:uid="{00000000-0005-0000-0000-000061010000}"/>
    <cellStyle name="40% - Accent2 2 3 4 2" xfId="2424" xr:uid="{1BC3FC04-3B5D-4FA5-9E81-0CC5A2A32DCC}"/>
    <cellStyle name="40% - Accent2 2 3 5" xfId="762" xr:uid="{00000000-0005-0000-0000-000062010000}"/>
    <cellStyle name="40% - Accent2 2 3 6" xfId="1236" xr:uid="{BC61FE85-2585-4BCF-A328-9D2085EC1B34}"/>
    <cellStyle name="40% - Accent2 2 3 7" xfId="4591" xr:uid="{489DB0C2-3F0A-414F-A07D-BAB8712B7237}"/>
    <cellStyle name="40% - Accent2 2 4" xfId="241" xr:uid="{00000000-0005-0000-0000-000063010000}"/>
    <cellStyle name="40% - Accent2 2 4 2" xfId="242" xr:uid="{00000000-0005-0000-0000-000064010000}"/>
    <cellStyle name="40% - Accent2 2 4 2 2" xfId="534" xr:uid="{00000000-0005-0000-0000-000065010000}"/>
    <cellStyle name="40% - Accent2 2 4 2 3" xfId="766" xr:uid="{00000000-0005-0000-0000-000066010000}"/>
    <cellStyle name="40% - Accent2 2 4 3" xfId="243" xr:uid="{00000000-0005-0000-0000-000067010000}"/>
    <cellStyle name="40% - Accent2 2 4 3 2" xfId="535" xr:uid="{00000000-0005-0000-0000-000068010000}"/>
    <cellStyle name="40% - Accent2 2 4 3 3" xfId="767" xr:uid="{00000000-0005-0000-0000-000069010000}"/>
    <cellStyle name="40% - Accent2 2 4 4" xfId="533" xr:uid="{00000000-0005-0000-0000-00006A010000}"/>
    <cellStyle name="40% - Accent2 2 4 5" xfId="765" xr:uid="{00000000-0005-0000-0000-00006B010000}"/>
    <cellStyle name="40% - Accent2 2 4 6" xfId="1234" xr:uid="{36327549-CB6C-46E3-9663-522B030379F6}"/>
    <cellStyle name="40% - Accent2 2 5" xfId="244" xr:uid="{00000000-0005-0000-0000-00006C010000}"/>
    <cellStyle name="40% - Accent2 2 5 2" xfId="536" xr:uid="{00000000-0005-0000-0000-00006D010000}"/>
    <cellStyle name="40% - Accent2 2 5 3" xfId="768" xr:uid="{00000000-0005-0000-0000-00006E010000}"/>
    <cellStyle name="40% - Accent2 2 6" xfId="245" xr:uid="{00000000-0005-0000-0000-00006F010000}"/>
    <cellStyle name="40% - Accent2 2 6 2" xfId="537" xr:uid="{00000000-0005-0000-0000-000070010000}"/>
    <cellStyle name="40% - Accent2 2 6 3" xfId="769" xr:uid="{00000000-0005-0000-0000-000071010000}"/>
    <cellStyle name="40% - Accent2 2 7" xfId="1069" xr:uid="{2ACE156C-23FD-424D-86B6-EAEAB6629E10}"/>
    <cellStyle name="40% - Accent2 2 8" xfId="5239" xr:uid="{BE31D8EA-AC92-46FA-858C-A1149B55E949}"/>
    <cellStyle name="40% - Accent2 3" xfId="388" xr:uid="{00000000-0005-0000-0000-000072010000}"/>
    <cellStyle name="40% - Accent2 3 2" xfId="652" xr:uid="{00000000-0005-0000-0000-000073010000}"/>
    <cellStyle name="40% - Accent2 3 2 2" xfId="1981" xr:uid="{E20855FB-9517-4722-AEB9-B0DF6E6D9925}"/>
    <cellStyle name="40% - Accent2 3 2 2 2" xfId="2775" xr:uid="{B200FA4A-C05E-4F8A-8AAF-9DA87A7FE3B9}"/>
    <cellStyle name="40% - Accent2 3 2 2 3" xfId="4863" xr:uid="{6291FDF3-CBF0-4DEB-B677-9ABF5E907505}"/>
    <cellStyle name="40% - Accent2 3 2 3" xfId="2244" xr:uid="{38A0D0FE-6B7B-4267-A12D-C15056741D16}"/>
    <cellStyle name="40% - Accent2 3 2 3 2" xfId="5124" xr:uid="{2DD0DE6B-4012-4B45-A23B-98AEA5D986BB}"/>
    <cellStyle name="40% - Accent2 3 2 4" xfId="2425" xr:uid="{8A09ADB2-6CC8-44E1-84A5-82C708D8DB83}"/>
    <cellStyle name="40% - Accent2 3 2 5" xfId="1238" xr:uid="{C3CFE8CC-226B-4D26-B158-6EEEECE81EB3}"/>
    <cellStyle name="40% - Accent2 3 2 6" xfId="4592" xr:uid="{645684AB-F750-4646-BFE7-5723C2D07B8C}"/>
    <cellStyle name="40% - Accent2 3 3" xfId="885" xr:uid="{00000000-0005-0000-0000-000074010000}"/>
    <cellStyle name="40% - Accent2 3 4" xfId="1237" xr:uid="{86DEF5B9-2CA3-4DFF-924E-BC4DE6E69956}"/>
    <cellStyle name="40% - Accent2 4" xfId="914" xr:uid="{00000000-0005-0000-0000-000075010000}"/>
    <cellStyle name="40% - Accent2 4 2" xfId="1239" xr:uid="{0463F904-D087-4C6E-A121-A3CA20B019EB}"/>
    <cellStyle name="40% - Accent2 5" xfId="1240" xr:uid="{09CC6816-0CCD-4C8A-8BF0-BA05D301FA4E}"/>
    <cellStyle name="40% - Accent2 6" xfId="2136" xr:uid="{0A2F639E-1C04-47A3-BB16-C9D2AD6E763E}"/>
    <cellStyle name="40% - Accent2 6 2" xfId="5018" xr:uid="{07ECB38E-9837-42E9-9FAF-5ABC7EF055C6}"/>
    <cellStyle name="40% - Accent2 7" xfId="2152" xr:uid="{C0B9D7F2-1FA0-426B-BE9D-640844D3EDB5}"/>
    <cellStyle name="40% - Accent2 7 2" xfId="5032" xr:uid="{28E73ED9-01CF-4005-8539-22625F1E5BD2}"/>
    <cellStyle name="40% - Accent2 8" xfId="2672" xr:uid="{263F7990-271C-41AB-B877-69BF8A4487F5}"/>
    <cellStyle name="40% - Accent2 9" xfId="2990" xr:uid="{035612B0-51C3-4500-B09B-EC343A662104}"/>
    <cellStyle name="40% - Accent3" xfId="1029" builtinId="39" customBuiltin="1"/>
    <cellStyle name="40% - Accent3 10" xfId="2138" xr:uid="{F6587C8E-AA5C-4D9E-B3A0-D8A022C3F0BE}"/>
    <cellStyle name="40% - Accent3 10 2" xfId="5020" xr:uid="{CADC3056-3A63-450A-B3D9-8903365DB580}"/>
    <cellStyle name="40% - Accent3 11" xfId="2154" xr:uid="{11240225-123F-494D-81F6-9A0B2E09490E}"/>
    <cellStyle name="40% - Accent3 11 2" xfId="5034" xr:uid="{B419FD4C-91E3-494C-97CD-67B6B6CEDB11}"/>
    <cellStyle name="40% - Accent3 12" xfId="2674" xr:uid="{54406A44-8AEF-411F-8FEC-B9DA6E356844}"/>
    <cellStyle name="40% - Accent3 13" xfId="2992" xr:uid="{6959C66A-5E4A-4FEB-BBC2-0B55FF0AA79C}"/>
    <cellStyle name="40% - Accent3 14" xfId="1868" xr:uid="{F542645B-1E1B-45F4-B95E-89E7EAD0FF5E}"/>
    <cellStyle name="40% - Accent3 15" xfId="4761" xr:uid="{5175F247-3061-470F-A3A4-5E589CFC7F7E}"/>
    <cellStyle name="40% - Accent3 16" xfId="5228" xr:uid="{4D52E991-F076-4562-9227-22E882F54320}"/>
    <cellStyle name="40% - Accent3 2" xfId="26" xr:uid="{00000000-0005-0000-0000-000076010000}"/>
    <cellStyle name="40% - Accent3 2 2" xfId="88" xr:uid="{00000000-0005-0000-0000-000077010000}"/>
    <cellStyle name="40% - Accent3 2 2 2" xfId="246" xr:uid="{00000000-0005-0000-0000-000078010000}"/>
    <cellStyle name="40% - Accent3 2 2 2 2" xfId="247" xr:uid="{00000000-0005-0000-0000-000079010000}"/>
    <cellStyle name="40% - Accent3 2 2 2 2 2" xfId="539" xr:uid="{00000000-0005-0000-0000-00007A010000}"/>
    <cellStyle name="40% - Accent3 2 2 2 2 2 2" xfId="2777" xr:uid="{7ACC0B3D-3007-4150-BA99-7AEF535EE25E}"/>
    <cellStyle name="40% - Accent3 2 2 2 2 3" xfId="771" xr:uid="{00000000-0005-0000-0000-00007B010000}"/>
    <cellStyle name="40% - Accent3 2 2 2 2 4" xfId="1983" xr:uid="{027E8095-D223-452A-88D3-D26C92819212}"/>
    <cellStyle name="40% - Accent3 2 2 2 2 5" xfId="4865" xr:uid="{B095C6D5-AF85-442B-9E65-497078A47CB3}"/>
    <cellStyle name="40% - Accent3 2 2 2 3" xfId="248" xr:uid="{00000000-0005-0000-0000-00007C010000}"/>
    <cellStyle name="40% - Accent3 2 2 2 3 2" xfId="540" xr:uid="{00000000-0005-0000-0000-00007D010000}"/>
    <cellStyle name="40% - Accent3 2 2 2 3 3" xfId="772" xr:uid="{00000000-0005-0000-0000-00007E010000}"/>
    <cellStyle name="40% - Accent3 2 2 2 3 4" xfId="2246" xr:uid="{27A1074C-D701-4801-B882-75D5E702AEA6}"/>
    <cellStyle name="40% - Accent3 2 2 2 3 5" xfId="5126" xr:uid="{F42E40BA-15B2-4C8D-A75C-13B241637329}"/>
    <cellStyle name="40% - Accent3 2 2 2 4" xfId="538" xr:uid="{00000000-0005-0000-0000-00007F010000}"/>
    <cellStyle name="40% - Accent3 2 2 2 4 2" xfId="2427" xr:uid="{DC4827BC-B44E-488E-9DE9-EDA2155C500B}"/>
    <cellStyle name="40% - Accent3 2 2 2 5" xfId="770" xr:uid="{00000000-0005-0000-0000-000080010000}"/>
    <cellStyle name="40% - Accent3 2 2 2 6" xfId="1243" xr:uid="{68DFADB6-80BC-49EB-B8F7-9D74B7C2629B}"/>
    <cellStyle name="40% - Accent3 2 2 2 7" xfId="4594" xr:uid="{2EB31FE7-2482-4BBC-A612-71D1AC3A6848}"/>
    <cellStyle name="40% - Accent3 2 2 3" xfId="249" xr:uid="{00000000-0005-0000-0000-000081010000}"/>
    <cellStyle name="40% - Accent3 2 2 3 2" xfId="541" xr:uid="{00000000-0005-0000-0000-000082010000}"/>
    <cellStyle name="40% - Accent3 2 2 3 2 2" xfId="2776" xr:uid="{F9B421F8-AD1E-4454-BFFE-44598042C900}"/>
    <cellStyle name="40% - Accent3 2 2 3 3" xfId="773" xr:uid="{00000000-0005-0000-0000-000083010000}"/>
    <cellStyle name="40% - Accent3 2 2 3 4" xfId="1982" xr:uid="{D6BBF6F5-8ED6-4054-BABB-B6EAE388301D}"/>
    <cellStyle name="40% - Accent3 2 2 3 5" xfId="4864" xr:uid="{B0574EC4-12C8-4B8C-AB0F-6BA6106BDD77}"/>
    <cellStyle name="40% - Accent3 2 2 4" xfId="250" xr:uid="{00000000-0005-0000-0000-000084010000}"/>
    <cellStyle name="40% - Accent3 2 2 4 2" xfId="542" xr:uid="{00000000-0005-0000-0000-000085010000}"/>
    <cellStyle name="40% - Accent3 2 2 4 3" xfId="774" xr:uid="{00000000-0005-0000-0000-000086010000}"/>
    <cellStyle name="40% - Accent3 2 2 4 4" xfId="2245" xr:uid="{FEA95B00-9E9B-4A00-AE15-2FFFF0B00219}"/>
    <cellStyle name="40% - Accent3 2 2 4 5" xfId="5125" xr:uid="{1CB0C2E7-9FED-4724-A1CD-46925556C6B2}"/>
    <cellStyle name="40% - Accent3 2 2 5" xfId="2426" xr:uid="{85829DB4-47F8-445B-8404-93B04FD6F881}"/>
    <cellStyle name="40% - Accent3 2 2 6" xfId="2502" xr:uid="{5574D58A-7CC6-4AC4-B830-CFE44508D50C}"/>
    <cellStyle name="40% - Accent3 2 2 7" xfId="1242" xr:uid="{FC834AEE-F77E-4116-8606-D0983664A7F4}"/>
    <cellStyle name="40% - Accent3 2 2 8" xfId="4593" xr:uid="{CB1A1CF0-BA8E-49BD-B84C-6F827AF455BE}"/>
    <cellStyle name="40% - Accent3 2 3" xfId="251" xr:uid="{00000000-0005-0000-0000-000087010000}"/>
    <cellStyle name="40% - Accent3 2 3 2" xfId="252" xr:uid="{00000000-0005-0000-0000-000088010000}"/>
    <cellStyle name="40% - Accent3 2 3 2 2" xfId="544" xr:uid="{00000000-0005-0000-0000-000089010000}"/>
    <cellStyle name="40% - Accent3 2 3 2 2 2" xfId="2778" xr:uid="{9877E9FB-CB59-4226-AE48-71EC7968C6E8}"/>
    <cellStyle name="40% - Accent3 2 3 2 3" xfId="776" xr:uid="{00000000-0005-0000-0000-00008A010000}"/>
    <cellStyle name="40% - Accent3 2 3 2 4" xfId="1984" xr:uid="{DE79F155-6518-4992-9585-47A2B2A369E5}"/>
    <cellStyle name="40% - Accent3 2 3 2 5" xfId="4866" xr:uid="{167CA371-1AED-4755-B66F-DA35E35D0972}"/>
    <cellStyle name="40% - Accent3 2 3 3" xfId="253" xr:uid="{00000000-0005-0000-0000-00008B010000}"/>
    <cellStyle name="40% - Accent3 2 3 3 2" xfId="545" xr:uid="{00000000-0005-0000-0000-00008C010000}"/>
    <cellStyle name="40% - Accent3 2 3 3 3" xfId="777" xr:uid="{00000000-0005-0000-0000-00008D010000}"/>
    <cellStyle name="40% - Accent3 2 3 3 4" xfId="2247" xr:uid="{E1B3225B-9B48-419E-9A34-7E4FEC34A154}"/>
    <cellStyle name="40% - Accent3 2 3 3 5" xfId="5127" xr:uid="{C95DDA1E-F9CF-4B98-A8BE-9CC9AB2BEAAF}"/>
    <cellStyle name="40% - Accent3 2 3 4" xfId="543" xr:uid="{00000000-0005-0000-0000-00008E010000}"/>
    <cellStyle name="40% - Accent3 2 3 4 2" xfId="2428" xr:uid="{D37B6A7C-5C5C-4C0C-8F0B-340ED6AF835D}"/>
    <cellStyle name="40% - Accent3 2 3 5" xfId="775" xr:uid="{00000000-0005-0000-0000-00008F010000}"/>
    <cellStyle name="40% - Accent3 2 3 5 2" xfId="2486" xr:uid="{5955CA8F-DBA2-44C2-BFEF-C327EBC6F3A6}"/>
    <cellStyle name="40% - Accent3 2 3 6" xfId="1244" xr:uid="{CB2A6061-A68A-487F-9E73-6B2EE9785D0D}"/>
    <cellStyle name="40% - Accent3 2 3 7" xfId="4595" xr:uid="{41442DA4-89C8-49D5-B4E4-BBC3D609F58B}"/>
    <cellStyle name="40% - Accent3 2 4" xfId="254" xr:uid="{00000000-0005-0000-0000-000090010000}"/>
    <cellStyle name="40% - Accent3 2 4 2" xfId="255" xr:uid="{00000000-0005-0000-0000-000091010000}"/>
    <cellStyle name="40% - Accent3 2 4 2 2" xfId="547" xr:uid="{00000000-0005-0000-0000-000092010000}"/>
    <cellStyle name="40% - Accent3 2 4 2 2 2" xfId="2779" xr:uid="{B1CB4479-F455-4875-91C5-3F6B1D33B64D}"/>
    <cellStyle name="40% - Accent3 2 4 2 3" xfId="779" xr:uid="{00000000-0005-0000-0000-000093010000}"/>
    <cellStyle name="40% - Accent3 2 4 2 4" xfId="1985" xr:uid="{5134A4A3-0656-42D6-9BE6-817AB59AB00E}"/>
    <cellStyle name="40% - Accent3 2 4 2 5" xfId="4867" xr:uid="{0C3101DC-95A7-4F58-A5E7-9C67D08D711D}"/>
    <cellStyle name="40% - Accent3 2 4 3" xfId="256" xr:uid="{00000000-0005-0000-0000-000094010000}"/>
    <cellStyle name="40% - Accent3 2 4 3 2" xfId="548" xr:uid="{00000000-0005-0000-0000-000095010000}"/>
    <cellStyle name="40% - Accent3 2 4 3 3" xfId="780" xr:uid="{00000000-0005-0000-0000-000096010000}"/>
    <cellStyle name="40% - Accent3 2 4 3 4" xfId="2248" xr:uid="{E645CF6C-29C3-416A-B846-061E53881DF4}"/>
    <cellStyle name="40% - Accent3 2 4 3 5" xfId="5128" xr:uid="{757748D9-0C4E-49EE-BB97-BADDDCF84B0A}"/>
    <cellStyle name="40% - Accent3 2 4 4" xfId="546" xr:uid="{00000000-0005-0000-0000-000097010000}"/>
    <cellStyle name="40% - Accent3 2 4 4 2" xfId="2429" xr:uid="{777D955A-B931-4DC8-91F9-3C9E7C2BEC48}"/>
    <cellStyle name="40% - Accent3 2 4 5" xfId="778" xr:uid="{00000000-0005-0000-0000-000098010000}"/>
    <cellStyle name="40% - Accent3 2 4 6" xfId="1245" xr:uid="{854CE467-D6A8-4965-8D51-23170FF40801}"/>
    <cellStyle name="40% - Accent3 2 4 7" xfId="4596" xr:uid="{CBDF3A5F-D296-4B50-A112-B7EB67B84AD3}"/>
    <cellStyle name="40% - Accent3 2 5" xfId="257" xr:uid="{00000000-0005-0000-0000-000099010000}"/>
    <cellStyle name="40% - Accent3 2 5 2" xfId="549" xr:uid="{00000000-0005-0000-0000-00009A010000}"/>
    <cellStyle name="40% - Accent3 2 5 3" xfId="781" xr:uid="{00000000-0005-0000-0000-00009B010000}"/>
    <cellStyle name="40% - Accent3 2 5 4" xfId="1241" xr:uid="{78FBB5FA-3F79-45ED-91E8-802A402E273C}"/>
    <cellStyle name="40% - Accent3 2 6" xfId="258" xr:uid="{00000000-0005-0000-0000-00009C010000}"/>
    <cellStyle name="40% - Accent3 2 6 2" xfId="550" xr:uid="{00000000-0005-0000-0000-00009D010000}"/>
    <cellStyle name="40% - Accent3 2 6 3" xfId="782" xr:uid="{00000000-0005-0000-0000-00009E010000}"/>
    <cellStyle name="40% - Accent3 2 7" xfId="1070" xr:uid="{A8DF01DE-9F65-4425-9BFB-D9777084C214}"/>
    <cellStyle name="40% - Accent3 2 8" xfId="5241" xr:uid="{D91478F7-D527-49DA-BC96-9E32980CB35B}"/>
    <cellStyle name="40% - Accent3 3" xfId="389" xr:uid="{00000000-0005-0000-0000-00009F010000}"/>
    <cellStyle name="40% - Accent3 3 2" xfId="653" xr:uid="{00000000-0005-0000-0000-0000A0010000}"/>
    <cellStyle name="40% - Accent3 3 2 2" xfId="1986" xr:uid="{F3EA82C0-215C-4756-A2FB-EF5AD04F63A0}"/>
    <cellStyle name="40% - Accent3 3 2 2 2" xfId="2780" xr:uid="{3605A135-7D9D-4320-9691-C314B045C15C}"/>
    <cellStyle name="40% - Accent3 3 2 2 3" xfId="4868" xr:uid="{8AD3653E-F9D8-4213-B23C-D29C1AC894B8}"/>
    <cellStyle name="40% - Accent3 3 2 3" xfId="2249" xr:uid="{E9DC5973-8642-4FED-B95B-4146403AFF28}"/>
    <cellStyle name="40% - Accent3 3 2 3 2" xfId="5129" xr:uid="{67576448-CB38-47E3-A7B6-F51258B3EF04}"/>
    <cellStyle name="40% - Accent3 3 2 4" xfId="2430" xr:uid="{88552CAD-05FB-47B9-8B19-82FA5B0484F5}"/>
    <cellStyle name="40% - Accent3 3 2 5" xfId="1247" xr:uid="{3C7C2159-0CDE-42D7-9556-139C6567E035}"/>
    <cellStyle name="40% - Accent3 3 2 6" xfId="4597" xr:uid="{32442745-0F7E-4BB8-A2D3-57A1E0916FAA}"/>
    <cellStyle name="40% - Accent3 3 3" xfId="886" xr:uid="{00000000-0005-0000-0000-0000A1010000}"/>
    <cellStyle name="40% - Accent3 3 3 2" xfId="1987" xr:uid="{34237C6B-786C-43A8-BF7E-90432CDFB6CD}"/>
    <cellStyle name="40% - Accent3 3 3 2 2" xfId="2781" xr:uid="{C26A4E9B-1CD8-4EEE-B8F3-26EDC47BD071}"/>
    <cellStyle name="40% - Accent3 3 3 2 3" xfId="4869" xr:uid="{EB2F5BED-E4D9-490B-A9DE-DA7F56E04BAE}"/>
    <cellStyle name="40% - Accent3 3 3 3" xfId="2250" xr:uid="{D08FE754-48D9-4C18-B20C-B0F636C958CD}"/>
    <cellStyle name="40% - Accent3 3 3 3 2" xfId="5130" xr:uid="{E3CCF9E6-B5E5-47F6-8366-CA92F1B72BBC}"/>
    <cellStyle name="40% - Accent3 3 3 4" xfId="2431" xr:uid="{471094C2-8F3C-4C31-8E74-E7D9418E5778}"/>
    <cellStyle name="40% - Accent3 3 3 5" xfId="1248" xr:uid="{F9E3BDBC-C71B-42FB-B99E-9218F9CFA5B1}"/>
    <cellStyle name="40% - Accent3 3 3 6" xfId="4598" xr:uid="{44C434DF-4E5E-4D25-9E59-C7F4ED6BE400}"/>
    <cellStyle name="40% - Accent3 3 4" xfId="1246" xr:uid="{EC4C7886-FC26-43A2-A2E2-FF061CF583E2}"/>
    <cellStyle name="40% - Accent3 4" xfId="915" xr:uid="{00000000-0005-0000-0000-0000A2010000}"/>
    <cellStyle name="40% - Accent3 4 2" xfId="1250" xr:uid="{4D3AFFDE-E727-476A-AABA-CEE43D208142}"/>
    <cellStyle name="40% - Accent3 4 2 2" xfId="1988" xr:uid="{DA8B03C6-2188-4945-92EB-0D5DD1980C2E}"/>
    <cellStyle name="40% - Accent3 4 2 2 2" xfId="2782" xr:uid="{3414B1CA-3C98-457C-B20A-5EF13F76DD71}"/>
    <cellStyle name="40% - Accent3 4 2 2 3" xfId="4870" xr:uid="{3479FC93-B974-4593-942E-BC8C415394D8}"/>
    <cellStyle name="40% - Accent3 4 2 3" xfId="2251" xr:uid="{0FE3E682-6E44-4B79-ACC4-48C8EEC2B8EB}"/>
    <cellStyle name="40% - Accent3 4 2 3 2" xfId="5131" xr:uid="{F07084F9-5DAF-46FF-ADA5-AB9CFC096B43}"/>
    <cellStyle name="40% - Accent3 4 2 4" xfId="2432" xr:uid="{A4297BE6-6930-43E3-AC3E-4F7DFD22F78C}"/>
    <cellStyle name="40% - Accent3 4 2 5" xfId="4599" xr:uid="{7217ADA1-1570-4830-9091-765AAD963172}"/>
    <cellStyle name="40% - Accent3 4 3" xfId="1251" xr:uid="{2B210720-EFBF-49A0-B080-0D2FE44DFE67}"/>
    <cellStyle name="40% - Accent3 4 3 2" xfId="1989" xr:uid="{7182DBF5-EEC0-413C-A15D-45881A09A9D9}"/>
    <cellStyle name="40% - Accent3 4 3 2 2" xfId="2783" xr:uid="{B7EAF932-72BF-470B-891A-FC84BF1D770D}"/>
    <cellStyle name="40% - Accent3 4 3 2 3" xfId="4871" xr:uid="{F3EBFC5E-1F5A-4FAC-A68D-FCB820CB4947}"/>
    <cellStyle name="40% - Accent3 4 3 3" xfId="2252" xr:uid="{E99F3DC8-B56B-4384-AA6F-CFEA040B36AA}"/>
    <cellStyle name="40% - Accent3 4 3 3 2" xfId="5132" xr:uid="{C6062F09-5183-4FCE-97C8-B8ECDA754638}"/>
    <cellStyle name="40% - Accent3 4 3 4" xfId="2433" xr:uid="{D7C57627-FB35-4B0F-BE55-4770B302E084}"/>
    <cellStyle name="40% - Accent3 4 3 5" xfId="4600" xr:uid="{FBD266F7-36C9-4349-9130-FBFB53AD7664}"/>
    <cellStyle name="40% - Accent3 4 4" xfId="1249" xr:uid="{4A79BEFF-F6DA-4E2A-A327-7905A973C225}"/>
    <cellStyle name="40% - Accent3 5" xfId="1252" xr:uid="{0A81264D-D7C1-4BFB-8B7B-658BA43AAE50}"/>
    <cellStyle name="40% - Accent3 5 2" xfId="1253" xr:uid="{3A316B6A-E65F-40A7-BF21-BD11A53B5EAF}"/>
    <cellStyle name="40% - Accent3 5 2 2" xfId="1991" xr:uid="{FBE709B0-DAE4-4799-ADCE-C4D2401824F2}"/>
    <cellStyle name="40% - Accent3 5 2 2 2" xfId="2785" xr:uid="{7FF4746D-19CE-443B-B47F-1FDE5EE254DE}"/>
    <cellStyle name="40% - Accent3 5 2 2 3" xfId="4873" xr:uid="{87D59C27-E3B0-4852-A12D-066DA8FEE3A3}"/>
    <cellStyle name="40% - Accent3 5 2 3" xfId="2254" xr:uid="{17069BFF-5660-4483-B3B1-6B9E66501ED0}"/>
    <cellStyle name="40% - Accent3 5 2 3 2" xfId="5134" xr:uid="{12249460-4ADE-4860-BA7C-CA22D228761C}"/>
    <cellStyle name="40% - Accent3 5 2 4" xfId="2435" xr:uid="{09733241-087A-4DED-B358-C2CD461985A4}"/>
    <cellStyle name="40% - Accent3 5 2 5" xfId="4602" xr:uid="{ABD65819-BE10-48E1-93D8-244E03F5E5B4}"/>
    <cellStyle name="40% - Accent3 5 3" xfId="1990" xr:uid="{EE469995-F3F3-462B-AA0B-FEA5C791B47B}"/>
    <cellStyle name="40% - Accent3 5 3 2" xfId="2784" xr:uid="{3A8BF65B-6457-4EC2-9C95-53A9AFA45AD7}"/>
    <cellStyle name="40% - Accent3 5 3 3" xfId="4872" xr:uid="{EFAB317F-5B86-4AE8-9E21-86C7E6F0C6D9}"/>
    <cellStyle name="40% - Accent3 5 4" xfId="2253" xr:uid="{6E498F9D-A341-4197-9021-23E17DA5602E}"/>
    <cellStyle name="40% - Accent3 5 4 2" xfId="5133" xr:uid="{858FB87A-02E0-410B-A68E-47739AAE7CAB}"/>
    <cellStyle name="40% - Accent3 5 5" xfId="2434" xr:uid="{5B3297AB-A2C8-4FB9-98A7-FDF8086DD2C9}"/>
    <cellStyle name="40% - Accent3 5 6" xfId="4601" xr:uid="{2635ADC4-0A90-40B1-A4A6-9D4158F89E16}"/>
    <cellStyle name="40% - Accent3 6" xfId="1254" xr:uid="{C94E4FEC-8D3B-44CB-9553-756162BA5BC8}"/>
    <cellStyle name="40% - Accent3 6 2" xfId="1255" xr:uid="{FD2A625C-6EF3-4374-9B30-AE27A46E9C32}"/>
    <cellStyle name="40% - Accent3 6 2 2" xfId="1993" xr:uid="{257EB568-02BC-46A5-9634-24B939D3EC33}"/>
    <cellStyle name="40% - Accent3 6 2 2 2" xfId="2787" xr:uid="{6C5CE0F0-D905-4B4A-B510-D8A868B3E449}"/>
    <cellStyle name="40% - Accent3 6 2 2 3" xfId="4875" xr:uid="{1053E22E-248C-4355-BC52-264C69DB405A}"/>
    <cellStyle name="40% - Accent3 6 2 3" xfId="2256" xr:uid="{B6F9350D-1A82-4692-820B-AD2A193FC91F}"/>
    <cellStyle name="40% - Accent3 6 2 3 2" xfId="5136" xr:uid="{021AABFF-6B54-4C58-B711-70726892081C}"/>
    <cellStyle name="40% - Accent3 6 2 4" xfId="2437" xr:uid="{83E07DF6-DF85-4922-81ED-2228369CF679}"/>
    <cellStyle name="40% - Accent3 6 2 5" xfId="4604" xr:uid="{FA134202-BA63-4F38-B7D4-89BD989CA0ED}"/>
    <cellStyle name="40% - Accent3 6 3" xfId="1992" xr:uid="{024754C6-5D6E-441B-BCE3-EFDA9489E3A9}"/>
    <cellStyle name="40% - Accent3 6 3 2" xfId="2786" xr:uid="{776F3CD1-F4FD-4C6F-8C22-6EB152AE6789}"/>
    <cellStyle name="40% - Accent3 6 3 3" xfId="4874" xr:uid="{292A8A5C-A6FF-4759-A2F7-B6134A8065C8}"/>
    <cellStyle name="40% - Accent3 6 4" xfId="2255" xr:uid="{3BD1BDAE-E61E-4082-898C-F447752579E2}"/>
    <cellStyle name="40% - Accent3 6 4 2" xfId="5135" xr:uid="{1D6588FC-7724-4A25-95D8-78FF166D85C0}"/>
    <cellStyle name="40% - Accent3 6 5" xfId="2436" xr:uid="{29572771-9DB1-4D9A-956E-EF07C7AC832A}"/>
    <cellStyle name="40% - Accent3 6 6" xfId="4603" xr:uid="{ECAA973B-6F39-4410-8262-2F84C3E563DD}"/>
    <cellStyle name="40% - Accent3 7" xfId="1256" xr:uid="{6D204EDB-5EF4-4738-B028-FF9298738DEA}"/>
    <cellStyle name="40% - Accent3 7 2" xfId="1257" xr:uid="{8966B1D5-7FCB-4FA5-A223-56F01A56C924}"/>
    <cellStyle name="40% - Accent3 7 2 2" xfId="1995" xr:uid="{EDF263DB-CA4F-4C5B-B8DD-7C432EC368CB}"/>
    <cellStyle name="40% - Accent3 7 2 2 2" xfId="2789" xr:uid="{C27A714B-B65A-4902-A820-770D5F3CBDAB}"/>
    <cellStyle name="40% - Accent3 7 2 2 3" xfId="4877" xr:uid="{49694044-76F8-4AFF-BE87-A8F51D05AA35}"/>
    <cellStyle name="40% - Accent3 7 2 3" xfId="2258" xr:uid="{5B158B31-C80F-4B66-AE4C-FE9D7A355DA4}"/>
    <cellStyle name="40% - Accent3 7 2 3 2" xfId="5138" xr:uid="{2768E0CE-5D7C-43E1-BF04-5757CC77F240}"/>
    <cellStyle name="40% - Accent3 7 2 4" xfId="2439" xr:uid="{F965BCAD-B077-418B-A4D8-D819002BA0AB}"/>
    <cellStyle name="40% - Accent3 7 2 5" xfId="4606" xr:uid="{5AC00A41-C305-4606-8EA9-3540EC5917DB}"/>
    <cellStyle name="40% - Accent3 7 3" xfId="1994" xr:uid="{68EEF5F7-E699-43ED-BEC0-D08A545BF6C6}"/>
    <cellStyle name="40% - Accent3 7 3 2" xfId="2788" xr:uid="{E6528650-8632-489F-80C3-F5981C498B6A}"/>
    <cellStyle name="40% - Accent3 7 3 3" xfId="4876" xr:uid="{CD32415A-C39D-48B7-85A6-247DED188A0A}"/>
    <cellStyle name="40% - Accent3 7 4" xfId="2257" xr:uid="{458447A8-956D-4672-AC57-CBCC817ABC52}"/>
    <cellStyle name="40% - Accent3 7 4 2" xfId="5137" xr:uid="{15886E3E-AC45-4591-A59B-1F770680F0BD}"/>
    <cellStyle name="40% - Accent3 7 5" xfId="2438" xr:uid="{D3EDD7BF-56B7-474D-81D2-1BBF2B7A9BF5}"/>
    <cellStyle name="40% - Accent3 7 6" xfId="4605" xr:uid="{BC9E31CA-6521-4986-84E1-F6590DF93087}"/>
    <cellStyle name="40% - Accent3 8" xfId="1258" xr:uid="{C831F071-8AFB-4D4A-810A-8DBE8D536085}"/>
    <cellStyle name="40% - Accent3 8 2" xfId="1996" xr:uid="{BCE5476C-92AF-49D2-B1C0-A29E44707907}"/>
    <cellStyle name="40% - Accent3 8 2 2" xfId="2790" xr:uid="{7469E625-C032-4F52-ADC9-DBBEF4ED0073}"/>
    <cellStyle name="40% - Accent3 8 2 3" xfId="4878" xr:uid="{C4558530-5454-43D7-93B6-E0842A39A644}"/>
    <cellStyle name="40% - Accent3 8 3" xfId="2259" xr:uid="{F0B46D0B-9B02-4BFC-8BF3-D460180D7359}"/>
    <cellStyle name="40% - Accent3 8 3 2" xfId="5139" xr:uid="{38F3848B-9DD2-4E46-8956-B2579ADBC5F8}"/>
    <cellStyle name="40% - Accent3 8 4" xfId="2440" xr:uid="{517C260B-884E-4579-8A3F-6573FA4EFFC5}"/>
    <cellStyle name="40% - Accent3 8 5" xfId="4607" xr:uid="{725226AA-D333-4D6B-805E-56E29A697EF7}"/>
    <cellStyle name="40% - Accent3 9" xfId="1259" xr:uid="{B2CAF367-7F88-44C7-9A97-FD16F266C42F}"/>
    <cellStyle name="40% - Accent4" xfId="1032" builtinId="43" customBuiltin="1"/>
    <cellStyle name="40% - Accent4 10" xfId="1870" xr:uid="{0E3CAD87-6CA6-4FAD-8ED3-5582352E7480}"/>
    <cellStyle name="40% - Accent4 11" xfId="4763" xr:uid="{B0C1FF7F-74F4-4697-9E40-3EF0386B7FA5}"/>
    <cellStyle name="40% - Accent4 12" xfId="5230" xr:uid="{A3DD7DEC-0155-4F19-B8F9-D9B55170BB2D}"/>
    <cellStyle name="40% - Accent4 2" xfId="27" xr:uid="{00000000-0005-0000-0000-0000A3010000}"/>
    <cellStyle name="40% - Accent4 2 2" xfId="89" xr:uid="{00000000-0005-0000-0000-0000A4010000}"/>
    <cellStyle name="40% - Accent4 2 2 2" xfId="259" xr:uid="{00000000-0005-0000-0000-0000A5010000}"/>
    <cellStyle name="40% - Accent4 2 2 2 2" xfId="260" xr:uid="{00000000-0005-0000-0000-0000A6010000}"/>
    <cellStyle name="40% - Accent4 2 2 2 2 2" xfId="552" xr:uid="{00000000-0005-0000-0000-0000A7010000}"/>
    <cellStyle name="40% - Accent4 2 2 2 2 3" xfId="784" xr:uid="{00000000-0005-0000-0000-0000A8010000}"/>
    <cellStyle name="40% - Accent4 2 2 2 2 4" xfId="2791" xr:uid="{B1707048-B7F5-499D-82DF-11B5C1BAF657}"/>
    <cellStyle name="40% - Accent4 2 2 2 3" xfId="261" xr:uid="{00000000-0005-0000-0000-0000A9010000}"/>
    <cellStyle name="40% - Accent4 2 2 2 3 2" xfId="553" xr:uid="{00000000-0005-0000-0000-0000AA010000}"/>
    <cellStyle name="40% - Accent4 2 2 2 3 3" xfId="785" xr:uid="{00000000-0005-0000-0000-0000AB010000}"/>
    <cellStyle name="40% - Accent4 2 2 2 4" xfId="551" xr:uid="{00000000-0005-0000-0000-0000AC010000}"/>
    <cellStyle name="40% - Accent4 2 2 2 5" xfId="783" xr:uid="{00000000-0005-0000-0000-0000AD010000}"/>
    <cellStyle name="40% - Accent4 2 2 2 6" xfId="1997" xr:uid="{7F95F311-1D91-49AB-84A3-E6766317D7DD}"/>
    <cellStyle name="40% - Accent4 2 2 2 7" xfId="4879" xr:uid="{C4C91829-ACD9-481E-8AC4-6E177E522706}"/>
    <cellStyle name="40% - Accent4 2 2 3" xfId="262" xr:uid="{00000000-0005-0000-0000-0000AE010000}"/>
    <cellStyle name="40% - Accent4 2 2 3 2" xfId="554" xr:uid="{00000000-0005-0000-0000-0000AF010000}"/>
    <cellStyle name="40% - Accent4 2 2 3 3" xfId="786" xr:uid="{00000000-0005-0000-0000-0000B0010000}"/>
    <cellStyle name="40% - Accent4 2 2 3 4" xfId="2260" xr:uid="{FE4D3FED-D879-4DD4-A6EF-76AC43C5A42C}"/>
    <cellStyle name="40% - Accent4 2 2 3 5" xfId="5140" xr:uid="{C83CFCAC-C8E6-44C3-BAF2-192D66B40593}"/>
    <cellStyle name="40% - Accent4 2 2 4" xfId="263" xr:uid="{00000000-0005-0000-0000-0000B1010000}"/>
    <cellStyle name="40% - Accent4 2 2 4 2" xfId="555" xr:uid="{00000000-0005-0000-0000-0000B2010000}"/>
    <cellStyle name="40% - Accent4 2 2 4 3" xfId="787" xr:uid="{00000000-0005-0000-0000-0000B3010000}"/>
    <cellStyle name="40% - Accent4 2 2 4 4" xfId="2441" xr:uid="{2095B34D-FBC5-4CA1-AA1C-102AA17900E1}"/>
    <cellStyle name="40% - Accent4 2 2 5" xfId="2334" xr:uid="{234D3721-F092-4891-B150-FCFA3E7711D0}"/>
    <cellStyle name="40% - Accent4 2 2 6" xfId="1261" xr:uid="{D8D903B0-0C8B-4E92-8843-315482A83693}"/>
    <cellStyle name="40% - Accent4 2 2 7" xfId="4608" xr:uid="{A2836E90-BE9B-48B6-9AFD-F2F62A4BA3A9}"/>
    <cellStyle name="40% - Accent4 2 3" xfId="264" xr:uid="{00000000-0005-0000-0000-0000B4010000}"/>
    <cellStyle name="40% - Accent4 2 3 2" xfId="265" xr:uid="{00000000-0005-0000-0000-0000B5010000}"/>
    <cellStyle name="40% - Accent4 2 3 2 2" xfId="557" xr:uid="{00000000-0005-0000-0000-0000B6010000}"/>
    <cellStyle name="40% - Accent4 2 3 2 2 2" xfId="2792" xr:uid="{93E1D7BA-7716-4986-8426-620B66B615F8}"/>
    <cellStyle name="40% - Accent4 2 3 2 3" xfId="789" xr:uid="{00000000-0005-0000-0000-0000B7010000}"/>
    <cellStyle name="40% - Accent4 2 3 2 4" xfId="1998" xr:uid="{BAB42C82-5DDA-42B7-98A7-B02FEF308EC1}"/>
    <cellStyle name="40% - Accent4 2 3 2 5" xfId="4880" xr:uid="{A78B6142-0785-4BA8-8D03-8802C5CBA8D1}"/>
    <cellStyle name="40% - Accent4 2 3 3" xfId="266" xr:uid="{00000000-0005-0000-0000-0000B8010000}"/>
    <cellStyle name="40% - Accent4 2 3 3 2" xfId="558" xr:uid="{00000000-0005-0000-0000-0000B9010000}"/>
    <cellStyle name="40% - Accent4 2 3 3 3" xfId="790" xr:uid="{00000000-0005-0000-0000-0000BA010000}"/>
    <cellStyle name="40% - Accent4 2 3 3 4" xfId="2261" xr:uid="{48CEB59A-9737-4642-9DA9-0F4C663B1F0B}"/>
    <cellStyle name="40% - Accent4 2 3 3 5" xfId="5141" xr:uid="{6179E1BF-8EB3-42BC-8F57-4F6D65C686D5}"/>
    <cellStyle name="40% - Accent4 2 3 4" xfId="556" xr:uid="{00000000-0005-0000-0000-0000BB010000}"/>
    <cellStyle name="40% - Accent4 2 3 4 2" xfId="2442" xr:uid="{059D8F1B-143E-4A78-9EE8-5277BB0AFFF2}"/>
    <cellStyle name="40% - Accent4 2 3 5" xfId="788" xr:uid="{00000000-0005-0000-0000-0000BC010000}"/>
    <cellStyle name="40% - Accent4 2 3 6" xfId="1262" xr:uid="{899AFF34-3999-499D-8BAB-B0307B681AD2}"/>
    <cellStyle name="40% - Accent4 2 3 7" xfId="4609" xr:uid="{19787879-8AC9-46D3-BB3B-4D61D1B3F300}"/>
    <cellStyle name="40% - Accent4 2 4" xfId="267" xr:uid="{00000000-0005-0000-0000-0000BD010000}"/>
    <cellStyle name="40% - Accent4 2 4 2" xfId="268" xr:uid="{00000000-0005-0000-0000-0000BE010000}"/>
    <cellStyle name="40% - Accent4 2 4 2 2" xfId="560" xr:uid="{00000000-0005-0000-0000-0000BF010000}"/>
    <cellStyle name="40% - Accent4 2 4 2 3" xfId="792" xr:uid="{00000000-0005-0000-0000-0000C0010000}"/>
    <cellStyle name="40% - Accent4 2 4 3" xfId="269" xr:uid="{00000000-0005-0000-0000-0000C1010000}"/>
    <cellStyle name="40% - Accent4 2 4 3 2" xfId="561" xr:uid="{00000000-0005-0000-0000-0000C2010000}"/>
    <cellStyle name="40% - Accent4 2 4 3 3" xfId="793" xr:uid="{00000000-0005-0000-0000-0000C3010000}"/>
    <cellStyle name="40% - Accent4 2 4 4" xfId="559" xr:uid="{00000000-0005-0000-0000-0000C4010000}"/>
    <cellStyle name="40% - Accent4 2 4 5" xfId="791" xr:uid="{00000000-0005-0000-0000-0000C5010000}"/>
    <cellStyle name="40% - Accent4 2 4 6" xfId="1260" xr:uid="{32D61920-B94B-4767-AB73-BF8A892D88FC}"/>
    <cellStyle name="40% - Accent4 2 5" xfId="270" xr:uid="{00000000-0005-0000-0000-0000C6010000}"/>
    <cellStyle name="40% - Accent4 2 5 2" xfId="562" xr:uid="{00000000-0005-0000-0000-0000C7010000}"/>
    <cellStyle name="40% - Accent4 2 5 3" xfId="794" xr:uid="{00000000-0005-0000-0000-0000C8010000}"/>
    <cellStyle name="40% - Accent4 2 6" xfId="271" xr:uid="{00000000-0005-0000-0000-0000C9010000}"/>
    <cellStyle name="40% - Accent4 2 6 2" xfId="563" xr:uid="{00000000-0005-0000-0000-0000CA010000}"/>
    <cellStyle name="40% - Accent4 2 6 3" xfId="795" xr:uid="{00000000-0005-0000-0000-0000CB010000}"/>
    <cellStyle name="40% - Accent4 2 7" xfId="1071" xr:uid="{9F78113E-5A38-4E29-802A-47DA8F8E2CA8}"/>
    <cellStyle name="40% - Accent4 2 8" xfId="5243" xr:uid="{5A4EAB73-12BD-4E8E-A4E5-737BA6797F48}"/>
    <cellStyle name="40% - Accent4 3" xfId="390" xr:uid="{00000000-0005-0000-0000-0000CC010000}"/>
    <cellStyle name="40% - Accent4 3 2" xfId="654" xr:uid="{00000000-0005-0000-0000-0000CD010000}"/>
    <cellStyle name="40% - Accent4 3 2 2" xfId="1999" xr:uid="{1CD70C46-6F32-4088-9D3D-0D12E87EDFB4}"/>
    <cellStyle name="40% - Accent4 3 2 2 2" xfId="2793" xr:uid="{4ACC4130-94CB-47D1-A871-1657CA1F6928}"/>
    <cellStyle name="40% - Accent4 3 2 2 3" xfId="4881" xr:uid="{F7AE7A9B-A212-48EF-8582-74A904485C0A}"/>
    <cellStyle name="40% - Accent4 3 2 3" xfId="2262" xr:uid="{0C69BD93-261B-4461-A512-81BAC790D4AF}"/>
    <cellStyle name="40% - Accent4 3 2 3 2" xfId="5142" xr:uid="{782F5A35-BBF2-48DA-8850-A2CFBA54A59C}"/>
    <cellStyle name="40% - Accent4 3 2 4" xfId="2443" xr:uid="{96E5A07C-A61E-44C4-98D8-6C7D4CAAA9D2}"/>
    <cellStyle name="40% - Accent4 3 2 5" xfId="1264" xr:uid="{2DAC72E0-E314-45B6-B0C3-7E0CBB55B433}"/>
    <cellStyle name="40% - Accent4 3 2 6" xfId="4610" xr:uid="{A5F2641A-65D5-4C85-9913-0D7540A03916}"/>
    <cellStyle name="40% - Accent4 3 3" xfId="887" xr:uid="{00000000-0005-0000-0000-0000CE010000}"/>
    <cellStyle name="40% - Accent4 3 4" xfId="1263" xr:uid="{7BC6C2FE-AB40-4C1C-9281-3442C1DCA7C0}"/>
    <cellStyle name="40% - Accent4 4" xfId="916" xr:uid="{00000000-0005-0000-0000-0000CF010000}"/>
    <cellStyle name="40% - Accent4 4 2" xfId="1265" xr:uid="{1A1985AB-4870-42A3-B221-0AE0DF8E6CE3}"/>
    <cellStyle name="40% - Accent4 5" xfId="1266" xr:uid="{C84DBA99-17FE-4083-8382-A67D8AB63315}"/>
    <cellStyle name="40% - Accent4 6" xfId="2140" xr:uid="{BC9F8E2E-7D62-4BE6-A1B6-B6E868294C78}"/>
    <cellStyle name="40% - Accent4 6 2" xfId="5022" xr:uid="{66747E63-E9A4-4C2E-852E-62738C56E11D}"/>
    <cellStyle name="40% - Accent4 7" xfId="2156" xr:uid="{1D0B925B-440C-408C-B75B-5420242ED3D3}"/>
    <cellStyle name="40% - Accent4 7 2" xfId="5036" xr:uid="{DB7D7BBB-A6C2-45F4-A4D4-D84EEC3E36A4}"/>
    <cellStyle name="40% - Accent4 8" xfId="2676" xr:uid="{5572AF92-4E19-46AC-9758-D5FFC1E75A85}"/>
    <cellStyle name="40% - Accent4 9" xfId="2994" xr:uid="{54118BF1-23B6-4D37-B9CA-08949F0D293F}"/>
    <cellStyle name="40% - Accent5" xfId="1035" builtinId="47" customBuiltin="1"/>
    <cellStyle name="40% - Accent5 10" xfId="1872" xr:uid="{4CF46ACA-97F0-40AF-A76E-0249B84AC7E1}"/>
    <cellStyle name="40% - Accent5 11" xfId="4765" xr:uid="{906D3697-EE50-44D8-8D0B-12837D26C58B}"/>
    <cellStyle name="40% - Accent5 12" xfId="5232" xr:uid="{4067F9C5-0449-401B-A010-D33ABD778EC5}"/>
    <cellStyle name="40% - Accent5 2" xfId="28" xr:uid="{00000000-0005-0000-0000-0000D0010000}"/>
    <cellStyle name="40% - Accent5 2 2" xfId="90" xr:uid="{00000000-0005-0000-0000-0000D1010000}"/>
    <cellStyle name="40% - Accent5 2 2 2" xfId="272" xr:uid="{00000000-0005-0000-0000-0000D2010000}"/>
    <cellStyle name="40% - Accent5 2 2 2 2" xfId="273" xr:uid="{00000000-0005-0000-0000-0000D3010000}"/>
    <cellStyle name="40% - Accent5 2 2 2 2 2" xfId="565" xr:uid="{00000000-0005-0000-0000-0000D4010000}"/>
    <cellStyle name="40% - Accent5 2 2 2 2 3" xfId="797" xr:uid="{00000000-0005-0000-0000-0000D5010000}"/>
    <cellStyle name="40% - Accent5 2 2 2 2 4" xfId="2794" xr:uid="{1870B169-DD4B-4A1A-8D92-200B1584D056}"/>
    <cellStyle name="40% - Accent5 2 2 2 3" xfId="274" xr:uid="{00000000-0005-0000-0000-0000D6010000}"/>
    <cellStyle name="40% - Accent5 2 2 2 3 2" xfId="566" xr:uid="{00000000-0005-0000-0000-0000D7010000}"/>
    <cellStyle name="40% - Accent5 2 2 2 3 3" xfId="798" xr:uid="{00000000-0005-0000-0000-0000D8010000}"/>
    <cellStyle name="40% - Accent5 2 2 2 4" xfId="564" xr:uid="{00000000-0005-0000-0000-0000D9010000}"/>
    <cellStyle name="40% - Accent5 2 2 2 5" xfId="796" xr:uid="{00000000-0005-0000-0000-0000DA010000}"/>
    <cellStyle name="40% - Accent5 2 2 2 6" xfId="2000" xr:uid="{46E09CD3-165A-4AB6-9CB6-DFBFDD112947}"/>
    <cellStyle name="40% - Accent5 2 2 2 7" xfId="4882" xr:uid="{906EE5C6-0589-42B1-8014-2297BCD7560C}"/>
    <cellStyle name="40% - Accent5 2 2 3" xfId="275" xr:uid="{00000000-0005-0000-0000-0000DB010000}"/>
    <cellStyle name="40% - Accent5 2 2 3 2" xfId="567" xr:uid="{00000000-0005-0000-0000-0000DC010000}"/>
    <cellStyle name="40% - Accent5 2 2 3 3" xfId="799" xr:uid="{00000000-0005-0000-0000-0000DD010000}"/>
    <cellStyle name="40% - Accent5 2 2 3 4" xfId="2263" xr:uid="{C9C70404-9F8E-4D22-A7D9-F6D927CA6019}"/>
    <cellStyle name="40% - Accent5 2 2 3 5" xfId="5143" xr:uid="{DCD9D69D-DDE9-47D7-94AD-74B1D968F62D}"/>
    <cellStyle name="40% - Accent5 2 2 4" xfId="276" xr:uid="{00000000-0005-0000-0000-0000DE010000}"/>
    <cellStyle name="40% - Accent5 2 2 4 2" xfId="568" xr:uid="{00000000-0005-0000-0000-0000DF010000}"/>
    <cellStyle name="40% - Accent5 2 2 4 3" xfId="800" xr:uid="{00000000-0005-0000-0000-0000E0010000}"/>
    <cellStyle name="40% - Accent5 2 2 4 4" xfId="2444" xr:uid="{3C4CA965-7C30-40BF-B6CE-3C96B5E0443F}"/>
    <cellStyle name="40% - Accent5 2 2 5" xfId="2667" xr:uid="{B507C909-1298-489D-BA45-519DC4CB1012}"/>
    <cellStyle name="40% - Accent5 2 2 6" xfId="1268" xr:uid="{ABFC3756-8D1F-483C-8069-9E8F25F623F5}"/>
    <cellStyle name="40% - Accent5 2 2 7" xfId="4611" xr:uid="{D5D854ED-60B2-43C8-AE95-5FFAE0481873}"/>
    <cellStyle name="40% - Accent5 2 3" xfId="277" xr:uid="{00000000-0005-0000-0000-0000E1010000}"/>
    <cellStyle name="40% - Accent5 2 3 2" xfId="278" xr:uid="{00000000-0005-0000-0000-0000E2010000}"/>
    <cellStyle name="40% - Accent5 2 3 2 2" xfId="570" xr:uid="{00000000-0005-0000-0000-0000E3010000}"/>
    <cellStyle name="40% - Accent5 2 3 2 2 2" xfId="2795" xr:uid="{135932B3-8CE1-41C8-AC2D-A8DC14B44416}"/>
    <cellStyle name="40% - Accent5 2 3 2 3" xfId="802" xr:uid="{00000000-0005-0000-0000-0000E4010000}"/>
    <cellStyle name="40% - Accent5 2 3 2 4" xfId="2001" xr:uid="{099EC935-C7A8-41E5-BF77-DAB14F58293C}"/>
    <cellStyle name="40% - Accent5 2 3 2 5" xfId="4883" xr:uid="{2DE98313-82B3-4207-B455-68001095BE7F}"/>
    <cellStyle name="40% - Accent5 2 3 3" xfId="279" xr:uid="{00000000-0005-0000-0000-0000E5010000}"/>
    <cellStyle name="40% - Accent5 2 3 3 2" xfId="571" xr:uid="{00000000-0005-0000-0000-0000E6010000}"/>
    <cellStyle name="40% - Accent5 2 3 3 3" xfId="803" xr:uid="{00000000-0005-0000-0000-0000E7010000}"/>
    <cellStyle name="40% - Accent5 2 3 3 4" xfId="2264" xr:uid="{B0A27830-1A06-4863-8532-887D7550B5A5}"/>
    <cellStyle name="40% - Accent5 2 3 3 5" xfId="5144" xr:uid="{63AC73E4-4B92-41E9-9D46-1688D1DF2B69}"/>
    <cellStyle name="40% - Accent5 2 3 4" xfId="569" xr:uid="{00000000-0005-0000-0000-0000E8010000}"/>
    <cellStyle name="40% - Accent5 2 3 4 2" xfId="2445" xr:uid="{0D90CBDB-0F4F-4D73-A1B2-A4CC79B4BC7B}"/>
    <cellStyle name="40% - Accent5 2 3 5" xfId="801" xr:uid="{00000000-0005-0000-0000-0000E9010000}"/>
    <cellStyle name="40% - Accent5 2 3 6" xfId="1269" xr:uid="{431A0B22-0493-4620-9C02-95928819D1A3}"/>
    <cellStyle name="40% - Accent5 2 3 7" xfId="4612" xr:uid="{2A3B468B-4039-4380-8A41-43B6ABB7DC56}"/>
    <cellStyle name="40% - Accent5 2 4" xfId="280" xr:uid="{00000000-0005-0000-0000-0000EA010000}"/>
    <cellStyle name="40% - Accent5 2 4 2" xfId="281" xr:uid="{00000000-0005-0000-0000-0000EB010000}"/>
    <cellStyle name="40% - Accent5 2 4 2 2" xfId="573" xr:uid="{00000000-0005-0000-0000-0000EC010000}"/>
    <cellStyle name="40% - Accent5 2 4 2 3" xfId="805" xr:uid="{00000000-0005-0000-0000-0000ED010000}"/>
    <cellStyle name="40% - Accent5 2 4 3" xfId="282" xr:uid="{00000000-0005-0000-0000-0000EE010000}"/>
    <cellStyle name="40% - Accent5 2 4 3 2" xfId="574" xr:uid="{00000000-0005-0000-0000-0000EF010000}"/>
    <cellStyle name="40% - Accent5 2 4 3 3" xfId="806" xr:uid="{00000000-0005-0000-0000-0000F0010000}"/>
    <cellStyle name="40% - Accent5 2 4 4" xfId="572" xr:uid="{00000000-0005-0000-0000-0000F1010000}"/>
    <cellStyle name="40% - Accent5 2 4 5" xfId="804" xr:uid="{00000000-0005-0000-0000-0000F2010000}"/>
    <cellStyle name="40% - Accent5 2 4 6" xfId="1267" xr:uid="{1749A683-C794-4B6D-AD04-3B5EA8A02324}"/>
    <cellStyle name="40% - Accent5 2 5" xfId="283" xr:uid="{00000000-0005-0000-0000-0000F3010000}"/>
    <cellStyle name="40% - Accent5 2 5 2" xfId="575" xr:uid="{00000000-0005-0000-0000-0000F4010000}"/>
    <cellStyle name="40% - Accent5 2 5 3" xfId="807" xr:uid="{00000000-0005-0000-0000-0000F5010000}"/>
    <cellStyle name="40% - Accent5 2 6" xfId="284" xr:uid="{00000000-0005-0000-0000-0000F6010000}"/>
    <cellStyle name="40% - Accent5 2 6 2" xfId="576" xr:uid="{00000000-0005-0000-0000-0000F7010000}"/>
    <cellStyle name="40% - Accent5 2 6 3" xfId="808" xr:uid="{00000000-0005-0000-0000-0000F8010000}"/>
    <cellStyle name="40% - Accent5 2 7" xfId="1072" xr:uid="{8DE51234-0659-4D0E-AB9D-BD6F16567B3D}"/>
    <cellStyle name="40% - Accent5 2 8" xfId="5245" xr:uid="{BD445A26-2BBD-40F9-AA3E-884428F5D13B}"/>
    <cellStyle name="40% - Accent5 3" xfId="391" xr:uid="{00000000-0005-0000-0000-0000F9010000}"/>
    <cellStyle name="40% - Accent5 3 2" xfId="655" xr:uid="{00000000-0005-0000-0000-0000FA010000}"/>
    <cellStyle name="40% - Accent5 3 2 2" xfId="2002" xr:uid="{BCA55453-504D-42E6-B808-B5405762C33D}"/>
    <cellStyle name="40% - Accent5 3 2 2 2" xfId="2796" xr:uid="{5463BB05-48AB-40F1-AAC3-E05C3AA31063}"/>
    <cellStyle name="40% - Accent5 3 2 2 3" xfId="4884" xr:uid="{EC09C146-164F-4645-B0B5-59A7A5F35122}"/>
    <cellStyle name="40% - Accent5 3 2 3" xfId="2265" xr:uid="{7189DD45-22AF-40B9-B326-6A7C2E36EC94}"/>
    <cellStyle name="40% - Accent5 3 2 3 2" xfId="5145" xr:uid="{F9F592D2-D7B0-4EE8-9D56-99A659EA221B}"/>
    <cellStyle name="40% - Accent5 3 2 4" xfId="2446" xr:uid="{F90CB186-8EE2-4F51-A2EF-6D3324190EE8}"/>
    <cellStyle name="40% - Accent5 3 2 5" xfId="1271" xr:uid="{6838514E-8D06-4A1F-8E06-C09B150C2FEA}"/>
    <cellStyle name="40% - Accent5 3 2 6" xfId="4613" xr:uid="{30F6D486-3330-4D52-8E31-E93C28F204A7}"/>
    <cellStyle name="40% - Accent5 3 3" xfId="888" xr:uid="{00000000-0005-0000-0000-0000FB010000}"/>
    <cellStyle name="40% - Accent5 3 4" xfId="1270" xr:uid="{3D204EC6-8C3A-406A-A912-38B54AE1787C}"/>
    <cellStyle name="40% - Accent5 4" xfId="917" xr:uid="{00000000-0005-0000-0000-0000FC010000}"/>
    <cellStyle name="40% - Accent5 4 2" xfId="1272" xr:uid="{4B6AE427-D321-4471-9D02-43A5FA45D75D}"/>
    <cellStyle name="40% - Accent5 5" xfId="1273" xr:uid="{A4F9CA12-24AA-4A74-B952-5E16997F030A}"/>
    <cellStyle name="40% - Accent5 6" xfId="2142" xr:uid="{E8BBDAB9-13F8-40D6-BF26-4BBA15265ACD}"/>
    <cellStyle name="40% - Accent5 6 2" xfId="5024" xr:uid="{87126B3F-160A-4E52-B65E-E2B1509BE1E3}"/>
    <cellStyle name="40% - Accent5 7" xfId="2158" xr:uid="{CA49D014-5E7A-4429-9D30-06B23BD9E59C}"/>
    <cellStyle name="40% - Accent5 7 2" xfId="5038" xr:uid="{FAD75257-D073-45B0-8392-5E9E60E56B0A}"/>
    <cellStyle name="40% - Accent5 8" xfId="2678" xr:uid="{C5CC10D6-9123-4C64-B454-B8FB85D6AB34}"/>
    <cellStyle name="40% - Accent5 9" xfId="2996" xr:uid="{3B960665-FBA2-4D42-8A50-7D57B4BBE57F}"/>
    <cellStyle name="40% - Accent6" xfId="1038" builtinId="51" customBuiltin="1"/>
    <cellStyle name="40% - Accent6 10" xfId="1874" xr:uid="{E8B68525-FC6C-41DF-8B2C-DA487D1A0D60}"/>
    <cellStyle name="40% - Accent6 11" xfId="4767" xr:uid="{D6E6EDC2-9DFA-418F-A087-F89E7B3930F8}"/>
    <cellStyle name="40% - Accent6 12" xfId="5234" xr:uid="{811AC3CB-934A-48FA-B4B4-C93B1C7EE418}"/>
    <cellStyle name="40% - Accent6 2" xfId="29" xr:uid="{00000000-0005-0000-0000-0000FD010000}"/>
    <cellStyle name="40% - Accent6 2 2" xfId="91" xr:uid="{00000000-0005-0000-0000-0000FE010000}"/>
    <cellStyle name="40% - Accent6 2 2 2" xfId="285" xr:uid="{00000000-0005-0000-0000-0000FF010000}"/>
    <cellStyle name="40% - Accent6 2 2 2 2" xfId="286" xr:uid="{00000000-0005-0000-0000-000000020000}"/>
    <cellStyle name="40% - Accent6 2 2 2 2 2" xfId="578" xr:uid="{00000000-0005-0000-0000-000001020000}"/>
    <cellStyle name="40% - Accent6 2 2 2 2 3" xfId="810" xr:uid="{00000000-0005-0000-0000-000002020000}"/>
    <cellStyle name="40% - Accent6 2 2 2 2 4" xfId="2797" xr:uid="{7BADA09E-5A5A-41B6-8B9D-FB7A740F0E66}"/>
    <cellStyle name="40% - Accent6 2 2 2 3" xfId="287" xr:uid="{00000000-0005-0000-0000-000003020000}"/>
    <cellStyle name="40% - Accent6 2 2 2 3 2" xfId="579" xr:uid="{00000000-0005-0000-0000-000004020000}"/>
    <cellStyle name="40% - Accent6 2 2 2 3 3" xfId="811" xr:uid="{00000000-0005-0000-0000-000005020000}"/>
    <cellStyle name="40% - Accent6 2 2 2 4" xfId="577" xr:uid="{00000000-0005-0000-0000-000006020000}"/>
    <cellStyle name="40% - Accent6 2 2 2 5" xfId="809" xr:uid="{00000000-0005-0000-0000-000007020000}"/>
    <cellStyle name="40% - Accent6 2 2 2 6" xfId="2003" xr:uid="{AE8DA8AB-EF0F-43AC-A35E-80B1CB85F4F0}"/>
    <cellStyle name="40% - Accent6 2 2 2 7" xfId="4885" xr:uid="{9D68645B-FBCF-4A3C-9D49-D3FB655355DD}"/>
    <cellStyle name="40% - Accent6 2 2 3" xfId="288" xr:uid="{00000000-0005-0000-0000-000008020000}"/>
    <cellStyle name="40% - Accent6 2 2 3 2" xfId="580" xr:uid="{00000000-0005-0000-0000-000009020000}"/>
    <cellStyle name="40% - Accent6 2 2 3 3" xfId="812" xr:uid="{00000000-0005-0000-0000-00000A020000}"/>
    <cellStyle name="40% - Accent6 2 2 3 4" xfId="2266" xr:uid="{1B4F09C2-9595-4524-8C68-3FA6011A296E}"/>
    <cellStyle name="40% - Accent6 2 2 3 5" xfId="5146" xr:uid="{FC9D7834-7010-4999-88CB-D1A646E7A7C3}"/>
    <cellStyle name="40% - Accent6 2 2 4" xfId="289" xr:uid="{00000000-0005-0000-0000-00000B020000}"/>
    <cellStyle name="40% - Accent6 2 2 4 2" xfId="581" xr:uid="{00000000-0005-0000-0000-00000C020000}"/>
    <cellStyle name="40% - Accent6 2 2 4 3" xfId="813" xr:uid="{00000000-0005-0000-0000-00000D020000}"/>
    <cellStyle name="40% - Accent6 2 2 4 4" xfId="2447" xr:uid="{C76F60F0-A5B2-4E1D-AED0-6609F8AADEAD}"/>
    <cellStyle name="40% - Accent6 2 2 5" xfId="2977" xr:uid="{7C7AF1A7-B157-4170-B8C7-88810E3C5F49}"/>
    <cellStyle name="40% - Accent6 2 2 6" xfId="1275" xr:uid="{04D18972-41F1-4344-92D3-C7CCB7C5B5EB}"/>
    <cellStyle name="40% - Accent6 2 2 7" xfId="4614" xr:uid="{9E3BCA3B-5835-47B4-9BD4-74F64F36D2F1}"/>
    <cellStyle name="40% - Accent6 2 3" xfId="290" xr:uid="{00000000-0005-0000-0000-00000E020000}"/>
    <cellStyle name="40% - Accent6 2 3 2" xfId="291" xr:uid="{00000000-0005-0000-0000-00000F020000}"/>
    <cellStyle name="40% - Accent6 2 3 2 2" xfId="583" xr:uid="{00000000-0005-0000-0000-000010020000}"/>
    <cellStyle name="40% - Accent6 2 3 2 2 2" xfId="2798" xr:uid="{B1EF2A18-4FA0-486A-8BAC-EBD491ED05DB}"/>
    <cellStyle name="40% - Accent6 2 3 2 3" xfId="815" xr:uid="{00000000-0005-0000-0000-000011020000}"/>
    <cellStyle name="40% - Accent6 2 3 2 4" xfId="2004" xr:uid="{CE05D217-BE1A-4D19-A0D4-32B2F9929772}"/>
    <cellStyle name="40% - Accent6 2 3 2 5" xfId="4886" xr:uid="{3E019042-B40A-4E9A-A9CD-17D9A42A3AE9}"/>
    <cellStyle name="40% - Accent6 2 3 3" xfId="292" xr:uid="{00000000-0005-0000-0000-000012020000}"/>
    <cellStyle name="40% - Accent6 2 3 3 2" xfId="584" xr:uid="{00000000-0005-0000-0000-000013020000}"/>
    <cellStyle name="40% - Accent6 2 3 3 3" xfId="816" xr:uid="{00000000-0005-0000-0000-000014020000}"/>
    <cellStyle name="40% - Accent6 2 3 3 4" xfId="2267" xr:uid="{D9E83D81-9C66-410F-8590-CEBD00F4ADCC}"/>
    <cellStyle name="40% - Accent6 2 3 3 5" xfId="5147" xr:uid="{111CD4D7-BDBA-4D86-8088-522321DF163C}"/>
    <cellStyle name="40% - Accent6 2 3 4" xfId="582" xr:uid="{00000000-0005-0000-0000-000015020000}"/>
    <cellStyle name="40% - Accent6 2 3 4 2" xfId="2448" xr:uid="{1964CD55-F0C3-41C1-8992-5F1B6CA4DDE0}"/>
    <cellStyle name="40% - Accent6 2 3 5" xfId="814" xr:uid="{00000000-0005-0000-0000-000016020000}"/>
    <cellStyle name="40% - Accent6 2 3 6" xfId="1276" xr:uid="{0E0EEC80-EF83-4FE1-B6AB-D8E3F9EDFE1A}"/>
    <cellStyle name="40% - Accent6 2 3 7" xfId="4615" xr:uid="{CA94824F-3373-495B-9242-80F032D2CDB3}"/>
    <cellStyle name="40% - Accent6 2 4" xfId="293" xr:uid="{00000000-0005-0000-0000-000017020000}"/>
    <cellStyle name="40% - Accent6 2 4 2" xfId="294" xr:uid="{00000000-0005-0000-0000-000018020000}"/>
    <cellStyle name="40% - Accent6 2 4 2 2" xfId="586" xr:uid="{00000000-0005-0000-0000-000019020000}"/>
    <cellStyle name="40% - Accent6 2 4 2 3" xfId="818" xr:uid="{00000000-0005-0000-0000-00001A020000}"/>
    <cellStyle name="40% - Accent6 2 4 3" xfId="295" xr:uid="{00000000-0005-0000-0000-00001B020000}"/>
    <cellStyle name="40% - Accent6 2 4 3 2" xfId="587" xr:uid="{00000000-0005-0000-0000-00001C020000}"/>
    <cellStyle name="40% - Accent6 2 4 3 3" xfId="819" xr:uid="{00000000-0005-0000-0000-00001D020000}"/>
    <cellStyle name="40% - Accent6 2 4 4" xfId="585" xr:uid="{00000000-0005-0000-0000-00001E020000}"/>
    <cellStyle name="40% - Accent6 2 4 5" xfId="817" xr:uid="{00000000-0005-0000-0000-00001F020000}"/>
    <cellStyle name="40% - Accent6 2 4 6" xfId="1274" xr:uid="{92D0D443-7DD6-4586-B350-20242F669D31}"/>
    <cellStyle name="40% - Accent6 2 5" xfId="296" xr:uid="{00000000-0005-0000-0000-000020020000}"/>
    <cellStyle name="40% - Accent6 2 5 2" xfId="588" xr:uid="{00000000-0005-0000-0000-000021020000}"/>
    <cellStyle name="40% - Accent6 2 5 3" xfId="820" xr:uid="{00000000-0005-0000-0000-000022020000}"/>
    <cellStyle name="40% - Accent6 2 6" xfId="297" xr:uid="{00000000-0005-0000-0000-000023020000}"/>
    <cellStyle name="40% - Accent6 2 6 2" xfId="589" xr:uid="{00000000-0005-0000-0000-000024020000}"/>
    <cellStyle name="40% - Accent6 2 6 3" xfId="821" xr:uid="{00000000-0005-0000-0000-000025020000}"/>
    <cellStyle name="40% - Accent6 2 7" xfId="1073" xr:uid="{5FBA0643-78E0-4FA2-B716-B74978D0165B}"/>
    <cellStyle name="40% - Accent6 2 8" xfId="5247" xr:uid="{7EBA7A3C-A7B0-4F36-B12E-7AAFD880BCF0}"/>
    <cellStyle name="40% - Accent6 3" xfId="392" xr:uid="{00000000-0005-0000-0000-000026020000}"/>
    <cellStyle name="40% - Accent6 3 2" xfId="656" xr:uid="{00000000-0005-0000-0000-000027020000}"/>
    <cellStyle name="40% - Accent6 3 2 2" xfId="2005" xr:uid="{38DFFF7B-3BEF-442A-8DA1-61072C15C3E9}"/>
    <cellStyle name="40% - Accent6 3 2 2 2" xfId="2799" xr:uid="{87F561C3-3BB0-4D83-A66B-C610F72B9A6F}"/>
    <cellStyle name="40% - Accent6 3 2 2 3" xfId="4887" xr:uid="{ADFB0F3B-B38D-4D10-A8A9-A0B3FB0C2FB8}"/>
    <cellStyle name="40% - Accent6 3 2 3" xfId="2268" xr:uid="{4B9E3F80-2AC7-4073-A7E5-6FA118E03F5D}"/>
    <cellStyle name="40% - Accent6 3 2 3 2" xfId="5148" xr:uid="{86439655-F08D-4C2F-A3C8-7DFAB0DFC1C2}"/>
    <cellStyle name="40% - Accent6 3 2 4" xfId="2449" xr:uid="{836AC54C-7F75-4DED-A87C-EEEFB45CB7F7}"/>
    <cellStyle name="40% - Accent6 3 2 5" xfId="1278" xr:uid="{D12DA25B-589A-481B-BF8E-BCB2595CBBD5}"/>
    <cellStyle name="40% - Accent6 3 2 6" xfId="4616" xr:uid="{408047FF-ADE9-4EAE-84BF-7771CE93500D}"/>
    <cellStyle name="40% - Accent6 3 3" xfId="889" xr:uid="{00000000-0005-0000-0000-000028020000}"/>
    <cellStyle name="40% - Accent6 3 4" xfId="1277" xr:uid="{9D6A4615-4216-4241-AF69-9E2979970753}"/>
    <cellStyle name="40% - Accent6 4" xfId="918" xr:uid="{00000000-0005-0000-0000-000029020000}"/>
    <cellStyle name="40% - Accent6 4 2" xfId="1279" xr:uid="{11580F9F-2100-4108-900D-E9A691387F83}"/>
    <cellStyle name="40% - Accent6 5" xfId="1280" xr:uid="{8578C0C7-E2B2-4698-95BD-59425CECD80D}"/>
    <cellStyle name="40% - Accent6 6" xfId="2144" xr:uid="{2ED5B152-F90B-49B2-8A1A-540665DA0302}"/>
    <cellStyle name="40% - Accent6 6 2" xfId="5026" xr:uid="{6B7AFEF6-7BB8-4A76-AB3F-7001C43D5B4D}"/>
    <cellStyle name="40% - Accent6 7" xfId="2160" xr:uid="{6E445F2D-07E6-4C7D-87B9-51B56762CEB1}"/>
    <cellStyle name="40% - Accent6 7 2" xfId="5040" xr:uid="{5D01065E-CF2D-4821-82B7-B2EDBC6DA086}"/>
    <cellStyle name="40% - Accent6 8" xfId="2680" xr:uid="{4E3CBD03-5832-4097-903B-4F3B2762D261}"/>
    <cellStyle name="40% - Accent6 9" xfId="2998" xr:uid="{5E83DAE3-F759-4F69-95BF-9AA153AEC274}"/>
    <cellStyle name="40% - Акцент1" xfId="1281" xr:uid="{727B39D8-9C6E-48AD-A7CA-A3838B7C338F}"/>
    <cellStyle name="40% - Акцент1 2" xfId="919" xr:uid="{00000000-0005-0000-0000-00002A020000}"/>
    <cellStyle name="40% — акцент1 2" xfId="920" xr:uid="{00000000-0005-0000-0000-00002B020000}"/>
    <cellStyle name="40% — акцент1 2 10" xfId="3576" xr:uid="{4772DDE6-5659-4597-9D37-E392C9C5B6A4}"/>
    <cellStyle name="40% — акцент1 2 11" xfId="4618" xr:uid="{7A08B250-BA26-4BC6-8993-AC870F444DEF}"/>
    <cellStyle name="40% - Акцент1 2 2" xfId="1282" xr:uid="{CF1DD1E9-06DD-4D90-B64E-E38DF4289654}"/>
    <cellStyle name="40% — акцент1 2 2" xfId="1284" xr:uid="{4EBABD97-F646-4CA9-AFD0-411E5B38AE93}"/>
    <cellStyle name="40% — акцент1 2 2 2" xfId="2007" xr:uid="{CC4D80A4-F3EA-4B01-BB5C-07B80CA9C8E7}"/>
    <cellStyle name="40% — акцент1 2 2 2 2" xfId="2801" xr:uid="{476F4725-FC58-4A54-8B9A-4AF1D7E3822D}"/>
    <cellStyle name="40% — акцент1 2 2 2 3" xfId="4889" xr:uid="{5A48A83D-7C2A-4DDB-9FA3-153D5878C2DB}"/>
    <cellStyle name="40% — акцент1 2 2 3" xfId="2270" xr:uid="{B9A4835C-177B-44EC-B564-C5E4CD968E29}"/>
    <cellStyle name="40% — акцент1 2 2 3 2" xfId="5150" xr:uid="{DBD64799-49DC-41BB-BBE6-91FE01A74EFF}"/>
    <cellStyle name="40% — акцент1 2 2 4" xfId="2451" xr:uid="{496D7297-EBC0-4BDC-BA91-DB8E40CB2525}"/>
    <cellStyle name="40% — акцент1 2 2 5" xfId="4619" xr:uid="{046B2051-B8A8-4DC8-A5DC-70289C5C2A8C}"/>
    <cellStyle name="40% - Акцент1 2 3" xfId="3108" xr:uid="{F2E7EB2C-B023-47D6-9FB6-3300A0DE5257}"/>
    <cellStyle name="40% — акцент1 2 3" xfId="2006" xr:uid="{A01BD8D0-836D-416C-B4E8-C96D8E8A3BAA}"/>
    <cellStyle name="40% — акцент1 2 3 2" xfId="2800" xr:uid="{1AED8823-2EA3-4B45-842D-951AC64F1522}"/>
    <cellStyle name="40% — акцент1 2 3 3" xfId="4888" xr:uid="{31DC2898-38B9-4CC8-91C8-AD721600F1CC}"/>
    <cellStyle name="40% - Акцент1 2 4" xfId="3863" xr:uid="{F843D548-D40B-472C-96E8-CC14A3736E84}"/>
    <cellStyle name="40% — акцент1 2 4" xfId="2269" xr:uid="{C981EC13-3922-4A5B-BB47-2E99864F3ABB}"/>
    <cellStyle name="40% — акцент1 2 4 2" xfId="5149" xr:uid="{F78E1B0D-37B3-4B0B-A3B5-F1EE185854A0}"/>
    <cellStyle name="40% - Акцент1 2 5" xfId="3205" xr:uid="{A01E10A4-E65C-4FCE-B762-CBD5AB8A1BE7}"/>
    <cellStyle name="40% — акцент1 2 5" xfId="2450" xr:uid="{BBB15051-5947-4BA7-9F99-ADCF573FFB78}"/>
    <cellStyle name="40% - Акцент1 2 6" xfId="3819" xr:uid="{E55F70FB-6E06-4F3C-886F-106CF6613985}"/>
    <cellStyle name="40% — акцент1 2 6" xfId="1283" xr:uid="{7277A3AC-B866-4533-832D-A020FDE2CA32}"/>
    <cellStyle name="40% - Акцент1 2 7" xfId="4617" xr:uid="{ADF6249C-AF7D-4032-BD28-BF4486853314}"/>
    <cellStyle name="40% — акцент1 2 7" xfId="3109" xr:uid="{34443825-F0BF-485C-BC24-41F2C3722484}"/>
    <cellStyle name="40% — акцент1 2 8" xfId="3475" xr:uid="{6FA6A848-C50D-474C-90D0-585076FA96A9}"/>
    <cellStyle name="40% — акцент1 2 9" xfId="3200" xr:uid="{3C7AF600-FD1B-4D7F-B21E-FB862E6CE0B6}"/>
    <cellStyle name="40% - Акцент2" xfId="1285" xr:uid="{D80F9DEB-8D93-4C56-978B-A8AAB3E48BF0}"/>
    <cellStyle name="40% - Акцент2 2" xfId="921" xr:uid="{00000000-0005-0000-0000-00002C020000}"/>
    <cellStyle name="40% — акцент2 2" xfId="922" xr:uid="{00000000-0005-0000-0000-00002D020000}"/>
    <cellStyle name="40% — акцент2 2 10" xfId="3299" xr:uid="{ED11138F-5579-4D0E-8AA5-A6343B0F775D}"/>
    <cellStyle name="40% — акцент2 2 11" xfId="4621" xr:uid="{F4A417ED-F15E-41FF-8C5C-64897B4A3213}"/>
    <cellStyle name="40% - Акцент2 2 2" xfId="1286" xr:uid="{F21A6FFE-DA8E-4708-A917-2A24925F7F7F}"/>
    <cellStyle name="40% — акцент2 2 2" xfId="1288" xr:uid="{4CD620FC-5FA1-4BBC-B37B-56121D54EFC7}"/>
    <cellStyle name="40% — акцент2 2 2 2" xfId="2009" xr:uid="{20B7BDED-9575-4CE3-94C9-F54CAF8F4008}"/>
    <cellStyle name="40% — акцент2 2 2 2 2" xfId="2803" xr:uid="{B61E87C4-ABF0-4B71-863E-AD4CE437196D}"/>
    <cellStyle name="40% — акцент2 2 2 2 3" xfId="4891" xr:uid="{0D0FD6C0-8A03-4145-8C23-D3FF563EACD9}"/>
    <cellStyle name="40% — акцент2 2 2 3" xfId="2272" xr:uid="{5AB5AA13-4FA2-44DB-8BC0-19E6B9079833}"/>
    <cellStyle name="40% — акцент2 2 2 3 2" xfId="5152" xr:uid="{913B0040-6B42-418E-B388-DB57D01FF3EF}"/>
    <cellStyle name="40% — акцент2 2 2 4" xfId="2453" xr:uid="{06EDA070-CA38-48E6-BDF7-98F7E413F811}"/>
    <cellStyle name="40% — акцент2 2 2 5" xfId="4622" xr:uid="{E82B977A-1252-4451-8C05-284F02658AE4}"/>
    <cellStyle name="40% - Акцент2 2 3" xfId="3111" xr:uid="{795A195F-9511-4320-8FCF-2768F649686A}"/>
    <cellStyle name="40% — акцент2 2 3" xfId="2008" xr:uid="{222CB51A-B084-4F75-BCC9-C29B1AB12545}"/>
    <cellStyle name="40% — акцент2 2 3 2" xfId="2802" xr:uid="{7053E946-98B4-40D1-98DF-F07A70236A27}"/>
    <cellStyle name="40% — акцент2 2 3 3" xfId="4890" xr:uid="{31DF0CF2-979D-4369-82EA-47D3498C1767}"/>
    <cellStyle name="40% - Акцент2 2 4" xfId="3232" xr:uid="{D6CC5A93-5960-4D44-9372-FCA66E08870F}"/>
    <cellStyle name="40% — акцент2 2 4" xfId="2271" xr:uid="{09623F1C-4264-4DA6-894D-253459B20FFC}"/>
    <cellStyle name="40% — акцент2 2 4 2" xfId="5151" xr:uid="{FBAE0D13-9055-4721-9E43-02AD80DA99A7}"/>
    <cellStyle name="40% - Акцент2 2 5" xfId="4048" xr:uid="{A30418F1-1C4A-4D68-BB90-8B1BE63B1CA1}"/>
    <cellStyle name="40% — акцент2 2 5" xfId="2452" xr:uid="{9081CFCF-F9FC-465C-ABFB-D0C3CC8A8E32}"/>
    <cellStyle name="40% - Акцент2 2 6" xfId="3312" xr:uid="{7F4EED86-1EF8-42E6-8016-C5A5D5867D14}"/>
    <cellStyle name="40% — акцент2 2 6" xfId="1287" xr:uid="{189C5EDD-474E-4028-AC43-D675E127BE1A}"/>
    <cellStyle name="40% - Акцент2 2 7" xfId="4620" xr:uid="{879DF1E4-A086-4A8D-8EAF-55DFAED4508D}"/>
    <cellStyle name="40% — акцент2 2 7" xfId="3112" xr:uid="{6510DD8E-C8B6-40C2-BD80-3CA6A920EE17}"/>
    <cellStyle name="40% — акцент2 2 8" xfId="3002" xr:uid="{F5EE8833-6142-46AD-959A-BC0EEE840A81}"/>
    <cellStyle name="40% — акцент2 2 9" xfId="3845" xr:uid="{607B21F1-7145-4F66-9058-AE7C76510EBA}"/>
    <cellStyle name="40% - Акцент3" xfId="1289" xr:uid="{2C18B948-39A4-4E42-8EDE-4B3F951DE9BA}"/>
    <cellStyle name="40% - Акцент3 2" xfId="923" xr:uid="{00000000-0005-0000-0000-00002E020000}"/>
    <cellStyle name="40% — акцент3 2" xfId="924" xr:uid="{00000000-0005-0000-0000-00002F020000}"/>
    <cellStyle name="40% — акцент3 2 10" xfId="3625" xr:uid="{1CDF56F9-B103-4CA1-9C3E-739E153A4A9F}"/>
    <cellStyle name="40% — акцент3 2 11" xfId="4624" xr:uid="{9847CD38-42DD-4455-8810-6BDB4F8F07AB}"/>
    <cellStyle name="40% - Акцент3 2 2" xfId="1290" xr:uid="{941CD003-8674-4252-85F2-A79EA9B4D4C8}"/>
    <cellStyle name="40% — акцент3 2 2" xfId="1292" xr:uid="{D7348E23-7B3D-4D1A-94D1-68EB820A3B59}"/>
    <cellStyle name="40% — акцент3 2 2 2" xfId="2011" xr:uid="{668D8B76-1365-4AD6-A204-07839F39EB05}"/>
    <cellStyle name="40% — акцент3 2 2 2 2" xfId="2805" xr:uid="{9B3C2820-BEF0-4C72-8288-92DCA0D1979F}"/>
    <cellStyle name="40% — акцент3 2 2 2 3" xfId="4893" xr:uid="{E01FC7A9-5DF7-482C-9B25-B07EEB4FE231}"/>
    <cellStyle name="40% — акцент3 2 2 3" xfId="2274" xr:uid="{D1160FF8-8B38-4EC8-BEEE-0E4775601E35}"/>
    <cellStyle name="40% — акцент3 2 2 3 2" xfId="5154" xr:uid="{85C7C2F9-F3AC-4CAD-B475-F01FC8905D41}"/>
    <cellStyle name="40% — акцент3 2 2 4" xfId="2455" xr:uid="{59799D80-6E12-47FF-AAEF-69D1C305C7C3}"/>
    <cellStyle name="40% — акцент3 2 2 5" xfId="4625" xr:uid="{435D72EA-77EC-42FC-B50D-843D00E4D7F9}"/>
    <cellStyle name="40% - Акцент3 2 3" xfId="3114" xr:uid="{8AC6A7C1-0DE8-4A67-9C7C-8D094767BB1C}"/>
    <cellStyle name="40% — акцент3 2 3" xfId="2010" xr:uid="{4DC0C6B3-E497-4D7E-A63D-DF2D53BBDBBC}"/>
    <cellStyle name="40% — акцент3 2 3 2" xfId="2804" xr:uid="{8DF3561B-EEBF-4BD1-B483-3DA3627E5AD2}"/>
    <cellStyle name="40% — акцент3 2 3 3" xfId="4892" xr:uid="{0B0E84BB-9DFB-40D8-AA9F-EA16B8E7F9F8}"/>
    <cellStyle name="40% - Акцент3 2 4" xfId="3702" xr:uid="{0750E73C-66A8-484B-BBB0-01086FAA50E6}"/>
    <cellStyle name="40% — акцент3 2 4" xfId="2273" xr:uid="{9754D5CB-7363-4CC7-B511-7EE6D87A25A7}"/>
    <cellStyle name="40% — акцент3 2 4 2" xfId="5153" xr:uid="{243E1D0A-DABE-4E71-A26F-DC8FE0C12492}"/>
    <cellStyle name="40% - Акцент3 2 5" xfId="3201" xr:uid="{8B36975B-517E-40C2-85A0-A9AB3A1EC56F}"/>
    <cellStyle name="40% — акцент3 2 5" xfId="2454" xr:uid="{D076BA4D-16D2-4EE7-97F0-1F0DB37FA51E}"/>
    <cellStyle name="40% - Акцент3 2 6" xfId="3319" xr:uid="{B9A7A92A-354C-4776-A320-710B66C091E5}"/>
    <cellStyle name="40% — акцент3 2 6" xfId="1291" xr:uid="{8578E8B4-F3A9-4B20-939B-29689AD3CCDF}"/>
    <cellStyle name="40% - Акцент3 2 7" xfId="4623" xr:uid="{392A5777-BF77-4444-8039-E79197D4079D}"/>
    <cellStyle name="40% — акцент3 2 7" xfId="3115" xr:uid="{C489BCD2-0C76-4A75-832E-A0AB340E8530}"/>
    <cellStyle name="40% — акцент3 2 8" xfId="3551" xr:uid="{83CA0442-47BD-4A62-99C5-3C4BAA719FCB}"/>
    <cellStyle name="40% — акцент3 2 9" xfId="3478" xr:uid="{316985FA-FF57-4D4C-BD15-DB97A13F4529}"/>
    <cellStyle name="40% - Акцент4" xfId="1293" xr:uid="{B574E903-3BAF-4543-B68C-3A44E8803ADB}"/>
    <cellStyle name="40% - Акцент4 2" xfId="925" xr:uid="{00000000-0005-0000-0000-000030020000}"/>
    <cellStyle name="40% — акцент4 2" xfId="926" xr:uid="{00000000-0005-0000-0000-000031020000}"/>
    <cellStyle name="40% — акцент4 2 10" xfId="4283" xr:uid="{31663550-914A-47C0-B49A-EE742B9F7FEE}"/>
    <cellStyle name="40% — акцент4 2 11" xfId="4627" xr:uid="{02D577A4-7098-445B-8A18-4BB9C88EEB6E}"/>
    <cellStyle name="40% - Акцент4 2 2" xfId="1294" xr:uid="{2D4F0A11-1635-4181-AB74-A7115A9C6C73}"/>
    <cellStyle name="40% — акцент4 2 2" xfId="1296" xr:uid="{33042AA3-0083-4F2C-91C3-574C26CA0AC1}"/>
    <cellStyle name="40% — акцент4 2 2 2" xfId="2013" xr:uid="{D183CFD2-2C58-4799-A2CA-3C205848478E}"/>
    <cellStyle name="40% — акцент4 2 2 2 2" xfId="2807" xr:uid="{CCD56324-FF72-4600-8271-E6528695434E}"/>
    <cellStyle name="40% — акцент4 2 2 2 3" xfId="4895" xr:uid="{DF02DF94-97AD-4D0E-8E74-FEC1D65C7AEC}"/>
    <cellStyle name="40% — акцент4 2 2 3" xfId="2276" xr:uid="{570B712F-09F5-4650-A494-F5761B6D6E11}"/>
    <cellStyle name="40% — акцент4 2 2 3 2" xfId="5156" xr:uid="{3B44B016-1B58-43EB-9554-323C3F2629E2}"/>
    <cellStyle name="40% — акцент4 2 2 4" xfId="2457" xr:uid="{17C82D9B-00D8-4FED-9AC8-BE854EB43E84}"/>
    <cellStyle name="40% — акцент4 2 2 5" xfId="4628" xr:uid="{EF426BBB-D9B2-4AF5-85AF-2B0854B040D5}"/>
    <cellStyle name="40% - Акцент4 2 3" xfId="3116" xr:uid="{A89B7786-D6F5-4A14-833C-5068BF0AAF24}"/>
    <cellStyle name="40% — акцент4 2 3" xfId="2012" xr:uid="{05F3E415-8E03-4ED9-971F-D1780740BB4A}"/>
    <cellStyle name="40% — акцент4 2 3 2" xfId="2806" xr:uid="{3928CE3B-91AB-4229-8425-324109D6C869}"/>
    <cellStyle name="40% — акцент4 2 3 3" xfId="4894" xr:uid="{5274A111-12DF-4814-8082-0B59B0E22032}"/>
    <cellStyle name="40% - Акцент4 2 4" xfId="3230" xr:uid="{58DE829B-BFD7-4E75-8C96-CD2474E3336F}"/>
    <cellStyle name="40% — акцент4 2 4" xfId="2275" xr:uid="{3629576D-66D0-46E0-B868-A89BB2873A9F}"/>
    <cellStyle name="40% — акцент4 2 4 2" xfId="5155" xr:uid="{BE5D6954-2791-457C-B4B3-F981C6481CF2}"/>
    <cellStyle name="40% - Акцент4 2 5" xfId="3623" xr:uid="{452261EB-EDBA-486F-979C-55AB33EBCB36}"/>
    <cellStyle name="40% — акцент4 2 5" xfId="2456" xr:uid="{DB3ABDFB-5C0F-4AEC-9A00-108E3DCAF6AA}"/>
    <cellStyle name="40% - Акцент4 2 6" xfId="3263" xr:uid="{4998F835-03DC-49DF-94D8-552082642D14}"/>
    <cellStyle name="40% — акцент4 2 6" xfId="1295" xr:uid="{1BA948BE-16C8-458E-B75A-2E980D70916B}"/>
    <cellStyle name="40% - Акцент4 2 7" xfId="4626" xr:uid="{77CF1081-F7D8-4EDD-8730-F3ACAD3493E9}"/>
    <cellStyle name="40% — акцент4 2 7" xfId="3117" xr:uid="{051D3F61-E5A7-4DD0-A7CF-E8B9826E3999}"/>
    <cellStyle name="40% — акцент4 2 8" xfId="3229" xr:uid="{431E1DB9-528A-424A-A210-2CE5C354A6D9}"/>
    <cellStyle name="40% — акцент4 2 9" xfId="3315" xr:uid="{88D8C80F-DF02-4DC2-A944-A1750554DF59}"/>
    <cellStyle name="40% - Акцент5" xfId="1297" xr:uid="{A524E72B-A0B9-4086-AA89-3B037F23CF89}"/>
    <cellStyle name="40% - Акцент5 2" xfId="927" xr:uid="{00000000-0005-0000-0000-000032020000}"/>
    <cellStyle name="40% — акцент5 2" xfId="928" xr:uid="{00000000-0005-0000-0000-000033020000}"/>
    <cellStyle name="40% — акцент5 2 10" xfId="3081" xr:uid="{BEEEBC2F-DAA5-4D2D-99D2-BE4907E50241}"/>
    <cellStyle name="40% — акцент5 2 11" xfId="4630" xr:uid="{D8783FE7-DE76-4479-8C60-D10DB9557E91}"/>
    <cellStyle name="40% - Акцент5 2 2" xfId="1298" xr:uid="{B3CB6C96-18FF-4A50-B600-C9ED74EFE8FB}"/>
    <cellStyle name="40% — акцент5 2 2" xfId="1300" xr:uid="{00B164A7-F617-451D-8466-E9C6E5B13285}"/>
    <cellStyle name="40% — акцент5 2 2 2" xfId="2015" xr:uid="{4E4E17E8-DE1B-430A-8560-4EE10523BE75}"/>
    <cellStyle name="40% — акцент5 2 2 2 2" xfId="2809" xr:uid="{2728B3AB-B3E2-4FBC-AC15-ED221BF99DC4}"/>
    <cellStyle name="40% — акцент5 2 2 2 3" xfId="4897" xr:uid="{3B579674-7997-4C16-86FE-C5C04CD0E87F}"/>
    <cellStyle name="40% — акцент5 2 2 3" xfId="2278" xr:uid="{EB449ADD-8678-4EEC-A9BB-5811967528DE}"/>
    <cellStyle name="40% — акцент5 2 2 3 2" xfId="5158" xr:uid="{79F1D583-4159-4B51-8D1A-628700154267}"/>
    <cellStyle name="40% — акцент5 2 2 4" xfId="2459" xr:uid="{72FDDF88-AC79-42B3-A6D1-95ECB15FDE0F}"/>
    <cellStyle name="40% — акцент5 2 2 5" xfId="4631" xr:uid="{A5CA6631-3446-4CEA-9DED-B361905C65BD}"/>
    <cellStyle name="40% - Акцент5 2 3" xfId="3119" xr:uid="{0B042AAA-6FC5-4EA1-9C21-15BDC7163BC6}"/>
    <cellStyle name="40% — акцент5 2 3" xfId="2014" xr:uid="{86EB01D1-2314-4E67-90DF-38B5902E29D1}"/>
    <cellStyle name="40% — акцент5 2 3 2" xfId="2808" xr:uid="{DF7CDE9D-9967-4928-A0F1-F1BF7D954B2A}"/>
    <cellStyle name="40% — акцент5 2 3 3" xfId="4896" xr:uid="{066DDE55-7E70-429C-8DC9-C3BBC1D342BE}"/>
    <cellStyle name="40% - Акцент5 2 4" xfId="3004" xr:uid="{F1B1980A-F0C0-431B-B652-4A581E910022}"/>
    <cellStyle name="40% — акцент5 2 4" xfId="2277" xr:uid="{295BCB44-39BA-4798-A0B3-5453B704E0A9}"/>
    <cellStyle name="40% — акцент5 2 4 2" xfId="5157" xr:uid="{4C76171F-74A5-4F11-A2D3-62958E7FB909}"/>
    <cellStyle name="40% - Акцент5 2 5" xfId="3534" xr:uid="{36F7C689-80F9-47CC-9743-13789770A86F}"/>
    <cellStyle name="40% — акцент5 2 5" xfId="2458" xr:uid="{53799610-EDE3-4330-8ABA-BB65B0A471EF}"/>
    <cellStyle name="40% - Акцент5 2 6" xfId="3007" xr:uid="{1E55C609-CA6D-4125-B117-C5668A338444}"/>
    <cellStyle name="40% — акцент5 2 6" xfId="1299" xr:uid="{207BFB5C-1BD1-4C2B-B1FD-933A64D05020}"/>
    <cellStyle name="40% - Акцент5 2 7" xfId="4629" xr:uid="{08C20A64-4A37-46B3-AC2E-8113F20F4A01}"/>
    <cellStyle name="40% — акцент5 2 7" xfId="3120" xr:uid="{C478B6F2-FA5D-45F9-8C33-D68DCEE69897}"/>
    <cellStyle name="40% — акцент5 2 8" xfId="3001" xr:uid="{F907E180-F4DC-4F0C-8C66-983007E97BAA}"/>
    <cellStyle name="40% — акцент5 2 9" xfId="3202" xr:uid="{F8EBD7A6-C300-442A-B874-44A066870EBE}"/>
    <cellStyle name="40% - Акцент6" xfId="1301" xr:uid="{F8865372-5710-4655-A2D7-A7E1CE8C66A1}"/>
    <cellStyle name="40% - Акцент6 2" xfId="929" xr:uid="{00000000-0005-0000-0000-000034020000}"/>
    <cellStyle name="40% — акцент6 2" xfId="930" xr:uid="{00000000-0005-0000-0000-000035020000}"/>
    <cellStyle name="40% — акцент6 2 10" xfId="3404" xr:uid="{6A848C26-52CE-4293-B880-ECA5C8CCD2B8}"/>
    <cellStyle name="40% — акцент6 2 11" xfId="4633" xr:uid="{275651B3-94CF-487F-82D7-5E6FCD3F1C53}"/>
    <cellStyle name="40% - Акцент6 2 2" xfId="1302" xr:uid="{7CFFD387-5961-4740-B4BC-A1E91D163452}"/>
    <cellStyle name="40% — акцент6 2 2" xfId="1304" xr:uid="{F8E53D23-BC14-4526-81A0-404EFAB9D9B8}"/>
    <cellStyle name="40% — акцент6 2 2 2" xfId="2017" xr:uid="{BA72EB3E-E657-4DA9-9C36-0929C78B68E0}"/>
    <cellStyle name="40% — акцент6 2 2 2 2" xfId="2811" xr:uid="{5385732B-5374-420B-A481-841F6AF28141}"/>
    <cellStyle name="40% — акцент6 2 2 2 3" xfId="4899" xr:uid="{60E52492-DD98-4E00-80C4-248BF71688EB}"/>
    <cellStyle name="40% — акцент6 2 2 3" xfId="2280" xr:uid="{99D82D24-0F3C-41E1-81EA-EB0B9B00AB96}"/>
    <cellStyle name="40% — акцент6 2 2 3 2" xfId="5160" xr:uid="{853C069C-2C64-4A74-88A5-A9CB15E7D206}"/>
    <cellStyle name="40% — акцент6 2 2 4" xfId="2461" xr:uid="{F26C7F96-3AF2-4422-B103-BA9780D8D24D}"/>
    <cellStyle name="40% — акцент6 2 2 5" xfId="4634" xr:uid="{0B8236F1-D450-4F8E-B4D4-7051CA1D6E4E}"/>
    <cellStyle name="40% - Акцент6 2 3" xfId="3122" xr:uid="{C410C93F-3518-4B5A-A2A0-A6CC5799FA1C}"/>
    <cellStyle name="40% — акцент6 2 3" xfId="2016" xr:uid="{DE2C86ED-1F95-4DEF-B4EC-865DA198FF41}"/>
    <cellStyle name="40% — акцент6 2 3 2" xfId="2810" xr:uid="{73A878D6-1301-466F-8AB8-0CDE5794ADB4}"/>
    <cellStyle name="40% — акцент6 2 3 3" xfId="4898" xr:uid="{8117F67C-1458-4155-A693-4BAADD149F8E}"/>
    <cellStyle name="40% - Акцент6 2 4" xfId="3228" xr:uid="{D47FF44E-5CA9-4EB5-A5F3-F2B51DF3B107}"/>
    <cellStyle name="40% — акцент6 2 4" xfId="2279" xr:uid="{8A726890-D24A-46CA-9B7E-89DDE37A7A8B}"/>
    <cellStyle name="40% — акцент6 2 4 2" xfId="5159" xr:uid="{04EEC67C-3003-4A63-90F9-86D255E3AF2E}"/>
    <cellStyle name="40% - Акцент6 2 5" xfId="3204" xr:uid="{D074D215-4D15-4D20-BE11-420B4FDC1C7E}"/>
    <cellStyle name="40% — акцент6 2 5" xfId="2460" xr:uid="{91AA5995-AC20-42A8-AD38-9A58FD780A1C}"/>
    <cellStyle name="40% - Акцент6 2 6" xfId="3151" xr:uid="{F56C5492-D9F7-46B6-B58B-30B82076C0F7}"/>
    <cellStyle name="40% — акцент6 2 6" xfId="1303" xr:uid="{CAB8354D-CEB7-4CE0-BE99-9072B6F9C94E}"/>
    <cellStyle name="40% - Акцент6 2 7" xfId="4632" xr:uid="{65441D2D-C1EB-4C93-A343-9F4197EF295E}"/>
    <cellStyle name="40% — акцент6 2 7" xfId="3123" xr:uid="{ED5ABDEF-22D8-49EC-A255-AD5C41D460AD}"/>
    <cellStyle name="40% — акцент6 2 8" xfId="3557" xr:uid="{2D4C7D84-177D-4B00-8584-04747FC54E5E}"/>
    <cellStyle name="40% — акцент6 2 9" xfId="3203" xr:uid="{8B69C61E-0BC0-4BB7-8C54-725AD59ECAA1}"/>
    <cellStyle name="60% - Accent1 2" xfId="30" xr:uid="{00000000-0005-0000-0000-000036020000}"/>
    <cellStyle name="60% - Accent1 2 2" xfId="92" xr:uid="{00000000-0005-0000-0000-000037020000}"/>
    <cellStyle name="60% - Accent1 2 2 2" xfId="2976" xr:uid="{A21ECD62-6C63-4846-9CB4-5572EBB61021}"/>
    <cellStyle name="60% - Accent1 2 2 3" xfId="1306" xr:uid="{A683ECEE-920A-45E5-914D-2CBFCD03A77E}"/>
    <cellStyle name="60% - Accent1 2 3" xfId="1305" xr:uid="{9AF59E2B-61B2-49BF-8D34-77AFB762169A}"/>
    <cellStyle name="60% - Accent1 2 4" xfId="1074" xr:uid="{BB59294D-800A-4B44-A86D-9870FC4FB1F5}"/>
    <cellStyle name="60% - Accent1 3" xfId="393" xr:uid="{00000000-0005-0000-0000-000038020000}"/>
    <cellStyle name="60% - Accent1 3 2" xfId="1308" xr:uid="{E681DED6-3BB7-44D1-BC68-FAD658545F2F}"/>
    <cellStyle name="60% - Accent1 3 3" xfId="1307" xr:uid="{E802FD7E-DBF5-4436-A9C1-A2A34E9DB9E5}"/>
    <cellStyle name="60% - Accent1 4" xfId="1309" xr:uid="{10A507C0-DB44-49C6-9FC9-5817C6C48B29}"/>
    <cellStyle name="60% - Accent2 2" xfId="31" xr:uid="{00000000-0005-0000-0000-000039020000}"/>
    <cellStyle name="60% - Accent2 2 2" xfId="93" xr:uid="{00000000-0005-0000-0000-00003A020000}"/>
    <cellStyle name="60% - Accent2 2 2 2" xfId="2633" xr:uid="{D961E556-7963-4ED4-868E-C8B1E9581566}"/>
    <cellStyle name="60% - Accent2 2 2 3" xfId="1311" xr:uid="{F39A1A10-8B1B-4764-BC26-D7974A5444EE}"/>
    <cellStyle name="60% - Accent2 2 3" xfId="1310" xr:uid="{774AE092-9D91-4231-AE1D-E7A81FCF6E74}"/>
    <cellStyle name="60% - Accent2 2 4" xfId="1075" xr:uid="{8AAE1D94-EBE9-4E68-924D-117CAE8126E1}"/>
    <cellStyle name="60% - Accent2 3" xfId="394" xr:uid="{00000000-0005-0000-0000-00003B020000}"/>
    <cellStyle name="60% - Accent2 3 2" xfId="1313" xr:uid="{13829290-6414-4341-AC00-86DC04730A4F}"/>
    <cellStyle name="60% - Accent2 3 3" xfId="1312" xr:uid="{E791F49E-8728-4A8F-A772-83ACA8313B0F}"/>
    <cellStyle name="60% - Accent2 4" xfId="1314" xr:uid="{1E3B053C-DF2C-486A-9CD5-29FDAED4A64B}"/>
    <cellStyle name="60% - Accent3 2" xfId="32" xr:uid="{00000000-0005-0000-0000-00003C020000}"/>
    <cellStyle name="60% - Accent3 2 2" xfId="94" xr:uid="{00000000-0005-0000-0000-00003D020000}"/>
    <cellStyle name="60% - Accent3 2 2 2" xfId="2974" xr:uid="{3BF17254-31EB-42AE-9506-7FAF8BEE9683}"/>
    <cellStyle name="60% - Accent3 2 2 3" xfId="1316" xr:uid="{E29F52D5-E83A-4E2C-8B65-9DF121C8F580}"/>
    <cellStyle name="60% - Accent3 2 3" xfId="1317" xr:uid="{BE7080EB-0E00-4A1C-BAC7-173946BFBC8C}"/>
    <cellStyle name="60% - Accent3 2 4" xfId="1318" xr:uid="{31A734C2-EE86-4D61-B109-28BD1F552E9E}"/>
    <cellStyle name="60% - Accent3 2 5" xfId="1315" xr:uid="{CBE1789C-6389-4310-85FC-6D1D4D09DCFB}"/>
    <cellStyle name="60% - Accent3 2 6" xfId="1076" xr:uid="{02B00E50-8F04-4FBA-9798-18B68691C9E0}"/>
    <cellStyle name="60% - Accent3 3" xfId="395" xr:uid="{00000000-0005-0000-0000-00003E020000}"/>
    <cellStyle name="60% - Accent3 3 2" xfId="1320" xr:uid="{3CEED7FF-B710-4EE1-80F0-F8EEBB6566F2}"/>
    <cellStyle name="60% - Accent3 3 3" xfId="1319" xr:uid="{763BC1FB-D921-44F9-BEC7-92B6961CC400}"/>
    <cellStyle name="60% - Accent3 4" xfId="1321" xr:uid="{8DCDFBDB-DF74-4EBD-8BCE-0C21A9F9C902}"/>
    <cellStyle name="60% - Accent3 5" xfId="1322" xr:uid="{9CF0745E-4862-46C7-808E-918B308D7782}"/>
    <cellStyle name="60% - Accent3 6" xfId="1323" xr:uid="{0D577FC6-3292-4327-B2BA-10BB7EE452AF}"/>
    <cellStyle name="60% - Accent3 7" xfId="1324" xr:uid="{22DD749A-1E01-449E-AEC1-FD0A929D1486}"/>
    <cellStyle name="60% - Accent3 8" xfId="1325" xr:uid="{C6298E90-D60E-4B48-B838-A95654B6F64A}"/>
    <cellStyle name="60% - Accent3 9" xfId="1326" xr:uid="{69C28F21-A119-4A9C-B095-598580DF1175}"/>
    <cellStyle name="60% - Accent4 2" xfId="33" xr:uid="{00000000-0005-0000-0000-00003F020000}"/>
    <cellStyle name="60% - Accent4 2 2" xfId="95" xr:uid="{00000000-0005-0000-0000-000040020000}"/>
    <cellStyle name="60% - Accent4 2 2 2" xfId="2973" xr:uid="{EB707878-0972-4EA3-A79A-EBBAF69EEAA3}"/>
    <cellStyle name="60% - Accent4 2 2 3" xfId="1328" xr:uid="{CD7E7826-95CA-48FD-BBC7-BAD8E016C492}"/>
    <cellStyle name="60% - Accent4 2 3" xfId="1329" xr:uid="{B232E0A0-24FC-4CD7-91B8-1B003DC32D17}"/>
    <cellStyle name="60% - Accent4 2 4" xfId="1330" xr:uid="{9CB86176-D0D4-4FF8-9D65-47015B02D89B}"/>
    <cellStyle name="60% - Accent4 2 5" xfId="1327" xr:uid="{3AC7B659-EE06-448C-8146-25797E6DCFCB}"/>
    <cellStyle name="60% - Accent4 2 6" xfId="1077" xr:uid="{BEF49514-9B67-4C8F-A4A8-BCC5E92A8A63}"/>
    <cellStyle name="60% - Accent4 3" xfId="396" xr:uid="{00000000-0005-0000-0000-000041020000}"/>
    <cellStyle name="60% - Accent4 3 2" xfId="1332" xr:uid="{3FF46BAF-367B-46C7-9EEB-8A118E142A76}"/>
    <cellStyle name="60% - Accent4 3 3" xfId="1331" xr:uid="{96347D07-4151-4BEA-ADB1-F98DB9D60EE5}"/>
    <cellStyle name="60% - Accent4 4" xfId="1333" xr:uid="{A1969EFA-CA3A-4429-A7D9-BDD05CD2FB21}"/>
    <cellStyle name="60% - Accent4 5" xfId="1334" xr:uid="{16A997BE-45AE-4DD5-9826-62A19036BAD4}"/>
    <cellStyle name="60% - Accent4 6" xfId="1335" xr:uid="{AB939E21-7509-4C09-A65C-3EAB069EA6B2}"/>
    <cellStyle name="60% - Accent4 7" xfId="1336" xr:uid="{9EC6A971-B48E-447B-A288-793C0653423A}"/>
    <cellStyle name="60% - Accent4 8" xfId="1337" xr:uid="{F9DDA37B-68CC-405E-9399-2DE45CEADC88}"/>
    <cellStyle name="60% - Accent4 9" xfId="1338" xr:uid="{07E4DE7D-80F5-4717-B43D-4BC5B2046E54}"/>
    <cellStyle name="60% - Accent5 2" xfId="34" xr:uid="{00000000-0005-0000-0000-000042020000}"/>
    <cellStyle name="60% - Accent5 2 2" xfId="96" xr:uid="{00000000-0005-0000-0000-000043020000}"/>
    <cellStyle name="60% - Accent5 2 2 2" xfId="2941" xr:uid="{080BD8D0-9A3B-47CD-AA60-14DB4BEB0A04}"/>
    <cellStyle name="60% - Accent5 2 2 3" xfId="1340" xr:uid="{57B6B749-54C0-4859-9B15-2E94231CD406}"/>
    <cellStyle name="60% - Accent5 2 3" xfId="1339" xr:uid="{03A19662-A0BF-45B3-803B-6F77E6256078}"/>
    <cellStyle name="60% - Accent5 2 4" xfId="1078" xr:uid="{570DF913-EF50-4259-BB8A-2F7C3C06BF70}"/>
    <cellStyle name="60% - Accent5 3" xfId="397" xr:uid="{00000000-0005-0000-0000-000044020000}"/>
    <cellStyle name="60% - Accent5 3 2" xfId="1342" xr:uid="{0D12470C-EC6A-49C2-AAA2-10D210F8A20F}"/>
    <cellStyle name="60% - Accent5 3 3" xfId="1341" xr:uid="{AC91B482-2267-4622-A1CE-532ED440F965}"/>
    <cellStyle name="60% - Accent5 4" xfId="1343" xr:uid="{8A3B8599-5BBB-4131-9F81-7D45A775E43A}"/>
    <cellStyle name="60% - Accent6 2" xfId="35" xr:uid="{00000000-0005-0000-0000-000045020000}"/>
    <cellStyle name="60% - Accent6 2 2" xfId="97" xr:uid="{00000000-0005-0000-0000-000046020000}"/>
    <cellStyle name="60% - Accent6 2 2 2" xfId="2940" xr:uid="{DBF98CCD-9E77-489A-8777-1B2B9A387E4B}"/>
    <cellStyle name="60% - Accent6 2 2 3" xfId="1345" xr:uid="{FE55F39B-B2B8-40D9-97BB-5A38B86EE6DE}"/>
    <cellStyle name="60% - Accent6 2 3" xfId="1346" xr:uid="{E1FF2FFA-A80F-4E50-9B7F-0BCE337C8CDF}"/>
    <cellStyle name="60% - Accent6 2 4" xfId="1347" xr:uid="{0CCC260E-81A5-4670-A281-7824D81640BE}"/>
    <cellStyle name="60% - Accent6 2 5" xfId="1344" xr:uid="{116655C8-81EB-4857-8C92-12019C4DDA57}"/>
    <cellStyle name="60% - Accent6 2 6" xfId="1079" xr:uid="{D5985E25-6A60-4E6D-9069-D4070645F2D8}"/>
    <cellStyle name="60% - Accent6 3" xfId="398" xr:uid="{00000000-0005-0000-0000-000047020000}"/>
    <cellStyle name="60% - Accent6 3 2" xfId="1349" xr:uid="{F4126915-51E7-4CDB-A086-03C16A7066F2}"/>
    <cellStyle name="60% - Accent6 3 3" xfId="1348" xr:uid="{58EC7B72-F117-45EC-BE6A-6F4E7EE6371F}"/>
    <cellStyle name="60% - Accent6 4" xfId="1350" xr:uid="{20FD471A-3B47-4F99-8705-A78051D147EE}"/>
    <cellStyle name="60% - Accent6 5" xfId="1351" xr:uid="{0D98C791-37F1-4F7F-A670-8B6CF82524B0}"/>
    <cellStyle name="60% - Accent6 6" xfId="1352" xr:uid="{2D0A714F-E3B6-4838-A550-E77823886E4D}"/>
    <cellStyle name="60% - Accent6 7" xfId="1353" xr:uid="{5911B182-3698-4C06-A2FF-F9DF4EF73B4C}"/>
    <cellStyle name="60% - Accent6 8" xfId="1354" xr:uid="{CB8F8BF0-9615-4A7E-B698-4911C9F3A446}"/>
    <cellStyle name="60% - Accent6 9" xfId="1355" xr:uid="{51171B77-30F5-4344-A8AE-32EB7270CFED}"/>
    <cellStyle name="60% - Акцент1" xfId="1356" xr:uid="{1FE0C317-4E96-45BE-8EC8-A2EE1357669B}"/>
    <cellStyle name="60% - Акцент1 2" xfId="931" xr:uid="{00000000-0005-0000-0000-000048020000}"/>
    <cellStyle name="60% — акцент1 2" xfId="932" xr:uid="{00000000-0005-0000-0000-000049020000}"/>
    <cellStyle name="60% - Акцент1 2 2" xfId="1357" xr:uid="{C5D60E9B-7940-44E3-8AC2-C4DB6AC0974B}"/>
    <cellStyle name="60% - Акцент1 2 3" xfId="3142" xr:uid="{B0FBE5D9-5F0B-48D1-AA03-7661B27126BC}"/>
    <cellStyle name="60% - Акцент1 2 4" xfId="3227" xr:uid="{3B8F0603-C05E-4BBA-950C-2DA25CB9F61E}"/>
    <cellStyle name="60% - Акцент1 2 5" xfId="3206" xr:uid="{B5CF72F5-993E-4954-8E62-D12975281521}"/>
    <cellStyle name="60% - Акцент1 2 6" xfId="4282" xr:uid="{4012DBB2-BE5A-45F7-BA7C-653A9903B11A}"/>
    <cellStyle name="60% - Акцент1 2 7" xfId="4635" xr:uid="{B8F91B3E-593F-4641-BA39-8CEA7A68B6B0}"/>
    <cellStyle name="60% - Акцент2" xfId="1358" xr:uid="{830061F0-8E3C-45CB-BBBA-B7ACBB2F5516}"/>
    <cellStyle name="60% - Акцент2 2" xfId="933" xr:uid="{00000000-0005-0000-0000-00004A020000}"/>
    <cellStyle name="60% — акцент2 2" xfId="934" xr:uid="{00000000-0005-0000-0000-00004B020000}"/>
    <cellStyle name="60% - Акцент2 2 2" xfId="1359" xr:uid="{9A669062-0212-492C-809D-EFBA46750F72}"/>
    <cellStyle name="60% - Акцент2 2 3" xfId="3143" xr:uid="{B224E8DD-8F81-4506-B054-BAD88D9E8319}"/>
    <cellStyle name="60% - Акцент2 2 4" xfId="3700" xr:uid="{7F15F8F8-A37E-47AC-BBA4-9A95E85ADEA1}"/>
    <cellStyle name="60% - Акцент2 2 5" xfId="3342" xr:uid="{29F44436-E8E4-41DF-8D8C-85DA74629085}"/>
    <cellStyle name="60% - Акцент2 2 6" xfId="3221" xr:uid="{25F94BC1-1E13-4856-9236-D8D7F5860AC0}"/>
    <cellStyle name="60% - Акцент2 2 7" xfId="4636" xr:uid="{9A158F27-81C2-49A9-9094-84D0D79FFF23}"/>
    <cellStyle name="60% - Акцент3" xfId="1360" xr:uid="{B6879E77-37B7-4B04-A87E-15F9FDC5A262}"/>
    <cellStyle name="60% - Акцент3 2" xfId="935" xr:uid="{00000000-0005-0000-0000-00004C020000}"/>
    <cellStyle name="60% — акцент3 2" xfId="936" xr:uid="{00000000-0005-0000-0000-00004D020000}"/>
    <cellStyle name="60% - Акцент3 2 2" xfId="1361" xr:uid="{A08CC47F-373E-45C5-B9D9-17062F5031AF}"/>
    <cellStyle name="60% - Акцент3 2 3" xfId="3145" xr:uid="{A4A9B561-83EA-4562-9E9A-AED0354BC999}"/>
    <cellStyle name="60% - Акцент3 2 4" xfId="3859" xr:uid="{3A20F411-034B-442E-858B-C34A17F5D50D}"/>
    <cellStyle name="60% - Акцент3 2 5" xfId="4047" xr:uid="{67A76180-9377-46FF-A2A4-92682BED9BFF}"/>
    <cellStyle name="60% - Акцент3 2 6" xfId="3549" xr:uid="{EC40E625-8653-46FB-967D-AF9A8D9B1CBC}"/>
    <cellStyle name="60% - Акцент3 2 7" xfId="4637" xr:uid="{8A5DEF21-6C9E-457E-9E95-CD3F99557A1A}"/>
    <cellStyle name="60% - Акцент4" xfId="1362" xr:uid="{241CD81D-7575-45DF-B761-0321B05F7ECA}"/>
    <cellStyle name="60% - Акцент4 2" xfId="937" xr:uid="{00000000-0005-0000-0000-00004E020000}"/>
    <cellStyle name="60% — акцент4 2" xfId="938" xr:uid="{00000000-0005-0000-0000-00004F020000}"/>
    <cellStyle name="60% - Акцент4 2 2" xfId="1363" xr:uid="{FE3837DE-334C-42E5-BA10-302E956844FC}"/>
    <cellStyle name="60% - Акцент4 2 3" xfId="3146" xr:uid="{007B42F1-1933-4F32-A47A-3A4DD577686A}"/>
    <cellStyle name="60% - Акцент4 2 4" xfId="3701" xr:uid="{B414C1B7-ADC4-4CAC-952C-25B47B9C9E56}"/>
    <cellStyle name="60% - Акцент4 2 5" xfId="3310" xr:uid="{AC893534-7407-4755-984A-9AED3C5FFA5E}"/>
    <cellStyle name="60% - Акцент4 2 6" xfId="3054" xr:uid="{B8BCE970-8505-4492-9078-ED757167B881}"/>
    <cellStyle name="60% - Акцент4 2 7" xfId="4638" xr:uid="{0E67CBDA-0CAC-4C1F-B1EA-F06F23A4BAF1}"/>
    <cellStyle name="60% - Акцент5" xfId="1364" xr:uid="{394FEA6B-F486-4B39-8C82-D600E1BA2114}"/>
    <cellStyle name="60% - Акцент5 2" xfId="939" xr:uid="{00000000-0005-0000-0000-000050020000}"/>
    <cellStyle name="60% — акцент5 2" xfId="940" xr:uid="{00000000-0005-0000-0000-000051020000}"/>
    <cellStyle name="60% - Акцент5 2 2" xfId="1365" xr:uid="{9787BA74-E890-4313-B45B-29F18B6AC4C5}"/>
    <cellStyle name="60% - Акцент5 2 3" xfId="3147" xr:uid="{1B75E2C5-0D40-4417-BB35-D7128CEAC39C}"/>
    <cellStyle name="60% - Акцент5 2 4" xfId="3860" xr:uid="{2C75C0E1-CD76-4FA9-A9B2-0B310F24F9CB}"/>
    <cellStyle name="60% - Акцент5 2 5" xfId="3207" xr:uid="{0A5AF782-5446-4B2B-B15C-972A0221B71E}"/>
    <cellStyle name="60% - Акцент5 2 6" xfId="4029" xr:uid="{5976FCF7-63E3-47B5-8CAE-76D7231513A6}"/>
    <cellStyle name="60% - Акцент5 2 7" xfId="4639" xr:uid="{A9CFB669-CB8D-4140-A502-3ABFA2C11F5B}"/>
    <cellStyle name="60% - Акцент6" xfId="1366" xr:uid="{66F2CCEF-ED2F-4FB2-A149-7F3C0D324B51}"/>
    <cellStyle name="60% - Акцент6 2" xfId="941" xr:uid="{00000000-0005-0000-0000-000052020000}"/>
    <cellStyle name="60% — акцент6 2" xfId="942" xr:uid="{00000000-0005-0000-0000-000053020000}"/>
    <cellStyle name="60% - Акцент6 2 2" xfId="1367" xr:uid="{72B16F27-5D2D-4C56-87B4-3C553FEFBB97}"/>
    <cellStyle name="60% - Акцент6 2 3" xfId="3148" xr:uid="{76A34751-F11F-493C-9530-45E4DDF8AB48}"/>
    <cellStyle name="60% - Акцент6 2 4" xfId="3226" xr:uid="{87B57D70-79C8-4EEE-9AC7-A41F5F5E7408}"/>
    <cellStyle name="60% - Акцент6 2 5" xfId="3925" xr:uid="{A5E0D288-E681-415B-9D5D-77E3CAFAFF13}"/>
    <cellStyle name="60% - Акцент6 2 6" xfId="3605" xr:uid="{EFC28D00-948A-4055-9F5E-4B5DE251C3AE}"/>
    <cellStyle name="60% - Акцент6 2 7" xfId="4640" xr:uid="{3DBE7871-BE0F-41ED-BD03-7F82BC59C445}"/>
    <cellStyle name="Accent1" xfId="1021" builtinId="29" customBuiltin="1"/>
    <cellStyle name="Accent1 2" xfId="36" xr:uid="{00000000-0005-0000-0000-000054020000}"/>
    <cellStyle name="Accent1 2 2" xfId="98" xr:uid="{00000000-0005-0000-0000-000055020000}"/>
    <cellStyle name="Accent1 2 2 2" xfId="2646" xr:uid="{2BD577D3-DF0B-4B46-8F4F-FC47374C17BF}"/>
    <cellStyle name="Accent1 2 2 3" xfId="1369" xr:uid="{DF9109AC-7348-4749-BA88-C1CEC9F49867}"/>
    <cellStyle name="Accent1 2 3" xfId="1368" xr:uid="{5906F5AD-B65C-4849-A527-B737677F45F3}"/>
    <cellStyle name="Accent1 2 4" xfId="1080" xr:uid="{D5B3525A-5309-49EF-BA51-B138E8D6C830}"/>
    <cellStyle name="Accent1 3" xfId="399" xr:uid="{00000000-0005-0000-0000-000056020000}"/>
    <cellStyle name="Accent1 3 2" xfId="1371" xr:uid="{C6AAA49C-FE60-4661-B6D8-9D6E0F696891}"/>
    <cellStyle name="Accent1 3 3" xfId="1370" xr:uid="{A3BDF5DE-9D6D-4907-9DD7-5FA5FB58E324}"/>
    <cellStyle name="Accent1 4" xfId="1372" xr:uid="{0429AF91-DE4C-4E94-85BE-04F3DDB4653E}"/>
    <cellStyle name="Accent2" xfId="1024" builtinId="33" customBuiltin="1"/>
    <cellStyle name="Accent2 2" xfId="37" xr:uid="{00000000-0005-0000-0000-000057020000}"/>
    <cellStyle name="Accent2 2 2" xfId="99" xr:uid="{00000000-0005-0000-0000-000058020000}"/>
    <cellStyle name="Accent2 2 2 2" xfId="2980" xr:uid="{920FD199-913F-4EDF-BCBE-BFF864616E58}"/>
    <cellStyle name="Accent2 2 2 3" xfId="1374" xr:uid="{6B197EEF-4DF0-49CD-AA5B-91A4755DB8FF}"/>
    <cellStyle name="Accent2 2 3" xfId="1373" xr:uid="{06DA0AAC-EE18-44F0-8CE9-2E4BF60A643A}"/>
    <cellStyle name="Accent2 2 4" xfId="1081" xr:uid="{8F5FF1BE-6BFC-49AD-B303-E28E1D4145A1}"/>
    <cellStyle name="Accent2 3" xfId="400" xr:uid="{00000000-0005-0000-0000-000059020000}"/>
    <cellStyle name="Accent2 3 2" xfId="1376" xr:uid="{9D2AC1F8-1198-40F7-8ADD-0CFE4976D883}"/>
    <cellStyle name="Accent2 3 3" xfId="1375" xr:uid="{47A7507D-2BB5-4F64-B7FD-3D2508885658}"/>
    <cellStyle name="Accent2 4" xfId="1377" xr:uid="{9DC6D126-C8DD-45A2-85A3-DC4F2BE1EFBA}"/>
    <cellStyle name="Accent3" xfId="1027" builtinId="37" customBuiltin="1"/>
    <cellStyle name="Accent3 2" xfId="38" xr:uid="{00000000-0005-0000-0000-00005A020000}"/>
    <cellStyle name="Accent3 2 2" xfId="100" xr:uid="{00000000-0005-0000-0000-00005B020000}"/>
    <cellStyle name="Accent3 2 2 2" xfId="2500" xr:uid="{50B56B36-DA66-4338-B32C-D8562AEA4FB4}"/>
    <cellStyle name="Accent3 2 2 3" xfId="1379" xr:uid="{C73CD3A6-C7A6-4A04-B4BC-09C471D7DE08}"/>
    <cellStyle name="Accent3 2 3" xfId="1378" xr:uid="{D096958C-7CAA-4FEF-A202-843CA21AF919}"/>
    <cellStyle name="Accent3 2 4" xfId="1082" xr:uid="{D9F66D41-39C2-4280-A310-3EB65269C4FF}"/>
    <cellStyle name="Accent3 3" xfId="401" xr:uid="{00000000-0005-0000-0000-00005C020000}"/>
    <cellStyle name="Accent3 3 2" xfId="1381" xr:uid="{14572B26-1CE8-46F3-8FCF-DE727943F07E}"/>
    <cellStyle name="Accent3 3 3" xfId="1380" xr:uid="{408E5260-BC18-4E6C-9F96-7D3ED8B0AC8F}"/>
    <cellStyle name="Accent3 4" xfId="1382" xr:uid="{08D65942-0CFE-41FE-911E-4B51A191F5F3}"/>
    <cellStyle name="Accent4" xfId="1030" builtinId="41" customBuiltin="1"/>
    <cellStyle name="Accent4 2" xfId="39" xr:uid="{00000000-0005-0000-0000-00005D020000}"/>
    <cellStyle name="Accent4 2 2" xfId="101" xr:uid="{00000000-0005-0000-0000-00005E020000}"/>
    <cellStyle name="Accent4 2 2 2" xfId="2591" xr:uid="{8D94A47C-9424-4626-98F8-EB597C44817A}"/>
    <cellStyle name="Accent4 2 2 3" xfId="1384" xr:uid="{C3682A37-E047-4026-8F0A-61DB44D8E469}"/>
    <cellStyle name="Accent4 2 3" xfId="1383" xr:uid="{748F4C66-EE8F-422E-A122-EA678456C796}"/>
    <cellStyle name="Accent4 2 4" xfId="1083" xr:uid="{23FBBE31-D7D1-470A-96FA-2C063FFE2EB1}"/>
    <cellStyle name="Accent4 3" xfId="402" xr:uid="{00000000-0005-0000-0000-00005F020000}"/>
    <cellStyle name="Accent4 3 2" xfId="1386" xr:uid="{99A94043-1521-496A-A75C-9AD1FBEA256C}"/>
    <cellStyle name="Accent4 3 3" xfId="1385" xr:uid="{DF77BBDC-4476-498C-A140-941D791BB9FB}"/>
    <cellStyle name="Accent4 4" xfId="1387" xr:uid="{E92A102F-6988-4678-8B14-ED4AE6293A8E}"/>
    <cellStyle name="Accent5" xfId="1033" builtinId="45" customBuiltin="1"/>
    <cellStyle name="Accent5 2" xfId="40" xr:uid="{00000000-0005-0000-0000-000060020000}"/>
    <cellStyle name="Accent5 2 2" xfId="102" xr:uid="{00000000-0005-0000-0000-000061020000}"/>
    <cellStyle name="Accent5 2 2 2" xfId="2585" xr:uid="{BC3F9602-BF73-4108-BCC3-BC5912FE6079}"/>
    <cellStyle name="Accent5 2 2 3" xfId="1389" xr:uid="{9ED91CE5-6A82-40F4-BDF6-D2FB8043A4A5}"/>
    <cellStyle name="Accent5 2 3" xfId="1388" xr:uid="{573785B5-E872-440D-ACE8-B08133FFDE06}"/>
    <cellStyle name="Accent5 2 4" xfId="1084" xr:uid="{485B794C-991D-48A5-BA20-EC7215D62F14}"/>
    <cellStyle name="Accent5 3" xfId="403" xr:uid="{00000000-0005-0000-0000-000062020000}"/>
    <cellStyle name="Accent5 3 2" xfId="1391" xr:uid="{1537B067-44D5-40F2-93EE-14A87AD548DF}"/>
    <cellStyle name="Accent5 3 3" xfId="1390" xr:uid="{9871AEEE-B053-4955-8CD4-DA1E1B8D6715}"/>
    <cellStyle name="Accent5 4" xfId="1392" xr:uid="{0ECBD173-D34C-45F5-B4C8-90B40439A1BF}"/>
    <cellStyle name="Accent6" xfId="1036" builtinId="49" customBuiltin="1"/>
    <cellStyle name="Accent6 2" xfId="41" xr:uid="{00000000-0005-0000-0000-000063020000}"/>
    <cellStyle name="Accent6 2 2" xfId="103" xr:uid="{00000000-0005-0000-0000-000064020000}"/>
    <cellStyle name="Accent6 2 2 2" xfId="2499" xr:uid="{4EE428BB-8C37-4B8C-9E27-2D5D4C7ACA59}"/>
    <cellStyle name="Accent6 2 2 3" xfId="1394" xr:uid="{11F0B147-0DB7-4257-A52E-703ECD031866}"/>
    <cellStyle name="Accent6 2 3" xfId="1393" xr:uid="{45174747-F538-4C61-B6CD-EB936585CE7C}"/>
    <cellStyle name="Accent6 2 4" xfId="1085" xr:uid="{172071A7-0182-4094-858A-D57F4518B5A2}"/>
    <cellStyle name="Accent6 3" xfId="404" xr:uid="{00000000-0005-0000-0000-000065020000}"/>
    <cellStyle name="Accent6 3 2" xfId="1396" xr:uid="{E162B158-AE5A-42B9-9382-FC08CD105AAD}"/>
    <cellStyle name="Accent6 3 3" xfId="1395" xr:uid="{569ED58E-FCF2-4EC9-99FB-52D43933FD91}"/>
    <cellStyle name="Accent6 4" xfId="1397" xr:uid="{11866C0F-C292-44EA-A535-EDC6DD37F37E}"/>
    <cellStyle name="Bad" xfId="1012" builtinId="27" customBuiltin="1"/>
    <cellStyle name="Bad 2" xfId="42" xr:uid="{00000000-0005-0000-0000-000066020000}"/>
    <cellStyle name="Bad 2 2" xfId="104" xr:uid="{00000000-0005-0000-0000-000067020000}"/>
    <cellStyle name="Bad 2 2 2" xfId="2975" xr:uid="{B4197027-EC69-4233-82B9-5AA7FDCFC8B6}"/>
    <cellStyle name="Bad 2 2 3" xfId="1399" xr:uid="{E9E2FFED-6B1F-4D10-8A27-7B234F23CFE8}"/>
    <cellStyle name="Bad 2 3" xfId="1398" xr:uid="{8013F381-8C75-4442-88E7-4C3157CE3B63}"/>
    <cellStyle name="Bad 2 4" xfId="1086" xr:uid="{17D78412-B965-43BE-A0CA-93BDE4B4C84E}"/>
    <cellStyle name="Bad 3" xfId="405" xr:uid="{00000000-0005-0000-0000-000068020000}"/>
    <cellStyle name="Bad 3 2" xfId="1401" xr:uid="{AD8030D8-267F-4DCD-B09F-684A4DFA278F}"/>
    <cellStyle name="Bad 3 3" xfId="1400" xr:uid="{4666EF08-48EF-4B9C-9248-450830F16BD6}"/>
    <cellStyle name="Bad 4" xfId="1402" xr:uid="{CA2B8F89-D032-44C5-BA25-8C9436D69B0F}"/>
    <cellStyle name="Calculation" xfId="1015" builtinId="22" customBuiltin="1"/>
    <cellStyle name="Calculation 2" xfId="43" xr:uid="{00000000-0005-0000-0000-000069020000}"/>
    <cellStyle name="Calculation 2 2" xfId="105" xr:uid="{00000000-0005-0000-0000-00006A020000}"/>
    <cellStyle name="Calculation 2 2 2" xfId="426" xr:uid="{00000000-0005-0000-0000-00006B020000}"/>
    <cellStyle name="Calculation 2 2 2 2" xfId="2498" xr:uid="{20210078-4257-458A-839F-F12D23E079D9}"/>
    <cellStyle name="Calculation 2 2 3" xfId="822" xr:uid="{00000000-0005-0000-0000-00006C020000}"/>
    <cellStyle name="Calculation 2 2 4" xfId="1404" xr:uid="{55C66504-FEBC-4EFF-B9A0-FF870A4CF573}"/>
    <cellStyle name="Calculation 2 3" xfId="1403" xr:uid="{2B79CDB2-998A-46C9-9566-5CD4124DFBAE}"/>
    <cellStyle name="Calculation 2 3 2" xfId="2018" xr:uid="{A3716FA9-84F4-4239-9BFB-8E0E4A2684CE}"/>
    <cellStyle name="Calculation 2 3 2 2" xfId="3390" xr:uid="{9B1AAC60-EFDA-42A7-BF73-3AB2142CF70B}"/>
    <cellStyle name="Calculation 2 3 2 3" xfId="3104" xr:uid="{536D3359-664E-4147-9BF2-C694CE14EA47}"/>
    <cellStyle name="Calculation 2 3 2 4" xfId="3552" xr:uid="{8C3579DC-A86D-48B2-9C36-8F3188A44AE3}"/>
    <cellStyle name="Calculation 2 3 2 5" xfId="4032" xr:uid="{1407E6A3-6736-4D94-96E1-27E6229AA07B}"/>
    <cellStyle name="Calculation 2 3 2 6" xfId="4900" xr:uid="{560B8D85-C110-46A3-9C53-97263CFD2183}"/>
    <cellStyle name="Calculation 2 3 3" xfId="2467" xr:uid="{BEF57CF4-542C-4666-99B6-6264A8AD6B34}"/>
    <cellStyle name="Calculation 2 3 3 2" xfId="3637" xr:uid="{25151C0B-8DB3-4FF7-82A9-623F2813E04D}"/>
    <cellStyle name="Calculation 2 3 3 3" xfId="3588" xr:uid="{E0054607-93E0-4B7B-BC6D-E92ADA647055}"/>
    <cellStyle name="Calculation 2 3 3 4" xfId="3276" xr:uid="{55D42A57-D115-4648-98DB-431FAABE5C68}"/>
    <cellStyle name="Calculation 2 3 3 5" xfId="3300" xr:uid="{F4E86ED8-3FC5-4F8F-A3EA-8D3BC2A09774}"/>
    <cellStyle name="Calculation 2 3 4" xfId="2322" xr:uid="{F779E013-0A84-43FB-B9B0-097246CAA6C3}"/>
    <cellStyle name="Calculation 2 3 4 2" xfId="3555" xr:uid="{6706A05E-9122-4BC8-9692-5DCD8C8752B7}"/>
    <cellStyle name="Calculation 2 3 4 3" xfId="3361" xr:uid="{BE96FD52-0EC6-4A49-9AB9-8F55D5AD798F}"/>
    <cellStyle name="Calculation 2 3 4 4" xfId="3262" xr:uid="{149EDAF3-18CA-4EE9-8C6A-77CBF59A29D0}"/>
    <cellStyle name="Calculation 2 3 4 5" xfId="3121" xr:uid="{23941A89-2B0B-457E-A0F1-71FE757F0BC7}"/>
    <cellStyle name="Calculation 2 3 5" xfId="2933" xr:uid="{6BB776BB-30B8-478F-96F2-DC521EE6F76B}"/>
    <cellStyle name="Calculation 2 3 5 2" xfId="3938" xr:uid="{DF7CD88A-7D35-4DA5-A57F-EB2E54F4E758}"/>
    <cellStyle name="Calculation 2 3 5 3" xfId="4126" xr:uid="{2482CDA4-04CB-48DD-9E97-EE8D48C3B10E}"/>
    <cellStyle name="Calculation 2 3 5 4" xfId="4355" xr:uid="{C8CC4173-4C3C-476F-8B0D-1E3D04F7CE6B}"/>
    <cellStyle name="Calculation 2 3 5 5" xfId="4464" xr:uid="{175D127E-98B3-480A-B923-70F07AAA44BB}"/>
    <cellStyle name="Calculation 2 3 6" xfId="3858" xr:uid="{2512609F-5BEF-40FF-85A6-21C34AF8B009}"/>
    <cellStyle name="Calculation 2 3 7" xfId="4042" xr:uid="{BF95CE7E-A9E2-4C8C-BBAB-BD9012372EBD}"/>
    <cellStyle name="Calculation 2 3 8" xfId="4641" xr:uid="{D7170EF2-7926-4042-BD96-E0967582670A}"/>
    <cellStyle name="Calculation 2 4" xfId="2489" xr:uid="{2E952C80-C1D5-4FEC-94F7-D36EF6B66F9F}"/>
    <cellStyle name="Calculation 2 4 2" xfId="3650" xr:uid="{3233A91F-9DF1-4802-88C9-C3E6F7D94BEF}"/>
    <cellStyle name="Calculation 2 4 3" xfId="3587" xr:uid="{D9C2E0D5-2F30-4185-8CCF-FCDC3E881452}"/>
    <cellStyle name="Calculation 2 4 4" xfId="3275" xr:uid="{916B13F2-8AEC-47EF-89F0-56D8EA8760F4}"/>
    <cellStyle name="Calculation 2 4 5" xfId="4258" xr:uid="{ACD48CB2-E355-4519-B9B6-7AA5BCDABFDA}"/>
    <cellStyle name="Calculation 2 5" xfId="1087" xr:uid="{13370E5D-CC86-4A2B-84AF-FF0054DFEB51}"/>
    <cellStyle name="Calculation 3" xfId="406" xr:uid="{00000000-0005-0000-0000-00006D020000}"/>
    <cellStyle name="Calculation 3 10" xfId="4642" xr:uid="{6E31B4DF-5085-43E5-9E23-5FBFA1976D04}"/>
    <cellStyle name="Calculation 3 2" xfId="1406" xr:uid="{13AF65C7-ACCC-420C-9D63-69629082FDE0}"/>
    <cellStyle name="Calculation 3 3" xfId="2019" xr:uid="{BCD7CCB3-2068-44E3-8A3E-CE7A728A5BE3}"/>
    <cellStyle name="Calculation 3 3 2" xfId="3391" xr:uid="{0F8B0609-3968-448C-B613-3AA8A792FE3F}"/>
    <cellStyle name="Calculation 3 3 3" xfId="3626" xr:uid="{66765D94-9051-421B-A827-4B9B5D801C4D}"/>
    <cellStyle name="Calculation 3 3 4" xfId="3704" xr:uid="{E98B5855-FB41-44DB-8B82-D96B0F1E1827}"/>
    <cellStyle name="Calculation 3 3 5" xfId="3304" xr:uid="{BBC80230-F08E-4124-925E-EA44489287A3}"/>
    <cellStyle name="Calculation 3 3 6" xfId="4901" xr:uid="{A88F2B6A-AB86-4710-B2ED-BEDA7194894D}"/>
    <cellStyle name="Calculation 3 4" xfId="2468" xr:uid="{F7F211D3-B3AD-4595-8679-7ECE39944D0F}"/>
    <cellStyle name="Calculation 3 4 2" xfId="3638" xr:uid="{79176CA4-C6E1-4B09-BB66-7E685D835166}"/>
    <cellStyle name="Calculation 3 4 3" xfId="3500" xr:uid="{7B4920A6-C809-4E33-A4B6-8E8FC1732A50}"/>
    <cellStyle name="Calculation 3 4 4" xfId="3057" xr:uid="{C667EDE1-02CD-48AB-BA83-5DEE8AC2E2F9}"/>
    <cellStyle name="Calculation 3 4 5" xfId="3399" xr:uid="{F7FF43DB-6F6D-4303-8501-FFF34113B6DC}"/>
    <cellStyle name="Calculation 3 5" xfId="2474" xr:uid="{D1C9F467-6C93-4F36-8698-B44AC03849FD}"/>
    <cellStyle name="Calculation 3 5 2" xfId="3643" xr:uid="{B6BB0A0A-CAB0-470B-8E1B-5DB8A6738B6D}"/>
    <cellStyle name="Calculation 3 5 3" xfId="3349" xr:uid="{ACC382D2-4AC3-41AE-B82C-9EDD21BDB0B6}"/>
    <cellStyle name="Calculation 3 5 4" xfId="3356" xr:uid="{91C32E5E-9BD1-4DED-B7C0-7644A930CD81}"/>
    <cellStyle name="Calculation 3 5 5" xfId="3269" xr:uid="{D4F66AA0-7547-49C9-971C-737D8B8941A6}"/>
    <cellStyle name="Calculation 3 6" xfId="2465" xr:uid="{7C79DE05-96FA-4B53-9E58-8FCD92C19CBA}"/>
    <cellStyle name="Calculation 3 6 2" xfId="3635" xr:uid="{1AD12CCF-5510-45A7-8F6D-AF3B5C1A8308}"/>
    <cellStyle name="Calculation 3 6 3" xfId="3048" xr:uid="{208FEB08-4248-4B2B-80FD-50D3FB9DE06C}"/>
    <cellStyle name="Calculation 3 6 4" xfId="3272" xr:uid="{2F778B38-B0E4-4159-BA4C-4546EB3825E1}"/>
    <cellStyle name="Calculation 3 6 5" xfId="3259" xr:uid="{34DE747D-5431-4896-9115-639527DF9AFA}"/>
    <cellStyle name="Calculation 3 7" xfId="1405" xr:uid="{1BD64408-CA48-47BB-BE0D-76524F4EA199}"/>
    <cellStyle name="Calculation 3 8" xfId="3225" xr:uid="{4B8AF1BD-E7CC-4996-8EE4-941247092C91}"/>
    <cellStyle name="Calculation 3 9" xfId="4012" xr:uid="{778E8A26-23D0-45FD-90F6-94B091CF67FF}"/>
    <cellStyle name="Calculation 4" xfId="1407" xr:uid="{E76F5F3A-179E-4262-B104-686FB3328872}"/>
    <cellStyle name="Calculation 4 2" xfId="2020" xr:uid="{DBE4BFE5-EC95-4CCE-8931-6971ADF42F37}"/>
    <cellStyle name="Calculation 4 2 2" xfId="3392" xr:uid="{16C12588-9BA6-409A-8111-0382DAFD06DB}"/>
    <cellStyle name="Calculation 4 2 3" xfId="3536" xr:uid="{F4C5F012-BADE-4748-89A4-5DCB91203947}"/>
    <cellStyle name="Calculation 4 2 4" xfId="3504" xr:uid="{8D533572-6467-4FED-B6DD-B9DD288F6BBE}"/>
    <cellStyle name="Calculation 4 2 5" xfId="3199" xr:uid="{7EE38964-7A5B-48DC-AA75-E6A80ABCAE9E}"/>
    <cellStyle name="Calculation 4 2 6" xfId="4902" xr:uid="{28018B0C-48CB-4C69-B4DF-E4D3C3F884E0}"/>
    <cellStyle name="Calculation 4 3" xfId="2469" xr:uid="{64D3752E-B125-46CF-9E1C-5F393433297F}"/>
    <cellStyle name="Calculation 4 3 2" xfId="3639" xr:uid="{5643DDBF-2D4B-4CA3-9693-34A42E77792F}"/>
    <cellStyle name="Calculation 4 3 3" xfId="3816" xr:uid="{5F9D3D35-B716-4A26-B8D0-1B4DBBEE87C5}"/>
    <cellStyle name="Calculation 4 3 4" xfId="3833" xr:uid="{E805AA40-9E05-4976-A8E2-CF94987870B3}"/>
    <cellStyle name="Calculation 4 3 5" xfId="3277" xr:uid="{E5ECC3B4-EF4A-4541-A5B0-445254FA3FAB}"/>
    <cellStyle name="Calculation 4 4" xfId="2473" xr:uid="{CC451390-1E55-4EC2-A7B2-3D5B9E625C9E}"/>
    <cellStyle name="Calculation 4 4 2" xfId="3642" xr:uid="{CEFAD80B-2647-434B-B49B-D60B791C6087}"/>
    <cellStyle name="Calculation 4 4 3" xfId="3817" xr:uid="{5A7EB403-C569-4FAE-9666-99D7513B600B}"/>
    <cellStyle name="Calculation 4 4 4" xfId="3037" xr:uid="{3C924365-78DB-4849-B435-CF695EE2013D}"/>
    <cellStyle name="Calculation 4 4 5" xfId="3106" xr:uid="{917CD22F-7D11-4D0B-A6E2-8F6784EFC95E}"/>
    <cellStyle name="Calculation 4 5" xfId="2466" xr:uid="{86570724-4DC7-4888-BC5E-B909081EF463}"/>
    <cellStyle name="Calculation 4 5 2" xfId="3636" xr:uid="{76C56BF5-6953-4CE1-BA6D-F286BAFEB88F}"/>
    <cellStyle name="Calculation 4 5 3" xfId="3653" xr:uid="{B5DB686B-CC26-4313-AAE6-57B0B0BFE5EC}"/>
    <cellStyle name="Calculation 4 5 4" xfId="3273" xr:uid="{15A065C7-F5DB-4956-AF00-D7DB5D20B40F}"/>
    <cellStyle name="Calculation 4 5 5" xfId="4260" xr:uid="{76B25DFA-BFC5-4489-9B1D-58583598C28A}"/>
    <cellStyle name="Calculation 4 6" xfId="3224" xr:uid="{738BD78C-8E0A-4A39-AD7B-B60CDDF8D75B}"/>
    <cellStyle name="Calculation 4 7" xfId="3822" xr:uid="{91ACAE01-9F0A-471C-B3E4-ED07024D24CC}"/>
    <cellStyle name="Calculation 4 8" xfId="4643" xr:uid="{4196FA8C-6CE4-4005-8162-B62B2C9DD72F}"/>
    <cellStyle name="Calculation 5" xfId="2511" xr:uid="{134C0022-0683-4A8B-85F1-87C9B666CC9F}"/>
    <cellStyle name="Calculation 5 2" xfId="3663" xr:uid="{2727747A-3275-4032-88AF-C52DA07048CF}"/>
    <cellStyle name="Calculation 5 3" xfId="3814" xr:uid="{3DC7A041-417F-49C4-AEE5-0FB2D976A1FB}"/>
    <cellStyle name="Calculation 5 4" xfId="3279" xr:uid="{04CFF230-6A29-459C-B6A6-4FDB71B92ECE}"/>
    <cellStyle name="Calculation 5 5" xfId="3398" xr:uid="{FF2AB273-8DDA-481E-A12A-FDAD20172826}"/>
    <cellStyle name="Check Cell" xfId="1017" builtinId="23" customBuiltin="1"/>
    <cellStyle name="Check Cell 2" xfId="44" xr:uid="{00000000-0005-0000-0000-00006E020000}"/>
    <cellStyle name="Check Cell 2 2" xfId="106" xr:uid="{00000000-0005-0000-0000-00006F020000}"/>
    <cellStyle name="Check Cell 2 2 2" xfId="2983" xr:uid="{021323D3-3ED9-4BE6-B156-06027AD1FE0B}"/>
    <cellStyle name="Check Cell 2 2 3" xfId="1409" xr:uid="{86493450-9177-450F-9EED-9722920766A7}"/>
    <cellStyle name="Check Cell 2 3" xfId="1408" xr:uid="{FF48B091-9AB1-446B-9A50-D4124FD88C9F}"/>
    <cellStyle name="Check Cell 2 4" xfId="1088" xr:uid="{74D3E132-FF13-497A-8DFB-8C5BA4629998}"/>
    <cellStyle name="Check Cell 3" xfId="407" xr:uid="{00000000-0005-0000-0000-000070020000}"/>
    <cellStyle name="Check Cell 3 2" xfId="1411" xr:uid="{B75E3434-5EA4-4397-BB27-9938439FCBF8}"/>
    <cellStyle name="Check Cell 3 3" xfId="1410" xr:uid="{0A81B432-BEA4-4188-AF2A-C7A5E080EC15}"/>
    <cellStyle name="Check Cell 4" xfId="1412" xr:uid="{11A48642-0F1E-4E91-A6BD-422F0C5F9B66}"/>
    <cellStyle name="Comma" xfId="7" builtinId="3"/>
    <cellStyle name="Comma 10" xfId="421" xr:uid="{00000000-0005-0000-0000-000072020000}"/>
    <cellStyle name="Comma 10 2" xfId="1415" xr:uid="{98530D8A-385A-4D36-A8FF-C019E540D79F}"/>
    <cellStyle name="Comma 10 3" xfId="1414" xr:uid="{3F53553F-42BC-4BF3-B165-91DC4314B2BD}"/>
    <cellStyle name="Comma 11" xfId="1045" xr:uid="{63F956BA-17FB-442B-855D-5F45CB41F796}"/>
    <cellStyle name="Comma 11 2" xfId="1417" xr:uid="{D7A3A482-73C4-4CCE-A9DB-756B6FA837E3}"/>
    <cellStyle name="Comma 11 3" xfId="1418" xr:uid="{690C5150-3AFC-44FE-B198-2CC8388590E0}"/>
    <cellStyle name="Comma 11 4" xfId="2021" xr:uid="{F5BE7DE9-4E03-4D7D-87EE-E3E714276E1D}"/>
    <cellStyle name="Comma 11 4 2" xfId="2812" xr:uid="{001388F5-E6A7-495C-ACB7-7F652CDD7A17}"/>
    <cellStyle name="Comma 11 4 3" xfId="4903" xr:uid="{BF6F3ACF-CF96-4C79-9EEF-8367853C38C9}"/>
    <cellStyle name="Comma 11 5" xfId="2281" xr:uid="{875B3702-8E81-4F96-ADFA-9D7BB1C8AAD3}"/>
    <cellStyle name="Comma 11 5 2" xfId="5161" xr:uid="{D54174C8-9644-4AFE-830C-623202A8D2BE}"/>
    <cellStyle name="Comma 11 6" xfId="2470" xr:uid="{918573BE-7175-42E0-BEF3-8498D3F07568}"/>
    <cellStyle name="Comma 11 7" xfId="1416" xr:uid="{FC0279F0-F401-42D8-B138-B0E1A9C2D1B0}"/>
    <cellStyle name="Comma 11 8" xfId="4644" xr:uid="{9394EC0B-6CE3-4061-9063-082DB0586583}"/>
    <cellStyle name="Comma 12" xfId="999" xr:uid="{00000000-0005-0000-0000-000073020000}"/>
    <cellStyle name="Comma 12 2" xfId="1420" xr:uid="{7D5C2694-6472-406A-AE90-4965A848E085}"/>
    <cellStyle name="Comma 12 3" xfId="1419" xr:uid="{F3F5784F-F717-4726-9AC3-BA60981324EB}"/>
    <cellStyle name="Comma 13" xfId="1421" xr:uid="{5FE6737D-ECBF-461E-9E31-D48528B3B5CE}"/>
    <cellStyle name="Comma 13 2" xfId="1422" xr:uid="{BC540743-CB2B-4543-8F32-0FE53969E17F}"/>
    <cellStyle name="Comma 13 3" xfId="1423" xr:uid="{3AD640BB-82C9-4817-BAA2-73B907E038F6}"/>
    <cellStyle name="Comma 13 4" xfId="2022" xr:uid="{7ED3EFE2-70AB-4EC6-B419-65C0C99203AE}"/>
    <cellStyle name="Comma 13 4 2" xfId="2813" xr:uid="{6649FEA9-092B-4F44-919F-0F511531A246}"/>
    <cellStyle name="Comma 13 4 3" xfId="4904" xr:uid="{5B0EE83F-F3B2-41BF-8598-D1A8B9AB20D2}"/>
    <cellStyle name="Comma 13 5" xfId="2282" xr:uid="{E383D603-88CC-4A84-BFFB-1567973F79B0}"/>
    <cellStyle name="Comma 13 5 2" xfId="5162" xr:uid="{AB31580B-94B7-4DB3-8708-E73AA78A8E5E}"/>
    <cellStyle name="Comma 13 6" xfId="2471" xr:uid="{D14EB293-96DF-4542-859F-165BA82252FD}"/>
    <cellStyle name="Comma 13 7" xfId="4645" xr:uid="{A5C809B3-6B55-4F23-BA67-AB8DD721C15C}"/>
    <cellStyle name="Comma 14" xfId="1424" xr:uid="{034861E3-8FB6-4540-A294-972EB8EA58E5}"/>
    <cellStyle name="Comma 14 2" xfId="1425" xr:uid="{50E4B448-7FE1-42ED-9C2E-51E76C62B6BE}"/>
    <cellStyle name="Comma 15" xfId="1002" xr:uid="{00000000-0005-0000-0000-000074020000}"/>
    <cellStyle name="Comma 15 2" xfId="1427" xr:uid="{79B714EA-2454-4870-A3F7-0D553DFF1CE6}"/>
    <cellStyle name="Comma 15 3" xfId="1853" xr:uid="{4EA1062E-396F-496D-B426-3D089C288B17}"/>
    <cellStyle name="Comma 15 4" xfId="1426" xr:uid="{4649840D-0FB6-41D3-BE32-FD3F9266A938}"/>
    <cellStyle name="Comma 16" xfId="1428" xr:uid="{7D5A1742-EA76-4DA8-B8C4-BAC257A7C844}"/>
    <cellStyle name="Comma 16 2" xfId="1429" xr:uid="{CA4B6EB4-E7FF-47CA-AA58-5160F7B586DA}"/>
    <cellStyle name="Comma 17" xfId="1430" xr:uid="{F2C362F3-7AF7-4651-829E-E045C7FE5FE3}"/>
    <cellStyle name="Comma 18" xfId="1431" xr:uid="{4FB0A2A4-EA6B-43E7-8BED-E5200419261D}"/>
    <cellStyle name="Comma 19" xfId="1432" xr:uid="{2AB86E17-FE05-4EC1-B817-1CD8BE6F5236}"/>
    <cellStyle name="Comma 2" xfId="10" xr:uid="{00000000-0005-0000-0000-000075020000}"/>
    <cellStyle name="Comma 2 10" xfId="1882" xr:uid="{74774AD6-1E64-4E99-B85D-F2577459AD2F}"/>
    <cellStyle name="Comma 2 2" xfId="72" xr:uid="{00000000-0005-0000-0000-000076020000}"/>
    <cellStyle name="Comma 2 2 2" xfId="107" xr:uid="{00000000-0005-0000-0000-000077020000}"/>
    <cellStyle name="Comma 2 2 2 2" xfId="298" xr:uid="{00000000-0005-0000-0000-000078020000}"/>
    <cellStyle name="Comma 2 2 2 3" xfId="1107" xr:uid="{74DF957B-F190-467E-8B52-8EF0A95DA08F}"/>
    <cellStyle name="Comma 2 2 2 3 2" xfId="998" xr:uid="{00000000-0005-0000-0000-000079020000}"/>
    <cellStyle name="Comma 2 2 2 4" xfId="1435" xr:uid="{33CB38D8-F574-4604-9566-27630DA5C4C2}"/>
    <cellStyle name="Comma 2 2 3" xfId="1436" xr:uid="{5F98E3B7-3E04-475D-8654-1FC35A1265F0}"/>
    <cellStyle name="Comma 2 2 4" xfId="1437" xr:uid="{99B14CEE-9EB3-406F-8CDD-8BA4F7B7179F}"/>
    <cellStyle name="Comma 2 2 5" xfId="1434" xr:uid="{6FE51F68-5E03-46DE-B7F6-ACCFCEF5F978}"/>
    <cellStyle name="Comma 2 2 6" xfId="1883" xr:uid="{585BBD9D-848E-466F-8182-D3EB4B1EF8DD}"/>
    <cellStyle name="Comma 2 2 6 2" xfId="2681" xr:uid="{4575F509-C135-488E-88D0-B82ABF9A0BC2}"/>
    <cellStyle name="Comma 2 2 6 3" xfId="4769" xr:uid="{FC26C9D3-686E-4FAE-8841-E34DCFC78467}"/>
    <cellStyle name="Comma 2 3" xfId="75" xr:uid="{00000000-0005-0000-0000-00007A020000}"/>
    <cellStyle name="Comma 2 3 2" xfId="299" xr:uid="{00000000-0005-0000-0000-00007B020000}"/>
    <cellStyle name="Comma 2 3 2 2" xfId="1439" xr:uid="{A1038074-3239-4D1A-8709-158EA1B9F379}"/>
    <cellStyle name="Comma 2 3 3" xfId="1440" xr:uid="{3075862E-7EEF-42D2-BF85-5F4A81C62CF6}"/>
    <cellStyle name="Comma 2 3 3 2" xfId="2023" xr:uid="{E58387E5-E0CF-49EF-9916-598382B3661D}"/>
    <cellStyle name="Comma 2 3 3 2 2" xfId="2814" xr:uid="{DF38DB5F-219B-493C-AB87-9A247CEF50B5}"/>
    <cellStyle name="Comma 2 3 3 2 3" xfId="4905" xr:uid="{AE8E44FB-073D-4374-B45B-6B18CBF17ADF}"/>
    <cellStyle name="Comma 2 3 3 3" xfId="2283" xr:uid="{99594E52-AF12-4D3C-A52A-43865C43383C}"/>
    <cellStyle name="Comma 2 3 3 3 2" xfId="5163" xr:uid="{721BE0A8-E31F-4F7E-AC74-F8FCA8A14393}"/>
    <cellStyle name="Comma 2 3 3 4" xfId="2475" xr:uid="{E2D887E7-6798-4091-A778-033E3ACAA7F7}"/>
    <cellStyle name="Comma 2 3 3 5" xfId="4646" xr:uid="{476719CD-038C-48AD-B437-F45D9703FC38}"/>
    <cellStyle name="Comma 2 3 4" xfId="1885" xr:uid="{32857A3F-69DC-46E6-8377-8D99CD2ABD43}"/>
    <cellStyle name="Comma 2 3 5" xfId="2948" xr:uid="{1F306ADC-7C88-47D4-B421-D53117632A03}"/>
    <cellStyle name="Comma 2 3 6" xfId="1438" xr:uid="{ED53F3B4-2117-47FB-B3FD-58C26930093B}"/>
    <cellStyle name="Comma 2 4" xfId="68" xr:uid="{00000000-0005-0000-0000-00007C020000}"/>
    <cellStyle name="Comma 2 4 2" xfId="1442" xr:uid="{34FCCD03-3F03-4878-9FDB-3A5259995624}"/>
    <cellStyle name="Comma 2 4 3" xfId="1443" xr:uid="{EEE36788-9C53-4772-ACD3-666C54DAC253}"/>
    <cellStyle name="Comma 2 4 3 2" xfId="2024" xr:uid="{65BFE2CE-B3C5-4D94-8F46-7C03481F62D2}"/>
    <cellStyle name="Comma 2 4 3 2 2" xfId="2815" xr:uid="{385299C8-05D3-4228-8D46-0C6E9633FAC7}"/>
    <cellStyle name="Comma 2 4 3 2 3" xfId="4906" xr:uid="{2C127305-250D-4D59-9F24-4DCE176F4B15}"/>
    <cellStyle name="Comma 2 4 3 3" xfId="2284" xr:uid="{5A5E5846-55E6-4FDC-90C7-EB9F4743363A}"/>
    <cellStyle name="Comma 2 4 3 3 2" xfId="5164" xr:uid="{C8041A10-DA99-44C7-B7D9-EAFB1E3BB0A4}"/>
    <cellStyle name="Comma 2 4 3 4" xfId="2476" xr:uid="{C957D6A1-C3B4-4F1C-8A43-320DA01B7004}"/>
    <cellStyle name="Comma 2 4 3 5" xfId="4647" xr:uid="{ABED88BC-4427-40F8-9899-94EE73C1311C}"/>
    <cellStyle name="Comma 2 4 4" xfId="2508" xr:uid="{4A8C2CE7-0DDE-4FA0-950D-CF51DC07C44F}"/>
    <cellStyle name="Comma 2 4 5" xfId="1441" xr:uid="{91773849-85E2-4105-802C-9F192BF7A78E}"/>
    <cellStyle name="Comma 2 5" xfId="17" xr:uid="{00000000-0005-0000-0000-00007D020000}"/>
    <cellStyle name="Comma 2 5 2" xfId="1445" xr:uid="{4D7450C1-D219-4B7D-AF4B-F78EDE240003}"/>
    <cellStyle name="Comma 2 5 3" xfId="1446" xr:uid="{66CD5211-D9C4-4735-8EC1-9D10539C0AED}"/>
    <cellStyle name="Comma 2 5 4" xfId="1444" xr:uid="{0D040040-79A5-44E1-949F-97C4CEC2FDBD}"/>
    <cellStyle name="Comma 2 6" xfId="1447" xr:uid="{7989C05B-3EEC-477F-A2AD-FC3D13F4881A}"/>
    <cellStyle name="Comma 2 6 2" xfId="1448" xr:uid="{9B671491-11D8-4051-B100-8A03E6FED4BC}"/>
    <cellStyle name="Comma 2 6 3" xfId="1449" xr:uid="{A6DF60A0-55CF-4126-929F-2DFD40EC4D25}"/>
    <cellStyle name="Comma 2 6 3 2" xfId="2025" xr:uid="{0DA8BEA8-5DAE-444B-85A7-0818D335794C}"/>
    <cellStyle name="Comma 2 6 3 2 2" xfId="2816" xr:uid="{92322D62-07E5-42D8-9990-4F67F46C9773}"/>
    <cellStyle name="Comma 2 6 3 2 3" xfId="4907" xr:uid="{029DA8BB-0E14-491B-AC9D-D197C5339A9B}"/>
    <cellStyle name="Comma 2 6 3 3" xfId="2285" xr:uid="{0C51CCBF-9C2D-406B-8419-ECFF4C045974}"/>
    <cellStyle name="Comma 2 6 3 3 2" xfId="5165" xr:uid="{B3F860CA-4CDE-471D-B35C-D006D72924B2}"/>
    <cellStyle name="Comma 2 6 3 4" xfId="2477" xr:uid="{4E164D5D-75CC-4AD7-9A67-F905D5B1EF28}"/>
    <cellStyle name="Comma 2 6 3 5" xfId="4648" xr:uid="{0F63BE15-6936-412C-BCEF-3C4C545B57E3}"/>
    <cellStyle name="Comma 2 7" xfId="1450" xr:uid="{9BD5D860-C5A4-4ED0-A2FD-8E5E36923BD6}"/>
    <cellStyle name="Comma 2 8" xfId="1451" xr:uid="{BF7F3F43-9F4B-4829-BD63-7858923F3479}"/>
    <cellStyle name="Comma 2 9" xfId="1433" xr:uid="{E1C98CA6-3DA6-470B-BA38-E384BE94C28D}"/>
    <cellStyle name="Comma 20" xfId="1452" xr:uid="{3F3FBC37-7D93-480F-8321-753A3E6F9F91}"/>
    <cellStyle name="Comma 21" xfId="1413" xr:uid="{44A9F7F1-F25D-42EE-BC48-BBC0D4877223}"/>
    <cellStyle name="Comma 22" xfId="1878" xr:uid="{98BA3EAB-B06E-411F-8016-22B8ABD39929}"/>
    <cellStyle name="Comma 23" xfId="5213" xr:uid="{7B3694B9-C258-4FDC-B4F6-D7B4233FD68D}"/>
    <cellStyle name="Comma 3" xfId="12" xr:uid="{00000000-0005-0000-0000-00007E020000}"/>
    <cellStyle name="Comma 3 10" xfId="1860" xr:uid="{DF88C298-61AB-43C0-852E-9C7F3535A34B}"/>
    <cellStyle name="Comma 3 10 2" xfId="2132" xr:uid="{E0BD2333-0BD4-4758-9174-988FEF101145}"/>
    <cellStyle name="Comma 3 10 2 2" xfId="2854" xr:uid="{3E2A9137-012E-4497-8564-6EEC95A180F1}"/>
    <cellStyle name="Comma 3 10 2 3" xfId="5014" xr:uid="{C21C773C-6678-4419-9ACC-AA9F1875852F}"/>
    <cellStyle name="Comma 3 10 3" xfId="2664" xr:uid="{1A8F4F6B-4751-49CF-A517-303A317F8C47}"/>
    <cellStyle name="Comma 3 10 4" xfId="4755" xr:uid="{5AA25C02-14B6-44EF-9CCE-2DC1FD74D59D}"/>
    <cellStyle name="Comma 3 11" xfId="1112" xr:uid="{64BC4D14-A25D-4CC7-8ABB-651007DB589C}"/>
    <cellStyle name="Comma 3 11 2" xfId="1897" xr:uid="{72C48B1C-26A4-4759-8DAF-7E3F64336B49}"/>
    <cellStyle name="Comma 3 11 2 2" xfId="2691" xr:uid="{2766F1D1-F20F-4173-8074-A6DBCC999EAC}"/>
    <cellStyle name="Comma 3 11 2 3" xfId="4779" xr:uid="{44FA9C08-A990-4EEC-AE29-689C57C6F866}"/>
    <cellStyle name="Comma 3 11 3" xfId="2341" xr:uid="{7EC25B09-4165-45B9-9A03-AFA31E86B317}"/>
    <cellStyle name="Comma 3 11 4" xfId="4502" xr:uid="{3A35D657-2ADA-4678-985C-5067B5BD67CA}"/>
    <cellStyle name="Comma 3 12" xfId="1892" xr:uid="{7EC34A85-4E2A-4283-AE1E-39D1A7E94563}"/>
    <cellStyle name="Comma 3 12 2" xfId="2684" xr:uid="{E73C1EE1-630F-4015-8FFE-5F02B46F79B0}"/>
    <cellStyle name="Comma 3 12 3" xfId="4774" xr:uid="{C5FE6BFE-E143-4AE2-BD5A-DA721F3F3DD4}"/>
    <cellStyle name="Comma 3 13" xfId="2327" xr:uid="{872519AA-6624-4B1A-9ED1-8648C4557364}"/>
    <cellStyle name="Comma 3 14" xfId="1054" xr:uid="{F8E77853-A760-4762-A5DC-7307D61F626B}"/>
    <cellStyle name="Comma 3 15" xfId="4497" xr:uid="{3EA3A0A2-F56B-4E2B-8CD2-445CF0F69971}"/>
    <cellStyle name="Comma 3 2" xfId="108" xr:uid="{00000000-0005-0000-0000-00007F020000}"/>
    <cellStyle name="Comma 3 2 2" xfId="300" xr:uid="{00000000-0005-0000-0000-000080020000}"/>
    <cellStyle name="Comma 3 2 2 2" xfId="301" xr:uid="{00000000-0005-0000-0000-000081020000}"/>
    <cellStyle name="Comma 3 2 2 2 2" xfId="1001" xr:uid="{00000000-0005-0000-0000-000082020000}"/>
    <cellStyle name="Comma 3 2 2 2 3" xfId="1456" xr:uid="{AB098085-8C07-46B1-8196-CCEDFAD0C7B8}"/>
    <cellStyle name="Comma 3 2 2 3" xfId="1457" xr:uid="{1B9F4271-A5EE-4A0D-BCFA-6968ADFEFB2C}"/>
    <cellStyle name="Comma 3 2 2 3 2" xfId="2027" xr:uid="{EBC467A4-E86F-496C-BB56-F73769F840F1}"/>
    <cellStyle name="Comma 3 2 2 3 2 2" xfId="2818" xr:uid="{1EC8F828-BF56-4C26-9D3B-1C08274B895A}"/>
    <cellStyle name="Comma 3 2 2 3 2 3" xfId="4909" xr:uid="{357D2767-03FD-403D-B57A-097B3C1A63E3}"/>
    <cellStyle name="Comma 3 2 2 3 3" xfId="2287" xr:uid="{B0CB3F63-D133-479D-8DDE-AF06245F92A3}"/>
    <cellStyle name="Comma 3 2 2 3 3 2" xfId="5167" xr:uid="{5C59A3F2-112E-4538-9E2C-31EF9AC32C1F}"/>
    <cellStyle name="Comma 3 2 2 3 4" xfId="2479" xr:uid="{88178F96-1908-4150-B89B-2BC06364BD67}"/>
    <cellStyle name="Comma 3 2 2 3 5" xfId="4650" xr:uid="{1DB68E14-BF28-4585-B0E3-3D404DA5B3AF}"/>
    <cellStyle name="Comma 3 2 2 4" xfId="2026" xr:uid="{57F48C19-54D0-487C-8D7E-488EDA7609F4}"/>
    <cellStyle name="Comma 3 2 2 4 2" xfId="2817" xr:uid="{8F4176AE-60D0-45F4-B6FA-5957607A389D}"/>
    <cellStyle name="Comma 3 2 2 4 3" xfId="4908" xr:uid="{61376847-E9F6-4354-84C5-4D606DE863B5}"/>
    <cellStyle name="Comma 3 2 2 5" xfId="2286" xr:uid="{F5F82541-B776-4385-A304-840AAA3FE087}"/>
    <cellStyle name="Comma 3 2 2 5 2" xfId="5166" xr:uid="{4500838C-EC2C-42A4-8458-165127720E30}"/>
    <cellStyle name="Comma 3 2 2 6" xfId="2478" xr:uid="{1AE5CED6-00C1-4ECF-913E-73C3F02E2AB2}"/>
    <cellStyle name="Comma 3 2 2 7" xfId="1455" xr:uid="{3EEA1CB8-4958-4F93-A378-497E96BEC54B}"/>
    <cellStyle name="Comma 3 2 2 8" xfId="4649" xr:uid="{C501CFA4-4C4D-4888-B41F-CEDBC2D21313}"/>
    <cellStyle name="Comma 3 2 3" xfId="427" xr:uid="{00000000-0005-0000-0000-000083020000}"/>
    <cellStyle name="Comma 3 2 3 2" xfId="1458" xr:uid="{890FC61A-5017-4DF0-96FE-68B4680D48B1}"/>
    <cellStyle name="Comma 3 2 4" xfId="663" xr:uid="{00000000-0005-0000-0000-000084020000}"/>
    <cellStyle name="Comma 3 2 4 2" xfId="2028" xr:uid="{DEC27D49-0B1E-472E-B43D-B29EEAF6A535}"/>
    <cellStyle name="Comma 3 2 4 2 2" xfId="2819" xr:uid="{D6B57AF1-3B09-4231-8649-84FBFFFB515F}"/>
    <cellStyle name="Comma 3 2 4 2 3" xfId="4910" xr:uid="{ABA57590-9292-4F59-A5AE-E4F5DE3D6C60}"/>
    <cellStyle name="Comma 3 2 4 3" xfId="2288" xr:uid="{82291DCD-9D85-48DB-9E73-42E7924A21C6}"/>
    <cellStyle name="Comma 3 2 4 3 2" xfId="5168" xr:uid="{AD934833-70E9-4234-A1F4-81A5183D6AEA}"/>
    <cellStyle name="Comma 3 2 4 4" xfId="2480" xr:uid="{EB3722B8-03BA-42C1-BAB6-D122513FB7DF}"/>
    <cellStyle name="Comma 3 2 4 5" xfId="1459" xr:uid="{F7B94B08-FEC8-4D70-92E6-25ADED815542}"/>
    <cellStyle name="Comma 3 2 4 6" xfId="4651" xr:uid="{54818230-26E4-454D-A50A-A4B22A303747}"/>
    <cellStyle name="Comma 3 2 5" xfId="1460" xr:uid="{481849EF-3389-4608-93E4-8C113E528FCE}"/>
    <cellStyle name="Comma 3 2 6" xfId="1461" xr:uid="{ECA1BA46-F480-463B-A15A-FFA3B25949CC}"/>
    <cellStyle name="Comma 3 2 6 2" xfId="2029" xr:uid="{C4AE17F2-AF93-4795-AA79-51351C57AB1A}"/>
    <cellStyle name="Comma 3 2 6 2 2" xfId="2820" xr:uid="{CA1A76CD-3194-4807-85AE-43E1A411F9B3}"/>
    <cellStyle name="Comma 3 2 6 2 3" xfId="4911" xr:uid="{3608C75B-5905-4E6D-B0CD-3C136E4F76E1}"/>
    <cellStyle name="Comma 3 2 6 3" xfId="2289" xr:uid="{99265C37-ECFF-4C4D-ACBC-F79B96CC476D}"/>
    <cellStyle name="Comma 3 2 6 3 2" xfId="5169" xr:uid="{7CDC846B-4B31-4D6F-9A30-1B5B8DF987D4}"/>
    <cellStyle name="Comma 3 2 6 4" xfId="2481" xr:uid="{A483E69B-B954-420F-BDF2-254A6C8C7029}"/>
    <cellStyle name="Comma 3 2 6 5" xfId="4652" xr:uid="{95D9A7C1-A0FA-4A54-8349-8B7B3AB18987}"/>
    <cellStyle name="Comma 3 2 7" xfId="1886" xr:uid="{2C34A37A-86DA-4D61-B3C4-7F7B94E484CE}"/>
    <cellStyle name="Comma 3 2 8" xfId="1454" xr:uid="{4A81BB5B-0870-4146-BDA4-E6FF521A37CF}"/>
    <cellStyle name="Comma 3 3" xfId="71" xr:uid="{00000000-0005-0000-0000-000085020000}"/>
    <cellStyle name="Comma 3 3 10" xfId="4653" xr:uid="{2867F5E2-2A26-4469-AB30-D1E3E762CA09}"/>
    <cellStyle name="Comma 3 3 2" xfId="1463" xr:uid="{436B4E54-1378-47FB-B69C-893540652A95}"/>
    <cellStyle name="Comma 3 3 3" xfId="1464" xr:uid="{C550A1C7-B46F-40E0-ABA9-FEADD2003A7E}"/>
    <cellStyle name="Comma 3 3 3 2" xfId="2031" xr:uid="{DEDD662F-F4D0-44BC-B792-281A33F4E670}"/>
    <cellStyle name="Comma 3 3 3 2 2" xfId="2822" xr:uid="{51465788-9630-4106-AB30-AD4767E00B9B}"/>
    <cellStyle name="Comma 3 3 3 2 3" xfId="4913" xr:uid="{47B9E08E-A80C-4B8B-A5DD-E145C472B45B}"/>
    <cellStyle name="Comma 3 3 3 3" xfId="2291" xr:uid="{E294008C-DB97-40A8-B5CE-31398E10A82C}"/>
    <cellStyle name="Comma 3 3 3 3 2" xfId="5171" xr:uid="{384148A3-141A-43BC-8B71-33739F964D31}"/>
    <cellStyle name="Comma 3 3 3 4" xfId="2483" xr:uid="{FACB802B-464A-43CC-B9B1-B50EBD3B0817}"/>
    <cellStyle name="Comma 3 3 3 5" xfId="4654" xr:uid="{0B4C3147-B297-4089-836D-70F634C1DB51}"/>
    <cellStyle name="Comma 3 3 4" xfId="1465" xr:uid="{46B51459-9E7B-446A-878F-6298A19CB837}"/>
    <cellStyle name="Comma 3 3 5" xfId="2030" xr:uid="{E42083BF-106A-47DC-B2C6-28B79F6C5805}"/>
    <cellStyle name="Comma 3 3 5 2" xfId="2821" xr:uid="{7D53399C-B10E-4963-9E1A-526AE1CE7C1F}"/>
    <cellStyle name="Comma 3 3 5 3" xfId="4912" xr:uid="{4C934658-B35B-4F3F-A7F4-6E06849E5634}"/>
    <cellStyle name="Comma 3 3 6" xfId="2290" xr:uid="{BA6A9929-AECD-4266-BFB5-3C20CAF76670}"/>
    <cellStyle name="Comma 3 3 6 2" xfId="5170" xr:uid="{A8222523-5300-4F24-965D-153AFA5DF7AB}"/>
    <cellStyle name="Comma 3 3 7" xfId="2482" xr:uid="{101A5002-EBE4-46CF-8D36-82C2853233BF}"/>
    <cellStyle name="Comma 3 3 8" xfId="2932" xr:uid="{6E2C9E20-8B63-4B08-835D-B75753FB44D4}"/>
    <cellStyle name="Comma 3 3 9" xfId="1462" xr:uid="{0008A6CC-0F47-4CF8-A073-408C67B61A12}"/>
    <cellStyle name="Comma 3 4" xfId="1466" xr:uid="{05979D36-F474-43F0-B4A0-1D01C6C007EC}"/>
    <cellStyle name="Comma 3 4 2" xfId="1467" xr:uid="{8F7CBE70-E13D-4A77-9B6B-6F98551960AE}"/>
    <cellStyle name="Comma 3 5" xfId="1468" xr:uid="{EFDA7792-A051-4E2F-A47C-E8BC43AFB88D}"/>
    <cellStyle name="Comma 3 5 2" xfId="1469" xr:uid="{5A23C271-2C32-4F13-BE38-FDC72DE32A6A}"/>
    <cellStyle name="Comma 3 5 3" xfId="2032" xr:uid="{D494950E-243B-47A2-8C23-C856E456138A}"/>
    <cellStyle name="Comma 3 5 3 2" xfId="2823" xr:uid="{B88E0352-5FD4-49B2-ADDF-215731066B83}"/>
    <cellStyle name="Comma 3 5 3 3" xfId="4914" xr:uid="{C6C96406-4655-4E00-8A9C-C8E140BA443C}"/>
    <cellStyle name="Comma 3 5 4" xfId="2292" xr:uid="{0EDA198A-86C1-4708-876A-A6F9790BDDF5}"/>
    <cellStyle name="Comma 3 5 4 2" xfId="5172" xr:uid="{AF358CA1-2162-4768-A7FC-5D5698D9B78B}"/>
    <cellStyle name="Comma 3 5 5" xfId="2484" xr:uid="{66EDB525-FC6F-433C-9309-1B72D8819C2F}"/>
    <cellStyle name="Comma 3 5 6" xfId="4655" xr:uid="{4202F19A-06B9-488E-96C8-2E5A3F104AB5}"/>
    <cellStyle name="Comma 3 6" xfId="1470" xr:uid="{ED879F7C-997D-43F2-8C2B-0531569019E0}"/>
    <cellStyle name="Comma 3 7" xfId="1471" xr:uid="{841F97BF-ECD5-4AD4-9198-AB8C39015FD1}"/>
    <cellStyle name="Comma 3 8" xfId="1472" xr:uid="{07D40BAE-6B7E-4852-8F68-4824C5DD1D01}"/>
    <cellStyle name="Comma 3 8 2" xfId="2033" xr:uid="{20B546D1-A73D-4DAD-A0CF-DED4753F3BBB}"/>
    <cellStyle name="Comma 3 8 2 2" xfId="2824" xr:uid="{F651555E-AEC8-4D38-9BC2-4977E29FEB58}"/>
    <cellStyle name="Comma 3 8 2 3" xfId="4915" xr:uid="{635BCFEF-C145-47DA-9DDA-6EB84CE3297D}"/>
    <cellStyle name="Comma 3 8 3" xfId="2293" xr:uid="{37FD88B4-1CE6-403B-A793-843F7C458C7E}"/>
    <cellStyle name="Comma 3 8 3 2" xfId="5173" xr:uid="{24A48291-33A9-43A9-AFB4-0D0F02E69B88}"/>
    <cellStyle name="Comma 3 8 4" xfId="2485" xr:uid="{4EA6B2CF-48AD-4208-B82A-1F436FBCFC20}"/>
    <cellStyle name="Comma 3 8 5" xfId="4656" xr:uid="{94FE8471-CFD9-4610-A578-801570B275B9}"/>
    <cellStyle name="Comma 3 9" xfId="1453" xr:uid="{19B00539-A8BD-431D-A4FF-1EA2037FE28A}"/>
    <cellStyle name="Comma 4" xfId="74" xr:uid="{00000000-0005-0000-0000-000086020000}"/>
    <cellStyle name="Comma 4 2" xfId="302" xr:uid="{00000000-0005-0000-0000-000087020000}"/>
    <cellStyle name="Comma 4 2 2" xfId="303" xr:uid="{00000000-0005-0000-0000-000088020000}"/>
    <cellStyle name="Comma 4 2 2 2" xfId="1475" xr:uid="{81B0DD9A-F23B-4824-AD69-162AE22AD71A}"/>
    <cellStyle name="Comma 4 2 3" xfId="1887" xr:uid="{FF5392CC-2A32-4985-B164-BD9443B79120}"/>
    <cellStyle name="Comma 4 2 4" xfId="2506" xr:uid="{5F61D5C1-E873-4D32-9088-B08041798EF1}"/>
    <cellStyle name="Comma 4 2 5" xfId="1474" xr:uid="{3E28D26F-0C2C-4E51-90B4-5303BF9E130A}"/>
    <cellStyle name="Comma 4 3" xfId="304" xr:uid="{00000000-0005-0000-0000-000089020000}"/>
    <cellStyle name="Comma 4 3 2" xfId="305" xr:uid="{00000000-0005-0000-0000-00008A020000}"/>
    <cellStyle name="Comma 4 4" xfId="1476" xr:uid="{2D4FD4F3-8A7C-47DE-874E-4F0B695DBE08}"/>
    <cellStyle name="Comma 4 5" xfId="1477" xr:uid="{53C7ACE6-114D-40A2-9AC1-D4780FFB044A}"/>
    <cellStyle name="Comma 4 6" xfId="1473" xr:uid="{7CE397A5-F786-4A55-96C4-46EBF9CEAC0B}"/>
    <cellStyle name="Comma 4 7" xfId="1060" xr:uid="{EBE3C0C2-75D9-49EE-AF9A-F6090577D0A7}"/>
    <cellStyle name="Comma 5" xfId="66" xr:uid="{00000000-0005-0000-0000-00008B020000}"/>
    <cellStyle name="Comma 5 2" xfId="306" xr:uid="{00000000-0005-0000-0000-00008C020000}"/>
    <cellStyle name="Comma 5 2 2" xfId="307" xr:uid="{00000000-0005-0000-0000-00008D020000}"/>
    <cellStyle name="Comma 5 2 3" xfId="1479" xr:uid="{083AA10A-8C9F-4B7D-A467-891C5571DF59}"/>
    <cellStyle name="Comma 5 3" xfId="425" xr:uid="{00000000-0005-0000-0000-00008E020000}"/>
    <cellStyle name="Comma 5 3 2" xfId="1480" xr:uid="{DA3894B9-0E3C-459B-9340-01CFBF8AF2B1}"/>
    <cellStyle name="Comma 5 4" xfId="660" xr:uid="{00000000-0005-0000-0000-00008F020000}"/>
    <cellStyle name="Comma 5 4 2" xfId="1481" xr:uid="{EE7AC508-BDA1-41C5-8151-C2D87491FD96}"/>
    <cellStyle name="Comma 5 5" xfId="1888" xr:uid="{BDAF68DA-DD3E-4759-A326-1FA11513E95B}"/>
    <cellStyle name="Comma 5 6" xfId="2970" xr:uid="{F1E22784-7B3F-467F-9B42-814A792A58DF}"/>
    <cellStyle name="Comma 5 7" xfId="1478" xr:uid="{805075AA-3529-4E59-BA13-DEB529E82365}"/>
    <cellStyle name="Comma 5 8" xfId="5211" xr:uid="{367CDC23-E615-4D71-8A53-AC2AA5745E19}"/>
    <cellStyle name="Comma 6" xfId="15" xr:uid="{00000000-0005-0000-0000-000090020000}"/>
    <cellStyle name="Comma 6 10" xfId="658" xr:uid="{00000000-0005-0000-0000-000091020000}"/>
    <cellStyle name="Comma 6 11" xfId="1482" xr:uid="{7F221FC2-3E13-4CAE-8D56-972B27707694}"/>
    <cellStyle name="Comma 6 2" xfId="308" xr:uid="{00000000-0005-0000-0000-000092020000}"/>
    <cellStyle name="Comma 6 2 2" xfId="1483" xr:uid="{4B027BF1-9794-497A-BBD4-99644512150F}"/>
    <cellStyle name="Comma 6 3" xfId="309" xr:uid="{00000000-0005-0000-0000-000093020000}"/>
    <cellStyle name="Comma 6 3 2" xfId="310" xr:uid="{00000000-0005-0000-0000-000094020000}"/>
    <cellStyle name="Comma 6 3 2 2" xfId="311" xr:uid="{00000000-0005-0000-0000-000095020000}"/>
    <cellStyle name="Comma 6 3 2 2 2" xfId="592" xr:uid="{00000000-0005-0000-0000-000096020000}"/>
    <cellStyle name="Comma 6 3 2 2 3" xfId="825" xr:uid="{00000000-0005-0000-0000-000097020000}"/>
    <cellStyle name="Comma 6 3 2 3" xfId="312" xr:uid="{00000000-0005-0000-0000-000098020000}"/>
    <cellStyle name="Comma 6 3 2 3 2" xfId="593" xr:uid="{00000000-0005-0000-0000-000099020000}"/>
    <cellStyle name="Comma 6 3 2 3 3" xfId="826" xr:uid="{00000000-0005-0000-0000-00009A020000}"/>
    <cellStyle name="Comma 6 3 2 4" xfId="591" xr:uid="{00000000-0005-0000-0000-00009B020000}"/>
    <cellStyle name="Comma 6 3 2 5" xfId="824" xr:uid="{00000000-0005-0000-0000-00009C020000}"/>
    <cellStyle name="Comma 6 3 3" xfId="313" xr:uid="{00000000-0005-0000-0000-00009D020000}"/>
    <cellStyle name="Comma 6 3 3 2" xfId="594" xr:uid="{00000000-0005-0000-0000-00009E020000}"/>
    <cellStyle name="Comma 6 3 3 3" xfId="827" xr:uid="{00000000-0005-0000-0000-00009F020000}"/>
    <cellStyle name="Comma 6 3 4" xfId="314" xr:uid="{00000000-0005-0000-0000-0000A0020000}"/>
    <cellStyle name="Comma 6 3 4 2" xfId="595" xr:uid="{00000000-0005-0000-0000-0000A1020000}"/>
    <cellStyle name="Comma 6 3 4 3" xfId="828" xr:uid="{00000000-0005-0000-0000-0000A2020000}"/>
    <cellStyle name="Comma 6 3 5" xfId="590" xr:uid="{00000000-0005-0000-0000-0000A3020000}"/>
    <cellStyle name="Comma 6 3 6" xfId="823" xr:uid="{00000000-0005-0000-0000-0000A4020000}"/>
    <cellStyle name="Comma 6 3 7" xfId="1484" xr:uid="{6680A714-8800-4F93-AABE-3F0D21CEADB5}"/>
    <cellStyle name="Comma 6 4" xfId="315" xr:uid="{00000000-0005-0000-0000-0000A5020000}"/>
    <cellStyle name="Comma 6 4 2" xfId="316" xr:uid="{00000000-0005-0000-0000-0000A6020000}"/>
    <cellStyle name="Comma 6 4 2 2" xfId="317" xr:uid="{00000000-0005-0000-0000-0000A7020000}"/>
    <cellStyle name="Comma 6 4 2 2 2" xfId="598" xr:uid="{00000000-0005-0000-0000-0000A8020000}"/>
    <cellStyle name="Comma 6 4 2 2 3" xfId="831" xr:uid="{00000000-0005-0000-0000-0000A9020000}"/>
    <cellStyle name="Comma 6 4 2 3" xfId="318" xr:uid="{00000000-0005-0000-0000-0000AA020000}"/>
    <cellStyle name="Comma 6 4 2 3 2" xfId="599" xr:uid="{00000000-0005-0000-0000-0000AB020000}"/>
    <cellStyle name="Comma 6 4 2 3 3" xfId="832" xr:uid="{00000000-0005-0000-0000-0000AC020000}"/>
    <cellStyle name="Comma 6 4 2 4" xfId="597" xr:uid="{00000000-0005-0000-0000-0000AD020000}"/>
    <cellStyle name="Comma 6 4 2 5" xfId="830" xr:uid="{00000000-0005-0000-0000-0000AE020000}"/>
    <cellStyle name="Comma 6 4 3" xfId="319" xr:uid="{00000000-0005-0000-0000-0000AF020000}"/>
    <cellStyle name="Comma 6 4 3 2" xfId="600" xr:uid="{00000000-0005-0000-0000-0000B0020000}"/>
    <cellStyle name="Comma 6 4 3 3" xfId="833" xr:uid="{00000000-0005-0000-0000-0000B1020000}"/>
    <cellStyle name="Comma 6 4 4" xfId="320" xr:uid="{00000000-0005-0000-0000-0000B2020000}"/>
    <cellStyle name="Comma 6 4 4 2" xfId="601" xr:uid="{00000000-0005-0000-0000-0000B3020000}"/>
    <cellStyle name="Comma 6 4 4 3" xfId="834" xr:uid="{00000000-0005-0000-0000-0000B4020000}"/>
    <cellStyle name="Comma 6 4 5" xfId="596" xr:uid="{00000000-0005-0000-0000-0000B5020000}"/>
    <cellStyle name="Comma 6 4 6" xfId="829" xr:uid="{00000000-0005-0000-0000-0000B6020000}"/>
    <cellStyle name="Comma 6 4 7" xfId="1881" xr:uid="{7D4D5D9F-5CEB-472C-BC97-12FBEA500CBC}"/>
    <cellStyle name="Comma 6 5" xfId="321" xr:uid="{00000000-0005-0000-0000-0000B7020000}"/>
    <cellStyle name="Comma 6 5 2" xfId="322" xr:uid="{00000000-0005-0000-0000-0000B8020000}"/>
    <cellStyle name="Comma 6 5 2 2" xfId="603" xr:uid="{00000000-0005-0000-0000-0000B9020000}"/>
    <cellStyle name="Comma 6 5 2 3" xfId="836" xr:uid="{00000000-0005-0000-0000-0000BA020000}"/>
    <cellStyle name="Comma 6 5 3" xfId="323" xr:uid="{00000000-0005-0000-0000-0000BB020000}"/>
    <cellStyle name="Comma 6 5 3 2" xfId="604" xr:uid="{00000000-0005-0000-0000-0000BC020000}"/>
    <cellStyle name="Comma 6 5 3 3" xfId="837" xr:uid="{00000000-0005-0000-0000-0000BD020000}"/>
    <cellStyle name="Comma 6 5 4" xfId="602" xr:uid="{00000000-0005-0000-0000-0000BE020000}"/>
    <cellStyle name="Comma 6 5 5" xfId="835" xr:uid="{00000000-0005-0000-0000-0000BF020000}"/>
    <cellStyle name="Comma 6 5 6" xfId="2569" xr:uid="{72809040-DAAD-4194-8A37-0B71060023C0}"/>
    <cellStyle name="Comma 6 6" xfId="324" xr:uid="{00000000-0005-0000-0000-0000C0020000}"/>
    <cellStyle name="Comma 6 6 2" xfId="325" xr:uid="{00000000-0005-0000-0000-0000C1020000}"/>
    <cellStyle name="Comma 6 6 2 2" xfId="606" xr:uid="{00000000-0005-0000-0000-0000C2020000}"/>
    <cellStyle name="Comma 6 6 2 3" xfId="839" xr:uid="{00000000-0005-0000-0000-0000C3020000}"/>
    <cellStyle name="Comma 6 6 3" xfId="326" xr:uid="{00000000-0005-0000-0000-0000C4020000}"/>
    <cellStyle name="Comma 6 6 3 2" xfId="607" xr:uid="{00000000-0005-0000-0000-0000C5020000}"/>
    <cellStyle name="Comma 6 6 3 3" xfId="840" xr:uid="{00000000-0005-0000-0000-0000C6020000}"/>
    <cellStyle name="Comma 6 6 4" xfId="605" xr:uid="{00000000-0005-0000-0000-0000C7020000}"/>
    <cellStyle name="Comma 6 6 5" xfId="838" xr:uid="{00000000-0005-0000-0000-0000C8020000}"/>
    <cellStyle name="Comma 6 7" xfId="327" xr:uid="{00000000-0005-0000-0000-0000C9020000}"/>
    <cellStyle name="Comma 6 7 2" xfId="608" xr:uid="{00000000-0005-0000-0000-0000CA020000}"/>
    <cellStyle name="Comma 6 7 3" xfId="841" xr:uid="{00000000-0005-0000-0000-0000CB020000}"/>
    <cellStyle name="Comma 6 8" xfId="328" xr:uid="{00000000-0005-0000-0000-0000CC020000}"/>
    <cellStyle name="Comma 6 8 2" xfId="609" xr:uid="{00000000-0005-0000-0000-0000CD020000}"/>
    <cellStyle name="Comma 6 8 3" xfId="842" xr:uid="{00000000-0005-0000-0000-0000CE020000}"/>
    <cellStyle name="Comma 6 9" xfId="423" xr:uid="{00000000-0005-0000-0000-0000CF020000}"/>
    <cellStyle name="Comma 7" xfId="329" xr:uid="{00000000-0005-0000-0000-0000D0020000}"/>
    <cellStyle name="Comma 7 2" xfId="1486" xr:uid="{B47B6D7F-6F7F-4B24-AC05-C191CA378A73}"/>
    <cellStyle name="Comma 7 2 2" xfId="1487" xr:uid="{59D723BB-B3D2-45AA-B3BC-6DC7F520FC8D}"/>
    <cellStyle name="Comma 7 3" xfId="1488" xr:uid="{5C6FC68A-17C7-4DD9-9E79-D59B55D6BA9A}"/>
    <cellStyle name="Comma 7 4" xfId="1485" xr:uid="{F90FD176-A58E-4322-BC79-B545A97F50EB}"/>
    <cellStyle name="Comma 8" xfId="330" xr:uid="{00000000-0005-0000-0000-0000D1020000}"/>
    <cellStyle name="Comma 8 2" xfId="331" xr:uid="{00000000-0005-0000-0000-0000D2020000}"/>
    <cellStyle name="Comma 8 2 2" xfId="1490" xr:uid="{8283FF5D-F2BF-4C88-8652-5611DE4E30A1}"/>
    <cellStyle name="Comma 8 3" xfId="1491" xr:uid="{C5575CC6-DF01-4522-9E5C-8154CE164C8F}"/>
    <cellStyle name="Comma 8 3 2" xfId="1492" xr:uid="{7DEA4F7A-CA4D-4E6C-9580-EA3C163A754B}"/>
    <cellStyle name="Comma 8 4" xfId="1493" xr:uid="{E44F042A-5AFE-4410-889D-627FCA59A07E}"/>
    <cellStyle name="Comma 8 5" xfId="1494" xr:uid="{391D363F-C875-4515-A3B5-39E76FD74317}"/>
    <cellStyle name="Comma 8 6" xfId="1489" xr:uid="{4C3949B3-DF1D-44BA-9B83-5091445427F9}"/>
    <cellStyle name="Comma 9" xfId="332" xr:uid="{00000000-0005-0000-0000-0000D3020000}"/>
    <cellStyle name="Comma 9 2" xfId="333" xr:uid="{00000000-0005-0000-0000-0000D4020000}"/>
    <cellStyle name="Comma 9 2 2" xfId="2034" xr:uid="{18949771-D0A6-439D-BEEF-8383B0DD377A}"/>
    <cellStyle name="Comma 9 2 2 2" xfId="2825" xr:uid="{9E002B07-8BFD-4C01-84E6-BDD68BD33AE3}"/>
    <cellStyle name="Comma 9 2 2 3" xfId="4916" xr:uid="{2D88C014-1546-4F09-B87F-BC10E2FA8E3E}"/>
    <cellStyle name="Comma 9 2 3" xfId="2294" xr:uid="{83577F6C-BCBD-4C3E-B7D4-49091222FE17}"/>
    <cellStyle name="Comma 9 2 3 2" xfId="5174" xr:uid="{9AD9DCE0-9239-473C-A1F4-733F6FE75C8D}"/>
    <cellStyle name="Comma 9 2 4" xfId="2490" xr:uid="{5AF1629C-6497-406F-8637-A3684345F6A7}"/>
    <cellStyle name="Comma 9 2 5" xfId="1495" xr:uid="{37A991FF-518D-4B7C-8BBC-94F75B9427AA}"/>
    <cellStyle name="Comma 9 2 6" xfId="4657" xr:uid="{B0E710F7-95AD-4CD7-802F-25A520F13C96}"/>
    <cellStyle name="Comma 9 3" xfId="1496" xr:uid="{8E07D703-1CEC-4113-9EC0-F5E84B69782D}"/>
    <cellStyle name="Comma 9 3 2" xfId="2035" xr:uid="{D6707466-FB9C-4661-A355-1BA33B7F9FF6}"/>
    <cellStyle name="Comma 9 3 2 2" xfId="2826" xr:uid="{514E2AC5-680A-468C-8D7B-8B4775B90741}"/>
    <cellStyle name="Comma 9 3 2 3" xfId="4917" xr:uid="{473E087B-4539-4981-B859-AA2524B6D5B9}"/>
    <cellStyle name="Comma 9 3 3" xfId="2295" xr:uid="{9D9E22B1-D2F3-47B7-9E1E-4E565FE23C3B}"/>
    <cellStyle name="Comma 9 3 3 2" xfId="5175" xr:uid="{53541C60-FA45-4E3A-8CD5-F92A52EF37C0}"/>
    <cellStyle name="Comma 9 3 4" xfId="2491" xr:uid="{F21C2853-799B-4E77-84F5-360221AD801E}"/>
    <cellStyle name="Comma 9 3 5" xfId="4658" xr:uid="{84FC850D-313F-41C5-A59B-EADD0B2E3BC0}"/>
    <cellStyle name="Currency 2" xfId="1497" xr:uid="{B428FFD2-7520-4816-AA5E-2F8A220926A8}"/>
    <cellStyle name="Currency 3" xfId="5214" xr:uid="{E81E43E3-235A-4826-975F-6D64D31CCE61}"/>
    <cellStyle name="Euro" xfId="1498" xr:uid="{421272F5-7F77-4BD9-B30A-6E8AE9E04005}"/>
    <cellStyle name="Euro 2" xfId="1499" xr:uid="{EE4A86BF-2A1E-43DE-8C19-65BDA3EB87D4}"/>
    <cellStyle name="Explanatory Text" xfId="1019" builtinId="53" customBuiltin="1"/>
    <cellStyle name="Explanatory Text 2" xfId="45" xr:uid="{00000000-0005-0000-0000-0000D5020000}"/>
    <cellStyle name="Explanatory Text 2 2" xfId="109" xr:uid="{00000000-0005-0000-0000-0000D6020000}"/>
    <cellStyle name="Explanatory Text 2 2 2" xfId="2328" xr:uid="{523B3FBF-16B8-4318-B4A9-6D803E57C757}"/>
    <cellStyle name="Explanatory Text 2 2 3" xfId="1501" xr:uid="{33F2BCCB-BE86-49EB-9331-FDF6C83C6755}"/>
    <cellStyle name="Explanatory Text 2 3" xfId="1500" xr:uid="{43F402AD-928F-4B3B-8844-E65411CE746D}"/>
    <cellStyle name="Explanatory Text 2 4" xfId="1089" xr:uid="{969A7958-F0FE-4A41-ABA9-E8B452BB3EB1}"/>
    <cellStyle name="Explanatory Text 3" xfId="408" xr:uid="{00000000-0005-0000-0000-0000D7020000}"/>
    <cellStyle name="Explanatory Text 3 2" xfId="1503" xr:uid="{28E550EE-C0E7-4B54-B97A-81ACC6EBC885}"/>
    <cellStyle name="Explanatory Text 3 3" xfId="1502" xr:uid="{8998C7DE-BF59-49D1-9143-F78B9AF76565}"/>
    <cellStyle name="Explanatory Text 4" xfId="1504" xr:uid="{2A3FFBF4-77E5-481C-B814-0522F8F21A36}"/>
    <cellStyle name="Good" xfId="1011" builtinId="26" customBuiltin="1"/>
    <cellStyle name="Good 2" xfId="46" xr:uid="{00000000-0005-0000-0000-0000D8020000}"/>
    <cellStyle name="Good 2 2" xfId="110" xr:uid="{00000000-0005-0000-0000-0000D9020000}"/>
    <cellStyle name="Good 2 2 2" xfId="2861" xr:uid="{461A6337-6DA5-4B92-AF51-1983C3541679}"/>
    <cellStyle name="Good 2 3" xfId="1506" xr:uid="{88CCD05A-9560-42CD-83F4-F1409A62E9FB}"/>
    <cellStyle name="Good 2 4" xfId="1505" xr:uid="{52D0FD3D-CA34-4CCF-8BF9-C4DAF91A2B2E}"/>
    <cellStyle name="Good 2 5" xfId="1090" xr:uid="{04DB9543-7A0A-4611-ADB3-CAB27568DBCB}"/>
    <cellStyle name="Good 3" xfId="409" xr:uid="{00000000-0005-0000-0000-0000DA020000}"/>
    <cellStyle name="Good 3 2" xfId="1508" xr:uid="{CD4B0F1E-EC8F-41F0-BD24-2284079206C5}"/>
    <cellStyle name="Good 3 3" xfId="1507" xr:uid="{78BE8A7B-D4F8-43B0-83CA-AE40FE10859C}"/>
    <cellStyle name="Good 4" xfId="1509" xr:uid="{497B64D7-3062-4730-BA04-3C0A286EFF77}"/>
    <cellStyle name="Heading 1" xfId="1007" builtinId="16" customBuiltin="1"/>
    <cellStyle name="Heading 1 2" xfId="47" xr:uid="{00000000-0005-0000-0000-0000DB020000}"/>
    <cellStyle name="Heading 1 2 2" xfId="111" xr:uid="{00000000-0005-0000-0000-0000DC020000}"/>
    <cellStyle name="Heading 1 2 2 2" xfId="2632" xr:uid="{DCB113E5-24E8-40C2-A423-CD7603F12781}"/>
    <cellStyle name="Heading 1 2 2 3" xfId="1511" xr:uid="{C1C43663-21D8-48B7-9FD3-EAF555932FAE}"/>
    <cellStyle name="Heading 1 2 3" xfId="1510" xr:uid="{08B01614-4854-4B8B-9194-C0AB5F27C406}"/>
    <cellStyle name="Heading 1 2 4" xfId="1091" xr:uid="{6BD0AE33-43A7-42F2-A8C9-3C6A0532EFC9}"/>
    <cellStyle name="Heading 1 3" xfId="410" xr:uid="{00000000-0005-0000-0000-0000DD020000}"/>
    <cellStyle name="Heading 1 3 2" xfId="1513" xr:uid="{3213AA2C-7A6B-4AD9-A472-8AF734BCEB22}"/>
    <cellStyle name="Heading 1 3 3" xfId="1512" xr:uid="{8ED9169F-49D0-4864-826E-284905D74D5F}"/>
    <cellStyle name="Heading 1 4" xfId="1514" xr:uid="{BD3CBC3F-742C-4A96-AE08-C156F35E838A}"/>
    <cellStyle name="Heading 1 5" xfId="1777" xr:uid="{8E89A916-23F0-478B-BD4E-CA32E11A7778}"/>
    <cellStyle name="Heading 2" xfId="1008" builtinId="17" customBuiltin="1"/>
    <cellStyle name="Heading 2 2" xfId="48" xr:uid="{00000000-0005-0000-0000-0000DE020000}"/>
    <cellStyle name="Heading 2 2 2" xfId="112" xr:uid="{00000000-0005-0000-0000-0000DF020000}"/>
    <cellStyle name="Heading 2 2 2 2" xfId="2496" xr:uid="{CE69B4B9-D263-41CD-B62A-C255146F70F4}"/>
    <cellStyle name="Heading 2 2 2 3" xfId="1516" xr:uid="{832FE00E-6292-4E03-B37C-C1F331921AF5}"/>
    <cellStyle name="Heading 2 2 3" xfId="1515" xr:uid="{B32D1023-6020-4864-908C-A29A4038A3EC}"/>
    <cellStyle name="Heading 2 2 4" xfId="1092" xr:uid="{E2A4EB55-FDB0-46DE-B2E1-F548B920EF2B}"/>
    <cellStyle name="Heading 2 3" xfId="411" xr:uid="{00000000-0005-0000-0000-0000E0020000}"/>
    <cellStyle name="Heading 2 3 2" xfId="1518" xr:uid="{664C74DE-97CC-4505-8547-E451D0882610}"/>
    <cellStyle name="Heading 2 3 3" xfId="1517" xr:uid="{4B2160D4-8CB1-4017-A9C6-BA2DE43C3B79}"/>
    <cellStyle name="Heading 2 4" xfId="1519" xr:uid="{C0500F60-A44B-43F3-8160-55CCC133CABE}"/>
    <cellStyle name="Heading 2 5" xfId="1779" xr:uid="{CCBF4800-8042-4873-8245-13829F69D246}"/>
    <cellStyle name="Heading 3" xfId="1009" builtinId="18" customBuiltin="1"/>
    <cellStyle name="Heading 3 2" xfId="49" xr:uid="{00000000-0005-0000-0000-0000E1020000}"/>
    <cellStyle name="Heading 3 2 2" xfId="113" xr:uid="{00000000-0005-0000-0000-0000E2020000}"/>
    <cellStyle name="Heading 3 2 2 2" xfId="2979" xr:uid="{40CFEBB7-B3FD-48E0-9D75-40C16D9E88CC}"/>
    <cellStyle name="Heading 3 2 2 3" xfId="1521" xr:uid="{C1203296-3069-4AEA-988B-F8F33B57AFDC}"/>
    <cellStyle name="Heading 3 2 3" xfId="1520" xr:uid="{5E16B2CC-81D5-4BDD-B4DE-785DA0BEBDFE}"/>
    <cellStyle name="Heading 3 2 4" xfId="1093" xr:uid="{185843D8-6A5B-47E4-ACBC-5BC41DA77407}"/>
    <cellStyle name="Heading 3 3" xfId="412" xr:uid="{00000000-0005-0000-0000-0000E3020000}"/>
    <cellStyle name="Heading 3 3 2" xfId="1523" xr:uid="{7F54AAB3-F06F-4C8B-AB78-D1EACDCF6D26}"/>
    <cellStyle name="Heading 3 3 3" xfId="1522" xr:uid="{33F2228E-0D6E-4F39-A80A-DFCB2298AAA9}"/>
    <cellStyle name="Heading 3 4" xfId="1524" xr:uid="{E794610D-F6EC-4371-AEC8-D95CBED18257}"/>
    <cellStyle name="Heading 3 5" xfId="1781" xr:uid="{031D6930-5714-4A9C-A97D-40E64125D79E}"/>
    <cellStyle name="Heading 4" xfId="1010" builtinId="19" customBuiltin="1"/>
    <cellStyle name="Heading 4 2" xfId="50" xr:uid="{00000000-0005-0000-0000-0000E4020000}"/>
    <cellStyle name="Heading 4 2 2" xfId="114" xr:uid="{00000000-0005-0000-0000-0000E5020000}"/>
    <cellStyle name="Heading 4 2 2 2" xfId="2497" xr:uid="{60FD6C1C-5DD8-4494-AE78-BDDB45B5A97F}"/>
    <cellStyle name="Heading 4 2 2 3" xfId="1526" xr:uid="{39311E7C-9486-40FB-A33C-F2CEA1A82F7E}"/>
    <cellStyle name="Heading 4 2 3" xfId="1525" xr:uid="{315029FA-C5B5-4711-8EA9-B514C7EFF729}"/>
    <cellStyle name="Heading 4 2 4" xfId="1094" xr:uid="{F11C1114-C4FF-4176-95A3-4C6EA82AEAFE}"/>
    <cellStyle name="Heading 4 3" xfId="413" xr:uid="{00000000-0005-0000-0000-0000E6020000}"/>
    <cellStyle name="Heading 4 3 2" xfId="1528" xr:uid="{EC118410-8622-4974-B360-3C1116CFCD3E}"/>
    <cellStyle name="Heading 4 3 3" xfId="1527" xr:uid="{E5862392-ADDA-4D47-BF70-B20582E35155}"/>
    <cellStyle name="Heading 4 4" xfId="1529" xr:uid="{B566C0EE-8827-453A-93BC-6988F6E688DC}"/>
    <cellStyle name="Heading 4 5" xfId="1783" xr:uid="{1F4FF8F0-6DBA-48D0-9127-63AE82FBB909}"/>
    <cellStyle name="Hyperlink 2" xfId="1530" xr:uid="{6717B62A-0390-42BD-855A-76F48F59E61F}"/>
    <cellStyle name="Hyperlink 2 2" xfId="1531" xr:uid="{BB638BDC-1A02-45C3-A185-D5FC79604F58}"/>
    <cellStyle name="Hyperlink 2 3" xfId="1532" xr:uid="{F175636F-5DCD-435A-B8A3-7449C9F889CE}"/>
    <cellStyle name="Hyperlink 3" xfId="1533" xr:uid="{86AB5CDF-E967-40C0-9307-B46977B5F884}"/>
    <cellStyle name="Hyperlink 3 2" xfId="1534" xr:uid="{C793BF8E-E64A-41D7-ACED-B629038B2154}"/>
    <cellStyle name="Input" xfId="1013" builtinId="20" customBuiltin="1"/>
    <cellStyle name="Input 2" xfId="51" xr:uid="{00000000-0005-0000-0000-0000E7020000}"/>
    <cellStyle name="Input 2 2" xfId="115" xr:uid="{00000000-0005-0000-0000-0000E8020000}"/>
    <cellStyle name="Input 2 2 2" xfId="428" xr:uid="{00000000-0005-0000-0000-0000E9020000}"/>
    <cellStyle name="Input 2 2 2 2" xfId="2590" xr:uid="{D9738CC3-EDBF-4489-AA41-34D181D271B7}"/>
    <cellStyle name="Input 2 2 3" xfId="661" xr:uid="{00000000-0005-0000-0000-0000EA020000}"/>
    <cellStyle name="Input 2 2 4" xfId="1536" xr:uid="{15CCFA9B-4182-4254-B6C4-6EB7B5E98C42}"/>
    <cellStyle name="Input 2 3" xfId="1535" xr:uid="{D528F721-5503-4595-9185-0AA990ACFA14}"/>
    <cellStyle name="Input 2 3 2" xfId="2036" xr:uid="{96F37241-CE2C-4F75-AE8A-56A02E052020}"/>
    <cellStyle name="Input 2 3 2 2" xfId="3401" xr:uid="{DB6A82C9-DDA9-407B-BEE3-08B05727932F}"/>
    <cellStyle name="Input 2 3 2 3" xfId="3103" xr:uid="{DEB5A10E-994D-4860-9FC1-E7943164D54A}"/>
    <cellStyle name="Input 2 3 2 4" xfId="3049" xr:uid="{232F69C4-927B-4BC1-83F0-24D84804E3E6}"/>
    <cellStyle name="Input 2 3 2 5" xfId="4237" xr:uid="{5131558C-83AF-46F1-B17D-5259874BC4F9}"/>
    <cellStyle name="Input 2 3 2 6" xfId="4918" xr:uid="{B2D7D111-8A50-4E5C-BC99-006C604556CA}"/>
    <cellStyle name="Input 2 3 3" xfId="2507" xr:uid="{495B3D58-99B8-43B2-A3EC-71B08F7B4D93}"/>
    <cellStyle name="Input 2 3 3 2" xfId="3659" xr:uid="{02FDCBDF-E858-4F18-8EC3-7FD4F8B75BC3}"/>
    <cellStyle name="Input 2 3 3 3" xfId="3047" xr:uid="{3ECB1F03-A09F-4323-9A28-C10765D36571}"/>
    <cellStyle name="Input 2 3 3 4" xfId="3477" xr:uid="{6D57E753-606A-4D32-81BE-E49E3C4AE608}"/>
    <cellStyle name="Input 2 3 3 5" xfId="3258" xr:uid="{683E00FD-619E-437B-9B8A-6EAA8A746F7D}"/>
    <cellStyle name="Input 2 3 4" xfId="2464" xr:uid="{8B9DE92A-B8B2-48E8-ABE2-A52C27251E13}"/>
    <cellStyle name="Input 2 3 4 2" xfId="3634" xr:uid="{A6F241C0-AC48-4FF2-9DE8-3ED9705EBF17}"/>
    <cellStyle name="Input 2 3 4 3" xfId="3350" xr:uid="{226C3171-6521-4F65-886C-3C88B3C61C7C}"/>
    <cellStyle name="Input 2 3 4 4" xfId="3972" xr:uid="{DB65FB1C-B6FD-4934-B961-9B83B05B7175}"/>
    <cellStyle name="Input 2 3 4 5" xfId="3824" xr:uid="{3F8B9EDE-EB02-46A4-8BA3-3C3B97937F9C}"/>
    <cellStyle name="Input 2 3 5" xfId="2662" xr:uid="{FDE41431-7B35-400F-A7A9-D8A4ECDD8403}"/>
    <cellStyle name="Input 2 3 5 2" xfId="3782" xr:uid="{ED55F1DA-D3F7-4FC0-9172-96841FDEA0DD}"/>
    <cellStyle name="Input 2 3 5 3" xfId="3983" xr:uid="{733D597B-3888-4B96-B75D-38A2376EB51F}"/>
    <cellStyle name="Input 2 3 5 4" xfId="4234" xr:uid="{F6E1E549-31D5-47FA-8A47-8AEE0770847E}"/>
    <cellStyle name="Input 2 3 5 5" xfId="4391" xr:uid="{AAC3E5A0-C958-4A71-911D-AA289E12A36D}"/>
    <cellStyle name="Input 2 3 6" xfId="3220" xr:uid="{83C677E0-5CDF-4C91-981D-8909CA2BB91C}"/>
    <cellStyle name="Input 2 3 7" xfId="4359" xr:uid="{8D6ABAB3-5FBB-4D9E-9814-308DD3B0E7A0}"/>
    <cellStyle name="Input 2 3 8" xfId="4659" xr:uid="{C3BBE3C7-D067-4C6E-AE76-511EEBA82C42}"/>
    <cellStyle name="Input 2 4" xfId="2538" xr:uid="{93CDF80B-D601-4571-AC67-0A3EAB3113D7}"/>
    <cellStyle name="Input 2 4 2" xfId="3685" xr:uid="{1612777B-37FD-462D-A743-C56DF10B31D3}"/>
    <cellStyle name="Input 2 4 3" xfId="3041" xr:uid="{31E1E985-0442-4469-B02A-5286D7478DE8}"/>
    <cellStyle name="Input 2 4 4" xfId="3994" xr:uid="{7E114BB1-B5B7-4C3F-A703-D7391FD7230F}"/>
    <cellStyle name="Input 2 4 5" xfId="3540" xr:uid="{FE7C286E-64BE-4B31-A920-3F224B2AAFEF}"/>
    <cellStyle name="Input 2 5" xfId="1095" xr:uid="{DBA2C722-76CB-45E2-B599-472402267B37}"/>
    <cellStyle name="Input 3" xfId="414" xr:uid="{00000000-0005-0000-0000-0000EB020000}"/>
    <cellStyle name="Input 3 10" xfId="4660" xr:uid="{31C1CE67-AA92-45F8-BE76-943FE009C3AD}"/>
    <cellStyle name="Input 3 2" xfId="1538" xr:uid="{834DBC57-5FCB-4C92-961D-99E93753AA5E}"/>
    <cellStyle name="Input 3 3" xfId="2037" xr:uid="{1B01BD30-1C4A-4F23-8139-407D378C57C6}"/>
    <cellStyle name="Input 3 3 2" xfId="3402" xr:uid="{2F6BFB0A-FCFE-4160-954E-B63101D9D4A2}"/>
    <cellStyle name="Input 3 3 3" xfId="3102" xr:uid="{A5412D42-597F-4D7D-9E5F-AAC9C4403B5E}"/>
    <cellStyle name="Input 3 3 4" xfId="3827" xr:uid="{E879FB1E-3551-4D4E-94EE-4BCD466AF6C8}"/>
    <cellStyle name="Input 3 3 5" xfId="3113" xr:uid="{8DFF3F91-A664-47ED-A0CB-A50A2CCB9490}"/>
    <cellStyle name="Input 3 3 6" xfId="4919" xr:uid="{E18D1178-4825-4CF1-9D1C-67A2806293B8}"/>
    <cellStyle name="Input 3 4" xfId="2509" xr:uid="{4A555B27-F512-4BBA-989F-C1E79E1DC71F}"/>
    <cellStyle name="Input 3 4 2" xfId="3661" xr:uid="{5F2EBBD2-18F4-4956-8F38-98ECA9F8A130}"/>
    <cellStyle name="Input 3 4 3" xfId="3586" xr:uid="{8D7FCAEB-5907-4C0D-A9C9-78540E6E1DC4}"/>
    <cellStyle name="Input 3 4 4" xfId="3126" xr:uid="{CB7B7D98-118C-437B-93F6-BF893E3255C2}"/>
    <cellStyle name="Input 3 4 5" xfId="4156" xr:uid="{F407E422-3493-4855-A6B1-177999301AEE}"/>
    <cellStyle name="Input 3 5" xfId="2463" xr:uid="{2989E044-D25D-4C3E-8C41-DDDDA4F96DF3}"/>
    <cellStyle name="Input 3 5 2" xfId="3633" xr:uid="{B5A5BF56-954D-4B0E-AB05-C34B28FF120A}"/>
    <cellStyle name="Input 3 5 3" xfId="3818" xr:uid="{A9415C39-40E2-4400-9310-04A1F9867E58}"/>
    <cellStyle name="Input 3 5 4" xfId="4005" xr:uid="{F372921D-6CBC-451C-B3C1-0D5F9C01635C}"/>
    <cellStyle name="Input 3 5 5" xfId="3124" xr:uid="{7B7D4674-06B0-4E39-9789-9AF3C0687655}"/>
    <cellStyle name="Input 3 6" xfId="2472" xr:uid="{5C4FDC54-086B-4FD3-AD9F-76AE7C311254}"/>
    <cellStyle name="Input 3 6 2" xfId="3641" xr:uid="{A6EDFCCB-244F-4D0D-8D94-AFC57BBC4462}"/>
    <cellStyle name="Input 3 6 3" xfId="3501" xr:uid="{28299FB2-FBBA-4AC4-AE45-E8DD0AF43BA4}"/>
    <cellStyle name="Input 3 6 4" xfId="3274" xr:uid="{9CD674AA-E7CD-455C-A8B8-F71B723721B9}"/>
    <cellStyle name="Input 3 6 5" xfId="4259" xr:uid="{001FD19F-889C-46F4-AC1F-BC32F60E511D}"/>
    <cellStyle name="Input 3 7" xfId="1537" xr:uid="{BA778CBB-2B3E-47BB-B46B-F7719713EB98}"/>
    <cellStyle name="Input 3 8" xfId="3785" xr:uid="{027012C3-257F-470B-AD5E-891AB09D59F4}"/>
    <cellStyle name="Input 3 9" xfId="4043" xr:uid="{9585BBC2-98CD-4DDD-A2DA-7376C49D8635}"/>
    <cellStyle name="Input 4" xfId="1539" xr:uid="{7A2E0052-B7E7-44A0-8695-10450C29F834}"/>
    <cellStyle name="Input 4 2" xfId="2038" xr:uid="{6B915E2A-DE61-4B4C-9B4F-09B9F2C7F57B}"/>
    <cellStyle name="Input 4 2 2" xfId="3403" xr:uid="{5DE61F1F-D98F-469D-861E-550A46DFA6D5}"/>
    <cellStyle name="Input 4 2 3" xfId="3624" xr:uid="{2B2D9F62-E7D0-4E40-9932-0CB4B598C7BC}"/>
    <cellStyle name="Input 4 2 4" xfId="4030" xr:uid="{4E832B1A-B4C6-41B0-8E8E-93BB0116895A}"/>
    <cellStyle name="Input 4 2 5" xfId="3384" xr:uid="{ED516128-EF27-4045-882C-F117F9CB4ADF}"/>
    <cellStyle name="Input 4 2 6" xfId="4920" xr:uid="{3B94A7FB-C662-4F29-89AB-03B460C77AD1}"/>
    <cellStyle name="Input 4 3" xfId="2510" xr:uid="{E7F04F9E-5FF4-4589-9DCE-61358B910E9A}"/>
    <cellStyle name="Input 4 3 2" xfId="3662" xr:uid="{9649AB34-4B39-4E73-ACB1-0C97AA24C8B5}"/>
    <cellStyle name="Input 4 3 3" xfId="3497" xr:uid="{B5F67E56-3AA4-4080-B859-5D5F180EA6F8}"/>
    <cellStyle name="Input 4 3 4" xfId="3278" xr:uid="{5AAC0FD2-6AE2-437E-8288-C33E398C53DC}"/>
    <cellStyle name="Input 4 3 5" xfId="3856" xr:uid="{65032FD6-B999-4DE3-B9BF-0503BA33A8E0}"/>
    <cellStyle name="Input 4 4" xfId="2462" xr:uid="{8BFAB0A3-76B8-4F20-AB63-A6A40CE2F6FB}"/>
    <cellStyle name="Input 4 4 2" xfId="3632" xr:uid="{19C7D512-EBAE-4908-A5D5-97353D2B5462}"/>
    <cellStyle name="Input 4 4 3" xfId="3502" xr:uid="{666B9D82-A915-44EE-A09A-1ECB3207B355}"/>
    <cellStyle name="Input 4 4 4" xfId="3366" xr:uid="{B99AE991-F31D-4119-B8A0-2A6C2F6EAC0A}"/>
    <cellStyle name="Input 4 4 5" xfId="3305" xr:uid="{3868F081-0CD5-4C21-911B-A6982282264F}"/>
    <cellStyle name="Input 4 5" xfId="2934" xr:uid="{6FD27721-3C2B-4A47-A835-FECBD48D8A21}"/>
    <cellStyle name="Input 4 5 2" xfId="3939" xr:uid="{A9C2FFEB-963A-4836-BBC0-FE6EA35CB134}"/>
    <cellStyle name="Input 4 5 3" xfId="4127" xr:uid="{B2401AEB-5329-4607-B488-0E01FFEA2984}"/>
    <cellStyle name="Input 4 5 4" xfId="4356" xr:uid="{2BF504E1-3DAD-4353-B45C-91441C004CB4}"/>
    <cellStyle name="Input 4 5 5" xfId="4465" xr:uid="{5C6A2893-083B-41FC-8A3B-86BB16B4DF39}"/>
    <cellStyle name="Input 4 6" xfId="3016" xr:uid="{30CCD2E8-5BF1-4A67-9D24-409513B6C686}"/>
    <cellStyle name="Input 4 7" xfId="3061" xr:uid="{148EB0D8-B3F1-4A5E-BA3B-422B7062F5B7}"/>
    <cellStyle name="Input 4 8" xfId="4661" xr:uid="{57C82FE1-5730-4A0F-BD1A-B5F77EC1EFEB}"/>
    <cellStyle name="Input 5" xfId="2560" xr:uid="{683423CD-14D7-49F8-840E-FBF747622234}"/>
    <cellStyle name="Input 5 2" xfId="3699" xr:uid="{59B1B214-81CF-415D-8291-6BFBF11DAFB7}"/>
    <cellStyle name="Input 5 3" xfId="3343" xr:uid="{6A4CEFB2-80DB-45C2-B2E6-33716F1F5457}"/>
    <cellStyle name="Input 5 4" xfId="3059" xr:uid="{FEE90024-B654-49A6-8ADF-B2E0E16A0A15}"/>
    <cellStyle name="Input 5 5" xfId="3655" xr:uid="{67DAA373-1A22-4D96-9B22-09B0CA0DC639}"/>
    <cellStyle name="KPMG Heading 1" xfId="1540" xr:uid="{014449F5-DE2D-4F6B-81FA-85C80EA764AC}"/>
    <cellStyle name="KPMG Heading 2" xfId="1541" xr:uid="{F61E0C24-841B-4CA0-85D0-A2B208A4D2E9}"/>
    <cellStyle name="KPMG Heading 3" xfId="1542" xr:uid="{B5BB0AF1-3964-4DB7-B4F6-A3C0F6B4F237}"/>
    <cellStyle name="KPMG Heading 4" xfId="1543" xr:uid="{25A60DE0-150A-49B5-8C42-ED6A11108B6B}"/>
    <cellStyle name="KPMG Normal" xfId="1544" xr:uid="{26BB4DB4-34F9-4E03-8A08-1AAD81D92AB2}"/>
    <cellStyle name="KPMG Normal Text" xfId="1545" xr:uid="{9F8D0560-A6D2-4BE1-91F5-061919A66330}"/>
    <cellStyle name="KPMG Normal_123" xfId="1546" xr:uid="{1AA9F668-AD9C-4B99-AA36-2F9BC34629B0}"/>
    <cellStyle name="Linked Cell" xfId="1016" builtinId="24" customBuiltin="1"/>
    <cellStyle name="Linked Cell 2" xfId="52" xr:uid="{00000000-0005-0000-0000-0000EC020000}"/>
    <cellStyle name="Linked Cell 2 2" xfId="116" xr:uid="{00000000-0005-0000-0000-0000ED020000}"/>
    <cellStyle name="Linked Cell 2 2 2" xfId="2333" xr:uid="{5FB40BD0-DEBF-4EC1-B456-631EBC3BD891}"/>
    <cellStyle name="Linked Cell 2 2 3" xfId="1548" xr:uid="{60B3DA48-79A8-4E91-B9A6-8AD9F63B88D5}"/>
    <cellStyle name="Linked Cell 2 3" xfId="1547" xr:uid="{CED4D1AC-9CD5-4E0D-B770-3C85C1CEDB12}"/>
    <cellStyle name="Linked Cell 2 4" xfId="1096" xr:uid="{8C2765C0-41A9-4874-9467-D3CD08799662}"/>
    <cellStyle name="Linked Cell 3" xfId="415" xr:uid="{00000000-0005-0000-0000-0000EE020000}"/>
    <cellStyle name="Linked Cell 3 2" xfId="1550" xr:uid="{19C04F3F-BDF4-4B48-B414-C8D4A72B4D38}"/>
    <cellStyle name="Linked Cell 3 3" xfId="1549" xr:uid="{32B771B4-20C7-452D-AA0B-EF27D2DF80AF}"/>
    <cellStyle name="Linked Cell 4" xfId="1551" xr:uid="{D1E08371-55AB-439C-A14C-8696677EFF70}"/>
    <cellStyle name="Neutral 2" xfId="53" xr:uid="{00000000-0005-0000-0000-0000EF020000}"/>
    <cellStyle name="Neutral 2 2" xfId="78" xr:uid="{00000000-0005-0000-0000-0000F0020000}"/>
    <cellStyle name="Neutral 2 2 2" xfId="2666" xr:uid="{1C93574D-16B5-4710-B2A1-543C79FFE3E3}"/>
    <cellStyle name="Neutral 2 2 3" xfId="1553" xr:uid="{BECB65C4-4CF4-4285-99DA-0948375AF41C}"/>
    <cellStyle name="Neutral 2 3" xfId="334" xr:uid="{00000000-0005-0000-0000-0000F1020000}"/>
    <cellStyle name="Neutral 2 3 2" xfId="1554" xr:uid="{8B658361-5D36-45DB-9DDF-27A79E663AFE}"/>
    <cellStyle name="Neutral 2 4" xfId="1552" xr:uid="{E0746736-3151-447A-9873-AAA58E7667DF}"/>
    <cellStyle name="Neutral 2 5" xfId="1097" xr:uid="{C3C8C1C6-A4B2-4DD8-B515-835923BE1BCC}"/>
    <cellStyle name="Neutral 3" xfId="117" xr:uid="{00000000-0005-0000-0000-0000F2020000}"/>
    <cellStyle name="Neutral 3 2" xfId="1556" xr:uid="{4BF4176F-9DF5-4221-8EAF-83DCF081DAF6}"/>
    <cellStyle name="Neutral 3 3" xfId="2937" xr:uid="{258E59A6-8718-4C11-BD2C-576E067D967F}"/>
    <cellStyle name="Neutral 3 4" xfId="1555" xr:uid="{B6117798-F42B-422D-8BE8-7D86EFCD46B4}"/>
    <cellStyle name="Neutral 4" xfId="335" xr:uid="{00000000-0005-0000-0000-0000F3020000}"/>
    <cellStyle name="Neutral 4 2" xfId="416" xr:uid="{00000000-0005-0000-0000-0000F4020000}"/>
    <cellStyle name="Neutral 4 2 2" xfId="2493" xr:uid="{5EA2CC35-1090-48C6-A22F-7A25EEF1FE8B}"/>
    <cellStyle name="Neutral 4 3" xfId="1557" xr:uid="{85184010-D309-4223-8C1A-6EE579995893}"/>
    <cellStyle name="Neutral 5" xfId="1041" xr:uid="{26FFFE99-A353-4710-ABEA-08C91F3F4690}"/>
    <cellStyle name="Normal" xfId="0" builtinId="0"/>
    <cellStyle name="Normal 10" xfId="4" xr:uid="{00000000-0005-0000-0000-0000F6020000}"/>
    <cellStyle name="Normal 10 2" xfId="336" xr:uid="{00000000-0005-0000-0000-0000F7020000}"/>
    <cellStyle name="Normal 10 2 2" xfId="337" xr:uid="{00000000-0005-0000-0000-0000F8020000}"/>
    <cellStyle name="Normal 10 2 2 2" xfId="338" xr:uid="{00000000-0005-0000-0000-0000F9020000}"/>
    <cellStyle name="Normal 10 2 2 2 2" xfId="612" xr:uid="{00000000-0005-0000-0000-0000FA020000}"/>
    <cellStyle name="Normal 10 2 2 2 3" xfId="845" xr:uid="{00000000-0005-0000-0000-0000FB020000}"/>
    <cellStyle name="Normal 10 2 2 3" xfId="339" xr:uid="{00000000-0005-0000-0000-0000FC020000}"/>
    <cellStyle name="Normal 10 2 2 3 2" xfId="613" xr:uid="{00000000-0005-0000-0000-0000FD020000}"/>
    <cellStyle name="Normal 10 2 2 3 3" xfId="846" xr:uid="{00000000-0005-0000-0000-0000FE020000}"/>
    <cellStyle name="Normal 10 2 2 4" xfId="611" xr:uid="{00000000-0005-0000-0000-0000FF020000}"/>
    <cellStyle name="Normal 10 2 2 5" xfId="844" xr:uid="{00000000-0005-0000-0000-000000030000}"/>
    <cellStyle name="Normal 10 2 2 6" xfId="1559" xr:uid="{C860C213-1B69-49E9-84E5-13F2D230928F}"/>
    <cellStyle name="Normal 10 2 3" xfId="340" xr:uid="{00000000-0005-0000-0000-000001030000}"/>
    <cellStyle name="Normal 10 2 3 2" xfId="614" xr:uid="{00000000-0005-0000-0000-000002030000}"/>
    <cellStyle name="Normal 10 2 3 3" xfId="847" xr:uid="{00000000-0005-0000-0000-000003030000}"/>
    <cellStyle name="Normal 10 2 4" xfId="341" xr:uid="{00000000-0005-0000-0000-000004030000}"/>
    <cellStyle name="Normal 10 2 4 2" xfId="615" xr:uid="{00000000-0005-0000-0000-000005030000}"/>
    <cellStyle name="Normal 10 2 4 3" xfId="848" xr:uid="{00000000-0005-0000-0000-000006030000}"/>
    <cellStyle name="Normal 10 2 5" xfId="610" xr:uid="{00000000-0005-0000-0000-000007030000}"/>
    <cellStyle name="Normal 10 2 6" xfId="843" xr:uid="{00000000-0005-0000-0000-000008030000}"/>
    <cellStyle name="Normal 10 2 7" xfId="1058" xr:uid="{40594887-61E4-4546-9756-3D618108563F}"/>
    <cellStyle name="Normal 10 3" xfId="342" xr:uid="{00000000-0005-0000-0000-000009030000}"/>
    <cellStyle name="Normal 10 3 2" xfId="343" xr:uid="{00000000-0005-0000-0000-00000A030000}"/>
    <cellStyle name="Normal 10 3 2 2" xfId="617" xr:uid="{00000000-0005-0000-0000-00000B030000}"/>
    <cellStyle name="Normal 10 3 2 3" xfId="850" xr:uid="{00000000-0005-0000-0000-00000C030000}"/>
    <cellStyle name="Normal 10 3 3" xfId="344" xr:uid="{00000000-0005-0000-0000-00000D030000}"/>
    <cellStyle name="Normal 10 3 3 2" xfId="618" xr:uid="{00000000-0005-0000-0000-00000E030000}"/>
    <cellStyle name="Normal 10 3 3 3" xfId="851" xr:uid="{00000000-0005-0000-0000-00000F030000}"/>
    <cellStyle name="Normal 10 3 4" xfId="616" xr:uid="{00000000-0005-0000-0000-000010030000}"/>
    <cellStyle name="Normal 10 3 5" xfId="849" xr:uid="{00000000-0005-0000-0000-000011030000}"/>
    <cellStyle name="Normal 10 3 6" xfId="1560" xr:uid="{898019B0-670D-4ADD-AFED-2596BD8809D6}"/>
    <cellStyle name="Normal 10 4" xfId="345" xr:uid="{00000000-0005-0000-0000-000012030000}"/>
    <cellStyle name="Normal 10 4 2" xfId="346" xr:uid="{00000000-0005-0000-0000-000013030000}"/>
    <cellStyle name="Normal 10 4 2 2" xfId="620" xr:uid="{00000000-0005-0000-0000-000014030000}"/>
    <cellStyle name="Normal 10 4 2 3" xfId="853" xr:uid="{00000000-0005-0000-0000-000015030000}"/>
    <cellStyle name="Normal 10 4 3" xfId="347" xr:uid="{00000000-0005-0000-0000-000016030000}"/>
    <cellStyle name="Normal 10 4 3 2" xfId="621" xr:uid="{00000000-0005-0000-0000-000017030000}"/>
    <cellStyle name="Normal 10 4 3 3" xfId="854" xr:uid="{00000000-0005-0000-0000-000018030000}"/>
    <cellStyle name="Normal 10 4 4" xfId="619" xr:uid="{00000000-0005-0000-0000-000019030000}"/>
    <cellStyle name="Normal 10 4 5" xfId="852" xr:uid="{00000000-0005-0000-0000-00001A030000}"/>
    <cellStyle name="Normal 10 4 6" xfId="1558" xr:uid="{28ED0B15-32D1-41B2-85C2-3B757230AC0A}"/>
    <cellStyle name="Normal 10 5" xfId="348" xr:uid="{00000000-0005-0000-0000-00001B030000}"/>
    <cellStyle name="Normal 10 5 2" xfId="622" xr:uid="{00000000-0005-0000-0000-00001C030000}"/>
    <cellStyle name="Normal 10 5 3" xfId="855" xr:uid="{00000000-0005-0000-0000-00001D030000}"/>
    <cellStyle name="Normal 10 6" xfId="349" xr:uid="{00000000-0005-0000-0000-00001E030000}"/>
    <cellStyle name="Normal 10 6 2" xfId="623" xr:uid="{00000000-0005-0000-0000-00001F030000}"/>
    <cellStyle name="Normal 10 6 3" xfId="856" xr:uid="{00000000-0005-0000-0000-000020030000}"/>
    <cellStyle name="Normal 10 7" xfId="5210" xr:uid="{C628878E-9881-4458-AEB8-24ACCDD865EF}"/>
    <cellStyle name="Normal 11" xfId="350" xr:uid="{00000000-0005-0000-0000-000021030000}"/>
    <cellStyle name="Normal 11 2" xfId="351" xr:uid="{00000000-0005-0000-0000-000022030000}"/>
    <cellStyle name="Normal 11 2 2" xfId="5217" xr:uid="{5815DD41-3FF4-43DC-9FB5-4A0462B26EB4}"/>
    <cellStyle name="Normal 11 3" xfId="943" xr:uid="{00000000-0005-0000-0000-000023030000}"/>
    <cellStyle name="Normal 11 4" xfId="1059" xr:uid="{6CFD4CEC-7C96-4A2B-9F63-24D2E9CA2B40}"/>
    <cellStyle name="Normal 11 5" xfId="5216" xr:uid="{194C5856-FEA0-4976-AAEC-6006703876B0}"/>
    <cellStyle name="Normal 12" xfId="352" xr:uid="{00000000-0005-0000-0000-000024030000}"/>
    <cellStyle name="Normal 12 2" xfId="353" xr:uid="{00000000-0005-0000-0000-000025030000}"/>
    <cellStyle name="Normal 12 2 2" xfId="1003" xr:uid="{00000000-0005-0000-0000-000026030000}"/>
    <cellStyle name="Normal 12 2 3" xfId="1562" xr:uid="{6D882FAA-74BB-47E0-AA2E-187840988DD5}"/>
    <cellStyle name="Normal 12 3" xfId="893" xr:uid="{00000000-0005-0000-0000-000027030000}"/>
    <cellStyle name="Normal 12 3 2" xfId="1563" xr:uid="{45F92024-B21F-4641-A5CA-1BBD769F6091}"/>
    <cellStyle name="Normal 12 4" xfId="1561" xr:uid="{4FAA0A7F-3156-4149-9A9E-0CE23FD31576}"/>
    <cellStyle name="Normal 13" xfId="1039" xr:uid="{F1FDC09D-5CB6-4C6F-874F-EA1551327A2C}"/>
    <cellStyle name="Normal 13 2" xfId="1565" xr:uid="{314EDC00-D75E-4029-89E4-70F2D7AA1DA9}"/>
    <cellStyle name="Normal 13 3" xfId="1566" xr:uid="{9F9F1522-0C80-439E-B052-D65CAEA29431}"/>
    <cellStyle name="Normal 13 4" xfId="1564" xr:uid="{C482224E-628D-45BA-84C3-DB4056B18BAF}"/>
    <cellStyle name="Normal 14" xfId="1567" xr:uid="{EB53738D-ECEC-438F-B6CB-DF15FAE29424}"/>
    <cellStyle name="Normal 15" xfId="1568" xr:uid="{5CCCBCD1-4B09-44A7-9492-5A879769BC89}"/>
    <cellStyle name="Normal 15 2" xfId="1569" xr:uid="{7BB0BC52-3505-4771-B6B2-62EE5523B3D2}"/>
    <cellStyle name="Normal 15 3" xfId="2039" xr:uid="{FAF53241-DCBE-4641-ADDB-574FEBF7A988}"/>
    <cellStyle name="Normal 15 3 2" xfId="2827" xr:uid="{96DB5800-D68F-41C6-B504-CB70EAFFB8AF}"/>
    <cellStyle name="Normal 15 3 3" xfId="4921" xr:uid="{7A388364-A295-4538-BC9A-F217DC8876AB}"/>
    <cellStyle name="Normal 15 4" xfId="2296" xr:uid="{C3B42958-92CE-4AFE-9568-06D7E6A082A1}"/>
    <cellStyle name="Normal 15 4 2" xfId="5176" xr:uid="{17191AFD-C1F7-4DD0-8DAB-F07F2327CA64}"/>
    <cellStyle name="Normal 15 5" xfId="2526" xr:uid="{D0559E9F-CB8F-4462-A10B-3DB22E40E497}"/>
    <cellStyle name="Normal 15 6" xfId="4662" xr:uid="{7D8EE8B4-872C-4358-AF5C-A690B90CE844}"/>
    <cellStyle name="Normal 16" xfId="1570" xr:uid="{E7080AB6-C806-4ABF-B0BD-6E85E2F29B8A}"/>
    <cellStyle name="Normal 16 2" xfId="1571" xr:uid="{E44B42FD-583B-417F-AABD-D8E909D71FC8}"/>
    <cellStyle name="Normal 16 2 2" xfId="1572" xr:uid="{CB4EB4F2-55B7-42C7-8A8A-FCAFDFDC1B09}"/>
    <cellStyle name="Normal 16 3" xfId="1573" xr:uid="{26221F10-49F6-4922-B86E-844FF34CCA40}"/>
    <cellStyle name="Normal 17" xfId="1574" xr:uid="{6082662E-1812-465C-BB21-3DA450A29B1D}"/>
    <cellStyle name="Normal 17 2" xfId="1575" xr:uid="{9C09887F-8DD3-43F4-8905-64A3585427C6}"/>
    <cellStyle name="Normal 17 3" xfId="1576" xr:uid="{0EA4DE25-4A57-4585-9776-2E0F3D00B625}"/>
    <cellStyle name="Normal 17 4" xfId="1577" xr:uid="{F2F79B7F-9BDC-41C8-8C0E-E0C8AB75A661}"/>
    <cellStyle name="Normal 17 4 2" xfId="2040" xr:uid="{3463CA91-D27C-4962-B39C-5D1DBAD5C4A6}"/>
    <cellStyle name="Normal 17 4 2 2" xfId="2828" xr:uid="{E1F76893-FE3E-4EBC-B9A3-4F851503A6B5}"/>
    <cellStyle name="Normal 17 4 2 3" xfId="4922" xr:uid="{57E68E76-D5C5-4D1D-9B8D-9828B1EE8F3C}"/>
    <cellStyle name="Normal 17 4 3" xfId="2297" xr:uid="{36CF935D-DB26-4DAB-8F34-A3AFAC5122E3}"/>
    <cellStyle name="Normal 17 4 3 2" xfId="5177" xr:uid="{AF0D7FAF-AA41-41EB-9AB0-D023D428230B}"/>
    <cellStyle name="Normal 17 4 4" xfId="2535" xr:uid="{484B3504-D10F-4045-8B7A-4B72EA5C0150}"/>
    <cellStyle name="Normal 17 4 5" xfId="4663" xr:uid="{9F2671E0-6158-4944-A633-66B8E5A9186E}"/>
    <cellStyle name="Normal 18" xfId="1044" xr:uid="{F295E3AF-903B-4BF3-86D5-A795C91EE260}"/>
    <cellStyle name="Normal 18 2" xfId="1579" xr:uid="{1758F1F6-F8D7-497A-B741-24447AB26336}"/>
    <cellStyle name="Normal 18 3" xfId="1578" xr:uid="{DF0DE1FD-B24E-4CF8-B7B7-5F5E92D524FE}"/>
    <cellStyle name="Normal 19" xfId="1580" xr:uid="{3D7096B0-D32C-4DE8-9572-BF6D11B0A5A9}"/>
    <cellStyle name="Normal 19 2" xfId="1581" xr:uid="{3D41DCEA-C35D-42F9-8BE0-8CD836591EFE}"/>
    <cellStyle name="Normal 2" xfId="1" xr:uid="{00000000-0005-0000-0000-000028030000}"/>
    <cellStyle name="Normal 2 10" xfId="1583" xr:uid="{AC03A6C6-9936-4123-BC24-9EDE5B2C01F5}"/>
    <cellStyle name="Normal 2 11" xfId="1582" xr:uid="{6826FECD-DA27-48BC-828F-EEE819F7F345}"/>
    <cellStyle name="Normal 2 12" xfId="1879" xr:uid="{3B10C189-4576-453B-917A-A215CAE8EE5A}"/>
    <cellStyle name="Normal 2 2" xfId="54" xr:uid="{00000000-0005-0000-0000-000029030000}"/>
    <cellStyle name="Normal 2 2 2" xfId="135" xr:uid="{00000000-0005-0000-0000-00002A030000}"/>
    <cellStyle name="Normal 2 2 2 2" xfId="1586" xr:uid="{C35E220D-DD4E-4CD3-A1E3-E7D5752EF2D6}"/>
    <cellStyle name="Normal 2 2 2 3" xfId="1587" xr:uid="{BAD67E9C-5089-4147-979F-37D043FE8147}"/>
    <cellStyle name="Normal 2 2 2 4" xfId="1585" xr:uid="{1A5932AE-3F50-482C-AB20-A11CE9B69D09}"/>
    <cellStyle name="Normal 2 2 3" xfId="118" xr:uid="{00000000-0005-0000-0000-00002B030000}"/>
    <cellStyle name="Normal 2 2 3 2" xfId="2930" xr:uid="{2B3249AB-FC09-45CB-B1C7-006F37225259}"/>
    <cellStyle name="Normal 2 2 3 3" xfId="1588" xr:uid="{7A298A83-9F97-41A1-979A-F4DAFA37C5E0}"/>
    <cellStyle name="Normal 2 2 4" xfId="1589" xr:uid="{A5305DA8-8FF9-4BE9-BF3A-BBC116D2656B}"/>
    <cellStyle name="Normal 2 2 5" xfId="1590" xr:uid="{16D450EA-21EC-4CD1-ACC8-99797B819971}"/>
    <cellStyle name="Normal 2 2 6" xfId="1591" xr:uid="{0462CDCD-FDBD-4654-A94B-1FF2A4A86539}"/>
    <cellStyle name="Normal 2 2 7" xfId="1584" xr:uid="{0A04E889-AD24-4C78-92D1-BD36F1FBBF2E}"/>
    <cellStyle name="Normal 2 2 8" xfId="2592" xr:uid="{17B0E3D6-EED2-4F9E-9BFF-11E39A5F2DBA}"/>
    <cellStyle name="Normal 2 2 9" xfId="1051" xr:uid="{9B37F84B-4204-4713-840C-828C9403D658}"/>
    <cellStyle name="Normal 2 3" xfId="119" xr:uid="{00000000-0005-0000-0000-00002C030000}"/>
    <cellStyle name="Normal 2 3 2" xfId="1593" xr:uid="{0D9FAAD0-D8A1-4014-B358-E182C4230983}"/>
    <cellStyle name="Normal 2 3 3" xfId="1594" xr:uid="{200301EC-D4F4-4242-AF55-971EB7855D15}"/>
    <cellStyle name="Normal 2 3 4" xfId="1595" xr:uid="{D7272E5D-0D70-46DC-8330-07066E3898D3}"/>
    <cellStyle name="Normal 2 3 5" xfId="2514" xr:uid="{07576E24-7804-48B6-BA04-488915F3CACC}"/>
    <cellStyle name="Normal 2 3 6" xfId="1592" xr:uid="{52E84DD5-1CF6-476C-92DE-7F2E3BD9801A}"/>
    <cellStyle name="Normal 2 4" xfId="67" xr:uid="{00000000-0005-0000-0000-00002D030000}"/>
    <cellStyle name="Normal 2 4 2" xfId="1596" xr:uid="{EC4C2B1B-6AE2-4F65-BD3E-0DBE399A18E0}"/>
    <cellStyle name="Normal 2 5" xfId="16" xr:uid="{00000000-0005-0000-0000-00002E030000}"/>
    <cellStyle name="Normal 2 5 2" xfId="1597" xr:uid="{FCFF1AC4-784D-4405-866B-8650800610F8}"/>
    <cellStyle name="Normal 2 6" xfId="1043" xr:uid="{8C57D0EC-4B58-4EF8-88D7-06E60FC2C39A}"/>
    <cellStyle name="Normal 2 6 2" xfId="2041" xr:uid="{E2E738A9-3E1F-4083-B1A2-E584EEFD6375}"/>
    <cellStyle name="Normal 2 6 2 2" xfId="2829" xr:uid="{EA553605-70D2-4353-B01C-54FD3986C482}"/>
    <cellStyle name="Normal 2 6 2 3" xfId="4923" xr:uid="{0AA5A5FC-E007-486B-8C0D-FC5793167EC5}"/>
    <cellStyle name="Normal 2 6 3" xfId="2298" xr:uid="{7B9BF402-8B95-4BC1-AF47-850D6A302578}"/>
    <cellStyle name="Normal 2 6 3 2" xfId="5178" xr:uid="{782CFD0D-2FB5-4E3E-B2AC-67616C6CF440}"/>
    <cellStyle name="Normal 2 6 4" xfId="2543" xr:uid="{00AFBDBB-2D46-4ADC-BC26-F7E63092287D}"/>
    <cellStyle name="Normal 2 6 5" xfId="1598" xr:uid="{0A193945-A560-45E8-A5B8-DD5274593C8D}"/>
    <cellStyle name="Normal 2 6 6" xfId="4664" xr:uid="{D4B5B74E-856F-40A4-94C9-C770C910C8EE}"/>
    <cellStyle name="Normal 2 7" xfId="1599" xr:uid="{40C8514F-491F-4DC3-8910-09ED89E53FE0}"/>
    <cellStyle name="Normal 2 7 2" xfId="2042" xr:uid="{371BD6CF-E619-4EE5-A76B-5F43FC9A4A1C}"/>
    <cellStyle name="Normal 2 7 2 2" xfId="2830" xr:uid="{30F7549E-309D-4849-A5BE-8DDC60FC76DB}"/>
    <cellStyle name="Normal 2 7 2 3" xfId="4924" xr:uid="{154157CA-FBAE-4053-95EC-AF5F3F0E8F4C}"/>
    <cellStyle name="Normal 2 7 3" xfId="2299" xr:uid="{65241F87-1DA5-4104-9100-EF2E7585C149}"/>
    <cellStyle name="Normal 2 7 3 2" xfId="5179" xr:uid="{B37854F0-8866-4CAF-84D8-1B715F95F09F}"/>
    <cellStyle name="Normal 2 7 4" xfId="2544" xr:uid="{3D07684C-9DEC-41D5-9295-A49B6DC9D512}"/>
    <cellStyle name="Normal 2 7 5" xfId="4665" xr:uid="{8E062692-AB4C-466E-9588-8F1ECC782774}"/>
    <cellStyle name="Normal 2 8" xfId="1600" xr:uid="{FB6FED75-87A7-4DB4-91D3-EEE531C17E7A}"/>
    <cellStyle name="Normal 2 9" xfId="1601" xr:uid="{DF4F2A44-CD60-4BDB-8B56-63414E9F7B54}"/>
    <cellStyle name="Normal 2 9 2" xfId="2043" xr:uid="{3B50A335-2570-4D41-9A42-5D5E293D5931}"/>
    <cellStyle name="Normal 2 9 2 2" xfId="2831" xr:uid="{E55B496D-5B82-4964-B328-D4E8946260D9}"/>
    <cellStyle name="Normal 2 9 2 3" xfId="4925" xr:uid="{E706DFE1-ECF6-4043-9E4B-4DEAD6B62F89}"/>
    <cellStyle name="Normal 2 9 3" xfId="2300" xr:uid="{3CD423D9-A7CA-4BF1-959D-96F263EAE856}"/>
    <cellStyle name="Normal 2 9 3 2" xfId="5180" xr:uid="{6B4A5813-3352-48BE-8A12-EE9607AFB430}"/>
    <cellStyle name="Normal 2 9 4" xfId="2546" xr:uid="{A6DE8532-9D7F-4D2C-A968-D5AB29434039}"/>
    <cellStyle name="Normal 2 9 5" xfId="4666" xr:uid="{3E0B0F2B-F839-4414-A566-46195201888C}"/>
    <cellStyle name="Normal 2_3.Havelvacner_N1_12 23.01.2018" xfId="354" xr:uid="{00000000-0005-0000-0000-00002F030000}"/>
    <cellStyle name="Normal 20" xfId="1602" xr:uid="{A61AA8E8-FA9C-40E1-963E-E262403ABF7F}"/>
    <cellStyle name="Normal 20 2" xfId="1603" xr:uid="{EBFC9668-2442-4BC8-8AC2-321BE38E1A00}"/>
    <cellStyle name="Normal 20 2 2" xfId="1604" xr:uid="{83734695-D4F3-4CDD-8A8F-2B9676A267D9}"/>
    <cellStyle name="Normal 20 2 2 2" xfId="2046" xr:uid="{95B8CD64-2F5C-42A1-BD95-C9863E62A081}"/>
    <cellStyle name="Normal 20 2 2 2 2" xfId="2834" xr:uid="{2B49C031-2E10-4FBB-AFF3-6E4B8B8FB3EF}"/>
    <cellStyle name="Normal 20 2 2 2 3" xfId="4928" xr:uid="{482784D1-F6E9-432C-952E-F698B078A457}"/>
    <cellStyle name="Normal 20 2 2 3" xfId="2303" xr:uid="{AD60A4F7-8D33-4326-B009-70532F190D5D}"/>
    <cellStyle name="Normal 20 2 2 3 2" xfId="5183" xr:uid="{43F324CD-A9DE-443F-8641-62D84AEE26E9}"/>
    <cellStyle name="Normal 20 2 2 4" xfId="2550" xr:uid="{DAC02402-40A4-4E5F-B49E-383D9DA5C333}"/>
    <cellStyle name="Normal 20 2 2 5" xfId="4669" xr:uid="{D4C0E57E-25A4-4455-AFF3-4DDDE8347A3D}"/>
    <cellStyle name="Normal 20 2 3" xfId="1605" xr:uid="{CE3FF507-B315-4A14-BF9B-49412B089295}"/>
    <cellStyle name="Normal 20 2 4" xfId="2045" xr:uid="{95081B5F-858D-4C72-84DC-8A6202E615B9}"/>
    <cellStyle name="Normal 20 2 4 2" xfId="2833" xr:uid="{7EFC0BDF-F45B-457A-8EB2-D61A6759338E}"/>
    <cellStyle name="Normal 20 2 4 3" xfId="4927" xr:uid="{1AA92720-174F-427F-A954-EE83DBB6F622}"/>
    <cellStyle name="Normal 20 2 5" xfId="2302" xr:uid="{04F9F607-3865-42D4-B231-A900C76E8139}"/>
    <cellStyle name="Normal 20 2 5 2" xfId="5182" xr:uid="{0266EA48-F0AB-4E4F-AFC4-C9475F11FC59}"/>
    <cellStyle name="Normal 20 2 6" xfId="2549" xr:uid="{ADB140A0-C41D-46FD-A2BF-343963AFBDA7}"/>
    <cellStyle name="Normal 20 2 7" xfId="4668" xr:uid="{1EF78935-6E31-4DB8-8158-CA54EAAA1033}"/>
    <cellStyle name="Normal 20 3" xfId="1606" xr:uid="{C9EF989D-6D62-40FA-A566-BA7F240B0B34}"/>
    <cellStyle name="Normal 20 3 2" xfId="2047" xr:uid="{C0D85043-869B-40F8-8399-30DBB6F68EB0}"/>
    <cellStyle name="Normal 20 3 2 2" xfId="2835" xr:uid="{352AD4F6-DB39-4DB8-ACC0-86E2753B1457}"/>
    <cellStyle name="Normal 20 3 2 3" xfId="4929" xr:uid="{C7D02709-D64B-4409-8125-856EFADB9B12}"/>
    <cellStyle name="Normal 20 3 3" xfId="2304" xr:uid="{72056105-712A-4C01-9DAE-B2F45282F573}"/>
    <cellStyle name="Normal 20 3 3 2" xfId="5184" xr:uid="{DB1EA5B5-D704-4FE7-B99C-A67583514C28}"/>
    <cellStyle name="Normal 20 3 4" xfId="2552" xr:uid="{6B5C77BC-29A8-49A7-ACBA-1667377B1C4A}"/>
    <cellStyle name="Normal 20 3 5" xfId="4670" xr:uid="{CEA5E00B-6538-48EB-AFB3-49D0929EDEC3}"/>
    <cellStyle name="Normal 20 4" xfId="1607" xr:uid="{336870A0-DC4F-4730-8BD3-400139859B10}"/>
    <cellStyle name="Normal 20 5" xfId="2044" xr:uid="{2BA35D64-5B9A-4D9E-8E8A-F51DD6E47CEA}"/>
    <cellStyle name="Normal 20 5 2" xfId="2832" xr:uid="{FBD519A1-F9DD-4D34-9532-FDCA751599FD}"/>
    <cellStyle name="Normal 20 5 3" xfId="4926" xr:uid="{F3392133-95EF-4D57-A703-01E97C49F7A7}"/>
    <cellStyle name="Normal 20 6" xfId="2301" xr:uid="{C7F1595D-F4C8-4D60-8983-7E5296D98ED0}"/>
    <cellStyle name="Normal 20 6 2" xfId="5181" xr:uid="{EA0718F5-C8C7-48E7-84D5-31A27BE547B8}"/>
    <cellStyle name="Normal 20 7" xfId="2548" xr:uid="{F385E2E7-9E2C-43F3-BE90-D5D545198066}"/>
    <cellStyle name="Normal 20 8" xfId="4667" xr:uid="{CEDA397E-5FCD-4C6F-BE6C-C1C627DE5721}"/>
    <cellStyle name="Normal 21" xfId="1608" xr:uid="{C920E787-CFF5-4F74-BA00-8C6B40BBFFE8}"/>
    <cellStyle name="Normal 21 2" xfId="1609" xr:uid="{8CD19E48-8F80-477C-AD9E-DCD08728E9D2}"/>
    <cellStyle name="Normal 22" xfId="1610" xr:uid="{1B9ABF5D-4731-4B76-BC14-B30B44884377}"/>
    <cellStyle name="Normal 22 2" xfId="2048" xr:uid="{391A7988-3414-48B4-9E6C-7764ACCF8E3B}"/>
    <cellStyle name="Normal 22 2 2" xfId="2836" xr:uid="{8F6FCF40-8B08-49D1-9C1B-1FEECBE44014}"/>
    <cellStyle name="Normal 22 2 3" xfId="4930" xr:uid="{D54563D4-EBBD-4CEB-8304-32D5A9F2A6FB}"/>
    <cellStyle name="Normal 22 3" xfId="2305" xr:uid="{9A49BD6A-6393-437F-AF88-3FE6AC4F3559}"/>
    <cellStyle name="Normal 22 3 2" xfId="5185" xr:uid="{0B2BD0D9-CE2C-426C-B896-3884F8982B9A}"/>
    <cellStyle name="Normal 22 4" xfId="2556" xr:uid="{5BE47134-C838-4158-8ECA-06C12637BC6E}"/>
    <cellStyle name="Normal 22 5" xfId="4671" xr:uid="{A1BAEB9C-D84A-4D4E-8AC6-2CBD45E02306}"/>
    <cellStyle name="Normal 23" xfId="1611" xr:uid="{833643D8-4F4F-4C97-9087-99EAB3AFE391}"/>
    <cellStyle name="Normal 24" xfId="1612" xr:uid="{D6CFBA56-36AF-453F-A7D8-2332A60A1056}"/>
    <cellStyle name="Normal 24 2" xfId="1613" xr:uid="{5622A923-7B1E-4507-A245-31AB211C82D0}"/>
    <cellStyle name="Normal 25" xfId="1614" xr:uid="{5A9E36F5-5FD5-46B9-A0E5-74EEF29F18B9}"/>
    <cellStyle name="Normal 26" xfId="1851" xr:uid="{648E0CFD-328C-4E1C-83C0-DD7E65491730}"/>
    <cellStyle name="Normal 26 2" xfId="2306" xr:uid="{6C7BF1B4-8394-448B-94C6-2ECA1F0959A7}"/>
    <cellStyle name="Normal 27" xfId="1854" xr:uid="{262A4DF0-7934-495E-A31B-57282E908FD3}"/>
    <cellStyle name="Normal 27 2" xfId="2307" xr:uid="{1084DC8D-8BA5-468A-9065-B25CC85B036E}"/>
    <cellStyle name="Normal 28" xfId="1855" xr:uid="{11E3E138-70FF-498C-8FE5-6CD3A0392B6A}"/>
    <cellStyle name="Normal 29" xfId="1856" xr:uid="{85FE05BE-5DB2-4CA8-8E68-A9C47A714872}"/>
    <cellStyle name="Normal 3" xfId="3" xr:uid="{00000000-0005-0000-0000-000030030000}"/>
    <cellStyle name="Normal 3 2" xfId="55" xr:uid="{00000000-0005-0000-0000-000031030000}"/>
    <cellStyle name="Normal 3 2 2" xfId="120" xr:uid="{00000000-0005-0000-0000-000032030000}"/>
    <cellStyle name="Normal 3 2 2 2" xfId="1618" xr:uid="{75F6E412-9366-4FE0-B090-F1C84867D91C}"/>
    <cellStyle name="Normal 3 2 2 3" xfId="2967" xr:uid="{263D7A61-7C3B-456E-91B9-349A37F216B6}"/>
    <cellStyle name="Normal 3 2 2 4" xfId="1617" xr:uid="{F2E6932F-5E70-483C-AA91-C23D425D605F}"/>
    <cellStyle name="Normal 3 2 3" xfId="76" xr:uid="{00000000-0005-0000-0000-000033030000}"/>
    <cellStyle name="Normal 3 2 3 2" xfId="2495" xr:uid="{836E7DD1-D45C-4AE5-89CA-6FE499946B24}"/>
    <cellStyle name="Normal 3 2 3 3" xfId="1619" xr:uid="{26942DEF-9E76-4237-917F-6341CF7E2458}"/>
    <cellStyle name="Normal 3 2 4" xfId="1620" xr:uid="{1573D9D3-C109-4C35-B0FF-CB3C790EBFC6}"/>
    <cellStyle name="Normal 3 2 5" xfId="2542" xr:uid="{61EEE0A8-9EFB-424A-917F-DFE175DC81BD}"/>
    <cellStyle name="Normal 3 2 6" xfId="1616" xr:uid="{B7D534E0-CBF8-4CDA-B874-697E1866AEDB}"/>
    <cellStyle name="Normal 3 3" xfId="70" xr:uid="{00000000-0005-0000-0000-000034030000}"/>
    <cellStyle name="Normal 3 3 2" xfId="1622" xr:uid="{0E0811BF-C37D-47F2-9F16-7D74D0BF629B}"/>
    <cellStyle name="Normal 3 3 3" xfId="1623" xr:uid="{4A05B853-2B38-49B8-8613-D1B93520CF50}"/>
    <cellStyle name="Normal 3 3 4" xfId="2049" xr:uid="{D81086CC-8AA4-4FD2-8822-C0B46B18AE5A}"/>
    <cellStyle name="Normal 3 3 4 2" xfId="2837" xr:uid="{5E9C941B-35E1-4C1D-A4E0-F8B01A0BB028}"/>
    <cellStyle name="Normal 3 3 4 3" xfId="4931" xr:uid="{8A4E906A-6C15-4F27-82C1-09ED4421BF71}"/>
    <cellStyle name="Normal 3 3 5" xfId="2308" xr:uid="{3ECEB17C-F349-4345-B2F1-199168FA9DBF}"/>
    <cellStyle name="Normal 3 3 5 2" xfId="5186" xr:uid="{61D8D712-B9A8-465A-9A61-064695DECBCB}"/>
    <cellStyle name="Normal 3 3 6" xfId="2561" xr:uid="{F57AB389-2E82-4837-A6FA-33BFE36A4FB0}"/>
    <cellStyle name="Normal 3 3 7" xfId="1621" xr:uid="{4AB0A7F1-227B-401C-807B-78B53B1903C3}"/>
    <cellStyle name="Normal 3 3 8" xfId="4672" xr:uid="{A517FDD6-5B4B-4A36-95C0-6DC41528E3E2}"/>
    <cellStyle name="Normal 3 4" xfId="1624" xr:uid="{7B74F703-76D2-4FDC-A11D-91EFE31AB99F}"/>
    <cellStyle name="Normal 3 4 2" xfId="1625" xr:uid="{72473CDA-0FA2-40FD-B6CA-C90B670A0F41}"/>
    <cellStyle name="Normal 3 5" xfId="1626" xr:uid="{89B50051-0F4B-47DF-9B5A-5199EAD648FE}"/>
    <cellStyle name="Normal 3 5 2" xfId="1627" xr:uid="{ECBFC4F4-711E-47A5-BF41-6DC8B5D9F2F9}"/>
    <cellStyle name="Normal 3 6" xfId="1628" xr:uid="{4CD89812-13D3-43CD-B679-A3378EC032D8}"/>
    <cellStyle name="Normal 3 7" xfId="1629" xr:uid="{9FAE6366-8CBF-43B7-96CF-0F0459D00754}"/>
    <cellStyle name="Normal 3 8" xfId="1615" xr:uid="{EB657A41-56B0-4582-8FDE-CF5CC2F718EF}"/>
    <cellStyle name="Normal 3_HavelvacN2axjusakN3" xfId="79" xr:uid="{00000000-0005-0000-0000-000035030000}"/>
    <cellStyle name="Normal 30" xfId="1857" xr:uid="{227B7A5C-BF90-41D3-BFFD-2291D96BFC74}"/>
    <cellStyle name="Normal 31" xfId="1858" xr:uid="{72D8BEC1-6AC4-4A9B-AF4D-9062D0638093}"/>
    <cellStyle name="Normal 32" xfId="1852" xr:uid="{C7DFD7CC-5300-4CE6-9421-86309D815460}"/>
    <cellStyle name="Normal 33" xfId="1875" xr:uid="{5E3CB741-07D2-4D1B-B09D-58348AD76ECA}"/>
    <cellStyle name="Normal 34" xfId="1877" xr:uid="{FA4D6084-547B-4158-90F1-C3307D61856E}"/>
    <cellStyle name="Normal 35" xfId="1630" xr:uid="{98BF3EA4-C688-4086-93F5-5ACE1BFCF0C7}"/>
    <cellStyle name="Normal 36" xfId="2146" xr:uid="{912D6FDE-C675-44FC-A988-F6166E8D421E}"/>
    <cellStyle name="Normal 36 2" xfId="2851" xr:uid="{645A387F-67E5-4159-BFA9-6680D59902FD}"/>
    <cellStyle name="Normal 37" xfId="2147" xr:uid="{BE60E893-29DA-4C5F-88E5-16299E067B66}"/>
    <cellStyle name="Normal 374" xfId="1631" xr:uid="{65F194B6-B82E-42E3-99E5-4618BBDF3E9E}"/>
    <cellStyle name="Normal 374 2" xfId="1632" xr:uid="{5D85BFC7-9FC4-4BBB-8A26-C420E8C28CD6}"/>
    <cellStyle name="Normal 38" xfId="2985" xr:uid="{3C2426CE-9A45-48EF-9260-8CA1F07E7290}"/>
    <cellStyle name="Normal 39" xfId="5200" xr:uid="{F54155D5-83ED-4485-8FF1-74FFBBF2EB3A}"/>
    <cellStyle name="Normal 4" xfId="5" xr:uid="{00000000-0005-0000-0000-000036030000}"/>
    <cellStyle name="Normal 4 2" xfId="77" xr:uid="{00000000-0005-0000-0000-000037030000}"/>
    <cellStyle name="Normal 4 2 2" xfId="355" xr:uid="{00000000-0005-0000-0000-000038030000}"/>
    <cellStyle name="Normal 4 2 2 2" xfId="1103" xr:uid="{B1C6FF63-B60E-4856-8E37-57655EE825C2}"/>
    <cellStyle name="Normal 4 2 2 3" xfId="1635" xr:uid="{D0349AE4-352A-40FC-B225-FA34C5645D2C}"/>
    <cellStyle name="Normal 4 2 3" xfId="1636" xr:uid="{7E466F58-BEA4-4BD2-AEA3-4E379F0FE25D}"/>
    <cellStyle name="Normal 4 2 3 2" xfId="2050" xr:uid="{E9FBF7D4-0E78-4F70-AF97-0FA9A5501536}"/>
    <cellStyle name="Normal 4 2 3 2 2" xfId="2838" xr:uid="{8342CDBA-43A7-42FD-8EBA-DFB73B4A8CAE}"/>
    <cellStyle name="Normal 4 2 3 2 3" xfId="4932" xr:uid="{D0873B93-A519-4BFC-9855-B3F693F7A0AA}"/>
    <cellStyle name="Normal 4 2 3 3" xfId="2309" xr:uid="{478939CF-628E-4B41-9AA5-D63FB8221291}"/>
    <cellStyle name="Normal 4 2 3 3 2" xfId="5187" xr:uid="{5C622C70-219C-45E2-BAAA-41F331282624}"/>
    <cellStyle name="Normal 4 2 3 4" xfId="2566" xr:uid="{A179B941-8958-4729-A667-80273874779C}"/>
    <cellStyle name="Normal 4 2 3 5" xfId="4673" xr:uid="{833DE187-D5A4-44D2-B1CD-9545C5EEBA1D}"/>
    <cellStyle name="Normal 4 2 4" xfId="1637" xr:uid="{167CA0BB-0D00-49D3-A917-776097CC4EA5}"/>
    <cellStyle name="Normal 4 2 5" xfId="1634" xr:uid="{AB63022B-9F94-41CF-920F-2F9B6136E158}"/>
    <cellStyle name="Normal 4 2 6" xfId="1061" xr:uid="{7D9CB73D-E21F-4225-A477-191AF28BBC58}"/>
    <cellStyle name="Normal 4 3" xfId="73" xr:uid="{00000000-0005-0000-0000-000039030000}"/>
    <cellStyle name="Normal 4 3 2" xfId="1639" xr:uid="{93E9455B-8F7C-4FF2-BD72-2E3736DCBC2D}"/>
    <cellStyle name="Normal 4 3 3" xfId="1640" xr:uid="{89512329-724D-4A51-843C-BB02F1406BA5}"/>
    <cellStyle name="Normal 4 3 3 2" xfId="2052" xr:uid="{8CA9DF55-D2BC-4EAC-9600-7C82406A2EE8}"/>
    <cellStyle name="Normal 4 3 3 2 2" xfId="2840" xr:uid="{9FAC58B4-0ECC-4B46-AB1D-192FCA71568C}"/>
    <cellStyle name="Normal 4 3 3 2 3" xfId="4934" xr:uid="{90B13C0C-42E3-4682-BAC2-22C0614415CB}"/>
    <cellStyle name="Normal 4 3 3 3" xfId="2311" xr:uid="{9B577876-E477-4B2E-95CC-833F208875A5}"/>
    <cellStyle name="Normal 4 3 3 3 2" xfId="5189" xr:uid="{48F8D488-9DAA-4AC0-B145-9378245F68CD}"/>
    <cellStyle name="Normal 4 3 3 4" xfId="2568" xr:uid="{27C6C7A0-6FFE-4B49-AC17-F8FA0829E895}"/>
    <cellStyle name="Normal 4 3 3 5" xfId="4675" xr:uid="{5B6EED7F-E51E-49D0-8906-42CCEE964B2B}"/>
    <cellStyle name="Normal 4 3 4" xfId="2051" xr:uid="{2A90B0E3-0BF2-4606-A049-452CF56C0742}"/>
    <cellStyle name="Normal 4 3 4 2" xfId="2839" xr:uid="{4130F32A-E29B-4484-BC81-DA5B375FA78F}"/>
    <cellStyle name="Normal 4 3 4 3" xfId="4933" xr:uid="{D0BEFC54-4C60-4C62-A748-1720F5F20107}"/>
    <cellStyle name="Normal 4 3 5" xfId="2310" xr:uid="{3D96E124-50AA-4E2D-8A48-0C9E5FFA0A26}"/>
    <cellStyle name="Normal 4 3 5 2" xfId="5188" xr:uid="{A4166863-7F21-4650-832E-E3AD6DCE2791}"/>
    <cellStyle name="Normal 4 3 6" xfId="2567" xr:uid="{5B6F8D98-50B1-4EE5-B746-336BF0CDA34D}"/>
    <cellStyle name="Normal 4 3 7" xfId="1638" xr:uid="{D5206368-450D-43EA-85C0-3B090C6891A3}"/>
    <cellStyle name="Normal 4 3 8" xfId="4674" xr:uid="{FC5335CF-41F1-4A70-BE71-28BA052EED50}"/>
    <cellStyle name="Normal 4 4" xfId="1641" xr:uid="{84ACA9F4-655A-40C4-8D8C-4313E3ADBBFC}"/>
    <cellStyle name="Normal 4 5" xfId="1642" xr:uid="{4B1D1533-D054-43E9-9CC6-C24C55A73B38}"/>
    <cellStyle name="Normal 4 6" xfId="1643" xr:uid="{1EDD5D69-5DE7-44C1-9036-EEC35B0D8C23}"/>
    <cellStyle name="Normal 4 6 2" xfId="2053" xr:uid="{DF0360B5-13D9-47D1-9DCA-7250FE0BFA83}"/>
    <cellStyle name="Normal 4 6 2 2" xfId="2841" xr:uid="{FCDD1311-BED6-468D-80F5-0651A71985E6}"/>
    <cellStyle name="Normal 4 6 2 3" xfId="4935" xr:uid="{A0F18466-694D-46EA-AE44-F8D5C7FE3908}"/>
    <cellStyle name="Normal 4 6 3" xfId="2312" xr:uid="{2FE5BD89-0DB9-4E5D-8F72-829C2C35FEAA}"/>
    <cellStyle name="Normal 4 6 3 2" xfId="5190" xr:uid="{015167AB-2190-4127-ADFF-D642AEAC16F5}"/>
    <cellStyle name="Normal 4 6 4" xfId="2570" xr:uid="{72AF97D9-5A7C-4F6E-BBCA-CD3264A60842}"/>
    <cellStyle name="Normal 4 6 5" xfId="4676" xr:uid="{D14A5394-FDE5-4F93-A2DA-94B4312AB538}"/>
    <cellStyle name="Normal 4 7" xfId="1644" xr:uid="{FBBA3CC6-F9C5-4971-9597-B5EF7D0B3E1E}"/>
    <cellStyle name="Normal 4 8" xfId="1633" xr:uid="{B043FAFE-E321-4153-AC11-030DC9E8A840}"/>
    <cellStyle name="Normal 4 9" xfId="1884" xr:uid="{6FBCD5E1-2F11-46B5-93BE-D66F26A94FED}"/>
    <cellStyle name="Normal 4 9 2" xfId="4770" xr:uid="{18A6B2FC-AB1E-4196-98C6-CBFE08487AC6}"/>
    <cellStyle name="Normal 40" xfId="5206" xr:uid="{10265D96-742F-4A91-9C48-30BA81A7AD7E}"/>
    <cellStyle name="Normal 41" xfId="5203" xr:uid="{7F2A2AFF-7FC0-406C-BC02-91771A3C0E94}"/>
    <cellStyle name="Normal 42" xfId="5219" xr:uid="{3AD1A935-E23C-408E-83AD-469F0E771A5C}"/>
    <cellStyle name="Normal 43" xfId="5220" xr:uid="{9C4AEAEC-1D38-46A5-AF75-A18C99AE6605}"/>
    <cellStyle name="Normal 44" xfId="5221" xr:uid="{4AD25082-40EE-4E8D-A3B5-D2DF5CBE4759}"/>
    <cellStyle name="Normal 5" xfId="9" xr:uid="{00000000-0005-0000-0000-00003A030000}"/>
    <cellStyle name="Normal 5 10" xfId="1049" xr:uid="{47139666-C838-4802-9D28-2E1335D23348}"/>
    <cellStyle name="Normal 5 11" xfId="5201" xr:uid="{204DADCD-1460-4076-A6E3-84DD06845481}"/>
    <cellStyle name="Normal 5 2" xfId="56" xr:uid="{00000000-0005-0000-0000-00003B030000}"/>
    <cellStyle name="Normal 5 2 2" xfId="121" xr:uid="{00000000-0005-0000-0000-00003C030000}"/>
    <cellStyle name="Normal 5 2 2 2" xfId="429" xr:uid="{00000000-0005-0000-0000-00003D030000}"/>
    <cellStyle name="Normal 5 2 2 3" xfId="664" xr:uid="{00000000-0005-0000-0000-00003E030000}"/>
    <cellStyle name="Normal 5 2 2 4" xfId="1645" xr:uid="{BCF4F61B-7111-4FEA-A716-9971834DE9E1}"/>
    <cellStyle name="Normal 5 2 3" xfId="944" xr:uid="{00000000-0005-0000-0000-00003F030000}"/>
    <cellStyle name="Normal 5 2 3 2" xfId="2516" xr:uid="{69E59F4B-8413-47D9-9037-85626896DA7B}"/>
    <cellStyle name="Normal 5 2 4" xfId="945" xr:uid="{00000000-0005-0000-0000-000040030000}"/>
    <cellStyle name="Normal 5 2 5" xfId="1004" xr:uid="{00000000-0005-0000-0000-000041030000}"/>
    <cellStyle name="Normal 5 2 6" xfId="1055" xr:uid="{E2E8DF52-3BDD-4ED8-83AB-11FA8BD1AFE0}"/>
    <cellStyle name="Normal 5 2 7" xfId="5205" xr:uid="{3B85ECAF-BABA-4600-AAC3-E3E5791863BF}"/>
    <cellStyle name="Normal 5 3" xfId="356" xr:uid="{00000000-0005-0000-0000-000042030000}"/>
    <cellStyle name="Normal 5 3 2" xfId="357" xr:uid="{00000000-0005-0000-0000-000043030000}"/>
    <cellStyle name="Normal 5 3 2 2" xfId="358" xr:uid="{00000000-0005-0000-0000-000044030000}"/>
    <cellStyle name="Normal 5 3 2 2 2" xfId="626" xr:uid="{00000000-0005-0000-0000-000045030000}"/>
    <cellStyle name="Normal 5 3 2 2 3" xfId="859" xr:uid="{00000000-0005-0000-0000-000046030000}"/>
    <cellStyle name="Normal 5 3 2 3" xfId="359" xr:uid="{00000000-0005-0000-0000-000047030000}"/>
    <cellStyle name="Normal 5 3 2 3 2" xfId="627" xr:uid="{00000000-0005-0000-0000-000048030000}"/>
    <cellStyle name="Normal 5 3 2 3 3" xfId="860" xr:uid="{00000000-0005-0000-0000-000049030000}"/>
    <cellStyle name="Normal 5 3 2 4" xfId="625" xr:uid="{00000000-0005-0000-0000-00004A030000}"/>
    <cellStyle name="Normal 5 3 2 5" xfId="858" xr:uid="{00000000-0005-0000-0000-00004B030000}"/>
    <cellStyle name="Normal 5 3 3" xfId="360" xr:uid="{00000000-0005-0000-0000-00004C030000}"/>
    <cellStyle name="Normal 5 3 3 2" xfId="628" xr:uid="{00000000-0005-0000-0000-00004D030000}"/>
    <cellStyle name="Normal 5 3 3 3" xfId="861" xr:uid="{00000000-0005-0000-0000-00004E030000}"/>
    <cellStyle name="Normal 5 3 4" xfId="361" xr:uid="{00000000-0005-0000-0000-00004F030000}"/>
    <cellStyle name="Normal 5 3 4 2" xfId="629" xr:uid="{00000000-0005-0000-0000-000050030000}"/>
    <cellStyle name="Normal 5 3 4 3" xfId="862" xr:uid="{00000000-0005-0000-0000-000051030000}"/>
    <cellStyle name="Normal 5 3 5" xfId="624" xr:uid="{00000000-0005-0000-0000-000052030000}"/>
    <cellStyle name="Normal 5 3 6" xfId="857" xr:uid="{00000000-0005-0000-0000-000053030000}"/>
    <cellStyle name="Normal 5 3 7" xfId="1000" xr:uid="{00000000-0005-0000-0000-000054030000}"/>
    <cellStyle name="Normal 5 3 8" xfId="1646" xr:uid="{57D3CB4A-8746-40F9-ACCD-03EC7446535A}"/>
    <cellStyle name="Normal 5 4" xfId="362" xr:uid="{00000000-0005-0000-0000-000055030000}"/>
    <cellStyle name="Normal 5 4 2" xfId="363" xr:uid="{00000000-0005-0000-0000-000056030000}"/>
    <cellStyle name="Normal 5 4 2 2" xfId="364" xr:uid="{00000000-0005-0000-0000-000057030000}"/>
    <cellStyle name="Normal 5 4 2 2 2" xfId="632" xr:uid="{00000000-0005-0000-0000-000058030000}"/>
    <cellStyle name="Normal 5 4 2 2 3" xfId="865" xr:uid="{00000000-0005-0000-0000-000059030000}"/>
    <cellStyle name="Normal 5 4 2 3" xfId="365" xr:uid="{00000000-0005-0000-0000-00005A030000}"/>
    <cellStyle name="Normal 5 4 2 3 2" xfId="633" xr:uid="{00000000-0005-0000-0000-00005B030000}"/>
    <cellStyle name="Normal 5 4 2 3 3" xfId="866" xr:uid="{00000000-0005-0000-0000-00005C030000}"/>
    <cellStyle name="Normal 5 4 2 4" xfId="631" xr:uid="{00000000-0005-0000-0000-00005D030000}"/>
    <cellStyle name="Normal 5 4 2 5" xfId="864" xr:uid="{00000000-0005-0000-0000-00005E030000}"/>
    <cellStyle name="Normal 5 4 3" xfId="366" xr:uid="{00000000-0005-0000-0000-00005F030000}"/>
    <cellStyle name="Normal 5 4 3 2" xfId="634" xr:uid="{00000000-0005-0000-0000-000060030000}"/>
    <cellStyle name="Normal 5 4 3 3" xfId="867" xr:uid="{00000000-0005-0000-0000-000061030000}"/>
    <cellStyle name="Normal 5 4 4" xfId="367" xr:uid="{00000000-0005-0000-0000-000062030000}"/>
    <cellStyle name="Normal 5 4 4 2" xfId="635" xr:uid="{00000000-0005-0000-0000-000063030000}"/>
    <cellStyle name="Normal 5 4 4 3" xfId="868" xr:uid="{00000000-0005-0000-0000-000064030000}"/>
    <cellStyle name="Normal 5 4 5" xfId="630" xr:uid="{00000000-0005-0000-0000-000065030000}"/>
    <cellStyle name="Normal 5 4 6" xfId="863" xr:uid="{00000000-0005-0000-0000-000066030000}"/>
    <cellStyle name="Normal 5 5" xfId="368" xr:uid="{00000000-0005-0000-0000-000067030000}"/>
    <cellStyle name="Normal 5 5 2" xfId="369" xr:uid="{00000000-0005-0000-0000-000068030000}"/>
    <cellStyle name="Normal 5 5 2 2" xfId="637" xr:uid="{00000000-0005-0000-0000-000069030000}"/>
    <cellStyle name="Normal 5 5 2 3" xfId="870" xr:uid="{00000000-0005-0000-0000-00006A030000}"/>
    <cellStyle name="Normal 5 5 3" xfId="370" xr:uid="{00000000-0005-0000-0000-00006B030000}"/>
    <cellStyle name="Normal 5 5 3 2" xfId="638" xr:uid="{00000000-0005-0000-0000-00006C030000}"/>
    <cellStyle name="Normal 5 5 3 3" xfId="871" xr:uid="{00000000-0005-0000-0000-00006D030000}"/>
    <cellStyle name="Normal 5 5 4" xfId="636" xr:uid="{00000000-0005-0000-0000-00006E030000}"/>
    <cellStyle name="Normal 5 5 5" xfId="869" xr:uid="{00000000-0005-0000-0000-00006F030000}"/>
    <cellStyle name="Normal 5 6" xfId="371" xr:uid="{00000000-0005-0000-0000-000070030000}"/>
    <cellStyle name="Normal 5 6 2" xfId="372" xr:uid="{00000000-0005-0000-0000-000071030000}"/>
    <cellStyle name="Normal 5 6 2 2" xfId="640" xr:uid="{00000000-0005-0000-0000-000072030000}"/>
    <cellStyle name="Normal 5 6 2 3" xfId="873" xr:uid="{00000000-0005-0000-0000-000073030000}"/>
    <cellStyle name="Normal 5 6 3" xfId="373" xr:uid="{00000000-0005-0000-0000-000074030000}"/>
    <cellStyle name="Normal 5 6 3 2" xfId="641" xr:uid="{00000000-0005-0000-0000-000075030000}"/>
    <cellStyle name="Normal 5 6 3 3" xfId="874" xr:uid="{00000000-0005-0000-0000-000076030000}"/>
    <cellStyle name="Normal 5 6 4" xfId="639" xr:uid="{00000000-0005-0000-0000-000077030000}"/>
    <cellStyle name="Normal 5 6 5" xfId="872" xr:uid="{00000000-0005-0000-0000-000078030000}"/>
    <cellStyle name="Normal 5 7" xfId="374" xr:uid="{00000000-0005-0000-0000-000079030000}"/>
    <cellStyle name="Normal 5 7 2" xfId="642" xr:uid="{00000000-0005-0000-0000-00007A030000}"/>
    <cellStyle name="Normal 5 7 3" xfId="875" xr:uid="{00000000-0005-0000-0000-00007B030000}"/>
    <cellStyle name="Normal 5 8" xfId="375" xr:uid="{00000000-0005-0000-0000-00007C030000}"/>
    <cellStyle name="Normal 5 8 2" xfId="643" xr:uid="{00000000-0005-0000-0000-00007D030000}"/>
    <cellStyle name="Normal 5 8 3" xfId="876" xr:uid="{00000000-0005-0000-0000-00007E030000}"/>
    <cellStyle name="Normal 5 9" xfId="376" xr:uid="{00000000-0005-0000-0000-00007F030000}"/>
    <cellStyle name="Normal 5 9 2" xfId="644" xr:uid="{00000000-0005-0000-0000-000080030000}"/>
    <cellStyle name="Normal 5 9 3" xfId="877" xr:uid="{00000000-0005-0000-0000-000081030000}"/>
    <cellStyle name="Normal 53 3" xfId="1647" xr:uid="{968AD6D8-54DE-4C33-B500-78482C29DBC1}"/>
    <cellStyle name="Normal 54" xfId="1648" xr:uid="{DF97030A-98A8-494C-9C38-8B087B2196CC}"/>
    <cellStyle name="Normal 6" xfId="122" xr:uid="{00000000-0005-0000-0000-000082030000}"/>
    <cellStyle name="Normal 6 10" xfId="2323" xr:uid="{6984B718-2FCC-41E1-A4EC-DD4AB17AF5A4}"/>
    <cellStyle name="Normal 6 11" xfId="1050" xr:uid="{461359F2-66A3-4E5D-B5AE-7CBAC69FE312}"/>
    <cellStyle name="Normal 6 12" xfId="4494" xr:uid="{6A161BFC-4187-47C3-BFB3-83C445C8F1E8}"/>
    <cellStyle name="Normal 6 13" xfId="5202" xr:uid="{F1B2728A-E15C-4BCE-9B4A-2B76B2123A45}"/>
    <cellStyle name="Normal 6 2" xfId="946" xr:uid="{00000000-0005-0000-0000-000083030000}"/>
    <cellStyle name="Normal 6 2 2" xfId="1651" xr:uid="{DC5AC7A9-EC39-4FC0-B2CE-769BA081A2B0}"/>
    <cellStyle name="Normal 6 2 3" xfId="1650" xr:uid="{80AD9AAB-F92D-4344-A5CF-8032A46053E1}"/>
    <cellStyle name="Normal 6 2 4" xfId="2943" xr:uid="{B400AABE-CBD3-400F-B046-B8C4458B023E}"/>
    <cellStyle name="Normal 6 3" xfId="1652" xr:uid="{CB4E524F-15F7-4886-ACD2-9CF5F68CD0D8}"/>
    <cellStyle name="Normal 6 4" xfId="1653" xr:uid="{AC758613-E108-4F11-88F5-D63EF768E6AD}"/>
    <cellStyle name="Normal 6 4 2" xfId="2054" xr:uid="{0FBFD625-3CF3-49F7-9630-7CB358676870}"/>
    <cellStyle name="Normal 6 4 2 2" xfId="2842" xr:uid="{84BEFEE9-6326-4FB4-BFA1-6C78BBAE43D9}"/>
    <cellStyle name="Normal 6 4 2 3" xfId="4936" xr:uid="{0DAC4D44-3AE7-4792-A7B7-09EEE04E5004}"/>
    <cellStyle name="Normal 6 4 3" xfId="2313" xr:uid="{37DB21BB-31CF-4AFB-8EC2-8C6F310404C7}"/>
    <cellStyle name="Normal 6 4 3 2" xfId="5191" xr:uid="{02BB9B52-243E-4FE3-8D8B-681A40A23967}"/>
    <cellStyle name="Normal 6 4 4" xfId="2572" xr:uid="{E84468E8-7C58-4041-8683-A7E42E60DE3A}"/>
    <cellStyle name="Normal 6 4 5" xfId="4677" xr:uid="{DCB703F4-0D25-4260-92BB-FE8712B11DD3}"/>
    <cellStyle name="Normal 6 5" xfId="1654" xr:uid="{8659E7AC-A92E-4003-B9AE-AFB29251242B}"/>
    <cellStyle name="Normal 6 6" xfId="1649" xr:uid="{938ADB86-0C0D-4FAC-8AF2-88B244DC4137}"/>
    <cellStyle name="Normal 6 7" xfId="1109" xr:uid="{19EAC4E9-5358-40D0-8A62-68108EE99E2D}"/>
    <cellStyle name="Normal 6 7 2" xfId="1894" xr:uid="{A5213EA2-4232-4047-820F-CA8152729C2C}"/>
    <cellStyle name="Normal 6 7 2 2" xfId="2688" xr:uid="{126AA2E5-D9FC-4CCD-8E5A-171A73D26917}"/>
    <cellStyle name="Normal 6 7 2 3" xfId="4776" xr:uid="{CAA30E83-6D80-4E47-BBD0-8E7C0A97613F}"/>
    <cellStyle name="Normal 6 7 3" xfId="2338" xr:uid="{B1DE42C1-3000-4916-B371-E0AD09EBC470}"/>
    <cellStyle name="Normal 6 7 4" xfId="4499" xr:uid="{CC92B5F9-190C-419A-9644-8BC015D8B471}"/>
    <cellStyle name="Normal 6 8" xfId="1880" xr:uid="{CAD47876-A697-4381-B96A-B5A17556AB5F}"/>
    <cellStyle name="Normal 6 8 2" xfId="2682" xr:uid="{98525371-3AE2-471C-824F-63C19B4A966D}"/>
    <cellStyle name="Normal 6 9" xfId="1889" xr:uid="{CA1411B6-234C-40E7-BC20-D699DC382EC8}"/>
    <cellStyle name="Normal 6 9 2" xfId="2852" xr:uid="{D2898315-A721-4932-B0F2-10260AB0C835}"/>
    <cellStyle name="Normal 6 9 3" xfId="4771" xr:uid="{F49AA3F7-1824-47DD-B1A5-624CEE452FA0}"/>
    <cellStyle name="Normal 67" xfId="1655" xr:uid="{2D7BD151-7A53-47C6-A0D1-AF559B9859E5}"/>
    <cellStyle name="Normal 7" xfId="123" xr:uid="{00000000-0005-0000-0000-000084030000}"/>
    <cellStyle name="Normal 7 10" xfId="1052" xr:uid="{C8259DF2-8E8D-44A9-8126-1F0DA8AB9A2A}"/>
    <cellStyle name="Normal 7 11" xfId="4495" xr:uid="{48799019-A04A-4BE8-BC69-2D3AB832B328}"/>
    <cellStyle name="Normal 7 12" xfId="5204" xr:uid="{90F81560-CB8D-4569-B16D-90F184A831A3}"/>
    <cellStyle name="Normal 7 2" xfId="1657" xr:uid="{B16A48E3-375B-4CD9-AC3B-13DE41EACA13}"/>
    <cellStyle name="Normal 7 2 2" xfId="5215" xr:uid="{2E613C91-0857-4F77-B753-62E5F10FFA4D}"/>
    <cellStyle name="Normal 7 3" xfId="1105" xr:uid="{35D3EFA4-7BFB-49D1-B2B4-68389B0F33EC}"/>
    <cellStyle name="Normal 7 4" xfId="1658" xr:uid="{849AFE99-0CB0-432F-A68E-ECC68BD07240}"/>
    <cellStyle name="Normal 7 5" xfId="1656" xr:uid="{2AD1B7A4-FB37-4C3B-863A-61CFED6D7666}"/>
    <cellStyle name="Normal 7 5 2" xfId="2055" xr:uid="{5BDC8768-7B02-4B54-B4D4-54582ED3AFDA}"/>
    <cellStyle name="Normal 7 5 2 2" xfId="2843" xr:uid="{F53E4743-E3B3-4D3F-9102-D1669CE90BBE}"/>
    <cellStyle name="Normal 7 5 2 3" xfId="4937" xr:uid="{A2BDA733-983E-46EA-B23B-C069E701B5FD}"/>
    <cellStyle name="Normal 7 5 3" xfId="2573" xr:uid="{D2613E67-BA6E-401C-B6B6-47152CCAA895}"/>
    <cellStyle name="Normal 7 5 4" xfId="4678" xr:uid="{20CB3D5A-D49B-454A-B331-35949A6AF398}"/>
    <cellStyle name="Normal 7 6" xfId="1110" xr:uid="{154C8425-A88C-4C1D-9E8E-B408D201C43F}"/>
    <cellStyle name="Normal 7 6 2" xfId="1895" xr:uid="{5DFAF26F-283C-41A7-9EE1-93E58A47A7C5}"/>
    <cellStyle name="Normal 7 6 2 2" xfId="2689" xr:uid="{14F74F4B-A60A-46ED-B031-3603CAE6F77D}"/>
    <cellStyle name="Normal 7 6 2 3" xfId="4777" xr:uid="{36BBE689-E9F3-4B08-9A87-8B0797AF88AC}"/>
    <cellStyle name="Normal 7 6 3" xfId="2339" xr:uid="{51B84346-E5A5-423A-877D-E1F33C0A7A70}"/>
    <cellStyle name="Normal 7 6 4" xfId="4500" xr:uid="{6780478D-DFB0-403D-BDBF-DD44D3EC7F93}"/>
    <cellStyle name="Normal 7 7" xfId="1890" xr:uid="{3B9505C3-C808-483F-A61C-A4159B83D8E1}"/>
    <cellStyle name="Normal 7 7 2" xfId="2686" xr:uid="{B23FF80F-8802-41DF-88FD-CB56FE4FFFB4}"/>
    <cellStyle name="Normal 7 7 3" xfId="4772" xr:uid="{D53C4D6C-3178-4F3D-A3EC-4328B86B6FAD}"/>
    <cellStyle name="Normal 7 8" xfId="2314" xr:uid="{EE902A36-5D2C-4AC8-9236-02EF25D3BBEA}"/>
    <cellStyle name="Normal 7 8 2" xfId="5192" xr:uid="{3008E07C-EFAE-4E88-A7B7-87D2EA7E69BC}"/>
    <cellStyle name="Normal 7 9" xfId="2325" xr:uid="{91168144-0BA1-4286-8573-DCC3150DFBCF}"/>
    <cellStyle name="Normal 73" xfId="1659" xr:uid="{83B59B98-63E8-4FAC-A3EE-5DD2E65B3E3F}"/>
    <cellStyle name="Normal 78" xfId="1660" xr:uid="{51343098-18E9-4F10-808F-5DE336A8B72B}"/>
    <cellStyle name="Normal 78 2" xfId="1661" xr:uid="{DF5DB81E-D4A5-44B5-80A6-681964D5AEE0}"/>
    <cellStyle name="Normal 8" xfId="8" xr:uid="{00000000-0005-0000-0000-000085030000}"/>
    <cellStyle name="Normal 8 2" xfId="134" xr:uid="{00000000-0005-0000-0000-000086030000}"/>
    <cellStyle name="Normal 8 2 2" xfId="1662" xr:uid="{85EFCBC3-6EF2-474A-AAEB-6E6A51FEBC64}"/>
    <cellStyle name="Normal 8 2 3" xfId="2571" xr:uid="{D0724A4F-5072-4BD0-8789-E7ED5FB71DBB}"/>
    <cellStyle name="Normal 8 2 4" xfId="5212" xr:uid="{B7E55F19-CF7E-40B1-9BF8-6DAC9747738E}"/>
    <cellStyle name="Normal 8 3" xfId="947" xr:uid="{00000000-0005-0000-0000-000087030000}"/>
    <cellStyle name="Normal 8 3 2" xfId="1663" xr:uid="{A473D475-9587-4A76-9A5D-9755224FD13C}"/>
    <cellStyle name="Normal 8 4" xfId="948" xr:uid="{00000000-0005-0000-0000-000088030000}"/>
    <cellStyle name="Normal 8 5" xfId="5207" xr:uid="{BAE7A048-0C31-47D8-9BF4-68319DCA3437}"/>
    <cellStyle name="Normal 81" xfId="1664" xr:uid="{4BE8F08F-C509-4380-9594-3F82B1E692CB}"/>
    <cellStyle name="Normal 81 2" xfId="2056" xr:uid="{D465B624-4940-487D-BDE7-94166532D5A8}"/>
    <cellStyle name="Normal 81 2 2" xfId="2844" xr:uid="{91089D0B-8581-4762-B1B9-6C54F88E6E47}"/>
    <cellStyle name="Normal 81 2 3" xfId="4938" xr:uid="{ADA62592-3088-4367-9425-78484551E24F}"/>
    <cellStyle name="Normal 81 3" xfId="2315" xr:uid="{91E5489A-94A4-482F-8DD2-3C60FBEC787C}"/>
    <cellStyle name="Normal 81 3 2" xfId="5193" xr:uid="{CA1126B0-776C-4D52-96EB-B49FF3653E77}"/>
    <cellStyle name="Normal 81 4" xfId="2574" xr:uid="{A5FF10A1-2D27-47E7-9E26-12A31DD1608F}"/>
    <cellStyle name="Normal 81 5" xfId="4679" xr:uid="{21037288-B7CB-48BF-8EEA-43FB3A6316B8}"/>
    <cellStyle name="Normal 88" xfId="1665" xr:uid="{2A2914C0-5306-4092-AC67-92AAE0C3C6EA}"/>
    <cellStyle name="Normal 89" xfId="1666" xr:uid="{8EEBD50A-893C-4199-9B00-60BFD2BC509A}"/>
    <cellStyle name="Normal 9" xfId="13" xr:uid="{00000000-0005-0000-0000-000089030000}"/>
    <cellStyle name="Normal 9 10" xfId="5209" xr:uid="{072C9001-0377-4C44-9309-3987A1A1E680}"/>
    <cellStyle name="Normal 9 2" xfId="422" xr:uid="{00000000-0005-0000-0000-00008A030000}"/>
    <cellStyle name="Normal 9 2 2" xfId="1668" xr:uid="{80653762-CAE9-4592-9047-B7956EE34338}"/>
    <cellStyle name="Normal 9 3" xfId="657" xr:uid="{00000000-0005-0000-0000-00008B030000}"/>
    <cellStyle name="Normal 9 3 2" xfId="1667" xr:uid="{3A8A3D3A-F22B-48A0-9ED2-B1741207A6D4}"/>
    <cellStyle name="Normal 9 4" xfId="1859" xr:uid="{26AC2592-0409-4868-B2AF-ED7FA7FCD9F6}"/>
    <cellStyle name="Normal 9 4 2" xfId="2131" xr:uid="{5D31EC92-AD5E-4C12-87DC-605908165A45}"/>
    <cellStyle name="Normal 9 4 2 2" xfId="2853" xr:uid="{F1D86793-1E85-47D9-A3E5-6188BA667D5D}"/>
    <cellStyle name="Normal 9 4 2 3" xfId="5013" xr:uid="{47E77320-43B5-4E2D-AA3A-8A50812F0CE4}"/>
    <cellStyle name="Normal 9 4 3" xfId="2663" xr:uid="{06F211C9-352F-4434-AA58-91EE8F46001A}"/>
    <cellStyle name="Normal 9 4 4" xfId="4754" xr:uid="{A6FD92F5-CD59-4AA8-A40B-EED80D397668}"/>
    <cellStyle name="Normal 9 5" xfId="1111" xr:uid="{7D10B65C-0AEF-448D-8B67-B972072078BC}"/>
    <cellStyle name="Normal 9 5 2" xfId="1896" xr:uid="{C520856B-EF3B-4C7E-A3F4-8447033823FA}"/>
    <cellStyle name="Normal 9 5 2 2" xfId="2690" xr:uid="{710A7AF4-8651-4A7B-885B-F031A2FCA7D3}"/>
    <cellStyle name="Normal 9 5 2 3" xfId="4778" xr:uid="{984758D8-EA01-4161-B3E3-06DDF3656D1C}"/>
    <cellStyle name="Normal 9 5 3" xfId="2340" xr:uid="{5F0DCD17-7EDF-465B-A21B-DA6D287F7D32}"/>
    <cellStyle name="Normal 9 5 4" xfId="4501" xr:uid="{DB2D7C81-D436-4AF2-A522-8A3A3E5BD332}"/>
    <cellStyle name="Normal 9 6" xfId="1891" xr:uid="{DFC2ACF3-38E2-4CEC-9AAE-9DF5A004C0BB}"/>
    <cellStyle name="Normal 9 6 2" xfId="2685" xr:uid="{A4398556-CECF-439A-9993-2E1ED1148E9E}"/>
    <cellStyle name="Normal 9 6 3" xfId="4773" xr:uid="{123E3E41-0C03-472C-8D41-8599EA2AC79E}"/>
    <cellStyle name="Normal 9 7" xfId="2326" xr:uid="{6D96B616-FCF6-4DED-9D4A-5A37681DE48A}"/>
    <cellStyle name="Normal 9 8" xfId="1053" xr:uid="{DB9A8F2C-A131-47E0-AA1F-BC9A1665FDC6}"/>
    <cellStyle name="Normal 9 9" xfId="4496" xr:uid="{585E6FC5-04B4-4C7B-B834-846424F66FE8}"/>
    <cellStyle name="Normal 90" xfId="1669" xr:uid="{D610AA41-B08D-4FA7-8804-4EE2E4D507A7}"/>
    <cellStyle name="Note 10" xfId="1876" xr:uid="{49993927-CAF2-4268-8EDE-C4A64B320BAC}"/>
    <cellStyle name="Note 10 2" xfId="2145" xr:uid="{A67BC6CE-9836-4233-AAB1-F1C64BDC5C8D}"/>
    <cellStyle name="Note 10 2 2" xfId="5027" xr:uid="{A59FE664-79DE-4A01-B898-77584682CFEC}"/>
    <cellStyle name="Note 10 3" xfId="2683" xr:uid="{2DA035B5-DD53-4869-A9A4-A3AB6341F6E4}"/>
    <cellStyle name="Note 10 4" xfId="4768" xr:uid="{BCAE7ACF-E859-45D2-A773-D6D6EAF70067}"/>
    <cellStyle name="Note 11" xfId="2117" xr:uid="{12AE5CCC-6FD6-483A-B9C4-5204A5ABD866}"/>
    <cellStyle name="Note 11 2" xfId="3463" xr:uid="{3E71B878-0A99-418B-B8A7-BE12EE224A1A}"/>
    <cellStyle name="Note 11 3" xfId="3612" xr:uid="{CF68D80D-0D26-416D-82C6-8B0B52B34257}"/>
    <cellStyle name="Note 11 4" xfId="3828" xr:uid="{E08D79C4-1A96-43B3-9C1D-854FB9F3DED0}"/>
    <cellStyle name="Note 11 5" xfId="3325" xr:uid="{85F82B91-0126-4461-8038-03D9A8645223}"/>
    <cellStyle name="Note 11 6" xfId="4999" xr:uid="{079E46B5-9A5F-44CF-AADF-3A09FD1ACE7D}"/>
    <cellStyle name="Note 12" xfId="2148" xr:uid="{16EADBE6-B810-4527-A199-15DE4FCFA07E}"/>
    <cellStyle name="Note 12 2" xfId="5028" xr:uid="{6FAA5612-E2AD-4A59-98DF-D2F6D2D19F71}"/>
    <cellStyle name="Note 13" xfId="2647" xr:uid="{90F2999A-D666-4C0A-BB7D-64DC5EFCA11F}"/>
    <cellStyle name="Note 13 2" xfId="3769" xr:uid="{F9AE697D-E086-4116-BAD7-DA5884234535}"/>
    <cellStyle name="Note 13 3" xfId="3330" xr:uid="{08324F22-4525-479C-8866-500377BF3762}"/>
    <cellStyle name="Note 13 4" xfId="4221" xr:uid="{F19B5E3E-3309-4EBA-BE87-DFABBD5B6D69}"/>
    <cellStyle name="Note 13 5" xfId="3517" xr:uid="{DBD713F4-99A1-4E0C-BB13-7B0EA18D0B55}"/>
    <cellStyle name="Note 14" xfId="2917" xr:uid="{412EB001-502C-4933-B75F-E2EB5596ACF1}"/>
    <cellStyle name="Note 14 2" xfId="3924" xr:uid="{F44C9DFE-39CE-489A-8EC3-EBB823DBFEF6}"/>
    <cellStyle name="Note 14 3" xfId="4113" xr:uid="{81850344-7191-4215-81C4-89BF3B295456}"/>
    <cellStyle name="Note 14 4" xfId="4343" xr:uid="{356DBA08-202C-41E5-B260-2666DE19A925}"/>
    <cellStyle name="Note 14 5" xfId="4452" xr:uid="{6AEE2C3D-8423-4937-958D-C98F50D780DE}"/>
    <cellStyle name="Note 15" xfId="2947" xr:uid="{8E053FA3-08BF-4F08-82F8-D98A932068A8}"/>
    <cellStyle name="Note 15 2" xfId="3947" xr:uid="{95594175-8E87-4F79-B1FD-2631408F5701}"/>
    <cellStyle name="Note 15 3" xfId="4134" xr:uid="{746FAF4F-DB9F-4539-9B31-3784E433112A}"/>
    <cellStyle name="Note 15 4" xfId="4364" xr:uid="{FB7CBF30-E095-412A-BD11-5763E3781BD5}"/>
    <cellStyle name="Note 15 5" xfId="4472" xr:uid="{C574C4C6-1050-4AB0-A5AC-30B5F2F4F949}"/>
    <cellStyle name="Note 16" xfId="2863" xr:uid="{A24937D6-58A1-437D-9776-4EB3D6C0B3A8}"/>
    <cellStyle name="Note 16 2" xfId="3870" xr:uid="{E7838646-2ECA-4D67-A681-157018EBD1C7}"/>
    <cellStyle name="Note 16 3" xfId="4058" xr:uid="{233D365F-DEC0-4B33-9DF1-E084E92F0163}"/>
    <cellStyle name="Note 16 4" xfId="4290" xr:uid="{75FDA09F-F9FE-4BB1-BA53-5D9AC39B1722}"/>
    <cellStyle name="Note 16 5" xfId="4399" xr:uid="{9BE97B1B-B5C2-4FC5-9211-ACE88551C4A1}"/>
    <cellStyle name="Note 17" xfId="2986" xr:uid="{0BDA2394-2DBA-419B-97DA-3CD714693A54}"/>
    <cellStyle name="Note 18" xfId="1813" xr:uid="{BF15D11B-7D6E-40A7-89D3-3590B9ED5911}"/>
    <cellStyle name="Note 19" xfId="3160" xr:uid="{DFBC4BED-2F84-4070-8A45-B09FF4C10717}"/>
    <cellStyle name="Note 2" xfId="57" xr:uid="{00000000-0005-0000-0000-00008C030000}"/>
    <cellStyle name="Note 2 10" xfId="2541" xr:uid="{985209B0-2C43-4FE8-9174-675953567C43}"/>
    <cellStyle name="Note 2 10 2" xfId="3688" xr:uid="{B1C5E866-A7D2-4C03-AD70-D1A1E97EF5AB}"/>
    <cellStyle name="Note 2 10 3" xfId="3581" xr:uid="{2CA75568-2453-48C1-855C-54D0C02A2F4D}"/>
    <cellStyle name="Note 2 10 4" xfId="3285" xr:uid="{C13363F9-6278-4DDF-9A06-9213E3EB748C}"/>
    <cellStyle name="Note 2 10 5" xfId="3647" xr:uid="{73339032-D941-4633-8EA7-3934B620F939}"/>
    <cellStyle name="Note 2 11" xfId="1670" xr:uid="{11D7C12C-4D1B-4CF2-A66F-0C35DC95C8B3}"/>
    <cellStyle name="Note 2 12" xfId="3648" xr:uid="{E48E0D70-BDB3-4109-B4AE-BAD9F7501D5E}"/>
    <cellStyle name="Note 2 13" xfId="3985" xr:uid="{24187677-B4FA-4B44-96DA-8AAC248733CB}"/>
    <cellStyle name="Note 2 14" xfId="4680" xr:uid="{2D54E9B4-3AEC-42D3-B8E8-EB825D5688BD}"/>
    <cellStyle name="Note 2 15" xfId="5235" xr:uid="{384DC243-AD00-4010-A237-2F7351DDF0D1}"/>
    <cellStyle name="Note 2 2" xfId="124" xr:uid="{00000000-0005-0000-0000-00008D030000}"/>
    <cellStyle name="Note 2 2 2" xfId="430" xr:uid="{00000000-0005-0000-0000-00008E030000}"/>
    <cellStyle name="Note 2 2 2 2" xfId="1672" xr:uid="{BC0F80BC-07FE-4F32-9E40-8CAC3EACD3BD}"/>
    <cellStyle name="Note 2 2 3" xfId="891" xr:uid="{00000000-0005-0000-0000-00008F030000}"/>
    <cellStyle name="Note 2 2 3 2" xfId="2845" xr:uid="{083247A2-49B3-471C-85AB-9EFF70D98B60}"/>
    <cellStyle name="Note 2 2 3 3" xfId="2058" xr:uid="{22C1239C-6F8F-4610-8253-5FC3C633E248}"/>
    <cellStyle name="Note 2 2 3 4" xfId="4940" xr:uid="{787EAE01-298A-4F92-9413-D43BA3824893}"/>
    <cellStyle name="Note 2 2 4" xfId="2316" xr:uid="{5B9CAE03-9A03-4F62-B2FD-6A1BE74047D6}"/>
    <cellStyle name="Note 2 2 4 2" xfId="5194" xr:uid="{418541CC-AEBD-42BB-ACEF-184AF5A0F818}"/>
    <cellStyle name="Note 2 2 5" xfId="2576" xr:uid="{6A3D29FB-56C1-47A6-844F-FB874E611A7F}"/>
    <cellStyle name="Note 2 2 6" xfId="2494" xr:uid="{FF6A9FB5-FC93-41C4-B24B-554F25FDFD46}"/>
    <cellStyle name="Note 2 2 7" xfId="1671" xr:uid="{86299339-B8FB-4FEE-BA0B-FA9E2AE06A76}"/>
    <cellStyle name="Note 2 2 8" xfId="4681" xr:uid="{3EDCA328-1A55-4346-A7B6-54E7891CAB02}"/>
    <cellStyle name="Note 2 3" xfId="1673" xr:uid="{CBED4284-7F64-4575-A366-5A4A8EE466FE}"/>
    <cellStyle name="Note 2 3 2" xfId="2944" xr:uid="{7E345876-4153-43C5-8DD8-D9B11F810A30}"/>
    <cellStyle name="Note 2 4" xfId="1674" xr:uid="{0F0325B3-22C5-4C60-8733-CA1475FEC09A}"/>
    <cellStyle name="Note 2 4 2" xfId="2059" xr:uid="{3FB17E30-0FE5-4825-BF6E-5A23F2B7B95C}"/>
    <cellStyle name="Note 2 4 2 2" xfId="2846" xr:uid="{55002B33-03F1-4E12-8D64-FCA0CEF439F0}"/>
    <cellStyle name="Note 2 4 2 3" xfId="4941" xr:uid="{B59FC74F-1F77-4BBA-8579-E5BE3FF80964}"/>
    <cellStyle name="Note 2 4 3" xfId="2317" xr:uid="{31B60278-47B2-4A5B-9E01-3A6609F170D9}"/>
    <cellStyle name="Note 2 4 3 2" xfId="5195" xr:uid="{FB8A7BF3-FDC6-4802-BC70-69BC9B81F080}"/>
    <cellStyle name="Note 2 4 4" xfId="2577" xr:uid="{AE0027A7-187B-4A62-ACA8-035F3426BE62}"/>
    <cellStyle name="Note 2 4 5" xfId="4682" xr:uid="{2B12AC99-D852-457D-8ACD-ADF8E882B6E9}"/>
    <cellStyle name="Note 2 5" xfId="2057" xr:uid="{9404032E-0E9E-4DAC-97B9-0B13822123F8}"/>
    <cellStyle name="Note 2 5 2" xfId="3406" xr:uid="{1166FC58-3D47-4823-8296-748469DA8A09}"/>
    <cellStyle name="Note 2 5 3" xfId="3317" xr:uid="{DCE09623-C096-478E-B90F-434B6A131C24}"/>
    <cellStyle name="Note 2 5 4" xfId="4028" xr:uid="{4F0E85EC-F040-4301-84EC-8265FAE5899B}"/>
    <cellStyle name="Note 2 5 5" xfId="3847" xr:uid="{E4F274F4-267B-456B-B9E2-EF5C8503F175}"/>
    <cellStyle name="Note 2 5 6" xfId="4939" xr:uid="{F1E47A3F-E472-4235-801A-4E96623C4E64}"/>
    <cellStyle name="Note 2 6" xfId="2575" xr:uid="{BA1F25A6-DDF8-44EC-889B-5F6123330C44}"/>
    <cellStyle name="Note 2 6 2" xfId="3703" xr:uid="{3EF5B386-2550-4225-9124-D3E8DE5DD55E}"/>
    <cellStyle name="Note 2 6 3" xfId="3577" xr:uid="{1A56AF2B-E290-4DEF-9C9F-6D74B2FCA9C9}"/>
    <cellStyle name="Note 2 6 4" xfId="3291" xr:uid="{8C00C1CD-848B-4A4E-A24F-1A098547B201}"/>
    <cellStyle name="Note 2 6 5" xfId="4249" xr:uid="{D93F9525-AED2-4E80-B402-13EFE1C01A43}"/>
    <cellStyle name="Note 2 7" xfId="2856" xr:uid="{FD38FABE-F005-4EEF-B20E-D9F0302D7BC6}"/>
    <cellStyle name="Note 2 7 2" xfId="3864" xr:uid="{462AD40E-4B77-4AAA-B873-8DC99CDF8259}"/>
    <cellStyle name="Note 2 7 3" xfId="4052" xr:uid="{CF576F0F-EFA8-430A-B5E9-BFC6C27B0367}"/>
    <cellStyle name="Note 2 7 4" xfId="4284" xr:uid="{1412C903-037F-4ECF-B6A6-F7B47986F400}"/>
    <cellStyle name="Note 2 7 5" xfId="4393" xr:uid="{7E32D7BF-5031-4F60-BB6B-5B8713327C79}"/>
    <cellStyle name="Note 2 8" xfId="2504" xr:uid="{3419221E-4F2C-4DD5-88D1-8E532ED0F95B}"/>
    <cellStyle name="Note 2 8 2" xfId="3656" xr:uid="{C34118DF-E3D8-4508-AA67-34BC86C25A6A}"/>
    <cellStyle name="Note 2 8 3" xfId="3499" xr:uid="{DFB53B9B-9594-4239-844C-86B5E26CD17B}"/>
    <cellStyle name="Note 2 8 4" xfId="4000" xr:uid="{6A1A0A97-125A-43BB-B4B9-43BD3C5E3003}"/>
    <cellStyle name="Note 2 8 5" xfId="4257" xr:uid="{1EBF3867-6258-411B-8617-3DDBB7278281}"/>
    <cellStyle name="Note 2 9" xfId="2865" xr:uid="{C08FD317-445E-4994-BED2-DB146D0E557A}"/>
    <cellStyle name="Note 2 9 2" xfId="3872" xr:uid="{50BC4A81-687D-4663-BC3E-1828E1EB101C}"/>
    <cellStyle name="Note 2 9 3" xfId="4060" xr:uid="{A9713B7D-8E0E-4054-A3BD-BB54E6DAC5DA}"/>
    <cellStyle name="Note 2 9 4" xfId="4292" xr:uid="{019FC8E8-8615-4B36-913B-9327A01B7644}"/>
    <cellStyle name="Note 2 9 5" xfId="4401" xr:uid="{AB8869DE-0605-4E9E-97D9-95690010D9B4}"/>
    <cellStyle name="Note 20" xfId="3209" xr:uid="{B1C69A7E-0AFA-40E7-A319-855037673051}"/>
    <cellStyle name="Note 21" xfId="4740" xr:uid="{D893B6E1-8ECC-44ED-A51F-B98E58D8B68C}"/>
    <cellStyle name="Note 22" xfId="5222" xr:uid="{09DAF457-39E8-48DD-85E2-EA1BD851C508}"/>
    <cellStyle name="Note 3" xfId="58" xr:uid="{00000000-0005-0000-0000-000090030000}"/>
    <cellStyle name="Note 3 10" xfId="3195" xr:uid="{6E3A8A90-866D-4EA0-8DB6-756193F390CB}"/>
    <cellStyle name="Note 3 11" xfId="4281" xr:uid="{2C51D50D-4225-4F0F-80B1-1080976CC636}"/>
    <cellStyle name="Note 3 12" xfId="4683" xr:uid="{E6C956F3-6606-4FE8-B957-98D7A4BE073B}"/>
    <cellStyle name="Note 3 2" xfId="424" xr:uid="{00000000-0005-0000-0000-000091030000}"/>
    <cellStyle name="Note 3 2 2" xfId="2978" xr:uid="{69ECAEA5-6F70-48D5-BD27-8D5656375E6E}"/>
    <cellStyle name="Note 3 2 3" xfId="1676" xr:uid="{0783A2E3-54ED-41FF-B7F4-2C305E630B4A}"/>
    <cellStyle name="Note 3 3" xfId="659" xr:uid="{00000000-0005-0000-0000-000092030000}"/>
    <cellStyle name="Note 3 3 2" xfId="1677" xr:uid="{C24D472A-8AB8-46D1-A71B-3F26E611B43D}"/>
    <cellStyle name="Note 3 4" xfId="1678" xr:uid="{14365D13-A1E0-4205-BB7F-773DC8FC5D52}"/>
    <cellStyle name="Note 3 4 2" xfId="2061" xr:uid="{BE3AAAA8-A4E5-436E-A55F-8AEE696FE26F}"/>
    <cellStyle name="Note 3 4 2 2" xfId="2847" xr:uid="{71CF0EA0-27CC-4864-99F1-907A8BED21EA}"/>
    <cellStyle name="Note 3 4 2 3" xfId="4943" xr:uid="{D785A5A1-3D74-41F4-A6F4-31F750076A44}"/>
    <cellStyle name="Note 3 4 3" xfId="2318" xr:uid="{685C981A-A8D9-4639-8AB4-607B30221D76}"/>
    <cellStyle name="Note 3 4 3 2" xfId="5196" xr:uid="{C060C5C6-312D-4433-AF99-CBDF8FA7A348}"/>
    <cellStyle name="Note 3 4 4" xfId="2579" xr:uid="{39E932EE-4463-40BB-BDC2-F33B8384E16F}"/>
    <cellStyle name="Note 3 4 5" xfId="4684" xr:uid="{9E1A344D-DEE4-4842-A381-AFAC2DEF4FB7}"/>
    <cellStyle name="Note 3 5" xfId="2060" xr:uid="{BE7F9BEF-6C43-47C4-AA2B-D6AEF5DAD440}"/>
    <cellStyle name="Note 3 5 2" xfId="3407" xr:uid="{C3E50917-9BBF-4452-A17E-8D6382A4ED07}"/>
    <cellStyle name="Note 3 5 3" xfId="3533" xr:uid="{735B72C1-9886-4127-95ED-0A3E7F6504AF}"/>
    <cellStyle name="Note 3 5 4" xfId="3067" xr:uid="{D40EA17B-FE84-4AA1-836B-078326A74F95}"/>
    <cellStyle name="Note 3 5 5" xfId="4039" xr:uid="{81D8B67F-7F48-4E80-9EA7-F2E7A55F39FC}"/>
    <cellStyle name="Note 3 5 6" xfId="4942" xr:uid="{733EB4A6-FEB3-4E05-BC9C-014AE5382886}"/>
    <cellStyle name="Note 3 6" xfId="2578" xr:uid="{B4E54EEF-DEC6-42BC-87FB-0CAC38D0A47B}"/>
    <cellStyle name="Note 3 6 2" xfId="3705" xr:uid="{C75F0223-C154-4B0E-8441-EDE680522B78}"/>
    <cellStyle name="Note 3 6 3" xfId="3340" xr:uid="{AE5AA325-674C-4974-A104-C59F642604EB}"/>
    <cellStyle name="Note 3 6 4" xfId="3987" xr:uid="{845411A0-45EC-4675-A6FA-BE1A8174164C}"/>
    <cellStyle name="Note 3 6 5" xfId="4009" xr:uid="{A2D9C17D-FE12-4521-8CF5-E4F48324892B}"/>
    <cellStyle name="Note 3 7" xfId="2857" xr:uid="{2E1A61B9-F261-4573-A0B9-23A7AFC7D3D3}"/>
    <cellStyle name="Note 3 7 2" xfId="3865" xr:uid="{D3555E15-7312-48A8-B7B5-D1D0C6D51F5D}"/>
    <cellStyle name="Note 3 7 3" xfId="4053" xr:uid="{7CF0CDEA-20B8-4949-BD7F-C6D0965DB595}"/>
    <cellStyle name="Note 3 7 4" xfId="4285" xr:uid="{36D5A86E-F73C-4BBB-B25C-7872721E3249}"/>
    <cellStyle name="Note 3 7 5" xfId="4394" xr:uid="{B4E7ADFB-DEDC-456B-9D67-51CD8C10D3CF}"/>
    <cellStyle name="Note 3 8" xfId="2335" xr:uid="{B020CC6B-4475-44B8-AD8C-3F6B9EDD0DD5}"/>
    <cellStyle name="Note 3 8 2" xfId="3562" xr:uid="{3005E670-F9E3-4674-9CED-FEAAD534EA32}"/>
    <cellStyle name="Note 3 8 3" xfId="3597" xr:uid="{64775D22-1A4E-4C63-9327-73AA43B58CCB}"/>
    <cellStyle name="Note 3 8 4" xfId="3541" xr:uid="{D2838224-46E9-47E3-B512-0A35A3086670}"/>
    <cellStyle name="Note 3 8 5" xfId="3537" xr:uid="{38E82FC9-3338-43CB-A0AD-75007EE4133F}"/>
    <cellStyle name="Note 3 9" xfId="1675" xr:uid="{9EEF3C23-66E8-4063-9E8A-785386920F0A}"/>
    <cellStyle name="Note 4" xfId="949" xr:uid="{00000000-0005-0000-0000-000093030000}"/>
    <cellStyle name="Note 4 2" xfId="1680" xr:uid="{C1AADFD0-02C0-45CB-91A0-5330A01995F4}"/>
    <cellStyle name="Note 4 3" xfId="2331" xr:uid="{C0F74C1F-6A2B-4607-B9B0-BE811BD4DCE2}"/>
    <cellStyle name="Note 4 4" xfId="1679" xr:uid="{B8123800-AA7B-4682-B70A-DEFCB7C18DDB}"/>
    <cellStyle name="Note 5" xfId="1042" xr:uid="{59B10FB7-AB49-445D-AD30-53D703151EE9}"/>
    <cellStyle name="Note 5 2" xfId="1682" xr:uid="{F8445AC2-DDD1-4A7C-AA22-1B0107453743}"/>
    <cellStyle name="Note 5 3" xfId="2942" xr:uid="{9E67EEB5-61BF-42E6-85DC-E38F57DC1806}"/>
    <cellStyle name="Note 5 4" xfId="1681" xr:uid="{08EE43F5-D13A-40BF-9981-81368D432CF4}"/>
    <cellStyle name="Note 6" xfId="1683" xr:uid="{1C2B48EA-EAD0-492C-A6F0-8675BE36A3EF}"/>
    <cellStyle name="Note 6 2" xfId="1684" xr:uid="{39F6A035-9665-4189-BF96-50EC0D746DF2}"/>
    <cellStyle name="Note 7" xfId="1685" xr:uid="{AA2F33AE-0950-4F10-86E4-A96B54E79FBC}"/>
    <cellStyle name="Note 7 2" xfId="1686" xr:uid="{04F3E776-3044-40DA-AFC0-F33DE3AF78B7}"/>
    <cellStyle name="Note 8" xfId="1687" xr:uid="{4265F9BD-483A-4D1F-B262-1E595A578612}"/>
    <cellStyle name="Note 9" xfId="1688" xr:uid="{0D49572B-2390-403B-9BB5-963305E3F455}"/>
    <cellStyle name="Note 9 2" xfId="2062" xr:uid="{1E0769B5-A27B-4342-94BE-DB241CCCE0A6}"/>
    <cellStyle name="Note 9 2 2" xfId="2848" xr:uid="{3B6A47BC-CC72-4129-93EE-DF885C5FFC70}"/>
    <cellStyle name="Note 9 2 3" xfId="4944" xr:uid="{06AC682E-CF37-4614-A583-5C77A4C7C145}"/>
    <cellStyle name="Note 9 3" xfId="2319" xr:uid="{4A95A6B2-0D18-43CE-9C9B-5B19F052C383}"/>
    <cellStyle name="Note 9 3 2" xfId="5197" xr:uid="{00678471-D2E6-4D33-AA0A-AA885A6A54F8}"/>
    <cellStyle name="Note 9 4" xfId="2580" xr:uid="{C2718924-BF9F-4A59-A065-32FFA9389E89}"/>
    <cellStyle name="Note 9 5" xfId="4685" xr:uid="{E863F3AA-808E-48A9-B6D1-8E7DBC750CD9}"/>
    <cellStyle name="Output" xfId="1014" builtinId="21" customBuiltin="1"/>
    <cellStyle name="Output 2" xfId="59" xr:uid="{00000000-0005-0000-0000-000094030000}"/>
    <cellStyle name="Output 2 2" xfId="125" xr:uid="{00000000-0005-0000-0000-000095030000}"/>
    <cellStyle name="Output 2 2 2" xfId="431" xr:uid="{00000000-0005-0000-0000-000096030000}"/>
    <cellStyle name="Output 2 2 2 2" xfId="2492" xr:uid="{E0834A74-2A1B-4C7C-8BE0-228B1EB2A2E8}"/>
    <cellStyle name="Output 2 2 3" xfId="662" xr:uid="{00000000-0005-0000-0000-000097030000}"/>
    <cellStyle name="Output 2 2 4" xfId="1690" xr:uid="{FE18C075-EA30-458A-A4BB-32CCC41729A1}"/>
    <cellStyle name="Output 2 3" xfId="1689" xr:uid="{94021B0A-074F-41AC-80C6-482D8A82545F}"/>
    <cellStyle name="Output 2 3 2" xfId="2063" xr:uid="{6539C574-E938-4C91-8C4B-7A639AA3F176}"/>
    <cellStyle name="Output 2 3 2 2" xfId="3409" xr:uid="{6AC2AB48-F3C2-4DEF-A734-E55F4A1ACED9}"/>
    <cellStyle name="Output 2 3 2 3" xfId="3099" xr:uid="{1F24E255-9CD1-4D31-953A-50AB711953C0}"/>
    <cellStyle name="Output 2 3 2 4" xfId="3706" xr:uid="{30F0A270-07C4-465D-8C6A-862FAFC0677A}"/>
    <cellStyle name="Output 2 3 2 5" xfId="3261" xr:uid="{A21C384D-9788-471F-A53F-6733801DC2B8}"/>
    <cellStyle name="Output 2 3 2 6" xfId="4945" xr:uid="{03C0BD07-135C-48D2-ADF8-9A2A09851570}"/>
    <cellStyle name="Output 2 3 3" xfId="2581" xr:uid="{21174758-B169-4FDF-8532-DE5078712F76}"/>
    <cellStyle name="Output 2 3 3 2" xfId="3708" xr:uid="{0A7311AB-D683-431C-ACA6-0CDCFF22564A}"/>
    <cellStyle name="Output 2 3 3 3" xfId="3806" xr:uid="{979AACD9-2E01-4043-990C-2641E941BA41}"/>
    <cellStyle name="Output 2 3 3 4" xfId="3140" xr:uid="{F15F5202-D26D-4B53-8336-3D72991C5979}"/>
    <cellStyle name="Output 2 3 3 5" xfId="3020" xr:uid="{A4BA71E8-348F-4DBC-A330-98FEA12B501C}"/>
    <cellStyle name="Output 2 3 4" xfId="2858" xr:uid="{52DC3922-3E33-4629-B5C1-14A8DE297754}"/>
    <cellStyle name="Output 2 3 4 2" xfId="3866" xr:uid="{3BC1B0B8-3077-448F-B3E2-8078F97E8C58}"/>
    <cellStyle name="Output 2 3 4 3" xfId="4054" xr:uid="{94EAF141-3B0B-4BB2-91DA-D25D92A00128}"/>
    <cellStyle name="Output 2 3 4 4" xfId="4286" xr:uid="{3D0A3BC7-358E-4446-9563-74BA48C7B1BF}"/>
    <cellStyle name="Output 2 3 4 5" xfId="4395" xr:uid="{4CEEC4AE-8473-4931-8A18-E4923BD45FF2}"/>
    <cellStyle name="Output 2 3 5" xfId="2969" xr:uid="{29D57D2C-A595-4F01-9F9C-8386D01B092B}"/>
    <cellStyle name="Output 2 3 5 2" xfId="3968" xr:uid="{F13FA23F-52E3-4B69-A082-E6F49980B8E2}"/>
    <cellStyle name="Output 2 3 5 3" xfId="4154" xr:uid="{1B0529CC-46C5-462E-9102-1AE28C008CA6}"/>
    <cellStyle name="Output 2 3 5 4" xfId="4385" xr:uid="{E6B645EA-872D-45A8-944C-D6BB1DC77EE0}"/>
    <cellStyle name="Output 2 3 5 5" xfId="4492" xr:uid="{11EC38EA-AA32-4A4F-8C89-C7A6ECC175B4}"/>
    <cellStyle name="Output 2 3 6" xfId="3193" xr:uid="{92F0675E-EB30-44AD-B325-64611359E4FA}"/>
    <cellStyle name="Output 2 3 7" xfId="4280" xr:uid="{CC488050-83A8-45A0-85A0-B6899B28A850}"/>
    <cellStyle name="Output 2 3 8" xfId="4686" xr:uid="{A8B5E449-EC33-4055-BE33-33E0F5089242}"/>
    <cellStyle name="Output 2 4" xfId="2982" xr:uid="{C0417E78-BDAA-4AEF-8F4E-86B5254247AA}"/>
    <cellStyle name="Output 2 4 2" xfId="3973" xr:uid="{6F7761A6-E350-417E-BDD7-F179F2214372}"/>
    <cellStyle name="Output 2 4 3" xfId="4158" xr:uid="{9EC90A6F-9ABF-4D38-A50B-D66C5D813178}"/>
    <cellStyle name="Output 2 4 4" xfId="4387" xr:uid="{5B57181D-6871-4A1B-8DED-AD3A9B97F7A0}"/>
    <cellStyle name="Output 2 4 5" xfId="4493" xr:uid="{3DD4559A-CE95-4EE3-8228-843B8333F141}"/>
    <cellStyle name="Output 2 5" xfId="1098" xr:uid="{47771C08-D4E5-432B-9B9D-3AC7B4C6C4B4}"/>
    <cellStyle name="Output 3" xfId="417" xr:uid="{00000000-0005-0000-0000-000098030000}"/>
    <cellStyle name="Output 3 10" xfId="4687" xr:uid="{459E1A8C-FEE0-441D-A764-3B3BAB0D5CD3}"/>
    <cellStyle name="Output 3 2" xfId="1692" xr:uid="{80ACC293-A26B-41DE-9320-99E33A8A6BDE}"/>
    <cellStyle name="Output 3 3" xfId="2064" xr:uid="{D4E61E2A-8E43-4306-A474-4275C7C972DB}"/>
    <cellStyle name="Output 3 3 2" xfId="3410" xr:uid="{33EF3837-1BB0-4673-BD90-CBB7F8D9127A}"/>
    <cellStyle name="Output 3 3 3" xfId="3621" xr:uid="{5669B763-E76A-41F2-9B46-123334FFF8A3}"/>
    <cellStyle name="Output 3 3 4" xfId="3235" xr:uid="{13C0EB98-F1BD-45EA-A6E8-8D5E9AFE2547}"/>
    <cellStyle name="Output 3 3 5" xfId="4275" xr:uid="{33701066-24A8-4DD9-8BC8-873A390CE371}"/>
    <cellStyle name="Output 3 3 6" xfId="4946" xr:uid="{69688C44-2482-4361-8843-1A7FFB917BC9}"/>
    <cellStyle name="Output 3 4" xfId="2582" xr:uid="{F50D1AF5-4EFB-4037-8CFB-DE500F8C26C1}"/>
    <cellStyle name="Output 3 4 2" xfId="3709" xr:uid="{D35DB292-972A-4A52-949F-029F485AF55E}"/>
    <cellStyle name="Output 3 4 3" xfId="3341" xr:uid="{70645E7C-02BA-4DE1-84B3-EDCA9FB7238A}"/>
    <cellStyle name="Output 3 4 4" xfId="3034" xr:uid="{E5D95A5F-E471-4139-B66B-D068A9D82C51}"/>
    <cellStyle name="Output 3 4 5" xfId="3388" xr:uid="{806639ED-B620-45B8-80B3-E09497BAB7F6}"/>
    <cellStyle name="Output 3 5" xfId="2859" xr:uid="{D50685C8-A07A-4515-A4C1-5EC077D414FD}"/>
    <cellStyle name="Output 3 5 2" xfId="3867" xr:uid="{9D7379D1-59F0-49FC-8CAC-DFA93703AF90}"/>
    <cellStyle name="Output 3 5 3" xfId="4055" xr:uid="{65E71CF1-449B-4CE8-973D-16455516C7EF}"/>
    <cellStyle name="Output 3 5 4" xfId="4287" xr:uid="{EDF46880-7EAD-4A33-80C6-B3D77C5F718C}"/>
    <cellStyle name="Output 3 5 5" xfId="4396" xr:uid="{C58664AC-0FAF-4148-9BC3-6EEA463BFDE9}"/>
    <cellStyle name="Output 3 6" xfId="2505" xr:uid="{23D2867F-343F-4561-8F33-75CA3C0417F8}"/>
    <cellStyle name="Output 3 6 2" xfId="3657" xr:uid="{EAF295BC-2AF4-428C-9DC2-60461FB74897}"/>
    <cellStyle name="Output 3 6 3" xfId="3815" xr:uid="{45FFBF6F-A642-477E-8EF1-7108A5834B89}"/>
    <cellStyle name="Output 3 6 4" xfId="3756" xr:uid="{C19B96F3-7D8B-4F97-80FE-81A239A4B46C}"/>
    <cellStyle name="Output 3 6 5" xfId="3326" xr:uid="{77AAA684-2DE7-47D5-A838-800F0C0C3772}"/>
    <cellStyle name="Output 3 7" xfId="1691" xr:uid="{7A031151-4813-40B2-B85F-530980DA9D00}"/>
    <cellStyle name="Output 3 8" xfId="3324" xr:uid="{5BFFFEC9-1063-4880-9F96-A637B0C09BC6}"/>
    <cellStyle name="Output 3 9" xfId="3306" xr:uid="{2AB09446-02C5-4AEF-ABD5-21ED87A636A9}"/>
    <cellStyle name="Output 4" xfId="1693" xr:uid="{B00866CD-7082-40B5-8220-D891AB9F8E49}"/>
    <cellStyle name="Output 4 2" xfId="2065" xr:uid="{5BA9A552-B61E-4C3F-8CB2-BAFFA9BE108C}"/>
    <cellStyle name="Output 4 2 2" xfId="3411" xr:uid="{E562E16A-4A07-4A46-9FDF-9C11EF74D756}"/>
    <cellStyle name="Output 4 2 3" xfId="3531" xr:uid="{B7D56E7F-92D1-453E-A5BD-7FC4C13D8092}"/>
    <cellStyle name="Output 4 2 4" xfId="3862" xr:uid="{36134CFE-98B4-4E3A-A694-14322B1546C8}"/>
    <cellStyle name="Output 4 2 5" xfId="4034" xr:uid="{A2221643-4647-4223-9F4B-A6D058089850}"/>
    <cellStyle name="Output 4 2 6" xfId="4947" xr:uid="{8FBAF300-DC96-427E-B9DF-443F62FE1F61}"/>
    <cellStyle name="Output 4 3" xfId="2583" xr:uid="{94623790-2CF1-4F45-B1A5-27E7F8D5A664}"/>
    <cellStyle name="Output 4 3 2" xfId="3710" xr:uid="{13C548E5-AE51-41F2-B0DB-FB35CD6696B9}"/>
    <cellStyle name="Output 4 3 3" xfId="3035" xr:uid="{5CB644CD-708D-4930-AC2C-AF222BE10F88}"/>
    <cellStyle name="Output 4 3 4" xfId="4165" xr:uid="{875BC976-8DF1-453B-85BA-A4724141D770}"/>
    <cellStyle name="Output 4 3 5" xfId="3603" xr:uid="{440E39E2-EE9A-44F7-A3AB-0967F461A811}"/>
    <cellStyle name="Output 4 4" xfId="2860" xr:uid="{CF1FB3FF-9CB6-4515-AB75-4259A8D24362}"/>
    <cellStyle name="Output 4 4 2" xfId="3868" xr:uid="{AD286E61-33BB-4D60-8AFA-808F7D7D62D8}"/>
    <cellStyle name="Output 4 4 3" xfId="4056" xr:uid="{587C0C98-F3E9-42C1-9BFF-48B8DF707719}"/>
    <cellStyle name="Output 4 4 4" xfId="4288" xr:uid="{616EF47A-86AE-4676-B9B7-C758E1E6EA71}"/>
    <cellStyle name="Output 4 4 5" xfId="4397" xr:uid="{97017965-621B-445D-B67B-68D273B5EDC7}"/>
    <cellStyle name="Output 4 5" xfId="2668" xr:uid="{6486DD6E-5891-479A-806B-C93CC04F53A2}"/>
    <cellStyle name="Output 4 5 2" xfId="3786" xr:uid="{56EC2880-6898-49BD-AFD8-3C18554B148C}"/>
    <cellStyle name="Output 4 5 3" xfId="3986" xr:uid="{D51F3803-FD5A-4F33-8D03-121AEED4DCDC}"/>
    <cellStyle name="Output 4 5 4" xfId="4235" xr:uid="{84D20C51-34E0-4C1F-B4B7-F4B00BFF45B6}"/>
    <cellStyle name="Output 4 5 5" xfId="4392" xr:uid="{55511984-CFC6-4A1A-8507-AE5312A88504}"/>
    <cellStyle name="Output 4 6" xfId="3548" xr:uid="{CA983C8B-5B66-4605-846D-24969E167124}"/>
    <cellStyle name="Output 4 7" xfId="3303" xr:uid="{8E540DD0-0459-404E-B5B3-DA45CF25283E}"/>
    <cellStyle name="Output 4 8" xfId="4688" xr:uid="{E13B8B40-72D2-4074-BF3B-0DA74E6D964A}"/>
    <cellStyle name="Output 5" xfId="2938" xr:uid="{BCC87429-4BBA-4F86-8943-E8E11649D219}"/>
    <cellStyle name="Output 5 2" xfId="3942" xr:uid="{15A6010C-BC52-4F07-864F-9771B551D508}"/>
    <cellStyle name="Output 5 3" xfId="4130" xr:uid="{42ACD2A9-2F35-4C6F-87F7-7D63DCA03CFD}"/>
    <cellStyle name="Output 5 4" xfId="4360" xr:uid="{5CF7F6D5-787F-4FF1-B80C-FAC13AD5088F}"/>
    <cellStyle name="Output 5 5" xfId="4468" xr:uid="{DD91CE5E-2C31-4377-9226-F93489589334}"/>
    <cellStyle name="Percent 10" xfId="2565" xr:uid="{B01072E3-B4D5-4B71-91A1-527E8FB1BB15}"/>
    <cellStyle name="Percent 2" xfId="2" xr:uid="{00000000-0005-0000-0000-000099030000}"/>
    <cellStyle name="Percent 2 2" xfId="69" xr:uid="{00000000-0005-0000-0000-00009A030000}"/>
    <cellStyle name="Percent 2 2 2" xfId="377" xr:uid="{00000000-0005-0000-0000-00009B030000}"/>
    <cellStyle name="Percent 2 2 2 2" xfId="1696" xr:uid="{4ED4A496-F56F-455A-94EC-4BDC7917DFDC}"/>
    <cellStyle name="Percent 2 2 3" xfId="1695" xr:uid="{E8CE7345-8F3D-49D5-8F94-724A6E894FC3}"/>
    <cellStyle name="Percent 2 3" xfId="60" xr:uid="{00000000-0005-0000-0000-00009C030000}"/>
    <cellStyle name="Percent 2 3 2" xfId="1697" xr:uid="{2FFBA785-DE8A-4C10-B44D-A24FF73D1877}"/>
    <cellStyle name="Percent 2 4" xfId="1698" xr:uid="{3A4CCD3F-3FAF-486A-A2CF-B6C5C7B1A139}"/>
    <cellStyle name="Percent 2 5" xfId="1694" xr:uid="{EA3AB18A-DD5A-486C-A567-4ADBFA648232}"/>
    <cellStyle name="Percent 2 6" xfId="1108" xr:uid="{BB3A6DE4-FA72-4043-847F-3F4EF8527321}"/>
    <cellStyle name="Percent 2 7" xfId="2661" xr:uid="{66F569FE-C6F3-4513-BE68-3179706884C6}"/>
    <cellStyle name="Percent 3" xfId="11" xr:uid="{00000000-0005-0000-0000-00009D030000}"/>
    <cellStyle name="Percent 3 2" xfId="378" xr:uid="{00000000-0005-0000-0000-00009E030000}"/>
    <cellStyle name="Percent 3 3" xfId="1699" xr:uid="{1FD91247-EA06-4061-B0A5-8E2EF8263D78}"/>
    <cellStyle name="Percent 4" xfId="1040" xr:uid="{5BC87768-23CB-4F47-946A-FF4887BB6545}"/>
    <cellStyle name="Percent 4 2" xfId="1701" xr:uid="{595505AE-AC6F-4CFC-882B-7FBB4E0FA4F4}"/>
    <cellStyle name="Percent 4 2 2" xfId="5218" xr:uid="{8949AEAB-85C8-4C37-BD5E-6BEA8B130C5A}"/>
    <cellStyle name="Percent 4 3" xfId="1700" xr:uid="{9A3D09BD-CD6E-402E-80F1-80F9CBD07F92}"/>
    <cellStyle name="Percent 4 4" xfId="5208" xr:uid="{15FD318C-9B1B-4E8F-B8E1-E5BE0E31A287}"/>
    <cellStyle name="Percent 5" xfId="1702" xr:uid="{BC3AA394-32B8-4DCA-BCEE-CDFFAFE9F9F3}"/>
    <cellStyle name="Percent 5 2" xfId="1703" xr:uid="{EE9BE891-79D6-4877-A95C-823FB61A202C}"/>
    <cellStyle name="Percent 5 3" xfId="1704" xr:uid="{1A18C8F7-BE65-407C-A2F5-BB2CE32D5239}"/>
    <cellStyle name="Percent 6" xfId="1705" xr:uid="{BE0C0FF0-6149-48F5-AC72-5CA47DB1205B}"/>
    <cellStyle name="Percent 7" xfId="1706" xr:uid="{586BDE98-8596-4FFA-935C-6F89D0593FB6}"/>
    <cellStyle name="Percent 7 2" xfId="1707" xr:uid="{FE7CE0D9-AF77-496C-BAA2-2E2AE333A943}"/>
    <cellStyle name="Percent 8" xfId="1708" xr:uid="{C57FA0A7-EACF-49BF-B18E-EA474AD91C83}"/>
    <cellStyle name="Percent 9" xfId="1709" xr:uid="{019A2A32-8DF7-4ECD-88C0-CB4C4603F9C2}"/>
    <cellStyle name="RowLevel_1_N6+artabyuje" xfId="379" xr:uid="{00000000-0005-0000-0000-00009F030000}"/>
    <cellStyle name="SN_241" xfId="6" xr:uid="{00000000-0005-0000-0000-0000A0030000}"/>
    <cellStyle name="SN_b" xfId="892" xr:uid="{00000000-0005-0000-0000-0000A1030000}"/>
    <cellStyle name="SN_it" xfId="997" xr:uid="{00000000-0005-0000-0000-0000A2030000}"/>
    <cellStyle name="Style 1" xfId="126" xr:uid="{00000000-0005-0000-0000-0000A3030000}"/>
    <cellStyle name="Style 1 2" xfId="127" xr:uid="{00000000-0005-0000-0000-0000A4030000}"/>
    <cellStyle name="Style 1 2 2" xfId="950" xr:uid="{00000000-0005-0000-0000-0000A5030000}"/>
    <cellStyle name="Style 1 3" xfId="1711" xr:uid="{DF17DD9B-36AA-497A-B565-6356A41C45F6}"/>
    <cellStyle name="Style 1 4" xfId="1712" xr:uid="{DFBBC601-7924-4E38-BCAD-ED78FA750A9A}"/>
    <cellStyle name="Style 1 5" xfId="1713" xr:uid="{D636BBD1-CB5E-4529-9CCA-16E4517678F2}"/>
    <cellStyle name="Style 1 6" xfId="1710" xr:uid="{15B2C875-70A1-42A9-B890-BA79CE49EB96}"/>
    <cellStyle name="Style 1_verchnakan_ax21-25_2018" xfId="128" xr:uid="{00000000-0005-0000-0000-0000A6030000}"/>
    <cellStyle name="Title" xfId="1046" builtinId="15" customBuiltin="1"/>
    <cellStyle name="Title 2" xfId="61" xr:uid="{00000000-0005-0000-0000-0000A7030000}"/>
    <cellStyle name="Title 2 2" xfId="129" xr:uid="{00000000-0005-0000-0000-0000A8030000}"/>
    <cellStyle name="Title 2 2 2" xfId="2916" xr:uid="{69BAA8C7-1A0F-44D2-A138-8302F40212A2}"/>
    <cellStyle name="Title 2 2 3" xfId="1715" xr:uid="{F1862F89-2230-4EA4-8760-92638088E161}"/>
    <cellStyle name="Title 2 3" xfId="1714" xr:uid="{81253BDF-4ED5-4E9C-9BA0-2ACDAB2E208B}"/>
    <cellStyle name="Title 2 4" xfId="1099" xr:uid="{894DF020-2783-425F-8E79-AB7AD919A0D2}"/>
    <cellStyle name="Title 3" xfId="418" xr:uid="{00000000-0005-0000-0000-0000A9030000}"/>
    <cellStyle name="Title 3 2" xfId="2332" xr:uid="{B7FAF089-F6D5-44EE-BDD5-21BF2D192D78}"/>
    <cellStyle name="Title 3 3" xfId="1716" xr:uid="{B450CD52-FE49-4843-9908-89FD36346C3B}"/>
    <cellStyle name="Title 4" xfId="1717" xr:uid="{40BAE1A8-ED16-4AA8-BF34-D6CCA47932BE}"/>
    <cellStyle name="Total" xfId="1020" builtinId="25" customBuiltin="1"/>
    <cellStyle name="Total 2" xfId="62" xr:uid="{00000000-0005-0000-0000-0000AA030000}"/>
    <cellStyle name="Total 2 2" xfId="130" xr:uid="{00000000-0005-0000-0000-0000AB030000}"/>
    <cellStyle name="Total 2 2 2" xfId="432" xr:uid="{00000000-0005-0000-0000-0000AC030000}"/>
    <cellStyle name="Total 2 2 2 2" xfId="2931" xr:uid="{BDFF6F57-42A2-4BF6-B573-23615DBA4B08}"/>
    <cellStyle name="Total 2 2 3" xfId="890" xr:uid="{00000000-0005-0000-0000-0000AD030000}"/>
    <cellStyle name="Total 2 2 4" xfId="1719" xr:uid="{89DF98F3-22B5-43C5-952F-FB3BB69C2299}"/>
    <cellStyle name="Total 2 3" xfId="1718" xr:uid="{0B86B1B2-0789-45FF-A65B-8FEEBBFEE476}"/>
    <cellStyle name="Total 2 3 2" xfId="2066" xr:uid="{7019D32A-06DA-4972-AA4D-058C684CFCEF}"/>
    <cellStyle name="Total 2 3 2 2" xfId="3412" xr:uid="{3C2C6EEA-EF1B-434B-B106-CF622831A885}"/>
    <cellStyle name="Total 2 3 2 3" xfId="3843" xr:uid="{356F3225-4778-4CE0-8083-5C0BA261FCB0}"/>
    <cellStyle name="Total 2 3 2 4" xfId="4162" xr:uid="{DB0AA900-3A42-4F5A-8D64-014F944D9983}"/>
    <cellStyle name="Total 2 3 2 5" xfId="3132" xr:uid="{CC629D55-D628-4A31-9AAB-F59364601211}"/>
    <cellStyle name="Total 2 3 2 6" xfId="4948" xr:uid="{47CDB44C-F980-4A6D-9B71-34E2FA5F78C5}"/>
    <cellStyle name="Total 2 3 3" xfId="2586" xr:uid="{7877DC00-B3A4-42FD-AADA-1012BE3B1B03}"/>
    <cellStyle name="Total 2 3 3 2" xfId="3713" xr:uid="{0B7FC059-3FFE-46AE-BDE2-E2DC6730D145}"/>
    <cellStyle name="Total 2 3 3 3" xfId="3491" xr:uid="{54094C15-1A14-42DF-8169-55CB6AF0AF89}"/>
    <cellStyle name="Total 2 3 3 4" xfId="4167" xr:uid="{CDDD5AD8-EAC9-4A94-BDA4-630DD99D43FC}"/>
    <cellStyle name="Total 2 3 3 5" xfId="3855" xr:uid="{3B7DB749-D562-49EA-BB3E-8090CEE9A4BB}"/>
    <cellStyle name="Total 2 3 4" xfId="2864" xr:uid="{344F240D-ACDA-484A-A9AF-5A88FF93E8F2}"/>
    <cellStyle name="Total 2 3 4 2" xfId="3871" xr:uid="{54D555C2-06AE-4C99-A8CE-90BF66B00294}"/>
    <cellStyle name="Total 2 3 4 3" xfId="4059" xr:uid="{DBC90AF7-E450-4341-93B3-FE6E52A9FB85}"/>
    <cellStyle name="Total 2 3 4 4" xfId="4291" xr:uid="{73FC3772-76E9-4DC7-A6FF-D1DFDA03C545}"/>
    <cellStyle name="Total 2 3 4 5" xfId="4400" xr:uid="{D7567F28-F707-458A-8491-D38B4CB150E1}"/>
    <cellStyle name="Total 2 3 5" xfId="2513" xr:uid="{216FF85D-F588-4ACB-A00C-51E750229FF2}"/>
    <cellStyle name="Total 2 3 5 2" xfId="3664" xr:uid="{379278FE-1BA8-45F3-81B9-B88037832887}"/>
    <cellStyle name="Total 2 3 5 3" xfId="3498" xr:uid="{E1C58E0B-D208-4536-BB8D-20FE1AC9401F}"/>
    <cellStyle name="Total 2 3 5 4" xfId="3998" xr:uid="{B06C9D46-3619-4F72-AA35-484093F46D7B}"/>
    <cellStyle name="Total 2 3 5 5" xfId="4255" xr:uid="{286FD5DA-C4B8-412F-9B2C-ED1FD266D74F}"/>
    <cellStyle name="Total 2 3 6" xfId="3565" xr:uid="{9AF7311D-0A6F-47C2-AC61-C46355632A6D}"/>
    <cellStyle name="Total 2 3 7" xfId="3264" xr:uid="{A1B7041E-3C25-408C-9471-04B8A728EE58}"/>
    <cellStyle name="Total 2 3 8" xfId="4689" xr:uid="{AE8CDFE2-085D-48E4-BE52-087A906A82F6}"/>
    <cellStyle name="Total 2 4" xfId="2862" xr:uid="{8356B73B-8A0D-46F6-82CF-AA0991902C48}"/>
    <cellStyle name="Total 2 4 2" xfId="3869" xr:uid="{C9E2EDB1-950C-4CFF-85AE-C9B49EC37E3A}"/>
    <cellStyle name="Total 2 4 3" xfId="4057" xr:uid="{3E77CCE4-B635-445E-933F-F49F8DEE2036}"/>
    <cellStyle name="Total 2 4 4" xfId="4289" xr:uid="{C92187DC-9E4F-46ED-9730-92688705C1A0}"/>
    <cellStyle name="Total 2 4 5" xfId="4398" xr:uid="{7B03526F-736A-4D03-B4CF-01B4CE37D94C}"/>
    <cellStyle name="Total 2 5" xfId="1100" xr:uid="{56B67661-2968-4386-B1C8-A8D0344F1CC4}"/>
    <cellStyle name="Total 3" xfId="419" xr:uid="{00000000-0005-0000-0000-0000AE030000}"/>
    <cellStyle name="Total 3 10" xfId="4690" xr:uid="{7E0F0EFA-5A60-4B3C-8500-ED60D161EBF6}"/>
    <cellStyle name="Total 3 2" xfId="1721" xr:uid="{850F9E6F-FAAF-4D1F-8450-88183ADDB24D}"/>
    <cellStyle name="Total 3 3" xfId="2067" xr:uid="{7A9E1992-0562-4015-8288-00EAC8350701}"/>
    <cellStyle name="Total 3 3 2" xfId="3413" xr:uid="{366C14C8-9EA9-40E3-B172-3A5B89107D3B}"/>
    <cellStyle name="Total 3 3 3" xfId="3380" xr:uid="{1B80D64B-2180-4797-A7A2-0448D9481AC5}"/>
    <cellStyle name="Total 3 3 4" xfId="3990" xr:uid="{6742324A-5C17-40F7-B9A7-FB90F6560C97}"/>
    <cellStyle name="Total 3 3 5" xfId="3543" xr:uid="{FCD6DC5B-AF15-4A2C-8A54-9BB19291DAAF}"/>
    <cellStyle name="Total 3 3 6" xfId="4949" xr:uid="{3B2B47AD-28A1-48A3-A7EE-ACE4545F60A5}"/>
    <cellStyle name="Total 3 4" xfId="2587" xr:uid="{FC7D267D-5E17-4BBE-8F85-C6C23AF4E49C}"/>
    <cellStyle name="Total 3 4 2" xfId="3714" xr:uid="{05B1BA12-6877-4640-A559-572C35A3EF7A}"/>
    <cellStyle name="Total 3 4 3" xfId="3805" xr:uid="{8E54D37B-A3F9-4244-9AFB-B01968E8A41D}"/>
    <cellStyle name="Total 3 4 4" xfId="4168" xr:uid="{D5A5036A-568F-43F9-A3AF-C8602F66AB3F}"/>
    <cellStyle name="Total 3 4 5" xfId="4062" xr:uid="{7ED621E8-D1A5-48BE-8695-F25902176887}"/>
    <cellStyle name="Total 3 5" xfId="2866" xr:uid="{F123669E-3FE9-4F88-B9B8-C03A6BFDE3E2}"/>
    <cellStyle name="Total 3 5 2" xfId="3873" xr:uid="{3AD58175-45A2-43DA-9C46-DE2E76E1EFB3}"/>
    <cellStyle name="Total 3 5 3" xfId="4061" xr:uid="{33E55ED5-42A1-4A12-B783-8F3B2C9B2470}"/>
    <cellStyle name="Total 3 5 4" xfId="4293" xr:uid="{FFD23FD7-E79F-4625-B5CA-790EAF073391}"/>
    <cellStyle name="Total 3 5 5" xfId="4402" xr:uid="{55A18BFE-A500-4199-BBC6-38CE0B173AA9}"/>
    <cellStyle name="Total 3 6" xfId="2968" xr:uid="{B7CCF0BE-FB51-47DE-823E-07282DA5B8CB}"/>
    <cellStyle name="Total 3 6 2" xfId="3967" xr:uid="{B97BC82E-D50A-4DA1-90EE-649456EAD2B6}"/>
    <cellStyle name="Total 3 6 3" xfId="4153" xr:uid="{4A45DFFF-22CF-4FFC-9055-8020DCC27742}"/>
    <cellStyle name="Total 3 6 4" xfId="4384" xr:uid="{FAD15082-5DF5-4D69-9DFB-583946DE8A33}"/>
    <cellStyle name="Total 3 6 5" xfId="4491" xr:uid="{6DADF15D-E2B1-4E99-91D4-2E510F673495}"/>
    <cellStyle name="Total 3 7" xfId="1720" xr:uid="{1751F461-A3C6-4C58-A9D2-44098C7D69C1}"/>
    <cellStyle name="Total 3 8" xfId="3328" xr:uid="{C4DB6A31-219B-4DE7-AC57-96CEBC771E9E}"/>
    <cellStyle name="Total 3 9" xfId="4037" xr:uid="{92778F67-5734-49AD-BCBC-29AD1D3C8DD5}"/>
    <cellStyle name="Total 4" xfId="1722" xr:uid="{725A8061-DBD4-4C0D-875B-9579386F7BE2}"/>
    <cellStyle name="Total 4 2" xfId="2068" xr:uid="{E90C3C40-8531-44F1-964F-EA33ABEF674E}"/>
    <cellStyle name="Total 4 2 2" xfId="3414" xr:uid="{60B90FCC-542D-432B-B0FF-3BB27519D256}"/>
    <cellStyle name="Total 4 2 3" xfId="3622" xr:uid="{6765CA38-F2DD-429E-9DBD-E10C2C91DBF4}"/>
    <cellStyle name="Total 4 2 4" xfId="3368" xr:uid="{6C5DA896-A567-43A2-A6D5-53227F75204B}"/>
    <cellStyle name="Total 4 2 5" xfId="4015" xr:uid="{DAB473CF-EA4D-40A7-AFFC-018C556AE05E}"/>
    <cellStyle name="Total 4 2 6" xfId="4950" xr:uid="{9EF63CC5-481C-4FE5-8B00-04355D91AF5B}"/>
    <cellStyle name="Total 4 3" xfId="2588" xr:uid="{0DC509EA-5B32-4FA6-9C80-3F8EEA772548}"/>
    <cellStyle name="Total 4 3 2" xfId="3715" xr:uid="{08122D68-04C5-447F-BA2F-3B06273EFE26}"/>
    <cellStyle name="Total 4 3 3" xfId="3339" xr:uid="{B65E1461-058A-48F0-9C41-8143575C60F4}"/>
    <cellStyle name="Total 4 3 4" xfId="4169" xr:uid="{AB776718-DF54-42FF-A6E6-F20C26946CEA}"/>
    <cellStyle name="Total 4 3 5" xfId="3507" xr:uid="{DD92385C-7463-4CE1-9E18-4B780F011326}"/>
    <cellStyle name="Total 4 4" xfId="2867" xr:uid="{4446CA11-7274-4682-A258-370AAA78C228}"/>
    <cellStyle name="Total 4 4 2" xfId="3874" xr:uid="{94905ACC-E820-46F0-A38F-C4FC614E5A8C}"/>
    <cellStyle name="Total 4 4 3" xfId="4063" xr:uid="{35F0DCF1-F5EA-4A42-840C-F2B01AB863F3}"/>
    <cellStyle name="Total 4 4 4" xfId="4294" xr:uid="{19ACF9B5-B84F-43ED-AF59-13F27E5BDE73}"/>
    <cellStyle name="Total 4 4 5" xfId="4403" xr:uid="{109C7284-E115-44EB-B11C-20C25A1BC6CC}"/>
    <cellStyle name="Total 4 5" xfId="2515" xr:uid="{C8B3AD15-693D-4B5F-8749-25BD961353E5}"/>
    <cellStyle name="Total 4 5 2" xfId="3665" xr:uid="{AC7EB104-6C9F-4C11-9742-B808E662DEB9}"/>
    <cellStyle name="Total 4 5 3" xfId="3348" xr:uid="{FD29876A-9A9A-4F54-92E7-29850A974DFF}"/>
    <cellStyle name="Total 4 5 4" xfId="3357" xr:uid="{C441E93A-B5FF-4DA9-8E48-20CDFFB067C4}"/>
    <cellStyle name="Total 4 5 5" xfId="3630" xr:uid="{F0B5DD95-0BA4-4111-9670-013749FFD52D}"/>
    <cellStyle name="Total 4 6" xfId="3784" xr:uid="{B4C03821-3A53-44B7-B0B5-42E75489E3ED}"/>
    <cellStyle name="Total 4 7" xfId="4239" xr:uid="{F9D88162-81A9-4F3B-95CE-2CB0D019B7C8}"/>
    <cellStyle name="Total 4 8" xfId="4691" xr:uid="{3CA46180-DEE2-4E4A-AF35-D976B93CDB69}"/>
    <cellStyle name="Total 5" xfId="2939" xr:uid="{D44121E0-0983-4C51-92A4-E605EC696474}"/>
    <cellStyle name="Total 5 2" xfId="3943" xr:uid="{5EC68766-24FD-4D7D-89C0-6025A235C141}"/>
    <cellStyle name="Total 5 3" xfId="4131" xr:uid="{AC077EE0-DCD0-4500-A7D0-27BA7DBAA395}"/>
    <cellStyle name="Total 5 4" xfId="4361" xr:uid="{54FB0522-C3C4-4925-BDDC-A14EC7529CAD}"/>
    <cellStyle name="Total 5 5" xfId="4469" xr:uid="{EE2FD530-75CA-44FC-8E73-72DD9EB94B50}"/>
    <cellStyle name="Warning Text" xfId="1018" builtinId="11" customBuiltin="1"/>
    <cellStyle name="Warning Text 2" xfId="63" xr:uid="{00000000-0005-0000-0000-0000AF030000}"/>
    <cellStyle name="Warning Text 2 2" xfId="131" xr:uid="{00000000-0005-0000-0000-0000B0030000}"/>
    <cellStyle name="Warning Text 2 2 2" xfId="2589" xr:uid="{62070FCF-5A0D-4196-A94E-7F96C53022C8}"/>
    <cellStyle name="Warning Text 2 2 3" xfId="1724" xr:uid="{68CD81F3-CD02-4121-9518-7111D3A439F4}"/>
    <cellStyle name="Warning Text 2 3" xfId="1723" xr:uid="{DBFD2489-A4E5-4885-85F0-306542386CD6}"/>
    <cellStyle name="Warning Text 2 4" xfId="1101" xr:uid="{D6C6193B-687F-4F15-94D3-5FA41EA66B66}"/>
    <cellStyle name="Warning Text 3" xfId="420" xr:uid="{00000000-0005-0000-0000-0000B1030000}"/>
    <cellStyle name="Warning Text 3 2" xfId="1726" xr:uid="{9B004752-9329-4850-BCF2-133B4CDBD4C9}"/>
    <cellStyle name="Warning Text 3 3" xfId="1725" xr:uid="{6021F1A0-8386-4826-8163-CF0671E45FF3}"/>
    <cellStyle name="Warning Text 4" xfId="1727" xr:uid="{11D49B24-6D48-4573-B83C-67F43C7E39AE}"/>
    <cellStyle name="Акцент1" xfId="1728" xr:uid="{8FF0B389-87F7-4141-A9C7-2DB64A399D73}"/>
    <cellStyle name="Акцент1 2" xfId="951" xr:uid="{00000000-0005-0000-0000-0000B2030000}"/>
    <cellStyle name="Акцент1 2 2" xfId="1729" xr:uid="{81666EB8-15F2-4D9E-A753-6F135BDF1429}"/>
    <cellStyle name="Акцент1 3" xfId="952" xr:uid="{00000000-0005-0000-0000-0000B3030000}"/>
    <cellStyle name="Акцент2" xfId="1730" xr:uid="{F6CC1BA9-F810-4D41-9B1A-17F8683F04BE}"/>
    <cellStyle name="Акцент2 2" xfId="953" xr:uid="{00000000-0005-0000-0000-0000B4030000}"/>
    <cellStyle name="Акцент2 2 2" xfId="1731" xr:uid="{68EB5551-FF3E-4147-9BA5-9FF3B77DFD10}"/>
    <cellStyle name="Акцент2 3" xfId="954" xr:uid="{00000000-0005-0000-0000-0000B5030000}"/>
    <cellStyle name="Акцент3" xfId="1732" xr:uid="{06C4BDDC-0DCD-4C9F-9587-2253C890E727}"/>
    <cellStyle name="Акцент3 2" xfId="955" xr:uid="{00000000-0005-0000-0000-0000B6030000}"/>
    <cellStyle name="Акцент3 2 2" xfId="1733" xr:uid="{1948C182-9C2D-4421-AEB9-22AF51B5E918}"/>
    <cellStyle name="Акцент3 3" xfId="956" xr:uid="{00000000-0005-0000-0000-0000B7030000}"/>
    <cellStyle name="Акцент4" xfId="1734" xr:uid="{C663F97A-7223-4742-A524-4133A2ADF3E0}"/>
    <cellStyle name="Акцент4 2" xfId="957" xr:uid="{00000000-0005-0000-0000-0000B8030000}"/>
    <cellStyle name="Акцент4 2 2" xfId="1735" xr:uid="{FD100152-4AEE-438B-AD19-A338FD7CC53A}"/>
    <cellStyle name="Акцент4 3" xfId="958" xr:uid="{00000000-0005-0000-0000-0000B9030000}"/>
    <cellStyle name="Акцент5" xfId="1736" xr:uid="{8A4B24EF-90CB-43A1-887C-48531809999D}"/>
    <cellStyle name="Акцент5 2" xfId="959" xr:uid="{00000000-0005-0000-0000-0000BA030000}"/>
    <cellStyle name="Акцент5 2 2" xfId="1737" xr:uid="{F0A4E010-8A0B-4648-94AC-6F67DEEFAD12}"/>
    <cellStyle name="Акцент5 3" xfId="960" xr:uid="{00000000-0005-0000-0000-0000BB030000}"/>
    <cellStyle name="Акцент6" xfId="1738" xr:uid="{EB91320E-5C19-47DA-8AC9-CA3DEE6188FE}"/>
    <cellStyle name="Акцент6 2" xfId="961" xr:uid="{00000000-0005-0000-0000-0000BC030000}"/>
    <cellStyle name="Акцент6 2 2" xfId="1739" xr:uid="{2B4724B4-C29B-4D5D-9212-69543815A5C4}"/>
    <cellStyle name="Акцент6 3" xfId="962" xr:uid="{00000000-0005-0000-0000-0000BD030000}"/>
    <cellStyle name="Беззащитный" xfId="1740" xr:uid="{BF5C21F9-A008-4C39-938A-BB6D7A2FE4C7}"/>
    <cellStyle name="Ввод " xfId="1741" xr:uid="{A4CA4463-D2F3-44D8-A88A-73332A5C76B7}"/>
    <cellStyle name="Ввод  10" xfId="2868" xr:uid="{6048C07A-0458-4EA9-B9CA-D3C5FE8E3B32}"/>
    <cellStyle name="Ввод  10 2" xfId="3875" xr:uid="{8307FBA8-F437-4145-8562-5B5BC5FC4B34}"/>
    <cellStyle name="Ввод  10 3" xfId="4064" xr:uid="{B843F24B-3AAF-45C7-96EC-43546D9C0D57}"/>
    <cellStyle name="Ввод  10 4" xfId="4295" xr:uid="{D023408B-74BA-45A7-8929-8C23728F8910}"/>
    <cellStyle name="Ввод  10 5" xfId="4404" xr:uid="{CE4F7482-7555-4D28-8550-71425145333B}"/>
    <cellStyle name="Ввод  11" xfId="2965" xr:uid="{B2885C0B-1A51-4562-AD29-D40FB495D3B2}"/>
    <cellStyle name="Ввод  11 2" xfId="3965" xr:uid="{4D19D0E2-DE01-47F2-B86A-7D48729C0B86}"/>
    <cellStyle name="Ввод  11 3" xfId="4151" xr:uid="{92260A34-6D18-4AF6-82A6-C0149F4256CF}"/>
    <cellStyle name="Ввод  11 4" xfId="4382" xr:uid="{97C114D7-CCBB-42E6-B264-E9D65CE53A3C}"/>
    <cellStyle name="Ввод  11 5" xfId="4489" xr:uid="{34CF38A7-1027-423D-8BE6-33FD9CABA235}"/>
    <cellStyle name="Ввод  12" xfId="3189" xr:uid="{B7062381-065A-411E-8E19-EFEC8008ADED}"/>
    <cellStyle name="Ввод  13" xfId="3219" xr:uid="{FF18890D-6CB1-4C24-A181-2AAF5A460D79}"/>
    <cellStyle name="Ввод  14" xfId="4692" xr:uid="{3F3E612C-5CCB-4792-B668-1202F443F231}"/>
    <cellStyle name="Ввод  2" xfId="963" xr:uid="{00000000-0005-0000-0000-0000BE030000}"/>
    <cellStyle name="Ввод  2 10" xfId="2966" xr:uid="{CA786557-CD94-4764-AE9F-F62B10D8A5C7}"/>
    <cellStyle name="Ввод  2 10 2" xfId="3966" xr:uid="{4FA3E350-5FC4-42B4-9FE1-3E0CD106F639}"/>
    <cellStyle name="Ввод  2 10 3" xfId="4152" xr:uid="{54A84BD9-DE51-445F-90F6-ECD8DDAB963D}"/>
    <cellStyle name="Ввод  2 10 4" xfId="4383" xr:uid="{53B9143C-7EBA-4B06-9B4C-06EC4E8C01CD}"/>
    <cellStyle name="Ввод  2 10 5" xfId="4490" xr:uid="{E0A1D2B4-8C75-4E4C-8866-EEE53A8D1D33}"/>
    <cellStyle name="Ввод  2 11" xfId="1742" xr:uid="{1FE1265F-02A5-4720-8D14-CD611D4FAD90}"/>
    <cellStyle name="Ввод  2 12" xfId="3188" xr:uid="{C42D7978-440B-4653-905C-9537E7EAB2AF}"/>
    <cellStyle name="Ввод  2 13" xfId="3535" xr:uid="{8D7CED98-9AE3-4CB2-99E2-DBE49EFB1087}"/>
    <cellStyle name="Ввод  2 14" xfId="4693" xr:uid="{733D80E0-464D-4221-B684-C786BF8CE7AA}"/>
    <cellStyle name="Ввод  2 2" xfId="1743" xr:uid="{6C621474-B7C5-49A0-9FD8-EFD61865DC4A}"/>
    <cellStyle name="Ввод  2 2 2" xfId="2071" xr:uid="{F7F5ED91-564B-43FA-9BFE-309D62B0FF8F}"/>
    <cellStyle name="Ввод  2 2 2 2" xfId="3417" xr:uid="{253B1BD9-614D-4AF8-96DC-5B5673260006}"/>
    <cellStyle name="Ввод  2 2 2 3" xfId="3381" xr:uid="{0C4F293B-7FEF-4529-B62E-3B3FA342D5A6}"/>
    <cellStyle name="Ввод  2 2 2 4" xfId="4161" xr:uid="{8546444B-5C9F-4ABF-A2D2-216EFBC56CAB}"/>
    <cellStyle name="Ввод  2 2 2 5" xfId="3055" xr:uid="{600CB604-774E-4C89-B680-275929EF70C9}"/>
    <cellStyle name="Ввод  2 2 2 6" xfId="4953" xr:uid="{AF099CC3-FC5D-460C-B534-94115E30750C}"/>
    <cellStyle name="Ввод  2 2 3" xfId="2598" xr:uid="{A5BE064E-2CE7-4BB0-B6B1-B3F5A2B07DFF}"/>
    <cellStyle name="Ввод  2 2 3 2" xfId="3721" xr:uid="{C02338F7-5A89-4A80-A3A1-1FA1C6B3AA30}"/>
    <cellStyle name="Ввод  2 2 3 3" xfId="3337" xr:uid="{A7EC199C-3343-4E41-9B7A-0F8B39BD2C5B}"/>
    <cellStyle name="Ввод  2 2 3 4" xfId="4175" xr:uid="{4F049E48-62EE-4E7A-9862-A25577638C8C}"/>
    <cellStyle name="Ввод  2 2 3 5" xfId="4008" xr:uid="{AB9AC0A0-8CA5-4BE3-8B95-F6CC6EB50099}"/>
    <cellStyle name="Ввод  2 2 4" xfId="2870" xr:uid="{6B1E2EBB-FB12-4A31-8846-E2B978D49526}"/>
    <cellStyle name="Ввод  2 2 4 2" xfId="3877" xr:uid="{E60773BE-3BB2-448F-ACA3-0DF0DCD442C3}"/>
    <cellStyle name="Ввод  2 2 4 3" xfId="4066" xr:uid="{BD672C4C-AD50-410A-B322-C1DB625DD701}"/>
    <cellStyle name="Ввод  2 2 4 4" xfId="4297" xr:uid="{BFB86266-08BC-4047-BF42-93F09E2318B6}"/>
    <cellStyle name="Ввод  2 2 4 5" xfId="4406" xr:uid="{E45BAC5B-A07D-43A3-8686-AF3DDA6874CA}"/>
    <cellStyle name="Ввод  2 2 5" xfId="2518" xr:uid="{DC25C2CF-8523-41EB-931A-2515B0B8C247}"/>
    <cellStyle name="Ввод  2 2 5 2" xfId="3667" xr:uid="{F27672B6-E4AF-4F50-B153-991A449ED1F8}"/>
    <cellStyle name="Ввод  2 2 5 3" xfId="3585" xr:uid="{3ACA7CD7-17BB-4614-96DA-EDC3709574BA}"/>
    <cellStyle name="Ввод  2 2 5 4" xfId="3125" xr:uid="{0FFF67B2-3EE4-4B7C-9B5A-CDB4C21C6E65}"/>
    <cellStyle name="Ввод  2 2 5 5" xfId="3010" xr:uid="{69D39238-00F4-4B54-800E-6085A19C9760}"/>
    <cellStyle name="Ввод  2 2 6" xfId="3660" xr:uid="{640CD320-5BA1-4E18-B942-06D4A1A03055}"/>
    <cellStyle name="Ввод  2 2 7" xfId="4044" xr:uid="{673C65D1-9E29-48BF-8416-7153B9229CC3}"/>
    <cellStyle name="Ввод  2 2 8" xfId="4694" xr:uid="{3052A586-4DE4-4128-AEFE-FA9CA0264D00}"/>
    <cellStyle name="Ввод  2 3" xfId="1744" xr:uid="{A6740728-8F2E-4249-B475-AB4416212719}"/>
    <cellStyle name="Ввод  2 3 2" xfId="2072" xr:uid="{27B315FE-3B4E-4D79-81F5-246C98D58AE0}"/>
    <cellStyle name="Ввод  2 3 2 2" xfId="3418" xr:uid="{156ECB52-A5B7-4BC2-BFC5-86ECB583ABAF}"/>
    <cellStyle name="Ввод  2 3 2 3" xfId="3098" xr:uid="{97F113E7-1187-42D3-8D14-A96E911F7822}"/>
    <cellStyle name="Ввод  2 3 2 4" xfId="3989" xr:uid="{DA9B1D01-60B4-4290-A655-995CFAD98FCA}"/>
    <cellStyle name="Ввод  2 3 2 5" xfId="3629" xr:uid="{2425B239-F675-45D1-9877-D8935AA7E478}"/>
    <cellStyle name="Ввод  2 3 2 6" xfId="4954" xr:uid="{EC3179F2-AC0A-4EBA-8741-65D816A60CA1}"/>
    <cellStyle name="Ввод  2 3 3" xfId="2599" xr:uid="{F7BC7DDE-2B11-4864-96CD-963836EEAF5D}"/>
    <cellStyle name="Ввод  2 3 3 2" xfId="3722" xr:uid="{5EFDA789-014D-4077-93CA-2B40947404FE}"/>
    <cellStyle name="Ввод  2 3 3 3" xfId="3575" xr:uid="{BC9E02AB-E8E3-4F97-A40B-85A01AA1CD1B}"/>
    <cellStyle name="Ввод  2 3 3 4" xfId="4176" xr:uid="{649FBC27-E4A5-44B6-8E13-EF9692C91931}"/>
    <cellStyle name="Ввод  2 3 3 5" xfId="4019" xr:uid="{E2D2A5E6-0450-4E5B-B0B3-F307CC0D7E0E}"/>
    <cellStyle name="Ввод  2 3 4" xfId="2871" xr:uid="{9E813CAB-1A71-498B-9FFD-EE7346AAF4AE}"/>
    <cellStyle name="Ввод  2 3 4 2" xfId="3878" xr:uid="{5C55545A-4AE1-4710-8278-CA363A2A8D58}"/>
    <cellStyle name="Ввод  2 3 4 3" xfId="4067" xr:uid="{9758299F-7830-4EA8-A876-A6A99965C750}"/>
    <cellStyle name="Ввод  2 3 4 4" xfId="4298" xr:uid="{35824D75-0C01-4F86-A257-9E27FC391C0C}"/>
    <cellStyle name="Ввод  2 3 4 5" xfId="4407" xr:uid="{DEDBDE30-EC8A-4ED6-AFD4-5A3D33D50BD1}"/>
    <cellStyle name="Ввод  2 3 5" xfId="2517" xr:uid="{61FDF343-63C0-490E-B977-75782EDD4444}"/>
    <cellStyle name="Ввод  2 3 5 2" xfId="3666" xr:uid="{E9072AAB-A242-4CCD-9011-68DE44B7156C}"/>
    <cellStyle name="Ввод  2 3 5 3" xfId="3046" xr:uid="{EA2D7613-64E2-4FE5-839E-D11E64F7D937}"/>
    <cellStyle name="Ввод  2 3 5 4" xfId="3999" xr:uid="{42E70950-8C26-46C4-96B7-D628E689D463}"/>
    <cellStyle name="Ввод  2 3 5 5" xfId="4256" xr:uid="{DA30338D-F08A-4D2D-ABEB-276C1CB43D30}"/>
    <cellStyle name="Ввод  2 3 6" xfId="3645" xr:uid="{96E35DF9-40E9-46E6-81FE-F7CC594E648B}"/>
    <cellStyle name="Ввод  2 3 7" xfId="3599" xr:uid="{AB7AEF6C-F274-4C87-B811-5F63235CBC33}"/>
    <cellStyle name="Ввод  2 3 8" xfId="4695" xr:uid="{2101DFE8-E350-42D4-A9BD-F34C120F1D8B}"/>
    <cellStyle name="Ввод  2 4" xfId="1745" xr:uid="{D6071EB3-2003-4DBA-8EEA-42EE19EBBBB1}"/>
    <cellStyle name="Ввод  2 4 2" xfId="2073" xr:uid="{13D5DAD1-7B03-4D36-BD3A-7F18669995FB}"/>
    <cellStyle name="Ввод  2 4 2 2" xfId="3419" xr:uid="{0E82875B-4282-445B-B5E2-6350278510A6}"/>
    <cellStyle name="Ввод  2 4 2 3" xfId="3097" xr:uid="{A587D711-7A85-4FCE-A2E8-CF1F81768D43}"/>
    <cellStyle name="Ввод  2 4 2 4" xfId="3519" xr:uid="{8927E669-8D07-4389-A459-DEF23EF8A28A}"/>
    <cellStyle name="Ввод  2 4 2 5" xfId="4274" xr:uid="{78D26507-1A7A-437C-8E02-CF340B9145B2}"/>
    <cellStyle name="Ввод  2 4 2 6" xfId="4955" xr:uid="{39DB450A-1ED4-431B-99CD-47972F5F4539}"/>
    <cellStyle name="Ввод  2 4 3" xfId="2600" xr:uid="{DA4F78FF-CCB9-471C-9024-44DD100BE631}"/>
    <cellStyle name="Ввод  2 4 3 2" xfId="3723" xr:uid="{6E4DCA08-FCBF-4238-ACA5-BDEADC0B7143}"/>
    <cellStyle name="Ввод  2 4 3 3" xfId="3490" xr:uid="{24188153-3D3D-4674-9119-6619EA430919}"/>
    <cellStyle name="Ввод  2 4 3 4" xfId="4177" xr:uid="{10A50F8B-7CC7-4DF3-8ED5-3AF53C2C4423}"/>
    <cellStyle name="Ввод  2 4 3 5" xfId="4246" xr:uid="{1A056189-5C51-4671-8201-06822B68B00D}"/>
    <cellStyle name="Ввод  2 4 4" xfId="2872" xr:uid="{4EE6A2F0-6739-48FE-88F4-3A2B44DBC011}"/>
    <cellStyle name="Ввод  2 4 4 2" xfId="3879" xr:uid="{388B89B5-ECC2-42E7-9159-2224119B6E07}"/>
    <cellStyle name="Ввод  2 4 4 3" xfId="4068" xr:uid="{D438B772-1404-41D5-8A1D-17173F4B30C5}"/>
    <cellStyle name="Ввод  2 4 4 4" xfId="4299" xr:uid="{E5CBF5D2-608E-4B07-B0E5-5B5E5BF36051}"/>
    <cellStyle name="Ввод  2 4 4 5" xfId="4408" xr:uid="{2FE9ECFF-5BE7-4EA4-8088-E944C9080B8E}"/>
    <cellStyle name="Ввод  2 4 5" xfId="2964" xr:uid="{17F5FC45-2E56-49A5-8919-0D7234E5F4EE}"/>
    <cellStyle name="Ввод  2 4 5 2" xfId="3964" xr:uid="{5E147ED8-70BE-4ECA-8CD9-3345DD618347}"/>
    <cellStyle name="Ввод  2 4 5 3" xfId="4150" xr:uid="{F3C3BC03-E170-4293-9329-4DDD0DD79902}"/>
    <cellStyle name="Ввод  2 4 5 4" xfId="4381" xr:uid="{C1C73FF5-DA19-4733-A8DD-E5FB62DEA1E7}"/>
    <cellStyle name="Ввод  2 4 5 5" xfId="4488" xr:uid="{2C0F2009-71E8-4A95-BAF2-2774D7B85EDA}"/>
    <cellStyle name="Ввод  2 4 6" xfId="3546" xr:uid="{1F2FE1B1-0B73-473F-A675-5C3DC9BEB5C8}"/>
    <cellStyle name="Ввод  2 4 7" xfId="3346" xr:uid="{86BED29B-9EDF-4B1C-8D70-9E729F53A8FA}"/>
    <cellStyle name="Ввод  2 4 8" xfId="4696" xr:uid="{B2E47033-2702-4801-AE4F-A3A369C10FD6}"/>
    <cellStyle name="Ввод  2 5" xfId="1746" xr:uid="{ADBB6A82-C256-42ED-A327-8BF113833FB2}"/>
    <cellStyle name="Ввод  2 5 2" xfId="2074" xr:uid="{1D6F3C67-6CA1-41CD-BB85-F96E0F008219}"/>
    <cellStyle name="Ввод  2 5 2 2" xfId="3420" xr:uid="{EB1435DD-2190-483F-AA76-6B365C3A571C}"/>
    <cellStyle name="Ввод  2 5 2 3" xfId="3619" xr:uid="{9EE53F76-D130-4707-AC35-F014AC9F1A2E}"/>
    <cellStyle name="Ввод  2 5 2 4" xfId="3369" xr:uid="{8748BEAA-C1A9-43C8-A3C7-1DF293B4B330}"/>
    <cellStyle name="Ввод  2 5 2 5" xfId="3790" xr:uid="{64FC8868-404F-464F-910D-935B75B47A47}"/>
    <cellStyle name="Ввод  2 5 2 6" xfId="4956" xr:uid="{EB9C8B3A-5FEE-4C0B-B718-7798AB7E1010}"/>
    <cellStyle name="Ввод  2 5 3" xfId="2601" xr:uid="{BD0DD8DD-1C3F-49C4-B7F6-0A740C40B2FD}"/>
    <cellStyle name="Ввод  2 5 3 2" xfId="3724" xr:uid="{373679CE-E16A-4FB6-B2E8-2F82D458ECFD}"/>
    <cellStyle name="Ввод  2 5 3 3" xfId="3804" xr:uid="{2F77D702-7614-4A85-AB4C-657B71529981}"/>
    <cellStyle name="Ввод  2 5 3 4" xfId="4178" xr:uid="{726FD5B7-CA04-4887-B243-E93F75CF383A}"/>
    <cellStyle name="Ввод  2 5 3 5" xfId="4164" xr:uid="{18219EE0-136D-4878-9735-5F8D7467D333}"/>
    <cellStyle name="Ввод  2 5 4" xfId="2873" xr:uid="{B4DFB621-7643-4FF9-AEB4-EC7040930317}"/>
    <cellStyle name="Ввод  2 5 4 2" xfId="3880" xr:uid="{0A288725-E6A6-488E-BCD7-5E2BECBB6D1A}"/>
    <cellStyle name="Ввод  2 5 4 3" xfId="4069" xr:uid="{E0C36EC2-943F-4F44-8192-BC2668E283AB}"/>
    <cellStyle name="Ввод  2 5 4 4" xfId="4300" xr:uid="{B54D0CC1-98AB-4330-9B7B-927ED6CBEC71}"/>
    <cellStyle name="Ввод  2 5 4 5" xfId="4409" xr:uid="{968D74DF-FA84-4670-B80E-96A6B596154B}"/>
    <cellStyle name="Ввод  2 5 5" xfId="2329" xr:uid="{B3790346-EAF8-4304-9E61-EF098F0B4301}"/>
    <cellStyle name="Ввод  2 5 5 2" xfId="3559" xr:uid="{B2DFFC66-D312-4C57-B650-E6A362B6EAFC}"/>
    <cellStyle name="Ввод  2 5 5 3" xfId="3598" xr:uid="{48039045-A194-4EFF-BAAA-F4B63535A34C}"/>
    <cellStyle name="Ввод  2 5 5 4" xfId="3832" xr:uid="{4E53DF87-2249-4393-BF57-8BFD5F1D96E1}"/>
    <cellStyle name="Ввод  2 5 5 5" xfId="3830" xr:uid="{69629A22-0260-4C95-9BB2-38E92F0E6207}"/>
    <cellStyle name="Ввод  2 5 6" xfId="3853" xr:uid="{3C41D16E-E146-400A-A1ED-FA8AF48EA452}"/>
    <cellStyle name="Ввод  2 5 7" xfId="4001" xr:uid="{3E213937-32F8-41A2-9D66-7D7845BE7031}"/>
    <cellStyle name="Ввод  2 5 8" xfId="4697" xr:uid="{AD5EBE36-1F1C-4F72-85E6-A25195DE9B1B}"/>
    <cellStyle name="Ввод  2 6" xfId="1747" xr:uid="{4996A7DE-F2BB-4E00-9BCD-C58A0E554910}"/>
    <cellStyle name="Ввод  2 6 2" xfId="2075" xr:uid="{1E3C094E-A0C2-404C-8193-A48F5A431A85}"/>
    <cellStyle name="Ввод  2 6 2 2" xfId="3421" xr:uid="{966817BF-41E6-4019-B93D-4EC25C6FC518}"/>
    <cellStyle name="Ввод  2 6 2 3" xfId="3529" xr:uid="{014C40C6-C5ED-494C-8CBB-7C6CF85EBAF6}"/>
    <cellStyle name="Ввод  2 6 2 4" xfId="3561" xr:uid="{95A28A3E-0F48-44C8-87AC-91C14DBF8BA6}"/>
    <cellStyle name="Ввод  2 6 2 5" xfId="3993" xr:uid="{010C2CFE-683F-4CD9-A5AB-F56305F81E33}"/>
    <cellStyle name="Ввод  2 6 2 6" xfId="4957" xr:uid="{77D021FC-0537-42D0-AAEE-E37043406235}"/>
    <cellStyle name="Ввод  2 6 3" xfId="2602" xr:uid="{65B1F893-ED3E-44E6-9F67-DE164A443216}"/>
    <cellStyle name="Ввод  2 6 3 2" xfId="3725" xr:uid="{80A3D133-37B6-4D25-B2F2-66BE677375E9}"/>
    <cellStyle name="Ввод  2 6 3 3" xfId="3338" xr:uid="{48FE4158-4674-42D2-AA11-244C8A87BDB0}"/>
    <cellStyle name="Ввод  2 6 3 4" xfId="4179" xr:uid="{3D8D2ED6-5A29-423B-BC3B-0DB1F89343C5}"/>
    <cellStyle name="Ввод  2 6 3 5" xfId="3850" xr:uid="{45A6BAF2-190D-4914-8E9B-6DD7E1E88155}"/>
    <cellStyle name="Ввод  2 6 4" xfId="2874" xr:uid="{A9794909-F305-49B8-B997-0BF9A4D28026}"/>
    <cellStyle name="Ввод  2 6 4 2" xfId="3881" xr:uid="{DC4369B6-899E-4D69-9899-4B7C0B2395B0}"/>
    <cellStyle name="Ввод  2 6 4 3" xfId="4070" xr:uid="{7C6C1727-742C-436C-B212-EE4956662FAB}"/>
    <cellStyle name="Ввод  2 6 4 4" xfId="4301" xr:uid="{14A9B86C-4B32-4D66-B5C0-2AD0DD554088}"/>
    <cellStyle name="Ввод  2 6 4 5" xfId="4410" xr:uid="{4DB34257-9797-4B16-BC52-F99161BF9725}"/>
    <cellStyle name="Ввод  2 6 5" xfId="2963" xr:uid="{1BF5F250-2909-460B-9C05-F6DC2097EC2B}"/>
    <cellStyle name="Ввод  2 6 5 2" xfId="3963" xr:uid="{0639F2CD-78AC-4AF1-B4AD-2F2EBCB071D1}"/>
    <cellStyle name="Ввод  2 6 5 3" xfId="4149" xr:uid="{7C18DFF4-FBDE-4851-8157-B35F28020302}"/>
    <cellStyle name="Ввод  2 6 5 4" xfId="4380" xr:uid="{DA63687D-41D7-40A0-B62B-ADA8BB76A548}"/>
    <cellStyle name="Ввод  2 6 5 5" xfId="4487" xr:uid="{B73F14C8-C1FD-4D80-B2AD-1A6B3D4F04BA}"/>
    <cellStyle name="Ввод  2 6 6" xfId="3395" xr:uid="{5E65240C-F5A2-483C-BF8F-ADCC9208874A}"/>
    <cellStyle name="Ввод  2 6 7" xfId="4003" xr:uid="{1C776002-18C8-4693-AD26-3ABD499190FB}"/>
    <cellStyle name="Ввод  2 6 8" xfId="4698" xr:uid="{523DD085-98F4-4354-8350-856A982656D9}"/>
    <cellStyle name="Ввод  2 7" xfId="2070" xr:uid="{88352652-C2DA-4F98-AB34-DF22EAB7E9FA}"/>
    <cellStyle name="Ввод  2 7 2" xfId="3416" xr:uid="{1250F3C8-2774-436B-9DFE-08B4960B02CA}"/>
    <cellStyle name="Ввод  2 7 3" xfId="3844" xr:uid="{5B997D44-03D8-4482-8DD5-C315630F970F}"/>
    <cellStyle name="Ввод  2 7 4" xfId="3137" xr:uid="{1AC9A09F-A1AF-4767-A50D-68E9258BDF47}"/>
    <cellStyle name="Ввод  2 7 5" xfId="3820" xr:uid="{F34953BD-30DA-41DA-A2A1-71ACCA431D6B}"/>
    <cellStyle name="Ввод  2 7 6" xfId="4952" xr:uid="{9A015714-8EDA-4E92-9FC5-85BE38766676}"/>
    <cellStyle name="Ввод  2 8" xfId="2597" xr:uid="{D8BF4C64-E115-4946-A247-66CC4D68B439}"/>
    <cellStyle name="Ввод  2 8 2" xfId="3720" xr:uid="{EC150264-E2B7-490D-9AFF-2FCEC069320E}"/>
    <cellStyle name="Ввод  2 8 3" xfId="3803" xr:uid="{13183CBE-BCF8-45EB-B1FE-56D8D10272C3}"/>
    <cellStyle name="Ввод  2 8 4" xfId="4174" xr:uid="{1B927E3F-8929-4BAF-8294-FCF6F737F0F8}"/>
    <cellStyle name="Ввод  2 8 5" xfId="3298" xr:uid="{24189160-293B-45D7-B111-A06239B09C6E}"/>
    <cellStyle name="Ввод  2 9" xfId="2869" xr:uid="{BE1CE676-9AFA-4F05-A920-08FA94465F5B}"/>
    <cellStyle name="Ввод  2 9 2" xfId="3876" xr:uid="{0AB2D2D0-5762-40D4-A503-7578A9815227}"/>
    <cellStyle name="Ввод  2 9 3" xfId="4065" xr:uid="{728F3137-5226-42A9-93E2-C5D5C12B2BA4}"/>
    <cellStyle name="Ввод  2 9 4" xfId="4296" xr:uid="{F03B2B63-CE48-49F2-975A-0461A873FEB8}"/>
    <cellStyle name="Ввод  2 9 5" xfId="4405" xr:uid="{379DA6A7-5571-4D1F-B5D5-72314E97D29B}"/>
    <cellStyle name="Ввод  3" xfId="964" xr:uid="{00000000-0005-0000-0000-0000BF030000}"/>
    <cellStyle name="Ввод  3 2" xfId="2076" xr:uid="{9AD1D95F-21BA-4F48-970B-48BA66AFC6FC}"/>
    <cellStyle name="Ввод  3 2 2" xfId="3422" xr:uid="{4290EC16-B016-4B59-967B-E5CE88F4AA37}"/>
    <cellStyle name="Ввод  3 2 3" xfId="3841" xr:uid="{3CD480F7-6A9A-4F32-B737-11EC1E2CB7F9}"/>
    <cellStyle name="Ввод  3 2 4" xfId="3236" xr:uid="{396A2BE8-BFFC-4F2C-91FC-C96EA95AD796}"/>
    <cellStyle name="Ввод  3 2 5" xfId="3359" xr:uid="{77232928-B500-433E-AC02-BF7E777F5D8F}"/>
    <cellStyle name="Ввод  3 2 6" xfId="4958" xr:uid="{2968540C-1958-47BE-BC45-D81C56A96512}"/>
    <cellStyle name="Ввод  3 3" xfId="2603" xr:uid="{F958CB4F-BB97-4364-BB37-4B37D88DA4E9}"/>
    <cellStyle name="Ввод  3 3 2" xfId="3726" xr:uid="{CAE3AFE6-0F8C-4FEB-B570-AA45D41E0AAE}"/>
    <cellStyle name="Ввод  3 3 3" xfId="3031" xr:uid="{73C34B15-A99B-4950-8FD2-124A433E3847}"/>
    <cellStyle name="Ввод  3 3 4" xfId="4180" xr:uid="{12F0E336-F8A9-4F01-90E7-9F1889D27224}"/>
    <cellStyle name="Ввод  3 3 5" xfId="3386" xr:uid="{B42C660E-B8C0-4EC3-9DC1-EA0F0E0E0BF8}"/>
    <cellStyle name="Ввод  3 4" xfId="2875" xr:uid="{C4DE7243-7C13-4FD2-9C88-575A0B478BBF}"/>
    <cellStyle name="Ввод  3 4 2" xfId="3882" xr:uid="{5343D0D6-A21B-4731-BCDD-678CDE8591BD}"/>
    <cellStyle name="Ввод  3 4 3" xfId="4071" xr:uid="{4A2858E2-D9DC-45DE-A7C1-F998B1AACBB4}"/>
    <cellStyle name="Ввод  3 4 4" xfId="4302" xr:uid="{D89837DD-E7F4-43CC-9840-EFB74DB768F0}"/>
    <cellStyle name="Ввод  3 4 5" xfId="4411" xr:uid="{AC988233-53A7-4793-8F80-6D0EED964CE7}"/>
    <cellStyle name="Ввод  3 5" xfId="2337" xr:uid="{E6232AA7-41EB-484C-86E5-1C871F74C2A7}"/>
    <cellStyle name="Ввод  3 5 2" xfId="3563" xr:uid="{1A09D0CE-2643-478A-9398-6E1BEE39366D}"/>
    <cellStyle name="Ввод  3 5 3" xfId="3825" xr:uid="{B5168B93-C26A-42BC-BB0D-4605E851B88D}"/>
    <cellStyle name="Ввод  3 5 4" xfId="3265" xr:uid="{DCB1B7A4-EDEB-4924-8835-37904E877D51}"/>
    <cellStyle name="Ввод  3 5 5" xfId="3194" xr:uid="{B23A4B5E-57EE-4615-AE9E-F7CA4A6D43AD}"/>
    <cellStyle name="Ввод  3 6" xfId="1748" xr:uid="{425E0050-358C-4C38-8A55-2872CE6566EA}"/>
    <cellStyle name="Ввод  3 7" xfId="3187" xr:uid="{D20A0DB3-32B6-44EE-A76B-0BA0A120381B}"/>
    <cellStyle name="Ввод  3 8" xfId="4013" xr:uid="{2F9D55CE-DD60-4FA9-81BE-F44FA4307B62}"/>
    <cellStyle name="Ввод  3 9" xfId="4699" xr:uid="{75EE6C8A-9C1F-403B-85D6-C7E174350CAB}"/>
    <cellStyle name="Ввод  4" xfId="1749" xr:uid="{4CDBEEDF-4E67-4D81-8638-4C5D5303CE64}"/>
    <cellStyle name="Ввод  4 2" xfId="2077" xr:uid="{C5CA96ED-44ED-4540-955B-9E938C43782D}"/>
    <cellStyle name="Ввод  4 2 2" xfId="3423" xr:uid="{59A1C17C-F072-4A19-8F4A-E791F43EC3BF}"/>
    <cellStyle name="Ввод  4 2 3" xfId="3378" xr:uid="{C0BCFC6E-FDD9-476B-9357-26E6A7098D66}"/>
    <cellStyle name="Ввод  4 2 4" xfId="3353" xr:uid="{4EC5F088-26AC-4FE2-A6EA-6F46BEAFC82F}"/>
    <cellStyle name="Ввод  4 2 5" xfId="3608" xr:uid="{5C502036-69FD-42FB-B2C9-66BF761BC8DB}"/>
    <cellStyle name="Ввод  4 2 6" xfId="4959" xr:uid="{E30FD5A3-1E6C-40D4-A301-574C2FCFE966}"/>
    <cellStyle name="Ввод  4 3" xfId="2604" xr:uid="{6A6E1F30-049B-4A1A-81A7-9A2E42FDF4D4}"/>
    <cellStyle name="Ввод  4 3 2" xfId="3727" xr:uid="{B918D1A5-BF46-4FA9-96DB-3105F6D88FD5}"/>
    <cellStyle name="Ввод  4 3 3" xfId="3030" xr:uid="{872CEA2F-50E8-4F47-9003-8AD0959405B1}"/>
    <cellStyle name="Ввод  4 3 4" xfId="4181" xr:uid="{6CDF98A2-DCF1-412F-9559-C4ED1F8BEE5C}"/>
    <cellStyle name="Ввод  4 3 5" xfId="4247" xr:uid="{6A900F72-1221-4A93-A1BC-E018D621BB05}"/>
    <cellStyle name="Ввод  4 4" xfId="2876" xr:uid="{51493658-0E4B-4E6F-8AD4-DF9687A6CEB9}"/>
    <cellStyle name="Ввод  4 4 2" xfId="3883" xr:uid="{4C47A248-0B5D-4213-8F32-DB09878F1A88}"/>
    <cellStyle name="Ввод  4 4 3" xfId="4072" xr:uid="{A38DEA4B-A1D4-4F8C-A5A5-CB7A701A9A1F}"/>
    <cellStyle name="Ввод  4 4 4" xfId="4303" xr:uid="{165CBFF3-71E1-463E-A67E-A26A5BBFFF5B}"/>
    <cellStyle name="Ввод  4 4 5" xfId="4412" xr:uid="{BE187EAA-672C-4CB6-9DD0-805D93C91162}"/>
    <cellStyle name="Ввод  4 5" xfId="2519" xr:uid="{7EF636E7-769B-482B-9BD3-5ACC3296AA20}"/>
    <cellStyle name="Ввод  4 5 2" xfId="3668" xr:uid="{FDCF9E42-9BDA-436E-9D3C-E609D0957FD6}"/>
    <cellStyle name="Ввод  4 5 3" xfId="3496" xr:uid="{5C0D024C-4769-4B2F-86A7-F6A42C288F67}"/>
    <cellStyle name="Ввод  4 5 4" xfId="3280" xr:uid="{C41F4CF6-BA40-4ADE-A526-C25D224F9E69}"/>
    <cellStyle name="Ввод  4 5 5" xfId="3192" xr:uid="{1968B0F4-7E76-4102-81FF-F9F791D16FA0}"/>
    <cellStyle name="Ввод  4 6" xfId="3186" xr:uid="{A31D07C6-A4EC-4F78-B3F9-4B228A0A5D4F}"/>
    <cellStyle name="Ввод  4 7" xfId="4279" xr:uid="{F0E5792B-48D4-4E88-8BD3-B6DB9C261EDF}"/>
    <cellStyle name="Ввод  4 8" xfId="4700" xr:uid="{0C113906-9D0A-4AE2-8A6C-FE28C3A3EC04}"/>
    <cellStyle name="Ввод  5" xfId="1750" xr:uid="{77215394-E1B0-4255-9EC4-A20231A86F10}"/>
    <cellStyle name="Ввод  5 2" xfId="2078" xr:uid="{E0677669-D9B1-4287-9FDF-1128B4972FF8}"/>
    <cellStyle name="Ввод  5 2 2" xfId="3424" xr:uid="{E158FC4C-836A-4AAC-80A5-1D2E89EA341A}"/>
    <cellStyle name="Ввод  5 2 3" xfId="3620" xr:uid="{92D9D203-6E63-48E2-945F-4EDA4CC92D34}"/>
    <cellStyle name="Ввод  5 2 4" xfId="3363" xr:uid="{4F643FA0-A529-44F9-8A3E-AE0ED33D27C5}"/>
    <cellStyle name="Ввод  5 2 5" xfId="3506" xr:uid="{53AB7290-1A4C-4FB8-9B46-334596736D23}"/>
    <cellStyle name="Ввод  5 2 6" xfId="4960" xr:uid="{55E8924F-8D82-4127-BED2-E75BDCD46951}"/>
    <cellStyle name="Ввод  5 3" xfId="2605" xr:uid="{FF60B98B-131E-4085-BC06-138E5DB493CE}"/>
    <cellStyle name="Ввод  5 3 2" xfId="3728" xr:uid="{9328F131-B383-4397-A361-6F31EC119CD6}"/>
    <cellStyle name="Ввод  5 3 3" xfId="3573" xr:uid="{8CB489F2-C753-4FA7-8E9F-F91F03BF0F63}"/>
    <cellStyle name="Ввод  5 3 4" xfId="4182" xr:uid="{169EB71E-D18E-430F-A5FE-3DC4458BC1A8}"/>
    <cellStyle name="Ввод  5 3 5" xfId="3991" xr:uid="{2EF59EF7-42C3-432E-BCD4-004D1E4159B5}"/>
    <cellStyle name="Ввод  5 4" xfId="2877" xr:uid="{8FAE9A39-6C16-4729-8B64-759FD7387F13}"/>
    <cellStyle name="Ввод  5 4 2" xfId="3884" xr:uid="{8957E384-01C3-4BF6-A156-938509D3186A}"/>
    <cellStyle name="Ввод  5 4 3" xfId="4073" xr:uid="{4FF5CBCA-FC60-4ACA-8406-3609FDE12A7B}"/>
    <cellStyle name="Ввод  5 4 4" xfId="4304" xr:uid="{709E7AE9-4C8C-4C58-933C-274BFDBB1448}"/>
    <cellStyle name="Ввод  5 4 5" xfId="4413" xr:uid="{10EE5F9E-A22F-4529-BA68-92BC2696774F}"/>
    <cellStyle name="Ввод  5 5" xfId="2962" xr:uid="{114A57FE-5769-4400-B8A7-561B7BE4E47B}"/>
    <cellStyle name="Ввод  5 5 2" xfId="3962" xr:uid="{8AB9D317-A5E1-4026-A4DF-980AD9576818}"/>
    <cellStyle name="Ввод  5 5 3" xfId="4148" xr:uid="{0CF19D91-850E-4B7C-87E6-69997CE909E6}"/>
    <cellStyle name="Ввод  5 5 4" xfId="4379" xr:uid="{667E232B-02D7-49E0-9889-4171A8B34F31}"/>
    <cellStyle name="Ввод  5 5 5" xfId="4486" xr:uid="{0F73B496-06BE-4319-9A9B-164C785BE692}"/>
    <cellStyle name="Ввод  5 6" xfId="3185" xr:uid="{533BB836-E4D7-43EA-8509-0B3C4A7E2281}"/>
    <cellStyle name="Ввод  5 7" xfId="3234" xr:uid="{28B3D79F-B21D-4E6E-B4F4-5F308D53F815}"/>
    <cellStyle name="Ввод  5 8" xfId="4701" xr:uid="{733E1BFE-6D83-4F4F-8ADE-7D9CDD580377}"/>
    <cellStyle name="Ввод  6" xfId="1751" xr:uid="{9D5978C6-79C1-430B-84DC-08F80872B708}"/>
    <cellStyle name="Ввод  6 2" xfId="2079" xr:uid="{AC85D9AF-C264-467C-AE19-8EAC72978DEE}"/>
    <cellStyle name="Ввод  6 2 2" xfId="3425" xr:uid="{D82D65DC-94B9-431A-AD35-FEE51BFE6D6A}"/>
    <cellStyle name="Ввод  6 2 3" xfId="3530" xr:uid="{B4A32D91-3D99-453E-8241-F1DF36206F51}"/>
    <cellStyle name="Ввод  6 2 4" xfId="4027" xr:uid="{54C6527B-F5B4-4E65-9496-07DD58878903}"/>
    <cellStyle name="Ввод  6 2 5" xfId="4271" xr:uid="{9523759B-886E-4972-A295-F9E95CBFCC32}"/>
    <cellStyle name="Ввод  6 2 6" xfId="4961" xr:uid="{60A1DD35-99E8-4E39-86A9-2B395D103E53}"/>
    <cellStyle name="Ввод  6 3" xfId="2606" xr:uid="{191D353B-3705-4DA6-A74A-C8D764C7585C}"/>
    <cellStyle name="Ввод  6 3 2" xfId="3729" xr:uid="{2FB6BDBE-5467-43CA-95AB-DC3545B1B453}"/>
    <cellStyle name="Ввод  6 3 3" xfId="3488" xr:uid="{B9D82D38-35C5-42C3-B8DB-AA112D6C8D85}"/>
    <cellStyle name="Ввод  6 3 4" xfId="4183" xr:uid="{BED1D6B5-9C0B-46E2-AFD3-E4F34907B4CB}"/>
    <cellStyle name="Ввод  6 3 5" xfId="3558" xr:uid="{C0B14FBA-7650-477C-B907-5B74027956D4}"/>
    <cellStyle name="Ввод  6 4" xfId="2878" xr:uid="{617852E0-0000-4FF9-AB22-529034350AE8}"/>
    <cellStyle name="Ввод  6 4 2" xfId="3885" xr:uid="{5A7A7952-A793-46D8-A0EF-33E242382273}"/>
    <cellStyle name="Ввод  6 4 3" xfId="4074" xr:uid="{626159DF-D3C2-46D9-A632-A2825841FCC8}"/>
    <cellStyle name="Ввод  6 4 4" xfId="4305" xr:uid="{6CA9C899-F413-4366-976D-80586BE920CB}"/>
    <cellStyle name="Ввод  6 4 5" xfId="4414" xr:uid="{F619EDDA-7D01-4220-A96B-AF7DF048E665}"/>
    <cellStyle name="Ввод  6 5" xfId="2520" xr:uid="{0443BA0E-7C7B-4A84-9424-2CC918FA51A8}"/>
    <cellStyle name="Ввод  6 5 2" xfId="3669" xr:uid="{8B584A3D-483F-47D8-8B95-4EBF08A0A10B}"/>
    <cellStyle name="Ввод  6 5 3" xfId="3813" xr:uid="{47B36DB7-F2BC-4A16-8862-A155131A4818}"/>
    <cellStyle name="Ввод  6 5 4" xfId="3281" xr:uid="{04FAD205-E708-41BA-B4AA-89DB1B868836}"/>
    <cellStyle name="Ввод  6 5 5" xfId="3191" xr:uid="{AA967339-77EB-45CA-86FF-0AB2A852B969}"/>
    <cellStyle name="Ввод  6 6" xfId="3948" xr:uid="{CDFCDA22-7E10-4A7D-B780-594E58A97B16}"/>
    <cellStyle name="Ввод  6 7" xfId="3218" xr:uid="{CC1A6855-4D65-491F-B6F3-F056121DD037}"/>
    <cellStyle name="Ввод  6 8" xfId="4702" xr:uid="{5133DA3A-9E58-4516-9DF9-72E8C57E7313}"/>
    <cellStyle name="Ввод  7" xfId="1752" xr:uid="{28301AA2-BA26-4643-A197-D8C04312EB8F}"/>
    <cellStyle name="Ввод  7 2" xfId="2080" xr:uid="{D01E13DD-C989-48F4-B02E-68E290822201}"/>
    <cellStyle name="Ввод  7 2 2" xfId="3426" xr:uid="{35B9D775-82D3-41CC-9415-9A10F52559C9}"/>
    <cellStyle name="Ввод  7 2 3" xfId="3842" xr:uid="{5B5F9A32-EE57-4FCE-8B27-01F5E201BDD9}"/>
    <cellStyle name="Ввод  7 2 4" xfId="3791" xr:uid="{ED65E87D-4649-40A9-8A77-A9086DA6ED48}"/>
    <cellStyle name="Ввод  7 2 5" xfId="4033" xr:uid="{E40A95AF-CF3C-484B-B88A-B001CD3FC7CB}"/>
    <cellStyle name="Ввод  7 2 6" xfId="4962" xr:uid="{B933800C-18E4-438E-8B70-EBF0DD671DE5}"/>
    <cellStyle name="Ввод  7 3" xfId="2607" xr:uid="{307FFC10-52C1-44C7-A125-AFB41FE667E6}"/>
    <cellStyle name="Ввод  7 3 2" xfId="3730" xr:uid="{DA38B906-DF81-43E5-83A8-654BF713577C}"/>
    <cellStyle name="Ввод  7 3 3" xfId="3802" xr:uid="{1E4F27DB-DB25-42FB-88E6-40AD4E79316A}"/>
    <cellStyle name="Ввод  7 3 4" xfId="4184" xr:uid="{4F779B7A-7C2D-4A0D-B376-04C63CE2A4D1}"/>
    <cellStyle name="Ввод  7 3 5" xfId="4112" xr:uid="{1EE8EE36-603E-4DA5-B8CB-F44E39E8C1DC}"/>
    <cellStyle name="Ввод  7 4" xfId="2879" xr:uid="{479096B7-F2BF-4CFC-95D4-0EA3F6A30F0B}"/>
    <cellStyle name="Ввод  7 4 2" xfId="3886" xr:uid="{84F8E051-595E-4102-A05A-5A7174FE9432}"/>
    <cellStyle name="Ввод  7 4 3" xfId="4075" xr:uid="{20EACF6E-CFD0-44AF-9083-168BB5C3B6D1}"/>
    <cellStyle name="Ввод  7 4 4" xfId="4306" xr:uid="{87CC52B3-F0CF-4F1F-BBC2-CFF5F4CDABBC}"/>
    <cellStyle name="Ввод  7 4 5" xfId="4415" xr:uid="{A5C74FD5-72BF-415E-9707-54CE7CF031B6}"/>
    <cellStyle name="Ввод  7 5" xfId="2961" xr:uid="{3C975990-F85F-4A7A-9850-BF7F211C7ABC}"/>
    <cellStyle name="Ввод  7 5 2" xfId="3961" xr:uid="{56A1F9F5-FB68-44B2-A05D-E74D80CB9DD1}"/>
    <cellStyle name="Ввод  7 5 3" xfId="4147" xr:uid="{0B46DD58-6F84-4FA8-8610-1E81B35ADBA3}"/>
    <cellStyle name="Ввод  7 5 4" xfId="4378" xr:uid="{5292A161-BBC7-4EAF-8262-5E2053F10A17}"/>
    <cellStyle name="Ввод  7 5 5" xfId="4485" xr:uid="{94F93551-CD9D-4ED6-B3C5-1B9A6DB99C5B}"/>
    <cellStyle name="Ввод  7 6" xfId="3323" xr:uid="{DEE70DB3-2A89-44B7-B1B4-E14CB8650360}"/>
    <cellStyle name="Ввод  7 7" xfId="3217" xr:uid="{2DE4129E-63F5-478A-909E-404FB50F3A70}"/>
    <cellStyle name="Ввод  7 8" xfId="4703" xr:uid="{E25EDEC7-C80F-41EA-8274-4CCC35F0C4DE}"/>
    <cellStyle name="Ввод  8" xfId="2069" xr:uid="{F005F1D0-DC26-4C6A-B8A2-8DC9DC093623}"/>
    <cellStyle name="Ввод  8 2" xfId="3415" xr:uid="{021107F5-155E-4B4F-8B21-19F8A9BE66F3}"/>
    <cellStyle name="Ввод  8 3" xfId="3532" xr:uid="{2B320239-09B1-46B0-BA6F-40CBA1F24134}"/>
    <cellStyle name="Ввод  8 4" xfId="3084" xr:uid="{50317051-5A18-486E-B411-4E734C544925}"/>
    <cellStyle name="Ввод  8 5" xfId="4273" xr:uid="{5EB20F1B-FE87-4476-93E4-5473E0688A99}"/>
    <cellStyle name="Ввод  8 6" xfId="4951" xr:uid="{534C4BA1-6A4A-4C77-891D-3DFF90FEDB96}"/>
    <cellStyle name="Ввод  9" xfId="2596" xr:uid="{843D5A9B-C9BF-443A-BDD4-0F3E47ABA317}"/>
    <cellStyle name="Ввод  9 2" xfId="3719" xr:uid="{AD0741E8-BDB6-490E-BAF2-9F708D822DD7}"/>
    <cellStyle name="Ввод  9 3" xfId="3489" xr:uid="{A26558F9-962D-4EA4-8AC0-D22EC7C2EAE0}"/>
    <cellStyle name="Ввод  9 4" xfId="4173" xr:uid="{64E36966-C632-4B22-A892-BAF6C204BBCF}"/>
    <cellStyle name="Ввод  9 5" xfId="3314" xr:uid="{5A380A4F-7303-4697-95CA-E193022B4FC2}"/>
    <cellStyle name="Вывод" xfId="1753" xr:uid="{80313B0B-92BC-4694-94E9-CC040AB1AD1A}"/>
    <cellStyle name="Вывод 10" xfId="2880" xr:uid="{15683D98-E52B-4A80-ACF6-85EB1E9192FE}"/>
    <cellStyle name="Вывод 10 2" xfId="3887" xr:uid="{67436757-A080-497E-B00F-B0F8361ABC04}"/>
    <cellStyle name="Вывод 10 3" xfId="4076" xr:uid="{095EB40B-EB60-4612-8901-E37127CAB8D4}"/>
    <cellStyle name="Вывод 10 4" xfId="4307" xr:uid="{252253B7-2BCA-4B1A-8BD2-69974EE93896}"/>
    <cellStyle name="Вывод 10 5" xfId="4416" xr:uid="{29A8EA23-8CC3-4FD7-8238-27DDCC7C424A}"/>
    <cellStyle name="Вывод 11" xfId="2521" xr:uid="{2C77D65F-627A-4678-B06B-5DC1112C68DD}"/>
    <cellStyle name="Вывод 11 2" xfId="3670" xr:uid="{84CA3BD5-300D-4B50-BCE7-BC3DB55F998E}"/>
    <cellStyle name="Вывод 11 3" xfId="3347" xr:uid="{08DB78FC-A3D8-4069-ABF0-C6796473010C}"/>
    <cellStyle name="Вывод 11 4" xfId="3595" xr:uid="{4CBDEEA4-75FE-47E2-BB71-A827A61F95F7}"/>
    <cellStyle name="Вывод 11 5" xfId="3607" xr:uid="{FC443760-11E1-43E4-99BE-78F4C8FE6FEC}"/>
    <cellStyle name="Вывод 12" xfId="3644" xr:uid="{54AAB2D2-795A-4A42-A2CA-83C82171EDCA}"/>
    <cellStyle name="Вывод 13" xfId="3215" xr:uid="{1478E002-E7FB-4BDC-9C5C-9F2D106CB1F9}"/>
    <cellStyle name="Вывод 14" xfId="4704" xr:uid="{3533E982-E755-4148-8995-6B7F80990B04}"/>
    <cellStyle name="Вывод 2" xfId="965" xr:uid="{00000000-0005-0000-0000-0000C0030000}"/>
    <cellStyle name="Вывод 2 10" xfId="2522" xr:uid="{1A390508-663C-4971-8A74-696F2A977221}"/>
    <cellStyle name="Вывод 2 10 2" xfId="3671" xr:uid="{EB98136D-F0F3-43B7-AEDE-C87F82C08D62}"/>
    <cellStyle name="Вывод 2 10 3" xfId="3045" xr:uid="{349DD9B6-C4E9-4D41-819B-A3A69345E269}"/>
    <cellStyle name="Вывод 2 10 4" xfId="3008" xr:uid="{D065E157-6412-47CC-B465-9A77757C9E5D}"/>
    <cellStyle name="Вывод 2 10 5" xfId="4163" xr:uid="{999890F4-3D17-4902-8E61-AD71AB0388F2}"/>
    <cellStyle name="Вывод 2 11" xfId="1754" xr:uid="{D867A194-98A1-4407-AA1B-31C1339DA0CD}"/>
    <cellStyle name="Вывод 2 12" xfId="3545" xr:uid="{4A385DCD-419F-45DA-B5C9-69304B3FF810}"/>
    <cellStyle name="Вывод 2 13" xfId="4365" xr:uid="{7D5B025B-B278-4D49-96AF-21F89E8DFB81}"/>
    <cellStyle name="Вывод 2 14" xfId="4705" xr:uid="{D2E4ED5A-1F19-464A-A623-2DEFECB80AF6}"/>
    <cellStyle name="Вывод 2 2" xfId="1755" xr:uid="{65504370-6C66-4925-86F7-C5979063CFFF}"/>
    <cellStyle name="Вывод 2 2 2" xfId="2083" xr:uid="{BD595DA1-6D9C-4280-B53E-BBFC4B383CF7}"/>
    <cellStyle name="Вывод 2 2 2 2" xfId="3429" xr:uid="{834F1344-4EF5-4948-B96D-1A11FBE4533D}"/>
    <cellStyle name="Вывод 2 2 2 3" xfId="3095" xr:uid="{A02D140A-4F34-44D4-A18F-7D2ADD0D8205}"/>
    <cellStyle name="Вывод 2 2 2 4" xfId="3240" xr:uid="{C1A89507-A924-4203-99B9-1DA2395ADC23}"/>
    <cellStyle name="Вывод 2 2 2 5" xfId="4272" xr:uid="{A58B3544-E072-4897-9849-62FB3AE4548F}"/>
    <cellStyle name="Вывод 2 2 2 6" xfId="4965" xr:uid="{47E5935B-B32D-4DEF-82B7-5BCDCAE412D5}"/>
    <cellStyle name="Вывод 2 2 3" xfId="2610" xr:uid="{321C51BB-429B-4C2A-BF5C-17CC19A557DB}"/>
    <cellStyle name="Вывод 2 2 3 2" xfId="3733" xr:uid="{7D090E18-4750-4CF5-9050-2B18DAC1A2CD}"/>
    <cellStyle name="Вывод 2 2 3 3" xfId="3572" xr:uid="{A87640D2-3153-4502-92D6-B43464FCC950}"/>
    <cellStyle name="Вывод 2 2 3 4" xfId="4187" xr:uid="{360A04F4-AFE6-47CE-8D46-29D5C5EDFC2E}"/>
    <cellStyle name="Вывод 2 2 3 5" xfId="4245" xr:uid="{765CF5A7-BBB5-4AB9-AF94-F48DD11C2B67}"/>
    <cellStyle name="Вывод 2 2 4" xfId="2882" xr:uid="{653957F0-BD04-4174-BCCE-ED542704AC3C}"/>
    <cellStyle name="Вывод 2 2 4 2" xfId="3889" xr:uid="{8071DC5B-5532-432D-9CD7-3043E40D4452}"/>
    <cellStyle name="Вывод 2 2 4 3" xfId="4078" xr:uid="{0CA2F980-9290-4891-B50B-368937449552}"/>
    <cellStyle name="Вывод 2 2 4 4" xfId="4309" xr:uid="{D0CB07A2-8A6E-416C-8D30-37A26F473E6E}"/>
    <cellStyle name="Вывод 2 2 4 5" xfId="4418" xr:uid="{22C053A9-C02D-4E9B-A6E7-78FFEA15DEB6}"/>
    <cellStyle name="Вывод 2 2 5" xfId="2528" xr:uid="{23CDE139-55BD-43B9-8C14-F87D5CA0B5C2}"/>
    <cellStyle name="Вывод 2 2 5 2" xfId="3676" xr:uid="{E82B09E1-D410-4C56-AE46-4404306A5DCC}"/>
    <cellStyle name="Вывод 2 2 5 3" xfId="3043" xr:uid="{9AB9E5DB-9998-4E66-986A-6B6AF5A89A08}"/>
    <cellStyle name="Вывод 2 2 5 4" xfId="3127" xr:uid="{E0C5DBE3-91A3-4B54-A4EF-99E175077446}"/>
    <cellStyle name="Вывод 2 2 5 5" xfId="4253" xr:uid="{EFE0B9D7-EE42-4EF5-A864-C9B60C6A2AFE}"/>
    <cellStyle name="Вывод 2 2 6" xfId="3852" xr:uid="{79147EAF-17A1-4FBA-A921-B3EFCD08067F}"/>
    <cellStyle name="Вывод 2 2 7" xfId="3231" xr:uid="{18AC4A76-8EBC-4507-958A-96E0D5CE4EC6}"/>
    <cellStyle name="Вывод 2 2 8" xfId="4706" xr:uid="{43AFC14B-BD2F-4FA5-8DE7-D8FF67E28300}"/>
    <cellStyle name="Вывод 2 3" xfId="1756" xr:uid="{A6B3DEB1-FD6E-42B0-BCA3-93B3A62A1AD7}"/>
    <cellStyle name="Вывод 2 3 2" xfId="2084" xr:uid="{2291525B-E61F-4450-B602-2AF9BD9FC5DB}"/>
    <cellStyle name="Вывод 2 3 2 2" xfId="3430" xr:uid="{7356C09D-B989-48F4-B106-39505015FA77}"/>
    <cellStyle name="Вывод 2 3 2 3" xfId="3617" xr:uid="{FF473B7B-E22C-4EDE-9BB0-02B984547B61}"/>
    <cellStyle name="Вывод 2 3 2 4" xfId="3821" xr:uid="{101BB8C2-7296-42E7-87E5-AE836CAD51FF}"/>
    <cellStyle name="Вывод 2 3 2 5" xfId="3538" xr:uid="{82E1B4F1-3C5E-42FF-869D-C51D098ADF32}"/>
    <cellStyle name="Вывод 2 3 2 6" xfId="4966" xr:uid="{69C715B9-C651-42FF-9D2D-53804888CA59}"/>
    <cellStyle name="Вывод 2 3 3" xfId="2611" xr:uid="{7D52CCAD-FDB0-401F-BE0E-60402E61FEC4}"/>
    <cellStyle name="Вывод 2 3 3 2" xfId="3734" xr:uid="{17020995-E01B-416A-B040-1BCD15DE7D36}"/>
    <cellStyle name="Вывод 2 3 3 3" xfId="3487" xr:uid="{3F00C988-FC1B-4272-962C-4ED15854C182}"/>
    <cellStyle name="Вывод 2 3 3 4" xfId="4188" xr:uid="{8A3432AD-CE48-4019-8E7C-13D9A0DB7D3B}"/>
    <cellStyle name="Вывод 2 3 3 5" xfId="3783" xr:uid="{C993C27A-859B-43DC-8CC8-B20201FCBC01}"/>
    <cellStyle name="Вывод 2 3 4" xfId="2883" xr:uid="{A05E9A6B-2692-4CCB-AA8D-E711EB8FD6FE}"/>
    <cellStyle name="Вывод 2 3 4 2" xfId="3890" xr:uid="{C27E76B4-A357-4774-BF1A-894A9CF5A04F}"/>
    <cellStyle name="Вывод 2 3 4 3" xfId="4079" xr:uid="{D72CC232-F678-450F-8B66-9881406BB87A}"/>
    <cellStyle name="Вывод 2 3 4 4" xfId="4310" xr:uid="{13D56BF3-C588-4460-A796-2F5B39D0A6E2}"/>
    <cellStyle name="Вывод 2 3 4 5" xfId="4419" xr:uid="{D7A10C14-F061-42E7-846C-DC9972F66FC6}"/>
    <cellStyle name="Вывод 2 3 5" xfId="2960" xr:uid="{E5C85E3B-10B8-47F7-BEAE-9B2EDBFD4F0E}"/>
    <cellStyle name="Вывод 2 3 5 2" xfId="3960" xr:uid="{72B3B3B4-E8BE-4236-9D1B-70C11BCA1E9F}"/>
    <cellStyle name="Вывод 2 3 5 3" xfId="4146" xr:uid="{62463E4B-9C9C-4B5F-8037-53A82EFD910A}"/>
    <cellStyle name="Вывод 2 3 5 4" xfId="4377" xr:uid="{FEFFD763-4EC1-4FC4-827D-70C370D2A435}"/>
    <cellStyle name="Вывод 2 3 5 5" xfId="4484" xr:uid="{07CB648F-356C-4458-A6A4-9082F7E53D93}"/>
    <cellStyle name="Вывод 2 3 6" xfId="3394" xr:uid="{275A21E0-2DF7-476B-9A73-3941E96BC7F3}"/>
    <cellStyle name="Вывод 2 3 7" xfId="3518" xr:uid="{498B56E4-6B7B-4D35-8B91-C43BF8B79CFA}"/>
    <cellStyle name="Вывод 2 3 8" xfId="4707" xr:uid="{4ED5348F-B49A-46DB-A23B-7FCE3D2D15A7}"/>
    <cellStyle name="Вывод 2 4" xfId="1757" xr:uid="{EF6B6B29-B0E4-4C22-AFE0-CBE8DFF321FE}"/>
    <cellStyle name="Вывод 2 4 2" xfId="2085" xr:uid="{CF588866-48E4-43E6-82CA-433C6715A280}"/>
    <cellStyle name="Вывод 2 4 2 2" xfId="3431" xr:uid="{C108E466-10EF-4221-A8D8-7676312BF69B}"/>
    <cellStyle name="Вывод 2 4 2 3" xfId="3527" xr:uid="{B7020126-C537-45C2-B9B5-C3170963590D}"/>
    <cellStyle name="Вывод 2 4 2 4" xfId="3829" xr:uid="{964AE8FF-41B2-42E4-89C6-51252EDD5AC1}"/>
    <cellStyle name="Вывод 2 4 2 5" xfId="3135" xr:uid="{6D0F8B9C-77A0-4894-BF5A-17BE8D66F29D}"/>
    <cellStyle name="Вывод 2 4 2 6" xfId="4967" xr:uid="{63A67499-2A22-4BB9-821B-ED450629E290}"/>
    <cellStyle name="Вывод 2 4 3" xfId="2612" xr:uid="{8834F514-20BF-47FD-9FE7-4273DDA3F735}"/>
    <cellStyle name="Вывод 2 4 3 2" xfId="3735" xr:uid="{108AD3B6-CA12-4054-868A-CA02CB9106A7}"/>
    <cellStyle name="Вывод 2 4 3 3" xfId="3801" xr:uid="{7D4941F5-774A-4443-90AD-6283D6D7C962}"/>
    <cellStyle name="Вывод 2 4 3 4" xfId="4189" xr:uid="{50E800F2-0C80-4050-8155-5643A5685952}"/>
    <cellStyle name="Вывод 2 4 3 5" xfId="3190" xr:uid="{120A2D96-1F59-42B2-8CBA-39261052DC09}"/>
    <cellStyle name="Вывод 2 4 4" xfId="2884" xr:uid="{E0DF659F-7046-4A5F-9A17-C31980D7DBAC}"/>
    <cellStyle name="Вывод 2 4 4 2" xfId="3891" xr:uid="{1A7774FF-7F0A-450C-9A8A-0187CDACACBF}"/>
    <cellStyle name="Вывод 2 4 4 3" xfId="4080" xr:uid="{A8E14542-A31A-42C3-B418-C0706CCA7209}"/>
    <cellStyle name="Вывод 2 4 4 4" xfId="4311" xr:uid="{B6AF3A2F-3785-464F-AB48-10F373105DFC}"/>
    <cellStyle name="Вывод 2 4 4 5" xfId="4420" xr:uid="{7E15CEAD-A278-4D96-8D74-E24304A52C98}"/>
    <cellStyle name="Вывод 2 4 5" xfId="2523" xr:uid="{70F19307-3513-4246-9CF1-8A8BE4091035}"/>
    <cellStyle name="Вывод 2 4 5 2" xfId="3672" xr:uid="{ED628E99-4B2C-42DF-9000-797C2903663B}"/>
    <cellStyle name="Вывод 2 4 5 3" xfId="3584" xr:uid="{8BDF3FBF-272D-4378-BF1F-81C806C862B3}"/>
    <cellStyle name="Вывод 2 4 5 4" xfId="3996" xr:uid="{73763E75-DD82-40EB-9873-9C18F94F953F}"/>
    <cellStyle name="Вывод 2 4 5 5" xfId="4254" xr:uid="{A9CD1E79-E862-459F-95C6-1C412FFA36E0}"/>
    <cellStyle name="Вывод 2 4 6" xfId="3184" xr:uid="{28A25CE0-2B2F-4A2D-BF07-64D36DE51AC5}"/>
    <cellStyle name="Вывод 2 4 7" xfId="3606" xr:uid="{5C6C2C07-B7D0-41F3-9B79-0F63BF8AF0AD}"/>
    <cellStyle name="Вывод 2 4 8" xfId="4708" xr:uid="{B624C7FB-D8F7-4104-8D38-5AABA4FF2568}"/>
    <cellStyle name="Вывод 2 5" xfId="1758" xr:uid="{18918154-25CD-49D0-83FE-51B9441110A2}"/>
    <cellStyle name="Вывод 2 5 2" xfId="2086" xr:uid="{D4D5A9A6-6366-473C-9406-BCE0EA75A6B4}"/>
    <cellStyle name="Вывод 2 5 2 2" xfId="3432" xr:uid="{AFB0167E-5607-4679-BE2E-D287811D4C5F}"/>
    <cellStyle name="Вывод 2 5 2 3" xfId="3839" xr:uid="{8851AD53-FC67-427B-87BC-C5736A96669D}"/>
    <cellStyle name="Вывод 2 5 2 4" xfId="4026" xr:uid="{E2044538-75AE-4FF9-BDFA-7A18A6C52624}"/>
    <cellStyle name="Вывод 2 5 2 5" xfId="3992" xr:uid="{03547E18-90B8-4D2A-A6A6-9AB3D2B37417}"/>
    <cellStyle name="Вывод 2 5 2 6" xfId="4968" xr:uid="{EE3AF330-C1B3-47B2-93A9-12D0D328D84F}"/>
    <cellStyle name="Вывод 2 5 3" xfId="2613" xr:uid="{91319A8E-38B7-4696-98A9-8F83AD393840}"/>
    <cellStyle name="Вывод 2 5 3 2" xfId="3736" xr:uid="{5FD3F25A-95B8-4BD4-9013-4ED0DCEC081F}"/>
    <cellStyle name="Вывод 2 5 3 3" xfId="3335" xr:uid="{E96C084A-1F38-48E2-91AE-BFFECB7B0215}"/>
    <cellStyle name="Вывод 2 5 3 4" xfId="4190" xr:uid="{12825CE1-D291-44CD-B3AB-011B15AD63B5}"/>
    <cellStyle name="Вывод 2 5 3 5" xfId="3593" xr:uid="{9DEB15FC-33C0-4137-A222-6780826B7F7F}"/>
    <cellStyle name="Вывод 2 5 4" xfId="2885" xr:uid="{D2B888B7-3A48-4F54-A8DA-D8DED16101E2}"/>
    <cellStyle name="Вывод 2 5 4 2" xfId="3892" xr:uid="{F4026991-C8B0-4E00-BE89-E7CD6DA539FE}"/>
    <cellStyle name="Вывод 2 5 4 3" xfId="4081" xr:uid="{6B3A676C-5D9E-44CC-A65E-A7BD78876519}"/>
    <cellStyle name="Вывод 2 5 4 4" xfId="4312" xr:uid="{FC0C80C7-555F-448C-B81D-F9ED664F56A8}"/>
    <cellStyle name="Вывод 2 5 4 5" xfId="4421" xr:uid="{822B0118-AEAE-4B41-B21A-B6A85B7F8938}"/>
    <cellStyle name="Вывод 2 5 5" xfId="2959" xr:uid="{8EEBCD1C-309F-4C6D-B2FB-235D8144B397}"/>
    <cellStyle name="Вывод 2 5 5 2" xfId="3959" xr:uid="{6E7149EC-EFEB-4200-9271-5D1F15D37BE4}"/>
    <cellStyle name="Вывод 2 5 5 3" xfId="4145" xr:uid="{ADFE1B9A-30CA-4277-8600-C7397038D6C6}"/>
    <cellStyle name="Вывод 2 5 5 4" xfId="4376" xr:uid="{78AA3C7D-8354-4E1F-B3B6-8ECDBBF4708D}"/>
    <cellStyle name="Вывод 2 5 5 5" xfId="4483" xr:uid="{C23A18D7-8870-4B0D-BF9B-A6B2DCF3470C}"/>
    <cellStyle name="Вывод 2 5 6" xfId="3183" xr:uid="{537A0D72-419D-4105-85E0-77FA3D539FBE}"/>
    <cellStyle name="Вывод 2 5 7" xfId="4278" xr:uid="{A0AEA341-D597-4223-A414-F2C41AD28D03}"/>
    <cellStyle name="Вывод 2 5 8" xfId="4709" xr:uid="{B06E5E2A-A798-4686-8CAA-756206A7B501}"/>
    <cellStyle name="Вывод 2 6" xfId="1759" xr:uid="{82F3332F-E573-4E86-90B9-711E83209640}"/>
    <cellStyle name="Вывод 2 6 2" xfId="2087" xr:uid="{DB92DA17-3468-406F-A4AD-E3F2AAC7AF0B}"/>
    <cellStyle name="Вывод 2 6 2 2" xfId="3433" xr:uid="{37DD4DE2-9CFC-429C-AF2C-7A6C057BC9E7}"/>
    <cellStyle name="Вывод 2 6 2 3" xfId="3376" xr:uid="{A149B89E-4B6B-45E1-95AC-6F7793CB0FF5}"/>
    <cellStyle name="Вывод 2 6 2 4" xfId="3978" xr:uid="{2CE3BC54-0EDC-4AE5-9B88-9F73BF214B75}"/>
    <cellStyle name="Вывод 2 6 2 5" xfId="3271" xr:uid="{6D65A070-D4CA-4028-B16A-125CF8C88386}"/>
    <cellStyle name="Вывод 2 6 2 6" xfId="4969" xr:uid="{19D74177-433C-4078-B96F-3EC8C3D8A693}"/>
    <cellStyle name="Вывод 2 6 3" xfId="2614" xr:uid="{D2C62FBC-A9CD-4987-8EE4-BB823DC8C638}"/>
    <cellStyle name="Вывод 2 6 3 2" xfId="3737" xr:uid="{57781879-6DD3-4F84-8202-63F72CF53F2C}"/>
    <cellStyle name="Вывод 2 6 3 3" xfId="3028" xr:uid="{EDA90908-50EE-4035-A8A5-29109AD9C1AF}"/>
    <cellStyle name="Вывод 2 6 3 4" xfId="4191" xr:uid="{77601525-EC26-4D36-AE56-4DD8C1F13A50}"/>
    <cellStyle name="Вывод 2 6 3 5" xfId="3052" xr:uid="{022920DF-9071-47EC-B91F-A2DA91331CF5}"/>
    <cellStyle name="Вывод 2 6 4" xfId="2886" xr:uid="{25C86722-4023-4A23-80A6-5275B6D2DE18}"/>
    <cellStyle name="Вывод 2 6 4 2" xfId="3893" xr:uid="{B3B52CEB-1FCC-4723-8D39-26B85874DF25}"/>
    <cellStyle name="Вывод 2 6 4 3" xfId="4082" xr:uid="{82027893-F648-4B35-93C8-997180762878}"/>
    <cellStyle name="Вывод 2 6 4 4" xfId="4313" xr:uid="{B9974D3F-9BE6-4A3D-9E66-F2B0C45238A7}"/>
    <cellStyle name="Вывод 2 6 4 5" xfId="4422" xr:uid="{68507BD8-AADA-4CAC-A23B-9F758E3A32DD}"/>
    <cellStyle name="Вывод 2 6 5" xfId="2524" xr:uid="{BC60EC34-ECF2-4CC0-A131-761266D2A59B}"/>
    <cellStyle name="Вывод 2 6 5 2" xfId="3673" xr:uid="{505DEB66-10CC-46C4-9B25-2A6DCEBC2512}"/>
    <cellStyle name="Вывод 2 6 5 3" xfId="3495" xr:uid="{61A15B1A-3976-4F20-B4CC-966610706E32}"/>
    <cellStyle name="Вывод 2 6 5 4" xfId="3128" xr:uid="{2D01024C-9F65-4B95-ADB0-21F2E2CFD971}"/>
    <cellStyle name="Вывод 2 6 5 5" xfId="3064" xr:uid="{8B7D1004-8B07-43EF-A544-0F243B555CE6}"/>
    <cellStyle name="Вывод 2 6 6" xfId="3182" xr:uid="{FFF3FD09-F170-4731-A8C4-D13BCD130B16}"/>
    <cellStyle name="Вывод 2 6 7" xfId="3383" xr:uid="{8AB6DEA2-4CD4-4A6B-AD15-EEB794DD41EC}"/>
    <cellStyle name="Вывод 2 6 8" xfId="4710" xr:uid="{FC0BE6E3-47DF-43DB-94F4-A38372A5CF91}"/>
    <cellStyle name="Вывод 2 7" xfId="2082" xr:uid="{8698CF27-D556-4D1B-8DC4-E4F1A27D80EE}"/>
    <cellStyle name="Вывод 2 7 2" xfId="3428" xr:uid="{93BD8FDF-9083-438B-9A03-A191E3549BE1}"/>
    <cellStyle name="Вывод 2 7 3" xfId="3096" xr:uid="{0CE90666-5720-46FA-841D-7B3967BB14F7}"/>
    <cellStyle name="Вывод 2 7 4" xfId="3944" xr:uid="{C5156F12-322B-4814-8193-DBCFEE1D0563}"/>
    <cellStyle name="Вывод 2 7 5" xfId="3604" xr:uid="{2274D7D8-91A8-4B29-A839-99F12E5FC87D}"/>
    <cellStyle name="Вывод 2 7 6" xfId="4964" xr:uid="{782362E7-1862-4CD1-879E-3C99ECB070B4}"/>
    <cellStyle name="Вывод 2 8" xfId="2609" xr:uid="{F15606B5-C8A6-4FCE-A99D-FA3A2F3FC77C}"/>
    <cellStyle name="Вывод 2 8 2" xfId="3732" xr:uid="{5216EBAC-E62F-4925-8DDB-48C21DF2FCF4}"/>
    <cellStyle name="Вывод 2 8 3" xfId="3029" xr:uid="{205CAACF-0D94-491F-AE00-BE96FB7528ED}"/>
    <cellStyle name="Вывод 2 8 4" xfId="4186" xr:uid="{BE9CEF53-0192-4C91-9662-145572A45395}"/>
    <cellStyle name="Вывод 2 8 5" xfId="3364" xr:uid="{9655722C-A50B-4EFD-AC22-DD93EAE57EE4}"/>
    <cellStyle name="Вывод 2 9" xfId="2881" xr:uid="{557FFBD9-D9C0-4421-94AE-51F0D3C8D79B}"/>
    <cellStyle name="Вывод 2 9 2" xfId="3888" xr:uid="{F0F9417B-F9B4-4CDE-8A55-232776D0ED8D}"/>
    <cellStyle name="Вывод 2 9 3" xfId="4077" xr:uid="{5A1644E2-692C-48FD-9ECC-5B94A49F7EDF}"/>
    <cellStyle name="Вывод 2 9 4" xfId="4308" xr:uid="{8EF889D5-A4C7-450B-A5A2-BBEA8200B834}"/>
    <cellStyle name="Вывод 2 9 5" xfId="4417" xr:uid="{3FD5FB99-4B08-4194-8373-46317E804CBF}"/>
    <cellStyle name="Вывод 3" xfId="966" xr:uid="{00000000-0005-0000-0000-0000C1030000}"/>
    <cellStyle name="Вывод 3 2" xfId="2088" xr:uid="{2146E254-BB63-4D54-A67B-5056092F5A6A}"/>
    <cellStyle name="Вывод 3 2 2" xfId="3434" xr:uid="{FDFE470B-D594-4740-B7C2-6560C69E18A1}"/>
    <cellStyle name="Вывод 3 2 3" xfId="3618" xr:uid="{A9EF8B4E-67FB-4F74-AD7E-FA4F3B3D2075}"/>
    <cellStyle name="Вывод 3 2 4" xfId="3238" xr:uid="{39C0429F-3BDF-4359-BE2C-34D1D7E3C2DB}"/>
    <cellStyle name="Вывод 3 2 5" xfId="4014" xr:uid="{6B8C9926-F387-4F67-BF43-80723BD413F7}"/>
    <cellStyle name="Вывод 3 2 6" xfId="4970" xr:uid="{8110D619-E603-4E30-A01C-605109A05ACD}"/>
    <cellStyle name="Вывод 3 3" xfId="2615" xr:uid="{7309D1AD-DFD3-456A-8DAC-2632815F0F6C}"/>
    <cellStyle name="Вывод 3 3 2" xfId="3738" xr:uid="{E6A29535-245B-47D2-9833-2573F95628B3}"/>
    <cellStyle name="Вывод 3 3 3" xfId="3027" xr:uid="{347A7564-B72E-4B7F-AF8A-7937590EB5A9}"/>
    <cellStyle name="Вывод 3 3 4" xfId="4192" xr:uid="{0AC87F56-E713-43A8-9F39-4DB710517A0C}"/>
    <cellStyle name="Вывод 3 3 5" xfId="4244" xr:uid="{42B81E5A-853D-4907-92C5-F9CBC4411F0D}"/>
    <cellStyle name="Вывод 3 4" xfId="2887" xr:uid="{8E651007-EE0C-4A3D-A420-04B4EBF8BB49}"/>
    <cellStyle name="Вывод 3 4 2" xfId="3894" xr:uid="{E21B6D4A-7599-44E7-8BEE-0E67F6417664}"/>
    <cellStyle name="Вывод 3 4 3" xfId="4083" xr:uid="{18F85B15-BD62-40D7-941D-A8A08968294F}"/>
    <cellStyle name="Вывод 3 4 4" xfId="4314" xr:uid="{B72A4EFB-414B-4804-BD71-AA1C32E30115}"/>
    <cellStyle name="Вывод 3 4 5" xfId="4423" xr:uid="{2B9A3885-45A5-4C06-81A6-98C7621853A8}"/>
    <cellStyle name="Вывод 3 5" xfId="2957" xr:uid="{D8EDECE9-DFB7-4F07-A1B4-00A4FCFE9CCD}"/>
    <cellStyle name="Вывод 3 5 2" xfId="3957" xr:uid="{C42A62AB-9CBB-4D1F-8F33-8D718D269998}"/>
    <cellStyle name="Вывод 3 5 3" xfId="4143" xr:uid="{C6DDBF6E-4C86-4608-B03D-57DDDC2662DE}"/>
    <cellStyle name="Вывод 3 5 4" xfId="4374" xr:uid="{8F5E7AC0-A585-4366-8037-B81440B4F63B}"/>
    <cellStyle name="Вывод 3 5 5" xfId="4481" xr:uid="{3EDDA068-8E42-4CE5-8E22-940A8E5CD151}"/>
    <cellStyle name="Вывод 3 6" xfId="1760" xr:uid="{8D2A8D2F-556D-4781-89D4-A35DA798E767}"/>
    <cellStyle name="Вывод 3 7" xfId="3792" xr:uid="{2471BB5D-1E24-48A2-9CDA-093D71B0E189}"/>
    <cellStyle name="Вывод 3 8" xfId="3652" xr:uid="{2BCB652A-A8C6-4798-AED9-192AC80722C8}"/>
    <cellStyle name="Вывод 3 9" xfId="4711" xr:uid="{98A43F89-3B4D-444D-8097-B71B0EF9960F}"/>
    <cellStyle name="Вывод 4" xfId="1761" xr:uid="{FD9503FB-7505-4210-B645-FA9C0230C40B}"/>
    <cellStyle name="Вывод 4 2" xfId="2089" xr:uid="{16EE2CFF-F243-4538-8F96-F55A2FCE059A}"/>
    <cellStyle name="Вывод 4 2 2" xfId="3435" xr:uid="{8840AB4D-B245-440D-92D0-8C55832F45A6}"/>
    <cellStyle name="Вывод 4 2 3" xfId="3528" xr:uid="{3A496798-E4CB-4534-A6AE-A5932FF5A9FE}"/>
    <cellStyle name="Вывод 4 2 4" xfId="4157" xr:uid="{521D388C-DE00-4B5D-AD7B-C857702B1A13}"/>
    <cellStyle name="Вывод 4 2 5" xfId="4269" xr:uid="{96B02D1E-3B91-409E-B81C-468EB7057FF9}"/>
    <cellStyle name="Вывод 4 2 6" xfId="4971" xr:uid="{907E0FCC-D42E-4EEE-AD99-83AAF66054C3}"/>
    <cellStyle name="Вывод 4 3" xfId="2616" xr:uid="{39A53551-F4F9-412F-A091-57FBB21B059D}"/>
    <cellStyle name="Вывод 4 3 2" xfId="3739" xr:uid="{74E1AC62-B985-4B41-8F98-F2441C61A023}"/>
    <cellStyle name="Вывод 4 3 3" xfId="3571" xr:uid="{6DA7237A-6F06-4AB0-B165-BFD70A1A74DF}"/>
    <cellStyle name="Вывод 4 3 4" xfId="4193" xr:uid="{67B5C27A-DE0B-46FF-A953-94D01024AF22}"/>
    <cellStyle name="Вывод 4 3 5" xfId="3307" xr:uid="{88ADB22A-03A4-415F-A8CD-3CDBD683857F}"/>
    <cellStyle name="Вывод 4 4" xfId="2888" xr:uid="{3A7FB18C-9D01-4CE1-8208-8D9B79D16737}"/>
    <cellStyle name="Вывод 4 4 2" xfId="3895" xr:uid="{8948F8DE-9FFD-4CEE-9949-2CA14CBAC60F}"/>
    <cellStyle name="Вывод 4 4 3" xfId="4084" xr:uid="{ACA187A4-3253-4C1E-B977-9CA71FF6D42F}"/>
    <cellStyle name="Вывод 4 4 4" xfId="4315" xr:uid="{7E0548EC-2915-4706-9991-8E18BFDD309A}"/>
    <cellStyle name="Вывод 4 4 5" xfId="4424" xr:uid="{5D1AE40B-5484-4A44-8C66-9281A98A246C}"/>
    <cellStyle name="Вывод 4 5" xfId="2958" xr:uid="{1C554E9B-053C-4162-BEC8-7DEEC5773DCB}"/>
    <cellStyle name="Вывод 4 5 2" xfId="3958" xr:uid="{C212E358-D067-44C4-A250-860C41A96DB3}"/>
    <cellStyle name="Вывод 4 5 3" xfId="4144" xr:uid="{C774B3F9-1047-477F-A7A8-5C67713DCDDE}"/>
    <cellStyle name="Вывод 4 5 4" xfId="4375" xr:uid="{E39E5E46-1A05-4214-B7C3-B94762A6653E}"/>
    <cellStyle name="Вывод 4 5 5" xfId="4482" xr:uid="{5B3CF37E-CC70-44D1-90F4-B0045D9DC7CA}"/>
    <cellStyle name="Вывод 4 6" xfId="3322" xr:uid="{7B1C2D5B-A1BB-469E-866B-E9E78E1253B3}"/>
    <cellStyle name="Вывод 4 7" xfId="3216" xr:uid="{85253BA0-3523-4A09-8541-3865DD9EA4B8}"/>
    <cellStyle name="Вывод 4 8" xfId="4712" xr:uid="{C9B5C1EE-AD3B-4E3C-985F-5E60FD4A2ED1}"/>
    <cellStyle name="Вывод 5" xfId="1762" xr:uid="{89AA3F2D-3E19-4BE1-97EB-36AEFF83C641}"/>
    <cellStyle name="Вывод 5 2" xfId="2090" xr:uid="{75013155-B489-4FA7-A2C4-E6B489F37B5D}"/>
    <cellStyle name="Вывод 5 2 2" xfId="3436" xr:uid="{7B73681B-9E1A-4084-8C34-B917F63A74F7}"/>
    <cellStyle name="Вывод 5 2 3" xfId="3840" xr:uid="{1FF5EA0A-C364-44CA-A318-86FA04C0F5DD}"/>
    <cellStyle name="Вывод 5 2 4" xfId="3505" xr:uid="{E798D886-67A2-4FE4-812E-D8AD43A94E5C}"/>
    <cellStyle name="Вывод 5 2 5" xfId="3503" xr:uid="{9A5738ED-5CD4-407B-BD46-730917F3A2D6}"/>
    <cellStyle name="Вывод 5 2 6" xfId="4972" xr:uid="{F9A735FF-DD7B-4B19-B285-5D288E944BAD}"/>
    <cellStyle name="Вывод 5 3" xfId="2617" xr:uid="{28553874-59AE-4785-ABCA-26477C1C5020}"/>
    <cellStyle name="Вывод 5 3 2" xfId="3740" xr:uid="{E7BD0BBB-B393-42D2-A994-5042B50E18E4}"/>
    <cellStyle name="Вывод 5 3 3" xfId="3486" xr:uid="{12DC23D2-161E-415A-B5C4-397C74701537}"/>
    <cellStyle name="Вывод 5 3 4" xfId="4194" xr:uid="{DFBBA320-ED38-4C96-8093-1E5736E533AD}"/>
    <cellStyle name="Вывод 5 3 5" xfId="3793" xr:uid="{C9E36C41-90E4-4543-AEAE-49BF7E15C6EC}"/>
    <cellStyle name="Вывод 5 4" xfId="2889" xr:uid="{24045256-4485-4148-AAB3-B8B14AA96235}"/>
    <cellStyle name="Вывод 5 4 2" xfId="3896" xr:uid="{6780EE00-88E0-4BFC-ABC7-13F6C329A0DB}"/>
    <cellStyle name="Вывод 5 4 3" xfId="4085" xr:uid="{14D75550-35B1-4510-944C-86AF1D198C02}"/>
    <cellStyle name="Вывод 5 4 4" xfId="4316" xr:uid="{98FDB708-E69D-49F1-BEB8-5A1A6E18BAA4}"/>
    <cellStyle name="Вывод 5 4 5" xfId="4425" xr:uid="{262C4D5D-E57F-4DEF-9325-06AB46BBCEF3}"/>
    <cellStyle name="Вывод 5 5" xfId="2525" xr:uid="{308A8958-E01E-476D-B4DE-90E42CE2D8ED}"/>
    <cellStyle name="Вывод 5 5 2" xfId="3674" xr:uid="{ED10AA17-89FA-47DB-A36D-35DCEBD30785}"/>
    <cellStyle name="Вывод 5 5 3" xfId="3812" xr:uid="{93377206-D524-4E56-9844-94ABB277C7F1}"/>
    <cellStyle name="Вывод 5 5 4" xfId="3508" xr:uid="{14771832-1EE3-413F-8A82-5F7E340E8946}"/>
    <cellStyle name="Вывод 5 5 5" xfId="3646" xr:uid="{9D359488-5D7C-46C5-845C-41FB2380B89B}"/>
    <cellStyle name="Вывод 5 6" xfId="3177" xr:uid="{BC794C55-C259-4C7C-8ECA-FBE888DA347B}"/>
    <cellStyle name="Вывод 5 7" xfId="3015" xr:uid="{EFC36277-60C1-4CB5-9830-C641FFAAE958}"/>
    <cellStyle name="Вывод 5 8" xfId="4713" xr:uid="{65F8B7DC-4283-4116-B682-E072C1778063}"/>
    <cellStyle name="Вывод 6" xfId="1763" xr:uid="{98E663A5-67F2-41C6-95B9-55D586EE55AE}"/>
    <cellStyle name="Вывод 6 2" xfId="2091" xr:uid="{F81FB741-651B-43A2-80EE-B0E9BDEE8DC7}"/>
    <cellStyle name="Вывод 6 2 2" xfId="3437" xr:uid="{8F7E0741-0349-4645-ADA2-FCB1D870C8EF}"/>
    <cellStyle name="Вывод 6 2 3" xfId="3377" xr:uid="{E740BBA0-E23F-40F1-B62A-D8F241299825}"/>
    <cellStyle name="Вывод 6 2 4" xfId="3515" xr:uid="{84A237E7-1EDA-41FE-A1AC-4AD65B06FDF2}"/>
    <cellStyle name="Вывод 6 2 5" xfId="3056" xr:uid="{A30B0972-5644-47CB-979F-E30C9C905C1A}"/>
    <cellStyle name="Вывод 6 2 6" xfId="4973" xr:uid="{B18C3C2A-0B2C-48E5-A15E-295DA918C066}"/>
    <cellStyle name="Вывод 6 3" xfId="2618" xr:uid="{CEE2FDBF-44F5-455C-9478-4E89BC5E8B59}"/>
    <cellStyle name="Вывод 6 3 2" xfId="3741" xr:uid="{B2562C49-DB62-4A7F-991B-7A3950B74628}"/>
    <cellStyle name="Вывод 6 3 3" xfId="3800" xr:uid="{5A93BAD4-33EC-43BE-8249-A09926C3BB4E}"/>
    <cellStyle name="Вывод 6 3 4" xfId="4195" xr:uid="{EDA54BA2-0F43-40D2-9FDD-7A4532D50414}"/>
    <cellStyle name="Вывод 6 3 5" xfId="3360" xr:uid="{E27E04A0-0F84-4E3A-9C7F-B95C3376CBF1}"/>
    <cellStyle name="Вывод 6 4" xfId="2890" xr:uid="{C7118F88-D01B-4BDC-A7F4-FB8F62FAC375}"/>
    <cellStyle name="Вывод 6 4 2" xfId="3897" xr:uid="{6D975369-66A5-4F4C-8B10-E58765368D0F}"/>
    <cellStyle name="Вывод 6 4 3" xfId="4086" xr:uid="{4078E3E1-AA98-49F8-8CE7-5A3FB70CF020}"/>
    <cellStyle name="Вывод 6 4 4" xfId="4317" xr:uid="{68CC85FA-FE61-4BC9-963F-07E1110A5ECB}"/>
    <cellStyle name="Вывод 6 4 5" xfId="4426" xr:uid="{78414BB0-D18F-4C57-A6F8-6FE0EA5CA91D}"/>
    <cellStyle name="Вывод 6 5" xfId="2527" xr:uid="{DE53F7CA-8D90-4832-97AD-4CF89B0E8D8A}"/>
    <cellStyle name="Вывод 6 5 2" xfId="3675" xr:uid="{8E952770-47C8-4B9A-826B-01FED5710988}"/>
    <cellStyle name="Вывод 6 5 3" xfId="3044" xr:uid="{2863EBD2-C3C6-47F2-A42F-FF41AA3F6036}"/>
    <cellStyle name="Вывод 6 5 4" xfId="3997" xr:uid="{B117D244-5F4C-4DCF-A201-BAB6A7E1D800}"/>
    <cellStyle name="Вывод 6 5 5" xfId="3257" xr:uid="{0F80BCA1-F986-4B0C-AE16-6209823A866D}"/>
    <cellStyle name="Вывод 6 6" xfId="3181" xr:uid="{B5A8ED28-1B0E-4007-97F5-BDCC5AC44905}"/>
    <cellStyle name="Вывод 6 7" xfId="4238" xr:uid="{26EB13CE-8822-4A76-9799-A1F1464127FF}"/>
    <cellStyle name="Вывод 6 8" xfId="4714" xr:uid="{D7E55585-B501-4F60-AA54-3F5B1697B18A}"/>
    <cellStyle name="Вывод 7" xfId="1764" xr:uid="{41A1EB19-C38D-4802-995A-3A541A6D877D}"/>
    <cellStyle name="Вывод 7 2" xfId="2092" xr:uid="{0323B1E5-782B-47A8-B1B1-FFB745C58DD1}"/>
    <cellStyle name="Вывод 7 2 2" xfId="3438" xr:uid="{0D90BD19-F1B8-4C91-98BE-8B838D1B3C77}"/>
    <cellStyle name="Вывод 7 2 3" xfId="3094" xr:uid="{4A03E017-CEDD-429E-AE01-E2596687B408}"/>
    <cellStyle name="Вывод 7 2 4" xfId="4025" xr:uid="{C65C8754-1E05-4D12-9DEA-ACD0C7E99358}"/>
    <cellStyle name="Вывод 7 2 5" xfId="3387" xr:uid="{BB654330-5313-4E55-A5A1-19F9AFE74900}"/>
    <cellStyle name="Вывод 7 2 6" xfId="4974" xr:uid="{0CD3BE2F-6157-4B0C-A91C-58CA177454B0}"/>
    <cellStyle name="Вывод 7 3" xfId="2619" xr:uid="{E9843D66-23B1-4DCA-9729-911B6385EF0B}"/>
    <cellStyle name="Вывод 7 3 2" xfId="3742" xr:uid="{E17D207C-C6E5-48C6-B0AD-6B906CF37E86}"/>
    <cellStyle name="Вывод 7 3 3" xfId="3334" xr:uid="{32CCB3CF-8026-4DFC-BA09-18DD49A8E77D}"/>
    <cellStyle name="Вывод 7 3 4" xfId="4196" xr:uid="{01335929-1B09-4C39-A511-AAC83968C58C}"/>
    <cellStyle name="Вывод 7 3 5" xfId="3267" xr:uid="{3297B45C-68AC-4D86-B627-190591A04583}"/>
    <cellStyle name="Вывод 7 4" xfId="2891" xr:uid="{27673201-3E58-40EC-9CC4-4C03EA1C04B7}"/>
    <cellStyle name="Вывод 7 4 2" xfId="3898" xr:uid="{D8E6F43F-0F0B-4F55-A333-3842FF6352AC}"/>
    <cellStyle name="Вывод 7 4 3" xfId="4087" xr:uid="{66BFE77F-2316-4604-B6CD-65907760B01C}"/>
    <cellStyle name="Вывод 7 4 4" xfId="4318" xr:uid="{5C6C618B-355E-465C-86D3-3D2D335627D0}"/>
    <cellStyle name="Вывод 7 4 5" xfId="4427" xr:uid="{03ADDF8F-0453-424D-B629-09019379D217}"/>
    <cellStyle name="Вывод 7 5" xfId="2593" xr:uid="{7E584164-3576-46F4-9533-205A58F02BE7}"/>
    <cellStyle name="Вывод 7 5 2" xfId="3716" xr:uid="{2EB06C4D-786E-4FD2-9123-1CDE27849381}"/>
    <cellStyle name="Вывод 7 5 3" xfId="3033" xr:uid="{D27BA05E-39C2-4AD4-9CC1-56ABB8AF5434}"/>
    <cellStyle name="Вывод 7 5 4" xfId="4170" xr:uid="{3DDC1739-6580-4ABF-896B-BFFFB0A9F262}"/>
    <cellStyle name="Вывод 7 5 5" xfId="3253" xr:uid="{1C21CF17-2D4D-4E59-928C-0A4613DEC9E0}"/>
    <cellStyle name="Вывод 7 6" xfId="3180" xr:uid="{976BC57E-5A91-4FEC-8523-3350F416078B}"/>
    <cellStyle name="Вывод 7 7" xfId="3105" xr:uid="{5BBE420D-02E0-4F75-8B7F-60CC84760C09}"/>
    <cellStyle name="Вывод 7 8" xfId="4715" xr:uid="{78808647-6202-4BF1-A208-9CE8DDA7ECD6}"/>
    <cellStyle name="Вывод 8" xfId="2081" xr:uid="{AB2E8B51-3F39-4F38-8582-9051572FE498}"/>
    <cellStyle name="Вывод 8 2" xfId="3427" xr:uid="{4454274F-DBF6-4570-AF4A-F390FE332BD0}"/>
    <cellStyle name="Вывод 8 3" xfId="3379" xr:uid="{CABAE71E-E6D5-4DB1-944C-A9C26940F326}"/>
    <cellStyle name="Вывод 8 4" xfId="3237" xr:uid="{10C58558-A983-4A64-8E99-00B515E74428}"/>
    <cellStyle name="Вывод 8 5" xfId="4006" xr:uid="{F7C4122D-7773-4791-AC11-1ADD0A382457}"/>
    <cellStyle name="Вывод 8 6" xfId="4963" xr:uid="{A71B0E53-890D-44FE-BF00-B3BD726A4C26}"/>
    <cellStyle name="Вывод 9" xfId="2608" xr:uid="{02306CDE-4E7C-4682-91B3-BB86B3425A03}"/>
    <cellStyle name="Вывод 9 2" xfId="3731" xr:uid="{B7AA313A-C05F-4C03-9E5C-E342511F9EEB}"/>
    <cellStyle name="Вывод 9 3" xfId="3336" xr:uid="{B0142BD6-D6AF-470A-8432-A97B8CAF8A2F}"/>
    <cellStyle name="Вывод 9 4" xfId="4185" xr:uid="{7BFA8DF5-FAF8-40C1-9BD8-C510FB096B5B}"/>
    <cellStyle name="Вывод 9 5" xfId="3831" xr:uid="{93B2F282-22C7-4868-8183-D5D8CB09818E}"/>
    <cellStyle name="Вычисление" xfId="1765" xr:uid="{0C063CE5-4CB0-4B68-A6DC-FB3333BF8BC8}"/>
    <cellStyle name="Вычисление 10" xfId="2892" xr:uid="{E2905C48-6E72-4836-AFAC-F0553B0B8194}"/>
    <cellStyle name="Вычисление 10 2" xfId="3899" xr:uid="{75819268-F2F5-4C5F-8DD1-AFC7FB5F722A}"/>
    <cellStyle name="Вычисление 10 3" xfId="4088" xr:uid="{DFAB502D-CAC8-4182-B57C-251C478BA4B0}"/>
    <cellStyle name="Вычисление 10 4" xfId="4319" xr:uid="{308430D2-6A6B-4A81-AC1C-B548E30A44D8}"/>
    <cellStyle name="Вычисление 10 5" xfId="4428" xr:uid="{0ECF4FE3-0A83-43F6-BD43-C98B7643ECD9}"/>
    <cellStyle name="Вычисление 11" xfId="2936" xr:uid="{02019B2E-1A25-41A6-AC89-D7CDB32BCFFD}"/>
    <cellStyle name="Вычисление 11 2" xfId="3941" xr:uid="{606BB966-3756-498E-B7BB-872CD7AC22BC}"/>
    <cellStyle name="Вычисление 11 3" xfId="4129" xr:uid="{4B0A03A7-6FBD-47FB-9857-B4167F55E03A}"/>
    <cellStyle name="Вычисление 11 4" xfId="4358" xr:uid="{E421FE5E-E06B-438A-9C1F-0973E35E78D3}"/>
    <cellStyle name="Вычисление 11 5" xfId="4467" xr:uid="{A94ABD26-85AB-4703-A420-0A5C81865117}"/>
    <cellStyle name="Вычисление 12" xfId="3019" xr:uid="{2D843031-A343-4B90-BA8E-492DA5876014}"/>
    <cellStyle name="Вычисление 13" xfId="3512" xr:uid="{EC37C2A3-9F79-4B1F-94BA-6493FEAEE4B9}"/>
    <cellStyle name="Вычисление 14" xfId="4716" xr:uid="{C3E47997-ED06-4B67-8034-54E4B56F77D2}"/>
    <cellStyle name="Вычисление 2" xfId="967" xr:uid="{00000000-0005-0000-0000-0000C2030000}"/>
    <cellStyle name="Вычисление 2 10" xfId="2529" xr:uid="{2E93B587-F4D6-4243-96A4-AC142144FDCE}"/>
    <cellStyle name="Вычисление 2 10 2" xfId="3677" xr:uid="{A5D60256-24D1-46CF-9735-DE72D9103E32}"/>
    <cellStyle name="Вычисление 2 10 3" xfId="3583" xr:uid="{07CC2F54-D79F-41E2-86EF-53A66D897402}"/>
    <cellStyle name="Вычисление 2 10 4" xfId="3282" xr:uid="{C3622A93-69DB-41AA-BBFC-BC7273B66314}"/>
    <cellStyle name="Вычисление 2 10 5" xfId="3589" xr:uid="{33593785-4407-40AE-8ED9-8E0EEEFFD67F}"/>
    <cellStyle name="Вычисление 2 11" xfId="1766" xr:uid="{8FADAD2B-219A-4DAC-8F1C-9346085A55B2}"/>
    <cellStyle name="Вычисление 2 12" xfId="3179" xr:uid="{BEB1A199-3F25-4985-AB64-09274BF185E9}"/>
    <cellStyle name="Вычисление 2 13" xfId="3309" xr:uid="{3F836007-F08B-46CB-B27B-ED8F4CAF75F0}"/>
    <cellStyle name="Вычисление 2 14" xfId="4717" xr:uid="{9DD7F9C7-95E6-4F28-BA97-390CC9393268}"/>
    <cellStyle name="Вычисление 2 2" xfId="1767" xr:uid="{9374DE21-58F1-48D1-A2E6-F20DC498F7C4}"/>
    <cellStyle name="Вычисление 2 2 2" xfId="2095" xr:uid="{A25C50F9-246C-4988-A3EC-91B5A55C8243}"/>
    <cellStyle name="Вычисление 2 2 2 2" xfId="3441" xr:uid="{00032735-BC05-4740-AB6E-9A1BC83C31A0}"/>
    <cellStyle name="Вычисление 2 2 2 3" xfId="3526" xr:uid="{8AAAB59A-8B80-429E-B7D8-AF733C35B67E}"/>
    <cellStyle name="Вычисление 2 2 2 4" xfId="3554" xr:uid="{F325A524-0094-4D63-A236-4387F4DE5BC1}"/>
    <cellStyle name="Вычисление 2 2 2 5" xfId="3969" xr:uid="{3C176E5F-287C-41F9-AB47-0740DE2C50F9}"/>
    <cellStyle name="Вычисление 2 2 2 6" xfId="4977" xr:uid="{56571277-D1CB-45B7-81FC-3C5CB9E3C8B4}"/>
    <cellStyle name="Вычисление 2 2 3" xfId="2622" xr:uid="{48A4CEFA-2D53-44AF-914A-94E282765AF4}"/>
    <cellStyle name="Вычисление 2 2 3 2" xfId="3745" xr:uid="{252C11F3-F7AC-449E-830E-6DA7C7670DB7}"/>
    <cellStyle name="Вычисление 2 2 3 3" xfId="3485" xr:uid="{74CB7C44-0E1C-46AA-86A0-203BBBA76DA2}"/>
    <cellStyle name="Вычисление 2 2 3 4" xfId="4199" xr:uid="{03E251C5-B202-4F31-BC0B-CAD9EB369FA6}"/>
    <cellStyle name="Вычисление 2 2 3 5" xfId="3789" xr:uid="{0FB7CEFB-FBE6-4B1D-9FE0-1DEC26919C0B}"/>
    <cellStyle name="Вычисление 2 2 4" xfId="2894" xr:uid="{68D7F958-1D4B-449B-A6C9-8A9E7AB1C082}"/>
    <cellStyle name="Вычисление 2 2 4 2" xfId="3901" xr:uid="{8A8F55F6-0473-4324-AD0A-9AC1A61BE92A}"/>
    <cellStyle name="Вычисление 2 2 4 3" xfId="4090" xr:uid="{DA103566-EFFD-4125-BDCD-B5A7B34738D7}"/>
    <cellStyle name="Вычисление 2 2 4 4" xfId="4321" xr:uid="{56609963-B9B6-40A7-879A-1D2B6C56C072}"/>
    <cellStyle name="Вычисление 2 2 4 5" xfId="4430" xr:uid="{7EDEDF90-DA92-4C37-84E5-4AB131901AEA}"/>
    <cellStyle name="Вычисление 2 2 5" xfId="2530" xr:uid="{0EA97A1C-054F-4FC2-8474-5100AC014A86}"/>
    <cellStyle name="Вычисление 2 2 5 2" xfId="3678" xr:uid="{C7170D04-5EBA-47C5-A3ED-CC9698021FB0}"/>
    <cellStyle name="Вычисление 2 2 5 3" xfId="3494" xr:uid="{C14A6C98-1F34-42E3-ADDA-F5FDA47B697F}"/>
    <cellStyle name="Вычисление 2 2 5 4" xfId="3283" xr:uid="{3BDCA1AB-8272-48E2-9D7C-A7FFAD5E9D16}"/>
    <cellStyle name="Вычисление 2 2 5 5" xfId="3547" xr:uid="{342DB7D6-A80E-49DE-B00A-C1C56F8B8162}"/>
    <cellStyle name="Вычисление 2 2 6" xfId="3178" xr:uid="{F904E9FD-13EE-4330-800C-2FA86365D890}"/>
    <cellStyle name="Вычисление 2 2 7" xfId="3290" xr:uid="{CEB45169-2A90-4661-A047-396D388D2DD4}"/>
    <cellStyle name="Вычисление 2 2 8" xfId="4718" xr:uid="{8EF919BB-4F7B-4BC7-A2AD-9DEF75318C86}"/>
    <cellStyle name="Вычисление 2 3" xfId="1768" xr:uid="{ADFA5C30-C363-4572-B532-6625F7362E5D}"/>
    <cellStyle name="Вычисление 2 3 2" xfId="2096" xr:uid="{3E41C77A-74CA-49A3-BC5B-72DF581387D3}"/>
    <cellStyle name="Вычисление 2 3 2 2" xfId="3442" xr:uid="{DB1FD432-7F22-40C4-933B-6036522BFBC0}"/>
    <cellStyle name="Вычисление 2 3 2 3" xfId="3838" xr:uid="{4429829A-A70B-4D58-ABBE-CB834C3A3A3F}"/>
    <cellStyle name="Вычисление 2 3 2 4" xfId="3138" xr:uid="{21329CB0-88A9-4277-A7B4-C2D297A8D0FA}"/>
    <cellStyle name="Вычисление 2 3 2 5" xfId="4051" xr:uid="{20EA05E6-F61B-4436-9188-3BFFE27DED8D}"/>
    <cellStyle name="Вычисление 2 3 2 6" xfId="4978" xr:uid="{8BAAC4FB-10B2-476D-A3F9-8145AA71155A}"/>
    <cellStyle name="Вычисление 2 3 3" xfId="2623" xr:uid="{ACC3359A-B308-46CF-9D28-83E317C4B7E3}"/>
    <cellStyle name="Вычисление 2 3 3 2" xfId="3746" xr:uid="{C4128D6D-7594-4200-81B8-E8919FD6D9CE}"/>
    <cellStyle name="Вычисление 2 3 3 3" xfId="3799" xr:uid="{BBB6540A-6D8C-45AE-BD96-F20673D74EF3}"/>
    <cellStyle name="Вычисление 2 3 3 4" xfId="4200" xr:uid="{D2723189-00E1-4A31-85EF-D6911B2D1F17}"/>
    <cellStyle name="Вычисление 2 3 3 5" xfId="3327" xr:uid="{7C75F5D5-C73B-43FD-AA0E-83BEAD51DCC3}"/>
    <cellStyle name="Вычисление 2 3 4" xfId="2895" xr:uid="{11296663-3053-4714-89F6-98FE00C02D53}"/>
    <cellStyle name="Вычисление 2 3 4 2" xfId="3902" xr:uid="{555C90C2-2182-4BC8-A4C5-4265CEA1E159}"/>
    <cellStyle name="Вычисление 2 3 4 3" xfId="4091" xr:uid="{F7333582-334D-4D2C-9185-7154B5FA1D04}"/>
    <cellStyle name="Вычисление 2 3 4 4" xfId="4322" xr:uid="{699C9A47-650A-4EA9-8292-AC20D81DDC24}"/>
    <cellStyle name="Вычисление 2 3 4 5" xfId="4431" xr:uid="{6865573A-9B4C-443C-85A0-40FAAC652683}"/>
    <cellStyle name="Вычисление 2 3 5" xfId="2956" xr:uid="{D8C43655-560C-4EFB-AD17-A864263C8695}"/>
    <cellStyle name="Вычисление 2 3 5 2" xfId="3956" xr:uid="{18345ECC-350A-49F5-AE9C-34B102D0E22C}"/>
    <cellStyle name="Вычисление 2 3 5 3" xfId="4142" xr:uid="{0B0DC8AC-4DD3-48D8-AD0D-585DAC4C6035}"/>
    <cellStyle name="Вычисление 2 3 5 4" xfId="4373" xr:uid="{D9076A91-3AAF-424E-96D3-80BCFAADD8B8}"/>
    <cellStyle name="Вычисление 2 3 5 5" xfId="4480" xr:uid="{F0F3647F-CC9F-4A71-A445-0FCA9C2D4561}"/>
    <cellStyle name="Вычисление 2 3 6" xfId="3018" xr:uid="{9EE2AB88-8ECA-496C-A244-EFEE9B486C72}"/>
    <cellStyle name="Вычисление 2 3 7" xfId="3162" xr:uid="{8C8742A7-F75E-4116-BA4C-AAD718C4E331}"/>
    <cellStyle name="Вычисление 2 3 8" xfId="4719" xr:uid="{0F1F58DD-6D10-49A4-8C1E-2F9EBACBAE70}"/>
    <cellStyle name="Вычисление 2 4" xfId="1769" xr:uid="{1B977891-53C5-40A3-A274-456B6153CA3B}"/>
    <cellStyle name="Вычисление 2 4 2" xfId="2097" xr:uid="{EE750177-0B1B-4FE1-B192-D7062EDD1A20}"/>
    <cellStyle name="Вычисление 2 4 2 2" xfId="3443" xr:uid="{48BB146D-CB05-4A4B-9E41-57152850A9FA}"/>
    <cellStyle name="Вычисление 2 4 2 3" xfId="3375" xr:uid="{D5C380E3-73DA-45E0-8EE4-A59F115A9E47}"/>
    <cellStyle name="Вычисление 2 4 2 4" xfId="4160" xr:uid="{1E41BE88-54CF-47F9-95D2-9DBE22807672}"/>
    <cellStyle name="Вычисление 2 4 2 5" xfId="3270" xr:uid="{469BC144-881F-472B-8AF3-532132551925}"/>
    <cellStyle name="Вычисление 2 4 2 6" xfId="4979" xr:uid="{E5D54345-965A-40AE-AD50-3962A420F00C}"/>
    <cellStyle name="Вычисление 2 4 3" xfId="2624" xr:uid="{9A2E6A41-B6FE-466E-8D84-10E601B43E35}"/>
    <cellStyle name="Вычисление 2 4 3 2" xfId="3747" xr:uid="{BE320AD4-D77D-41BB-A8B9-AFC92EF2E56B}"/>
    <cellStyle name="Вычисление 2 4 3 3" xfId="3333" xr:uid="{AA6BA65E-9DD1-48FE-9A13-5A69A7C35BC1}"/>
    <cellStyle name="Вычисление 2 4 3 4" xfId="4201" xr:uid="{DF8CA319-51B5-46A5-987D-B097EB7F2D63}"/>
    <cellStyle name="Вычисление 2 4 3 5" xfId="3266" xr:uid="{8CE90756-F457-439C-8EA6-0FF747BF0E11}"/>
    <cellStyle name="Вычисление 2 4 4" xfId="2896" xr:uid="{A6D9C4D5-6A28-4D34-92DB-67DB885AE29F}"/>
    <cellStyle name="Вычисление 2 4 4 2" xfId="3903" xr:uid="{F82521C3-E478-44B2-9934-B96C46EF3B14}"/>
    <cellStyle name="Вычисление 2 4 4 3" xfId="4092" xr:uid="{E3CD45CB-5686-4992-B8DA-92B0B3AD68EE}"/>
    <cellStyle name="Вычисление 2 4 4 4" xfId="4323" xr:uid="{4B2256C9-87C5-4283-B237-A8AE3A3FC46F}"/>
    <cellStyle name="Вычисление 2 4 4 5" xfId="4432" xr:uid="{F21FD9D7-7D15-43E4-8E64-F06C736DC592}"/>
    <cellStyle name="Вычисление 2 4 5" xfId="2531" xr:uid="{02D37352-372A-475F-9D28-27F6D7605167}"/>
    <cellStyle name="Вычисление 2 4 5 2" xfId="3679" xr:uid="{965F8514-0813-437C-9F61-89B361FB32F0}"/>
    <cellStyle name="Вычисление 2 4 5 3" xfId="3811" xr:uid="{BF8271D6-CAA3-412F-A882-E6D7533EBEBE}"/>
    <cellStyle name="Вычисление 2 4 5 4" xfId="3058" xr:uid="{66AA0939-BAD3-42D5-92C6-D5BF4468DA01}"/>
    <cellStyle name="Вычисление 2 4 5 5" xfId="3854" xr:uid="{809867E0-CE9C-4935-B0DB-E30AA1608748}"/>
    <cellStyle name="Вычисление 2 4 6" xfId="3321" xr:uid="{8735D7F4-B727-4AC4-8E12-703D5A9596E5}"/>
    <cellStyle name="Вычисление 2 4 7" xfId="3846" xr:uid="{9660FC59-45F8-49AE-9A3D-635DEB64AFC1}"/>
    <cellStyle name="Вычисление 2 4 8" xfId="4720" xr:uid="{B5A3FC7E-2D4A-4513-A3E1-EF5BD419CDDE}"/>
    <cellStyle name="Вычисление 2 5" xfId="1770" xr:uid="{E9C073F1-9BC5-4640-B76F-F8E0EA1A00B6}"/>
    <cellStyle name="Вычисление 2 5 2" xfId="2098" xr:uid="{1C47FCC9-2C81-45C4-9685-87C64FE0D408}"/>
    <cellStyle name="Вычисление 2 5 2 2" xfId="3444" xr:uid="{3AAAA652-189F-4347-8255-871B96E7ED5C}"/>
    <cellStyle name="Вычисление 2 5 2 3" xfId="3092" xr:uid="{E6630EDD-5182-4EB4-B134-E2DEE6F961DC}"/>
    <cellStyle name="Вычисление 2 5 2 4" xfId="3988" xr:uid="{05C0C051-9200-4FBE-BC9D-1AFD4C414CA4}"/>
    <cellStyle name="Вычисление 2 5 2 5" xfId="3074" xr:uid="{9088B01F-884E-4596-BCD1-0E5607BA5E66}"/>
    <cellStyle name="Вычисление 2 5 2 6" xfId="4980" xr:uid="{1C42257B-4A9B-462F-AC33-A377D9DCF436}"/>
    <cellStyle name="Вычисление 2 5 3" xfId="2625" xr:uid="{5C9FF413-E581-48DB-86C1-C733079150FF}"/>
    <cellStyle name="Вычисление 2 5 3 2" xfId="3748" xr:uid="{F9E8FE95-6792-44D9-9EA5-BA75398BDB33}"/>
    <cellStyle name="Вычисление 2 5 3 3" xfId="3025" xr:uid="{3EAECB93-3B36-46EA-BE95-5B2D987110AF}"/>
    <cellStyle name="Вычисление 2 5 3 4" xfId="4202" xr:uid="{B639F840-B57A-4C04-9D9C-AF3049F55604}"/>
    <cellStyle name="Вычисление 2 5 3 5" xfId="4018" xr:uid="{2925B3C4-E126-461E-AE30-20B88B79DEC7}"/>
    <cellStyle name="Вычисление 2 5 4" xfId="2897" xr:uid="{3616F435-9EA7-4951-B69C-60414D97D55F}"/>
    <cellStyle name="Вычисление 2 5 4 2" xfId="3904" xr:uid="{4BAB9201-EDEA-4353-B043-3E064F91A51B}"/>
    <cellStyle name="Вычисление 2 5 4 3" xfId="4093" xr:uid="{1900E06B-338E-4763-85AB-3563588D918F}"/>
    <cellStyle name="Вычисление 2 5 4 4" xfId="4324" xr:uid="{5CA948DA-658A-419D-A119-76EF0DD38DEC}"/>
    <cellStyle name="Вычисление 2 5 4 5" xfId="4433" xr:uid="{298D1825-FE89-4D7B-9257-DCB1FB5DA096}"/>
    <cellStyle name="Вычисление 2 5 5" xfId="2532" xr:uid="{6833A186-76E6-42AB-8910-89A561EA050F}"/>
    <cellStyle name="Вычисление 2 5 5 2" xfId="3680" xr:uid="{E20A9829-A240-4169-BAA9-E911042F3BD1}"/>
    <cellStyle name="Вычисление 2 5 5 3" xfId="3345" xr:uid="{55932AD5-01A1-4687-9C27-D4068144E0D5}"/>
    <cellStyle name="Вычисление 2 5 5 4" xfId="3080" xr:uid="{AA7E433F-37DE-4BDD-9A19-F12A1BB8FEDA}"/>
    <cellStyle name="Вычисление 2 5 5 5" xfId="3268" xr:uid="{BC584510-6A80-487A-9919-96C5D792AFDA}"/>
    <cellStyle name="Вычисление 2 5 6" xfId="3000" xr:uid="{B5A7E980-0A1B-40C8-B52A-7294788CCF50}"/>
    <cellStyle name="Вычисление 2 5 7" xfId="4045" xr:uid="{4951E685-2673-4861-B357-590CEBDC8BBB}"/>
    <cellStyle name="Вычисление 2 5 8" xfId="4721" xr:uid="{A28DEE87-357C-464A-8FC0-AE6C67CB3804}"/>
    <cellStyle name="Вычисление 2 6" xfId="1771" xr:uid="{A4854615-6C78-488F-A8F8-AF62BEBEC8B7}"/>
    <cellStyle name="Вычисление 2 6 2" xfId="2099" xr:uid="{3A668FEB-BEC5-43AB-9CAF-0A57AB8FB7CD}"/>
    <cellStyle name="Вычисление 2 6 2 2" xfId="3445" xr:uid="{6D2469E5-C657-4A5A-BACD-731A6D157E96}"/>
    <cellStyle name="Вычисление 2 6 2 3" xfId="3615" xr:uid="{F712E9F0-D361-433E-B27E-741B6941210D}"/>
    <cellStyle name="Вычисление 2 6 2 4" xfId="3082" xr:uid="{1E608859-4DA0-4CE5-82B7-6CFA2F9EA25A}"/>
    <cellStyle name="Вычисление 2 6 2 5" xfId="4268" xr:uid="{92E6BA49-C6C8-4B83-A7B5-2091CA8CC3DE}"/>
    <cellStyle name="Вычисление 2 6 2 6" xfId="4981" xr:uid="{43920A74-5D52-4383-9130-F601D451DCE8}"/>
    <cellStyle name="Вычисление 2 6 3" xfId="2626" xr:uid="{86FCCF30-1C67-40B4-9045-1BBA96E56F73}"/>
    <cellStyle name="Вычисление 2 6 3 2" xfId="3749" xr:uid="{C3F44997-B560-4B62-A831-15AE71E825D0}"/>
    <cellStyle name="Вычисление 2 6 3 3" xfId="3024" xr:uid="{A5821F4A-3C76-4B7D-A4CC-27D4E777840E}"/>
    <cellStyle name="Вычисление 2 6 3 4" xfId="4203" xr:uid="{33F33D46-5918-4AA5-A8F7-8150C4ADE58F}"/>
    <cellStyle name="Вычисление 2 6 3 5" xfId="4242" xr:uid="{98616A00-19CF-4F5B-8602-6CED69A72398}"/>
    <cellStyle name="Вычисление 2 6 4" xfId="2898" xr:uid="{AF7E71D0-435D-48C0-A5E0-E09E3A53486C}"/>
    <cellStyle name="Вычисление 2 6 4 2" xfId="3905" xr:uid="{8CD78745-153A-4B3A-AF8A-24EBE2B2AF0D}"/>
    <cellStyle name="Вычисление 2 6 4 3" xfId="4094" xr:uid="{F32DF759-791B-421B-AFEE-861A26C47055}"/>
    <cellStyle name="Вычисление 2 6 4 4" xfId="4325" xr:uid="{429A27EC-75A1-4555-88DE-40FA35100C71}"/>
    <cellStyle name="Вычисление 2 6 4 5" xfId="4434" xr:uid="{20413A4F-A763-47B1-9B24-E105804441EC}"/>
    <cellStyle name="Вычисление 2 6 5" xfId="2536" xr:uid="{DD4A6AD5-D607-44DF-A4A9-C7A5E8F2A562}"/>
    <cellStyle name="Вычисление 2 6 5 2" xfId="3683" xr:uid="{849C3F67-407B-42D8-9A96-A3994F7AFC00}"/>
    <cellStyle name="Вычисление 2 6 5 3" xfId="3810" xr:uid="{D511E89E-9B6F-4430-8070-0A2BA1FFA438}"/>
    <cellStyle name="Вычисление 2 6 5 4" xfId="3358" xr:uid="{E3955C05-A230-4772-8116-AED5DD2664A7}"/>
    <cellStyle name="Вычисление 2 6 5 5" xfId="3397" xr:uid="{CB1264FE-3C66-4DB2-A9BC-FB5579D2ACF0}"/>
    <cellStyle name="Вычисление 2 6 6" xfId="3176" xr:uid="{002C96D4-E596-4767-A40F-9C605FA8F1EB}"/>
    <cellStyle name="Вычисление 2 6 7" xfId="3396" xr:uid="{94E45AA9-388D-4A96-BFC1-AB90B6FEBA79}"/>
    <cellStyle name="Вычисление 2 6 8" xfId="4722" xr:uid="{A3FFD869-E574-4346-A2F6-2108E5042A6E}"/>
    <cellStyle name="Вычисление 2 7" xfId="2094" xr:uid="{4A7D2401-353D-4AA7-82B6-E3A6F1DCF6D9}"/>
    <cellStyle name="Вычисление 2 7 2" xfId="3440" xr:uid="{8DAACE25-8031-40FF-8164-1E759E73A8F8}"/>
    <cellStyle name="Вычисление 2 7 3" xfId="3616" xr:uid="{E9DB2B96-4E38-4AF8-811C-5AAC5977EF21}"/>
    <cellStyle name="Вычисление 2 7 4" xfId="3239" xr:uid="{5FFEF6C8-E7FC-427D-BF8E-422FC03CCA3B}"/>
    <cellStyle name="Вычисление 2 7 5" xfId="3977" xr:uid="{200E460B-B448-4340-A61B-3CEF400296FF}"/>
    <cellStyle name="Вычисление 2 7 6" xfId="4976" xr:uid="{54A2551C-4F65-4717-B83E-61E765DAE5CE}"/>
    <cellStyle name="Вычисление 2 8" xfId="2621" xr:uid="{82BEAFDB-9C93-46A5-A936-D25BBE390776}"/>
    <cellStyle name="Вычисление 2 8 2" xfId="3744" xr:uid="{E3B8EEB9-02A8-4B4F-9CEB-F2FC1CD1C6CD}"/>
    <cellStyle name="Вычисление 2 8 3" xfId="3570" xr:uid="{7DDF2FB9-A72B-47E4-9882-5FCF8BCE4726}"/>
    <cellStyle name="Вычисление 2 8 4" xfId="4198" xr:uid="{D4790C66-13D7-4B98-B9D1-B0952D7A8742}"/>
    <cellStyle name="Вычисление 2 8 5" xfId="4243" xr:uid="{712C7B7F-22D6-4BCD-A18F-EBE1DF4A7CDC}"/>
    <cellStyle name="Вычисление 2 9" xfId="2893" xr:uid="{448CF74F-C759-4DB5-B69D-CCDE3BD35E50}"/>
    <cellStyle name="Вычисление 2 9 2" xfId="3900" xr:uid="{BF369756-F46D-4E42-910B-08D42EBB7876}"/>
    <cellStyle name="Вычисление 2 9 3" xfId="4089" xr:uid="{7526470E-BE09-4E3C-AC1D-CAF6645A39E4}"/>
    <cellStyle name="Вычисление 2 9 4" xfId="4320" xr:uid="{BE2570C5-61AC-4010-81CE-250536DB6FA2}"/>
    <cellStyle name="Вычисление 2 9 5" xfId="4429" xr:uid="{1ACA2411-46C9-487F-A833-3F5BECC4714B}"/>
    <cellStyle name="Вычисление 3" xfId="968" xr:uid="{00000000-0005-0000-0000-0000C3030000}"/>
    <cellStyle name="Вычисление 3 2" xfId="2100" xr:uid="{C94E9454-FD30-42C1-8161-771A14B7CEA3}"/>
    <cellStyle name="Вычисление 3 2 2" xfId="3446" xr:uid="{DCAC25D5-6D8A-4E56-A519-6B38174ECB06}"/>
    <cellStyle name="Вычисление 3 2 3" xfId="3525" xr:uid="{80271E9D-0348-426B-A64C-1E828AFAC97F}"/>
    <cellStyle name="Вычисление 3 2 4" xfId="3521" xr:uid="{911EBDF1-70B6-414E-8499-5213477D42DB}"/>
    <cellStyle name="Вычисление 3 2 5" xfId="3233" xr:uid="{0610EB1E-BA24-4145-8773-47BBCCBC13E0}"/>
    <cellStyle name="Вычисление 3 2 6" xfId="4982" xr:uid="{8C32ABAC-884C-403F-91F4-720C88AE254E}"/>
    <cellStyle name="Вычисление 3 3" xfId="2627" xr:uid="{E8112FC0-9A6B-4602-83EE-315EA55EEC83}"/>
    <cellStyle name="Вычисление 3 3 2" xfId="3750" xr:uid="{BF949C8B-9F1E-4830-8B8D-2D8879005F71}"/>
    <cellStyle name="Вычисление 3 3 3" xfId="3022" xr:uid="{E991F21F-0086-4D08-B750-911C50A63341}"/>
    <cellStyle name="Вычисление 3 3 4" xfId="4204" xr:uid="{2E0EC11C-A31F-4525-AEE8-576E74B93FA2}"/>
    <cellStyle name="Вычисление 3 3 5" xfId="4036" xr:uid="{7D7C7B2C-402D-43CF-81F5-FA9B0D8B1E30}"/>
    <cellStyle name="Вычисление 3 4" xfId="2899" xr:uid="{B71E86A0-2C82-426D-A25E-319721F957E6}"/>
    <cellStyle name="Вычисление 3 4 2" xfId="3906" xr:uid="{785B777B-6380-4E8D-BF2C-DC6A27FCF559}"/>
    <cellStyle name="Вычисление 3 4 3" xfId="4095" xr:uid="{346A4BF0-6CFF-4C89-B97F-8B8C5F547625}"/>
    <cellStyle name="Вычисление 3 4 4" xfId="4326" xr:uid="{1CB3B036-C7F7-4B59-B47F-E672FD2C7CC8}"/>
    <cellStyle name="Вычисление 3 4 5" xfId="4435" xr:uid="{0175B0B6-6F0F-4FB5-8DCC-607DA0A89400}"/>
    <cellStyle name="Вычисление 3 5" xfId="2955" xr:uid="{BF940572-8793-4092-8723-8BEB77FB718D}"/>
    <cellStyle name="Вычисление 3 5 2" xfId="3955" xr:uid="{FE630745-33B9-4C80-908E-395624A6745E}"/>
    <cellStyle name="Вычисление 3 5 3" xfId="4141" xr:uid="{AE468565-5424-414C-ACA5-7DF5F1919EF2}"/>
    <cellStyle name="Вычисление 3 5 4" xfId="4372" xr:uid="{46842770-DE86-43B3-9249-CD7D2A6C70DF}"/>
    <cellStyle name="Вычисление 3 5 5" xfId="4479" xr:uid="{B0294E9C-11A6-4E33-9E71-1F340BADEB14}"/>
    <cellStyle name="Вычисление 3 6" xfId="1772" xr:uid="{8D560488-22A8-4E9E-877E-00334EEF9A83}"/>
    <cellStyle name="Вычисление 3 7" xfId="3175" xr:uid="{A35D3C59-3B35-4959-8E17-7A6ED455CCCB}"/>
    <cellStyle name="Вычисление 3 8" xfId="4038" xr:uid="{79AE4DDA-4EBD-4A1C-9660-30491E5247F1}"/>
    <cellStyle name="Вычисление 3 9" xfId="4723" xr:uid="{831A1828-1AE2-4E9F-BC6B-4A2457B6C972}"/>
    <cellStyle name="Вычисление 4" xfId="1773" xr:uid="{B4A05F8A-55FA-4A02-9EFB-150DCFD7C250}"/>
    <cellStyle name="Вычисление 4 2" xfId="2101" xr:uid="{D6CAC029-090D-4CFD-9934-475905061DD4}"/>
    <cellStyle name="Вычисление 4 2 2" xfId="3447" xr:uid="{2597714D-0C86-4690-B22E-B1B8E702ECF2}"/>
    <cellStyle name="Вычисление 4 2 3" xfId="3837" xr:uid="{564AFAD9-66D9-4971-AB48-1250005DAFBC}"/>
    <cellStyle name="Вычисление 4 2 4" xfId="3241" xr:uid="{8F32B7FC-0B20-4CFA-9A96-BD2FED1ADF0D}"/>
    <cellStyle name="Вычисление 4 2 5" xfId="3198" xr:uid="{057E73D3-6ED4-40D0-AAC9-16249B257C6C}"/>
    <cellStyle name="Вычисление 4 2 6" xfId="4983" xr:uid="{493B6948-FE8C-4B46-8583-185D6C2D0B02}"/>
    <cellStyle name="Вычисление 4 3" xfId="2628" xr:uid="{A7F673EE-D676-4AA4-BDC3-3CD489362A84}"/>
    <cellStyle name="Вычисление 4 3 2" xfId="3751" xr:uid="{BD0B085A-61CC-4231-8E0F-D9E59B84AC0E}"/>
    <cellStyle name="Вычисление 4 3 3" xfId="3569" xr:uid="{DBC964DA-E64D-440A-9737-FB1A31169F1A}"/>
    <cellStyle name="Вычисление 4 3 4" xfId="4205" xr:uid="{9F8A66ED-793B-4DF6-B73E-11081F2EE6FF}"/>
    <cellStyle name="Вычисление 4 3 5" xfId="3141" xr:uid="{A27688B8-3A26-4726-800C-41DB7EC2C411}"/>
    <cellStyle name="Вычисление 4 4" xfId="2900" xr:uid="{6A545601-4553-4A75-999C-8C3A38B13B35}"/>
    <cellStyle name="Вычисление 4 4 2" xfId="3907" xr:uid="{9ECB3755-0BE4-49B4-A646-532495292F23}"/>
    <cellStyle name="Вычисление 4 4 3" xfId="4096" xr:uid="{A0191027-6FAF-4D45-9338-F6F72785BA7A}"/>
    <cellStyle name="Вычисление 4 4 4" xfId="4327" xr:uid="{0BF577EF-FBD7-4E0E-BC54-39DDB8483FA4}"/>
    <cellStyle name="Вычисление 4 4 5" xfId="4436" xr:uid="{46C64DB5-31D6-40C8-8028-4E386D18A649}"/>
    <cellStyle name="Вычисление 4 5" xfId="2533" xr:uid="{ECCA8CA2-B3BF-4FA4-A0FB-02ED5BAA2563}"/>
    <cellStyle name="Вычисление 4 5 2" xfId="3681" xr:uid="{6975EA6A-AD01-40FA-889B-BBFF984EB000}"/>
    <cellStyle name="Вычисление 4 5 3" xfId="3042" xr:uid="{1C94C3C1-6B55-4194-B087-EBC30D6A508C}"/>
    <cellStyle name="Вычисление 4 5 4" xfId="3995" xr:uid="{CA662400-5C26-42FD-B4BC-A24AB952035D}"/>
    <cellStyle name="Вычисление 4 5 5" xfId="3254" xr:uid="{F7952222-64DD-4EAD-9184-F7B4D5A45074}"/>
    <cellStyle name="Вычисление 4 6" xfId="3174" xr:uid="{B56AD2FD-F14D-4C30-B225-9AE8F9D0B7DE}"/>
    <cellStyle name="Вычисление 4 7" xfId="3712" xr:uid="{9601C0E0-D9AE-482C-BAB6-9C1FC2F5FC78}"/>
    <cellStyle name="Вычисление 4 8" xfId="4724" xr:uid="{52FB589A-0A58-41A7-838F-13BBB169AA88}"/>
    <cellStyle name="Вычисление 5" xfId="1774" xr:uid="{40CAE9B3-E247-4A18-970F-D385F0B69E3C}"/>
    <cellStyle name="Вычисление 5 2" xfId="2102" xr:uid="{80638AB4-7CC2-473B-ADE9-38972BBCCCC5}"/>
    <cellStyle name="Вычисление 5 2 2" xfId="3448" xr:uid="{B1B42F80-2FE1-4C68-A149-4C14F412C6BE}"/>
    <cellStyle name="Вычисление 5 2 3" xfId="3374" xr:uid="{11678580-818B-43EF-AA8B-5F44B6F07FCD}"/>
    <cellStyle name="Вычисление 5 2 4" xfId="3242" xr:uid="{FA56EE39-713E-4107-B5D6-7E4C71B86DF1}"/>
    <cellStyle name="Вычисление 5 2 5" xfId="3631" xr:uid="{ADC35870-2C6C-4B06-A03B-6E06B608F69A}"/>
    <cellStyle name="Вычисление 5 2 6" xfId="4984" xr:uid="{86C3FAEC-B337-473C-A4C7-CE7C4179D559}"/>
    <cellStyle name="Вычисление 5 3" xfId="2629" xr:uid="{908F558D-7352-4FD3-8C7A-E4D3F5ED48B0}"/>
    <cellStyle name="Вычисление 5 3 2" xfId="3752" xr:uid="{D5D0F9EF-0E4E-4B01-99A4-6F28264E0B87}"/>
    <cellStyle name="Вычисление 5 3 3" xfId="3484" xr:uid="{75C3AC3E-7BE3-4669-BFDB-C4700F78DB69}"/>
    <cellStyle name="Вычисление 5 3 4" xfId="4206" xr:uid="{E0F5EC42-261E-4E46-805E-786830BA444E}"/>
    <cellStyle name="Вычисление 5 3 5" xfId="3297" xr:uid="{B08D5B69-3CEA-4282-A551-A8CA4129424B}"/>
    <cellStyle name="Вычисление 5 4" xfId="2901" xr:uid="{6F5DD9D3-220D-4D26-9B31-CEF9E3E17884}"/>
    <cellStyle name="Вычисление 5 4 2" xfId="3908" xr:uid="{329C43B1-54AA-4837-A730-83945C5E139B}"/>
    <cellStyle name="Вычисление 5 4 3" xfId="4097" xr:uid="{A618732B-816D-418C-BDBE-3FFB0A2AA66D}"/>
    <cellStyle name="Вычисление 5 4 4" xfId="4328" xr:uid="{E994A336-9853-4DEE-AA17-CCAF5719D3C1}"/>
    <cellStyle name="Вычисление 5 4 5" xfId="4437" xr:uid="{04F4F996-4DEF-4CA4-BAA5-3C701BF3C410}"/>
    <cellStyle name="Вычисление 5 5" xfId="2954" xr:uid="{7A6CACBB-641A-4616-8D6B-A8333F5EE8A3}"/>
    <cellStyle name="Вычисление 5 5 2" xfId="3954" xr:uid="{B0BF74B5-952F-4534-A35B-3F9B94A32B9C}"/>
    <cellStyle name="Вычисление 5 5 3" xfId="4140" xr:uid="{52B9B0A9-E22C-4F8C-8C20-7EB67C6E05AE}"/>
    <cellStyle name="Вычисление 5 5 4" xfId="4371" xr:uid="{2D3A2250-5565-4D11-9C4A-3927CA3DA36F}"/>
    <cellStyle name="Вычисление 5 5 5" xfId="4478" xr:uid="{11047993-DD31-4A75-91E5-DC3B4C594014}"/>
    <cellStyle name="Вычисление 5 6" xfId="3173" xr:uid="{961120ED-27E3-4FFA-B76B-FF9AB1DAE2BE}"/>
    <cellStyle name="Вычисление 5 7" xfId="3214" xr:uid="{9C4B1CDA-8CA4-44E2-8808-F8C6F9072111}"/>
    <cellStyle name="Вычисление 5 8" xfId="4725" xr:uid="{2D1230C4-12AC-424A-A6DF-78D27AB98C31}"/>
    <cellStyle name="Вычисление 6" xfId="1775" xr:uid="{1FBA13CD-8388-45BB-B4F3-3037D902C47D}"/>
    <cellStyle name="Вычисление 6 2" xfId="2103" xr:uid="{DF314D24-1D56-47F3-9300-3BAB13C8A319}"/>
    <cellStyle name="Вычисление 6 2 2" xfId="3449" xr:uid="{D69024DE-F46D-4109-B08D-A61DF6D78EF9}"/>
    <cellStyle name="Вычисление 6 2 3" xfId="3091" xr:uid="{A28248AC-F27D-4825-BD8A-E6957AFAEC51}"/>
    <cellStyle name="Вычисление 6 2 4" xfId="3590" xr:uid="{C7FBAFE6-05D2-47B6-828C-3E15055FF96E}"/>
    <cellStyle name="Вычисление 6 2 5" xfId="3592" xr:uid="{2E110143-D77C-4EE2-A085-ADFAEDB2380C}"/>
    <cellStyle name="Вычисление 6 2 6" xfId="4985" xr:uid="{5FC76589-7A41-456F-9029-BEE692E6EB5E}"/>
    <cellStyle name="Вычисление 6 3" xfId="2630" xr:uid="{6E86BA44-9458-41AB-A295-66CE2CAB3E7A}"/>
    <cellStyle name="Вычисление 6 3 2" xfId="3753" xr:uid="{14E9388D-6856-4EB9-9641-601C4C2B122D}"/>
    <cellStyle name="Вычисление 6 3 3" xfId="3798" xr:uid="{87772AAE-2B75-44F5-BCBB-38D4625DA246}"/>
    <cellStyle name="Вычисление 6 3 4" xfId="4207" xr:uid="{5FBB110A-1A09-44A5-85C6-A829AE2B9BE5}"/>
    <cellStyle name="Вычисление 6 3 5" xfId="3296" xr:uid="{91A2FEB7-A9AE-47A2-B208-D6AA1CF67B87}"/>
    <cellStyle name="Вычисление 6 4" xfId="2902" xr:uid="{57FD3389-8869-4D87-A91B-E16C2F115275}"/>
    <cellStyle name="Вычисление 6 4 2" xfId="3909" xr:uid="{75EB0BB1-9EEE-4A60-9416-B7D7DE4E2C0E}"/>
    <cellStyle name="Вычисление 6 4 3" xfId="4098" xr:uid="{FE35CA52-AE36-4503-B6B6-15122225FAD2}"/>
    <cellStyle name="Вычисление 6 4 4" xfId="4329" xr:uid="{ED585E7A-EC01-4B06-82CF-9E2424AC5E96}"/>
    <cellStyle name="Вычисление 6 4 5" xfId="4438" xr:uid="{43478E9D-7DB2-40F5-B87E-0FE7E1AE0F1D}"/>
    <cellStyle name="Вычисление 6 5" xfId="2534" xr:uid="{C34CC1DE-181F-49C8-BE12-CC7974846C6A}"/>
    <cellStyle name="Вычисление 6 5 2" xfId="3682" xr:uid="{6B1925EE-9E18-43D3-996A-7053B1E338D1}"/>
    <cellStyle name="Вычисление 6 5 3" xfId="3582" xr:uid="{89EB7904-655A-4428-8C7A-30B3DA830079}"/>
    <cellStyle name="Вычисление 6 5 4" xfId="3011" xr:uid="{8EC70A34-0F74-47F0-9ADE-67EC48872312}"/>
    <cellStyle name="Вычисление 6 5 5" xfId="4252" xr:uid="{4BC55F8F-7D89-4E63-8976-E00AF6064950}"/>
    <cellStyle name="Вычисление 6 6" xfId="3172" xr:uid="{64E68284-E19D-4D13-B57D-3F1795FBCF90}"/>
    <cellStyle name="Вычисление 6 7" xfId="3213" xr:uid="{E7D315E3-4C56-4C5A-9422-3F860F889D99}"/>
    <cellStyle name="Вычисление 6 8" xfId="4726" xr:uid="{6997D311-83D6-4117-BF46-C1805AC790CB}"/>
    <cellStyle name="Вычисление 7" xfId="1776" xr:uid="{2D2C3D09-9C6B-4E63-B6C2-EEE6207CE329}"/>
    <cellStyle name="Вычисление 7 2" xfId="2104" xr:uid="{7798AA51-3D50-4D03-98B0-32A323614BC7}"/>
    <cellStyle name="Вычисление 7 2 2" xfId="3450" xr:uid="{E880CB47-C2F5-4E83-BEA4-7DD91E29109B}"/>
    <cellStyle name="Вычисление 7 2 3" xfId="3090" xr:uid="{534C8201-9345-40C2-8E44-C4A7DF829D9A}"/>
    <cellStyle name="Вычисление 7 2 4" xfId="3602" xr:uid="{A7480EE0-F677-43C4-98F1-C665F6B7487F}"/>
    <cellStyle name="Вычисление 7 2 5" xfId="4267" xr:uid="{600D84C3-40C2-432C-8708-94CB9E2B37CF}"/>
    <cellStyle name="Вычисление 7 2 6" xfId="4986" xr:uid="{5A3A8D3E-F47C-48AF-B9B4-E51625BA2C89}"/>
    <cellStyle name="Вычисление 7 3" xfId="2631" xr:uid="{7812C4EA-31B5-4B46-9F96-2AD095348268}"/>
    <cellStyle name="Вычисление 7 3 2" xfId="3754" xr:uid="{E109D3AA-3080-4193-AE70-498B22083F86}"/>
    <cellStyle name="Вычисление 7 3 3" xfId="3332" xr:uid="{6118B56E-0DA8-4AC6-8243-083E2CC991A7}"/>
    <cellStyle name="Вычисление 7 3 4" xfId="4208" xr:uid="{72F8F2A5-15C8-4282-BF92-C08E740BEAC6}"/>
    <cellStyle name="Вычисление 7 3 5" xfId="3118" xr:uid="{CF3B22A8-7636-4A04-A116-3381E4234F17}"/>
    <cellStyle name="Вычисление 7 4" xfId="2903" xr:uid="{7BE4C03F-6713-43F1-8893-0302EF2C17A0}"/>
    <cellStyle name="Вычисление 7 4 2" xfId="3910" xr:uid="{2AEFA3D7-7260-4AC1-B4BC-810FB8B0435C}"/>
    <cellStyle name="Вычисление 7 4 3" xfId="4099" xr:uid="{9FF063A9-6911-46C8-A775-2DBD5631F5D8}"/>
    <cellStyle name="Вычисление 7 4 4" xfId="4330" xr:uid="{DDF853BD-EAAB-4CC6-B709-048FDD353C32}"/>
    <cellStyle name="Вычисление 7 4 5" xfId="4439" xr:uid="{BA284C34-1B0D-4B98-8726-36502F968AB4}"/>
    <cellStyle name="Вычисление 7 5" xfId="2594" xr:uid="{5EA26AA9-DD80-4541-A615-26BA570CC561}"/>
    <cellStyle name="Вычисление 7 5 2" xfId="3717" xr:uid="{0D7E2B05-F861-4699-8898-EFB49BF2AD76}"/>
    <cellStyle name="Вычисление 7 5 3" xfId="3032" xr:uid="{73368233-5D1D-4CDF-B087-998721EBC2B8}"/>
    <cellStyle name="Вычисление 7 5 4" xfId="4171" xr:uid="{88C45365-1A03-42AF-A2A7-6E7CF733DADE}"/>
    <cellStyle name="Вычисление 7 5 5" xfId="4248" xr:uid="{CE558DA4-AB66-4040-9B3E-81E9CBE4E9F5}"/>
    <cellStyle name="Вычисление 7 6" xfId="3171" xr:uid="{03DC8885-CF4C-4A13-9D2D-6D0180277BF7}"/>
    <cellStyle name="Вычисление 7 7" xfId="3212" xr:uid="{DFF67B54-2408-41CE-B4D4-D2F255ADDC6A}"/>
    <cellStyle name="Вычисление 7 8" xfId="4727" xr:uid="{F2DE9B3C-8618-4B0B-BC10-38BC070144C7}"/>
    <cellStyle name="Вычисление 8" xfId="2093" xr:uid="{9447DD89-596C-4A2B-BAD7-6FFE7AACC74B}"/>
    <cellStyle name="Вычисление 8 2" xfId="3439" xr:uid="{BC924CBE-DEF8-4703-9AA5-672FF166AB74}"/>
    <cellStyle name="Вычисление 8 3" xfId="3093" xr:uid="{7D2E5CCC-8AC8-414C-BE3F-A5494A8811B3}"/>
    <cellStyle name="Вычисление 8 4" xfId="3107" xr:uid="{F031B176-D160-4396-902F-8C8E28D1CB03}"/>
    <cellStyle name="Вычисление 8 5" xfId="4270" xr:uid="{A48C5505-19FC-495A-9E38-4BF0B29F9CA8}"/>
    <cellStyle name="Вычисление 8 6" xfId="4975" xr:uid="{34624C62-76C8-4E44-9E8C-30CE0546B169}"/>
    <cellStyle name="Вычисление 9" xfId="2620" xr:uid="{E4A7BE92-D397-4955-9530-7AD299636FAA}"/>
    <cellStyle name="Вычисление 9 2" xfId="3743" xr:uid="{29EDB94F-6348-4D9A-9AA9-0CB02B181F97}"/>
    <cellStyle name="Вычисление 9 3" xfId="3026" xr:uid="{12094666-C6A4-4CB4-AE97-04C2483753F1}"/>
    <cellStyle name="Вычисление 9 4" xfId="4197" xr:uid="{DF21485C-343F-49B4-B1A5-25A9DCDE770D}"/>
    <cellStyle name="Вычисление 9 5" xfId="3848" xr:uid="{D2D8D880-F0A4-4D9F-A716-2D5EA8C8B562}"/>
    <cellStyle name="Заголовок 1 2" xfId="969" xr:uid="{00000000-0005-0000-0000-0000C4030000}"/>
    <cellStyle name="Заголовок 1 2 2" xfId="1778" xr:uid="{F1C5EC3A-D815-4073-BAAC-D87E2D415280}"/>
    <cellStyle name="Заголовок 1 3" xfId="970" xr:uid="{00000000-0005-0000-0000-0000C5030000}"/>
    <cellStyle name="Заголовок 2 2" xfId="971" xr:uid="{00000000-0005-0000-0000-0000C6030000}"/>
    <cellStyle name="Заголовок 2 2 2" xfId="1780" xr:uid="{B3FC8DE1-B034-4864-A070-5CB45BDC7FA0}"/>
    <cellStyle name="Заголовок 2 3" xfId="972" xr:uid="{00000000-0005-0000-0000-0000C7030000}"/>
    <cellStyle name="Заголовок 3 2" xfId="973" xr:uid="{00000000-0005-0000-0000-0000C8030000}"/>
    <cellStyle name="Заголовок 3 2 2" xfId="1782" xr:uid="{A962079D-66F3-49B6-8C9E-EEB7A5DA28D4}"/>
    <cellStyle name="Заголовок 3 3" xfId="974" xr:uid="{00000000-0005-0000-0000-0000C9030000}"/>
    <cellStyle name="Заголовок 4 2" xfId="975" xr:uid="{00000000-0005-0000-0000-0000CA030000}"/>
    <cellStyle name="Заголовок 4 2 2" xfId="1784" xr:uid="{100F0F7C-36A0-4EAA-899D-2C6EA134F071}"/>
    <cellStyle name="Заголовок 4 3" xfId="976" xr:uid="{00000000-0005-0000-0000-0000CB030000}"/>
    <cellStyle name="Защитный" xfId="1785" xr:uid="{7AD8ADF8-78D6-4B8E-8EC0-931CC651B511}"/>
    <cellStyle name="Итог" xfId="1786" xr:uid="{F77E1BC7-A448-4303-9959-2A9611B8CBBD}"/>
    <cellStyle name="Итог 10" xfId="2904" xr:uid="{0D6497EE-1966-4788-A7EF-9B9162F94A8C}"/>
    <cellStyle name="Итог 10 2" xfId="3911" xr:uid="{BAB0C5D4-B69C-45D9-A6B7-C27270B84E43}"/>
    <cellStyle name="Итог 10 3" xfId="4100" xr:uid="{7CB3A867-A599-4F18-9E1F-19B9AB4E6DBA}"/>
    <cellStyle name="Итог 10 4" xfId="4331" xr:uid="{519F6CB2-4DD8-4D81-9F1F-79051273C483}"/>
    <cellStyle name="Итог 10 5" xfId="4440" xr:uid="{50C9B2FE-89D0-44F1-A81C-137D35F09315}"/>
    <cellStyle name="Итог 11" xfId="2953" xr:uid="{29E65B2E-E1D8-4A1A-BEC8-99EC4730292C}"/>
    <cellStyle name="Итог 11 2" xfId="3953" xr:uid="{44B61B06-607E-4C82-99A7-1C5DE0A67964}"/>
    <cellStyle name="Итог 11 3" xfId="4139" xr:uid="{B299E66F-DC16-4A85-B30A-79820368D902}"/>
    <cellStyle name="Итог 11 4" xfId="4370" xr:uid="{8C0F69CF-0F6F-4A42-A50F-D10EA7B23793}"/>
    <cellStyle name="Итог 11 5" xfId="4477" xr:uid="{BCAFDDBD-6C95-4794-B85F-027A6F0D7C4C}"/>
    <cellStyle name="Итог 12" xfId="3170" xr:uid="{6E12D65B-74EC-4D76-A73D-12616D64B323}"/>
    <cellStyle name="Итог 13" xfId="3788" xr:uid="{A505867E-472C-465B-BD65-7517400AB8F2}"/>
    <cellStyle name="Итог 14" xfId="4728" xr:uid="{EA4A34C7-AA1D-47E6-B7E8-8ED916B931D0}"/>
    <cellStyle name="Итог 2" xfId="977" xr:uid="{00000000-0005-0000-0000-0000CC030000}"/>
    <cellStyle name="Итог 2 10" xfId="2537" xr:uid="{33E781FE-68A6-4E9B-A1CD-CDBBF9856141}"/>
    <cellStyle name="Итог 2 10 2" xfId="3684" xr:uid="{D0EE428A-B748-45FD-9A6B-23BF9A384297}"/>
    <cellStyle name="Итог 2 10 3" xfId="3344" xr:uid="{279C7506-F0D2-404C-9067-33EDB6A29F2A}"/>
    <cellStyle name="Итог 2 10 4" xfId="3367" xr:uid="{819C1CF8-52C7-4CEB-AA60-C53E20B2FA25}"/>
    <cellStyle name="Итог 2 10 5" xfId="3542" xr:uid="{2C2B9C9A-461C-47AC-A122-A81DA425A04A}"/>
    <cellStyle name="Итог 2 11" xfId="1787" xr:uid="{BA57D174-928A-45D9-AA7F-6D8A5D8DF23D}"/>
    <cellStyle name="Итог 2 12" xfId="3169" xr:uid="{1604482F-1B9F-46B1-8291-5B6DA1D2C2A4}"/>
    <cellStyle name="Итог 2 13" xfId="4277" xr:uid="{53162F17-D7CF-4D37-8905-627D8CF8058B}"/>
    <cellStyle name="Итог 2 14" xfId="4729" xr:uid="{D65AB00A-F494-41A7-9393-25C2F38E6E97}"/>
    <cellStyle name="Итог 2 2" xfId="1788" xr:uid="{E02D1B55-F848-4992-B3F1-56B857B35D26}"/>
    <cellStyle name="Итог 2 2 2" xfId="2107" xr:uid="{294F2EE0-14F9-42C3-B023-0C8F8CB29305}"/>
    <cellStyle name="Итог 2 2 2 2" xfId="3453" xr:uid="{FB409F81-3EAD-4707-B15B-5ECC5B99F8DC}"/>
    <cellStyle name="Итог 2 2 2 3" xfId="3836" xr:uid="{57BB6170-C9FF-4DA2-8ECA-70E2D3EB780E}"/>
    <cellStyle name="Итог 2 2 2 4" xfId="3243" xr:uid="{947F47E3-39BA-4646-B0F9-FE3E9CC817BB}"/>
    <cellStyle name="Итог 2 2 2 5" xfId="3658" xr:uid="{F8986EFF-8360-4E54-90A7-EE0EAC25049C}"/>
    <cellStyle name="Итог 2 2 2 6" xfId="4989" xr:uid="{29AAF8C5-03D9-4240-825C-318BFDA7809D}"/>
    <cellStyle name="Итог 2 2 3" xfId="2636" xr:uid="{BAF79ACA-BDF4-4615-AD28-B979B4297987}"/>
    <cellStyle name="Итог 2 2 3 2" xfId="3759" xr:uid="{F929F723-A402-44E3-8E15-31C226492777}"/>
    <cellStyle name="Итог 2 2 3 3" xfId="3797" xr:uid="{D3876E1D-4040-4A7A-8072-DB1313F8E67C}"/>
    <cellStyle name="Итог 2 2 3 4" xfId="4211" xr:uid="{DBBF72F1-783E-4A0B-8EC0-CC411133DE74}"/>
    <cellStyle name="Итог 2 2 3 5" xfId="3129" xr:uid="{FEEA8E8D-54B0-41A3-9B8E-308E798595E4}"/>
    <cellStyle name="Итог 2 2 4" xfId="2906" xr:uid="{3D152F1E-FAF0-42B8-9622-27AB3C353521}"/>
    <cellStyle name="Итог 2 2 4 2" xfId="3913" xr:uid="{AF849AEC-6789-4A7A-B190-7E2420FE1E17}"/>
    <cellStyle name="Итог 2 2 4 3" xfId="4102" xr:uid="{C205CB89-1420-4337-9574-04BE5D25BB71}"/>
    <cellStyle name="Итог 2 2 4 4" xfId="4333" xr:uid="{9B5EEFF4-E1AE-483A-A9D9-F060D7C42681}"/>
    <cellStyle name="Итог 2 2 4 5" xfId="4442" xr:uid="{ED047CF9-5C38-4B27-A71F-4B6FB667A68C}"/>
    <cellStyle name="Итог 2 2 5" xfId="2595" xr:uid="{213CBD7D-3063-45FA-A627-586FA9676ED1}"/>
    <cellStyle name="Итог 2 2 5 2" xfId="3718" xr:uid="{1B68C6F8-DAFF-4CE4-982B-E58BF11F7720}"/>
    <cellStyle name="Итог 2 2 5 3" xfId="3574" xr:uid="{E7E509BF-5746-401D-A90B-8C95E1B74F97}"/>
    <cellStyle name="Итог 2 2 5 4" xfId="4172" xr:uid="{6F9BB031-D392-40E3-8CBD-3FF2E2E390B1}"/>
    <cellStyle name="Итог 2 2 5 5" xfId="3316" xr:uid="{5AB44A68-2DE7-452B-A662-337CAB043BC0}"/>
    <cellStyle name="Итог 2 2 6" xfId="3168" xr:uid="{3454CB8F-9223-425C-9C66-B546A279A99C}"/>
    <cellStyle name="Итог 2 2 7" xfId="4031" xr:uid="{5C6D448C-8A73-4EF1-8000-2F1C5EBE3B0B}"/>
    <cellStyle name="Итог 2 2 8" xfId="4730" xr:uid="{D7FE1D27-237E-4D11-A32C-07A3413DDCFF}"/>
    <cellStyle name="Итог 2 3" xfId="1789" xr:uid="{2194FC80-6226-424B-B094-3F862BD7B254}"/>
    <cellStyle name="Итог 2 3 2" xfId="2108" xr:uid="{F28C5BF5-773E-45C4-AFC1-391F27DC601D}"/>
    <cellStyle name="Итог 2 3 2 2" xfId="3454" xr:uid="{2D9F7E91-E200-4668-9163-6D631E6212FE}"/>
    <cellStyle name="Итог 2 3 2 3" xfId="3373" xr:uid="{B69306C9-7D37-4C96-934D-E830C4E801A3}"/>
    <cellStyle name="Итог 2 3 2 4" xfId="3408" xr:uid="{F1E8748E-EF9C-49A5-BF00-95DD17A133EC}"/>
    <cellStyle name="Итог 2 3 2 5" xfId="4007" xr:uid="{89594D2C-8FEA-4291-BBDB-FDEFD09460A9}"/>
    <cellStyle name="Итог 2 3 2 6" xfId="4990" xr:uid="{A9176A5E-BF31-420B-9880-251A63D10B40}"/>
    <cellStyle name="Итог 2 3 3" xfId="2637" xr:uid="{B6F9E7C8-99C1-45C4-99C8-B26FAC15124C}"/>
    <cellStyle name="Итог 2 3 3 2" xfId="3760" xr:uid="{979E69F6-405C-494A-9F0D-576F45C9073E}"/>
    <cellStyle name="Итог 2 3 3 3" xfId="3331" xr:uid="{19D90518-5182-423C-A1B9-36606CCC9D08}"/>
    <cellStyle name="Итог 2 3 3 4" xfId="4212" xr:uid="{A7B98A4C-46A6-4C89-A8A3-8E6BCE8EE480}"/>
    <cellStyle name="Итог 2 3 3 5" xfId="4010" xr:uid="{B9DF74C6-3C91-4067-BAAE-A4701F919F36}"/>
    <cellStyle name="Итог 2 3 4" xfId="2907" xr:uid="{1557AD2A-11FA-4673-AFA0-2EDD1AB7AEAC}"/>
    <cellStyle name="Итог 2 3 4 2" xfId="3914" xr:uid="{82C4160A-A2D3-44D0-ADA2-A929DACE9132}"/>
    <cellStyle name="Итог 2 3 4 3" xfId="4103" xr:uid="{DBAD65D3-F3DD-43BC-8000-2EBCD1DA2161}"/>
    <cellStyle name="Итог 2 3 4 4" xfId="4334" xr:uid="{D3864A2F-3EA0-4F41-A1B3-35286D407238}"/>
    <cellStyle name="Итог 2 3 4 5" xfId="4443" xr:uid="{BFBC5C43-BEFA-4E00-B9ED-AE15634DC048}"/>
    <cellStyle name="Итог 2 3 5" xfId="2935" xr:uid="{71B3CCB1-6D20-4E41-9A30-C27B3E6C11EF}"/>
    <cellStyle name="Итог 2 3 5 2" xfId="3940" xr:uid="{3DEBF61D-A834-4441-8231-037BA2D0A673}"/>
    <cellStyle name="Итог 2 3 5 3" xfId="4128" xr:uid="{91E50675-81CE-4836-AB8A-B9787BC860B8}"/>
    <cellStyle name="Итог 2 3 5 4" xfId="4357" xr:uid="{F635806E-22E9-4E7D-A684-4BBB300109F3}"/>
    <cellStyle name="Итог 2 3 5 5" xfId="4466" xr:uid="{B2A483EC-CC23-47FE-AEB8-C9D97A41920A}"/>
    <cellStyle name="Итог 2 3 6" xfId="3167" xr:uid="{7ACF0BA8-F3A1-4D71-8198-9CF4F4EB5041}"/>
    <cellStyle name="Итог 2 3 7" xfId="3301" xr:uid="{51292DD8-B5DC-455A-A0F7-244ECBD554A3}"/>
    <cellStyle name="Итог 2 3 8" xfId="4731" xr:uid="{35890DAB-42F5-46CB-AE82-965B2AC76600}"/>
    <cellStyle name="Итог 2 4" xfId="1790" xr:uid="{1C724371-35AF-45CD-BEFC-C25838EE5115}"/>
    <cellStyle name="Итог 2 4 2" xfId="2109" xr:uid="{D0308576-33E0-4DE3-B932-F1D6B73671E4}"/>
    <cellStyle name="Итог 2 4 2 2" xfId="3455" xr:uid="{8B8F532B-AD1C-4415-95FD-9439392727CF}"/>
    <cellStyle name="Итог 2 4 2 3" xfId="3089" xr:uid="{65D303D2-8DB1-438D-9F39-5F3419B076E7}"/>
    <cellStyle name="Итог 2 4 2 4" xfId="3707" xr:uid="{E31DC8C4-D35D-4890-AABD-24D471CE2883}"/>
    <cellStyle name="Итог 2 4 2 5" xfId="3260" xr:uid="{FCD7FAB0-8619-427E-A5D6-C177A9C411B3}"/>
    <cellStyle name="Итог 2 4 2 6" xfId="4991" xr:uid="{35FA1D0F-4267-49AC-A031-E113B6A3E7EF}"/>
    <cellStyle name="Итог 2 4 3" xfId="2638" xr:uid="{97AC5987-53D4-463C-8261-689D3DE30696}"/>
    <cellStyle name="Итог 2 4 3 2" xfId="3761" xr:uid="{E02DC155-4DA3-4545-BE7C-1AEEFA584242}"/>
    <cellStyle name="Итог 2 4 3 3" xfId="3023" xr:uid="{A2DB34C8-529D-46F8-B8BA-8C927B8D1DBC}"/>
    <cellStyle name="Итог 2 4 3 4" xfId="4213" xr:uid="{B0C82F31-1FAB-4C56-A3F7-5D31C610B17D}"/>
    <cellStyle name="Итог 2 4 3 5" xfId="3053" xr:uid="{ABD9A4F5-3774-47CF-B5A4-8EFE627F9932}"/>
    <cellStyle name="Итог 2 4 4" xfId="2908" xr:uid="{AAFF6A46-82C5-4967-B48C-2607A18FD0EB}"/>
    <cellStyle name="Итог 2 4 4 2" xfId="3915" xr:uid="{B7DE9CCC-91E2-4EE6-B29B-7B8C10D14AED}"/>
    <cellStyle name="Итог 2 4 4 3" xfId="4104" xr:uid="{5FD9D5CB-A1FF-48CF-A66C-33A06903C965}"/>
    <cellStyle name="Итог 2 4 4 4" xfId="4335" xr:uid="{3C09C039-D510-4373-8A69-079C7624B6EA}"/>
    <cellStyle name="Итог 2 4 4 5" xfId="4444" xr:uid="{81FDE4F8-D349-447E-89C1-2EF612A15038}"/>
    <cellStyle name="Итог 2 4 5" xfId="2951" xr:uid="{E01700C6-D6F4-4BB3-B9AC-EC8021C704F1}"/>
    <cellStyle name="Итог 2 4 5 2" xfId="3951" xr:uid="{A2879E98-C70B-4793-9DBB-B840B4DB6D21}"/>
    <cellStyle name="Итог 2 4 5 3" xfId="4137" xr:uid="{D6461647-16F6-4064-93F0-D5CCA295B675}"/>
    <cellStyle name="Итог 2 4 5 4" xfId="4368" xr:uid="{FD76318B-D2DB-4A53-911C-ED16E76D9019}"/>
    <cellStyle name="Итог 2 4 5 5" xfId="4475" xr:uid="{E2CBD40B-E19B-4C39-AE58-22549A9B7FBC}"/>
    <cellStyle name="Итог 2 4 6" xfId="3166" xr:uid="{19603A73-B9DB-42A3-AC38-1AB2E3769735}"/>
    <cellStyle name="Итог 2 4 7" xfId="3289" xr:uid="{990242E6-6799-4998-AF22-E27BD89A27F6}"/>
    <cellStyle name="Итог 2 4 8" xfId="4732" xr:uid="{144AC38A-C952-4508-8063-263B0928CA26}"/>
    <cellStyle name="Итог 2 5" xfId="1791" xr:uid="{F959BFA9-BADB-40BA-A3F5-4CE62F47D721}"/>
    <cellStyle name="Итог 2 5 2" xfId="2110" xr:uid="{BEA6D92E-37B8-44D7-9EE1-F324FF1A3AC4}"/>
    <cellStyle name="Итог 2 5 2 2" xfId="3456" xr:uid="{FD16F6A8-65D4-4791-A830-64EC14E761C3}"/>
    <cellStyle name="Итог 2 5 2 3" xfId="3613" xr:uid="{5A39BA30-54DC-45ED-97A3-523B9AAAB170}"/>
    <cellStyle name="Итог 2 5 2 4" xfId="3050" xr:uid="{C94CD29D-4A4E-4799-8C36-D77FD5D52D29}"/>
    <cellStyle name="Итог 2 5 2 5" xfId="4266" xr:uid="{701059F2-F3E6-4A31-85B9-708932386B74}"/>
    <cellStyle name="Итог 2 5 2 6" xfId="4992" xr:uid="{92F5C4DD-1184-4BA7-BE86-CE21D60C44E4}"/>
    <cellStyle name="Итог 2 5 3" xfId="2639" xr:uid="{DDE85331-58BD-464A-B467-F95064BC6EF3}"/>
    <cellStyle name="Итог 2 5 3 2" xfId="3762" xr:uid="{8425E907-80BF-4DB0-9CF2-68EC97223185}"/>
    <cellStyle name="Итог 2 5 3 3" xfId="3974" xr:uid="{E8D3907B-3330-4210-B250-9DE319C900FF}"/>
    <cellStyle name="Итог 2 5 3 4" xfId="4214" xr:uid="{7A6FB567-87B4-41BB-89B5-EB7D931E14F6}"/>
    <cellStyle name="Итог 2 5 3 5" xfId="4241" xr:uid="{61D98821-66EB-4C06-850B-B1B328C325A4}"/>
    <cellStyle name="Итог 2 5 4" xfId="2909" xr:uid="{98972F34-A7B4-417C-88C2-727C4E01871E}"/>
    <cellStyle name="Итог 2 5 4 2" xfId="3916" xr:uid="{C9F589FC-37DF-4225-9A53-DFFB709891EE}"/>
    <cellStyle name="Итог 2 5 4 3" xfId="4105" xr:uid="{DE911554-87F7-4CC1-B980-9B37D4AB5FC0}"/>
    <cellStyle name="Итог 2 5 4 4" xfId="4336" xr:uid="{F2A7E3BD-5BB9-488C-A941-DA91123BF1ED}"/>
    <cellStyle name="Итог 2 5 4 5" xfId="4445" xr:uid="{65936396-1AE7-40D4-BB4A-E6835095AE6A}"/>
    <cellStyle name="Итог 2 5 5" xfId="2952" xr:uid="{63FFE0B8-AA03-467C-9276-0C00C62DDA29}"/>
    <cellStyle name="Итог 2 5 5 2" xfId="3952" xr:uid="{22A74628-AB42-49E8-9941-C1CD79141B10}"/>
    <cellStyle name="Итог 2 5 5 3" xfId="4138" xr:uid="{7919A403-6628-42B1-92DE-FE05B457EC75}"/>
    <cellStyle name="Итог 2 5 5 4" xfId="4369" xr:uid="{F187A2A8-C505-4582-B217-CE017FA99C15}"/>
    <cellStyle name="Итог 2 5 5 5" xfId="4476" xr:uid="{7B7AB0B3-C658-4ED5-903E-63CC441499C0}"/>
    <cellStyle name="Итог 2 5 6" xfId="3640" xr:uid="{7AEC2803-0235-49AE-8A99-AD27E5FEEA1D}"/>
    <cellStyle name="Итог 2 5 7" xfId="3211" xr:uid="{441DF0D5-D0F7-424F-AF84-6B1C455BF509}"/>
    <cellStyle name="Итог 2 5 8" xfId="4733" xr:uid="{779BF30D-F5DD-4F33-9BAC-C43F8174F62D}"/>
    <cellStyle name="Итог 2 6" xfId="1792" xr:uid="{79D6B42A-C637-4CF1-87BA-1DE2AC23A20C}"/>
    <cellStyle name="Итог 2 6 2" xfId="2111" xr:uid="{900CDDC2-D5DC-49AC-B08C-AEAC7ED9F955}"/>
    <cellStyle name="Итог 2 6 2 2" xfId="3457" xr:uid="{A06C1A38-FEC6-44C6-A27D-AEA227E6E60F}"/>
    <cellStyle name="Итог 2 6 2 3" xfId="3523" xr:uid="{AAEE46A8-E688-4530-A7A7-66675339C4A6}"/>
    <cellStyle name="Итог 2 6 2 4" xfId="3362" xr:uid="{568E2036-C34C-4A94-B057-58DF22BEE197}"/>
    <cellStyle name="Итог 2 6 2 5" xfId="4035" xr:uid="{4283AC7A-F531-47B9-B013-37191F86233A}"/>
    <cellStyle name="Итог 2 6 2 6" xfId="4993" xr:uid="{A608323A-8596-49A7-A03B-20B29FAF995E}"/>
    <cellStyle name="Итог 2 6 3" xfId="2640" xr:uid="{C70F2E7D-56D3-4F59-869B-6A9466C055FE}"/>
    <cellStyle name="Итог 2 6 3 2" xfId="3763" xr:uid="{405297BA-E857-407D-B126-C73DB963A761}"/>
    <cellStyle name="Итог 2 6 3 3" xfId="3566" xr:uid="{042B8CA2-4FAF-46D2-8A5B-F9F77B5DE24F}"/>
    <cellStyle name="Итог 2 6 3 4" xfId="4215" xr:uid="{51F70D0A-4F25-42DE-B31F-9153932DC0A2}"/>
    <cellStyle name="Итог 2 6 3 5" xfId="3351" xr:uid="{0D54F57B-99E7-4254-B9D1-97B0686B3711}"/>
    <cellStyle name="Итог 2 6 4" xfId="2910" xr:uid="{93C9233D-4614-40D1-BA6E-E64F5DAC073D}"/>
    <cellStyle name="Итог 2 6 4 2" xfId="3917" xr:uid="{FFD6FE05-B3A9-4515-9614-502FDABBBCDB}"/>
    <cellStyle name="Итог 2 6 4 3" xfId="4106" xr:uid="{B0E4A337-052F-48ED-995C-652B51F144C2}"/>
    <cellStyle name="Итог 2 6 4 4" xfId="4337" xr:uid="{749F4C7E-6FE3-4127-8AF6-465948DA89A3}"/>
    <cellStyle name="Итог 2 6 4 5" xfId="4446" xr:uid="{12271EA5-777F-4BC0-84D7-61E31F698AD8}"/>
    <cellStyle name="Итог 2 6 5" xfId="2324" xr:uid="{091BFE1E-FFC9-4533-959F-34EE04D035BC}"/>
    <cellStyle name="Итог 2 6 5 2" xfId="3556" xr:uid="{C06DF1EB-1979-46E6-8D01-DD2A3FF3B091}"/>
    <cellStyle name="Итог 2 6 5 3" xfId="3060" xr:uid="{5644A6F2-D63A-4FDC-B902-7CAC4B373C51}"/>
    <cellStyle name="Итог 2 6 5 4" xfId="3079" xr:uid="{6839C85E-F1D6-43E1-A1EB-3D42468DE6D9}"/>
    <cellStyle name="Итог 2 6 5 5" xfId="4262" xr:uid="{3E0E53C3-BF66-4B19-A204-948900815FE8}"/>
    <cellStyle name="Итог 2 6 6" xfId="3544" xr:uid="{B0E4B3BA-2F3E-485C-8110-CCE8D6AA56AD}"/>
    <cellStyle name="Итог 2 6 7" xfId="3308" xr:uid="{285E33B1-D38C-43A2-863C-FF4EE1FC79EA}"/>
    <cellStyle name="Итог 2 6 8" xfId="4734" xr:uid="{2538A909-46B8-4AE7-A74C-37A9A4E75554}"/>
    <cellStyle name="Итог 2 7" xfId="2106" xr:uid="{2AF59EC1-7286-49D3-9EC1-B3D73189B697}"/>
    <cellStyle name="Итог 2 7 2" xfId="3452" xr:uid="{2609045E-6881-4330-BAA4-805229E36269}"/>
    <cellStyle name="Итог 2 7 3" xfId="3524" xr:uid="{695CA11B-0A29-4804-BA53-07145CABBA1D}"/>
    <cellStyle name="Итог 2 7 4" xfId="3110" xr:uid="{E08BC2F6-EB1B-481F-B9C1-35C328552289}"/>
    <cellStyle name="Итог 2 7 5" xfId="3003" xr:uid="{F5288AF8-8C13-4530-B0A0-4F19F74A2291}"/>
    <cellStyle name="Итог 2 7 6" xfId="4988" xr:uid="{CAAFE7D8-AFA8-4C77-95C6-199D98109424}"/>
    <cellStyle name="Итог 2 8" xfId="2635" xr:uid="{B1E05AF0-BFBA-4277-A2E3-59D75632872C}"/>
    <cellStyle name="Итог 2 8 2" xfId="3758" xr:uid="{1E8A88F9-C436-405A-939D-C6C22443E183}"/>
    <cellStyle name="Итог 2 8 3" xfId="3483" xr:uid="{FD761DB7-4CF8-42FE-84C2-13E12842DBEB}"/>
    <cellStyle name="Итог 2 8 4" xfId="4210" xr:uid="{B55D7F51-CA3D-4E57-9926-BD9C7A1662BC}"/>
    <cellStyle name="Итог 2 8 5" xfId="3795" xr:uid="{757BEB03-FE3A-4A46-9B50-46D6B92CF664}"/>
    <cellStyle name="Итог 2 9" xfId="2905" xr:uid="{51350D05-E117-4AD1-96F5-0ADC6B4401B9}"/>
    <cellStyle name="Итог 2 9 2" xfId="3912" xr:uid="{506C594E-9A60-4DB1-81A2-FF73312F367B}"/>
    <cellStyle name="Итог 2 9 3" xfId="4101" xr:uid="{C3194DEE-B7C0-4F91-B9AC-159093739599}"/>
    <cellStyle name="Итог 2 9 4" xfId="4332" xr:uid="{047C32A6-0110-43C2-BDE9-A938EF92265B}"/>
    <cellStyle name="Итог 2 9 5" xfId="4441" xr:uid="{3136A302-1CED-425A-B183-F74F51A81F2D}"/>
    <cellStyle name="Итог 3" xfId="978" xr:uid="{00000000-0005-0000-0000-0000CD030000}"/>
    <cellStyle name="Итог 3 2" xfId="2112" xr:uid="{4DA73C3B-A53F-4DD9-8DA8-A4985BDB2AAF}"/>
    <cellStyle name="Итог 3 2 2" xfId="3458" xr:uid="{E9128095-6781-4D7B-81E1-A019D454975D}"/>
    <cellStyle name="Итог 3 2 3" xfId="3835" xr:uid="{952EBB3E-6511-4D19-8E89-3B38C3F5166F}"/>
    <cellStyle name="Итог 3 2 4" xfId="4023" xr:uid="{247B36C1-4F77-48A1-AB73-6A07659CD081}"/>
    <cellStyle name="Итог 3 2 5" xfId="3294" xr:uid="{DCD2DB7E-DDB4-4F98-81E5-6BFC999ABB95}"/>
    <cellStyle name="Итог 3 2 6" xfId="4994" xr:uid="{655E2F11-7D6C-40C8-9FE5-A02A6F3FB73C}"/>
    <cellStyle name="Итог 3 3" xfId="2641" xr:uid="{52091957-8526-4925-A811-D25D2953183C}"/>
    <cellStyle name="Итог 3 3 2" xfId="3764" xr:uid="{4BE2B6B2-7597-41F3-A6E4-0035DBFDFBF7}"/>
    <cellStyle name="Итог 3 3 3" xfId="3481" xr:uid="{7647B82A-8821-43FA-B620-10E152DC5566}"/>
    <cellStyle name="Итог 3 3 4" xfId="4216" xr:uid="{FFFB27F4-30A1-4CE3-8CA7-FA5A7508FD8D}"/>
    <cellStyle name="Итог 3 3 5" xfId="4125" xr:uid="{4DF3E9AE-D7D4-4702-B013-222823000D6B}"/>
    <cellStyle name="Итог 3 4" xfId="2911" xr:uid="{FAE0AF10-B16A-422A-B039-187F19888206}"/>
    <cellStyle name="Итог 3 4 2" xfId="3918" xr:uid="{6C869018-B9B2-4712-BFB9-2A8EC4F92972}"/>
    <cellStyle name="Итог 3 4 3" xfId="4107" xr:uid="{D3FBBADB-5FAB-4A42-9C46-A6170CB40299}"/>
    <cellStyle name="Итог 3 4 4" xfId="4338" xr:uid="{E3B9CAF8-F524-4BE4-B905-AB58A5FD2D60}"/>
    <cellStyle name="Итог 3 4 5" xfId="4447" xr:uid="{B685D1C2-E0B5-4911-9761-7EB9701E9261}"/>
    <cellStyle name="Итог 3 5" xfId="2330" xr:uid="{BBE84FC9-5220-435A-B15D-3421E617BD5C}"/>
    <cellStyle name="Итог 3 5 2" xfId="3560" xr:uid="{14CC5E12-0634-4FDB-AE49-159A55057AC2}"/>
    <cellStyle name="Итог 3 5 3" xfId="3511" xr:uid="{94D179A1-B99D-4DE3-91EC-0CEB4DFB4112}"/>
    <cellStyle name="Итог 3 5 4" xfId="4011" xr:uid="{F4483975-F878-43CB-9F32-20FAF629EA05}"/>
    <cellStyle name="Итог 3 5 5" xfId="4261" xr:uid="{273FB46B-CE5C-4F54-9FB1-48CFB2CBD138}"/>
    <cellStyle name="Итог 3 6" xfId="1793" xr:uid="{3309AC2F-1990-4FC1-BBCE-F69F2E7FEA1C}"/>
    <cellStyle name="Итог 3 7" xfId="3851" xr:uid="{75283510-D6FE-4731-9322-DEBCA8C7AEF0}"/>
    <cellStyle name="Итог 3 8" xfId="3210" xr:uid="{F9C4C587-DE40-45E0-9AD9-E60412871F6A}"/>
    <cellStyle name="Итог 3 9" xfId="4735" xr:uid="{1DC0FD96-4B5D-410E-B846-0C67597A2FF5}"/>
    <cellStyle name="Итог 4" xfId="1794" xr:uid="{A9ECBADC-4058-42A7-A751-ECCB2ECB4299}"/>
    <cellStyle name="Итог 4 2" xfId="2113" xr:uid="{F1CB1902-EAC2-4F3A-9C21-F6E63414D16C}"/>
    <cellStyle name="Итог 4 2 2" xfId="3459" xr:uid="{07108808-3E2A-4F7B-AEFB-81DE7E56E7D8}"/>
    <cellStyle name="Итог 4 2 3" xfId="3372" xr:uid="{67DDFBAD-7D75-490E-BF29-7F593A172254}"/>
    <cellStyle name="Итог 4 2 4" xfId="3385" xr:uid="{EBD7A6BF-C107-4CD1-9EBF-0A9BD49342A3}"/>
    <cellStyle name="Итог 4 2 5" xfId="3365" xr:uid="{DE5C6EC7-9A5B-4A42-9810-95876F8106D8}"/>
    <cellStyle name="Итог 4 2 6" xfId="4995" xr:uid="{ED7D6D27-B138-4C2A-8979-95DCFE3D0BA1}"/>
    <cellStyle name="Итог 4 3" xfId="2642" xr:uid="{0CAF7238-BA31-4A67-838A-F6C0B9D6E6FD}"/>
    <cellStyle name="Итог 4 3 2" xfId="3765" xr:uid="{24E3D7DD-92A8-4100-9EA6-FB0A48188627}"/>
    <cellStyle name="Итог 4 3 3" xfId="3796" xr:uid="{A386B6B9-DBCB-46BA-BB2A-8E82FA6CDF42}"/>
    <cellStyle name="Итог 4 3 4" xfId="4217" xr:uid="{2CB37F77-20DE-478D-A45A-9290B267A8B1}"/>
    <cellStyle name="Итог 4 3 5" xfId="4388" xr:uid="{FCEE2E0A-F12A-419F-97BD-687A16C227DE}"/>
    <cellStyle name="Итог 4 4" xfId="2912" xr:uid="{5A903337-E332-4252-AD29-D26A812CA58E}"/>
    <cellStyle name="Итог 4 4 2" xfId="3919" xr:uid="{EE5A6532-1519-4D03-A2BB-0A65694D17C1}"/>
    <cellStyle name="Итог 4 4 3" xfId="4108" xr:uid="{09240B40-4775-4CF6-93C7-8B29F56E13E3}"/>
    <cellStyle name="Итог 4 4 4" xfId="4339" xr:uid="{B5C39CE1-1964-45FA-A070-73167DBE790F}"/>
    <cellStyle name="Итог 4 4 5" xfId="4448" xr:uid="{CDCB4395-4FF7-4425-8993-7EF487C06631}"/>
    <cellStyle name="Итог 4 5" xfId="2539" xr:uid="{CAFBA187-2990-45E4-BD75-1515081BC555}"/>
    <cellStyle name="Итог 4 5 2" xfId="3686" xr:uid="{E0570832-0A17-48CD-B144-631B2BF59E6A}"/>
    <cellStyle name="Итог 4 5 3" xfId="3040" xr:uid="{FF9150D7-8E04-47A0-9BEB-BB0D867143ED}"/>
    <cellStyle name="Итог 4 5 4" xfId="3130" xr:uid="{D8137F1F-96AF-4D29-8C08-ED03423BB1BA}"/>
    <cellStyle name="Итог 4 5 5" xfId="4251" xr:uid="{4C36932E-DABD-4A56-8919-35A7A23AAE3C}"/>
    <cellStyle name="Итог 4 6" xfId="3393" xr:uid="{E13C995B-5946-4F62-8EC3-67BA856D0C9F}"/>
    <cellStyle name="Итог 4 7" xfId="4004" xr:uid="{07E8D630-72B1-46C5-AD56-AC2A3439660F}"/>
    <cellStyle name="Итог 4 8" xfId="4736" xr:uid="{C68DF1E5-970D-4D6E-82CF-ED71F00F2D3B}"/>
    <cellStyle name="Итог 5" xfId="1795" xr:uid="{C2A86F06-A803-45E1-9446-4514A31A6712}"/>
    <cellStyle name="Итог 5 2" xfId="2114" xr:uid="{6E507094-EFE0-4FFC-8B76-02964AB2B00D}"/>
    <cellStyle name="Итог 5 2 2" xfId="3460" xr:uid="{475A0DE6-9212-42E2-A808-94F76D4FC32B}"/>
    <cellStyle name="Итог 5 2 3" xfId="3088" xr:uid="{58EF9499-48FB-4FA4-9075-00042DB633A9}"/>
    <cellStyle name="Итог 5 2 4" xfId="3861" xr:uid="{1CFAC4F3-17C5-4FC8-9450-7CCA5B9C3523}"/>
    <cellStyle name="Итог 5 2 5" xfId="3923" xr:uid="{9C77CC98-CA81-4756-82AE-61023117A038}"/>
    <cellStyle name="Итог 5 2 6" xfId="4996" xr:uid="{E28F01F6-5325-4B33-A7E1-DFF8A23A1A27}"/>
    <cellStyle name="Итог 5 3" xfId="2643" xr:uid="{43C125E2-6318-4E58-8C5C-6F17BDEBB67A}"/>
    <cellStyle name="Итог 5 3 2" xfId="3766" xr:uid="{A8C26B00-6A67-4DB2-9F55-7F2EA6E2B3DA}"/>
    <cellStyle name="Итог 5 3 3" xfId="3329" xr:uid="{D8EA18E5-E071-4AB2-8A49-161FC86A26F4}"/>
    <cellStyle name="Итог 5 3 4" xfId="4218" xr:uid="{8592ACFF-8402-44B6-A4E5-1C8273F25D0E}"/>
    <cellStyle name="Итог 5 3 5" xfId="3355" xr:uid="{A204EF4A-6B26-45AF-8C3E-7141531CD259}"/>
    <cellStyle name="Итог 5 4" xfId="2913" xr:uid="{73C48409-016E-4406-AD20-71EE16AC5A2A}"/>
    <cellStyle name="Итог 5 4 2" xfId="3920" xr:uid="{A87C222B-4F31-4B68-9590-BDD2D11DC1DF}"/>
    <cellStyle name="Итог 5 4 3" xfId="4109" xr:uid="{33CEA20D-2D07-4736-A2AB-AB863AEC109A}"/>
    <cellStyle name="Итог 5 4 4" xfId="4340" xr:uid="{037D9D59-F6B5-4556-843F-4A484C690E9F}"/>
    <cellStyle name="Итог 5 4 5" xfId="4449" xr:uid="{64F96C3E-23FF-4980-9796-DFCAD53371E8}"/>
    <cellStyle name="Итог 5 5" xfId="2540" xr:uid="{FAD40FF2-30C7-4B53-B4D3-11C12FDA8A88}"/>
    <cellStyle name="Итог 5 5 2" xfId="3687" xr:uid="{A89EEB2D-A783-40E9-A17A-2D56CB289FE1}"/>
    <cellStyle name="Итог 5 5 3" xfId="3036" xr:uid="{0117A516-3F4E-440F-A1C3-6C2E03FA182E}"/>
    <cellStyle name="Итог 5 5 4" xfId="3284" xr:uid="{22C99FC3-4F25-495A-BEFC-684934AEB028}"/>
    <cellStyle name="Итог 5 5 5" xfId="3564" xr:uid="{AA6F1D5A-6B05-4B05-AD66-2239CB0F274E}"/>
    <cellStyle name="Итог 5 6" xfId="3165" xr:uid="{15E7E79B-44D8-4D95-A274-129582193CB7}"/>
    <cellStyle name="Итог 5 7" xfId="3937" xr:uid="{596F036F-17F4-49FF-ACC2-27167BE3726C}"/>
    <cellStyle name="Итог 5 8" xfId="4737" xr:uid="{CF4637E4-7496-42B4-BA51-981C0DEB5463}"/>
    <cellStyle name="Итог 6" xfId="1796" xr:uid="{6AE22709-903C-4666-A3F7-55BDEC312BD2}"/>
    <cellStyle name="Итог 6 2" xfId="2115" xr:uid="{41307A67-A8C6-4D11-9842-065A80CB8897}"/>
    <cellStyle name="Итог 6 2 2" xfId="3461" xr:uid="{33C70033-77EB-4ED1-B6F4-7D98DDC6DD6E}"/>
    <cellStyle name="Итог 6 2 3" xfId="3087" xr:uid="{6F86D4EE-10F3-4C13-9B8F-F4A59591A0E9}"/>
    <cellStyle name="Итог 6 2 4" xfId="4155" xr:uid="{E4A3BE28-C930-4154-8810-8461E23E6CE2}"/>
    <cellStyle name="Итог 6 2 5" xfId="4265" xr:uid="{2E8FD81A-2B99-4560-A3D7-CD7386A7464A}"/>
    <cellStyle name="Итог 6 2 6" xfId="4997" xr:uid="{1FC9A428-3CFA-459B-9957-036A52DF90AF}"/>
    <cellStyle name="Итог 6 3" xfId="2644" xr:uid="{1E951221-CF6B-4C49-83CD-3C0162BF8369}"/>
    <cellStyle name="Итог 6 3 2" xfId="3767" xr:uid="{8CD3D845-0098-400E-A3DB-31A787905944}"/>
    <cellStyle name="Итог 6 3 3" xfId="3567" xr:uid="{7504B930-26DB-4073-ABD6-0AAA3E3B0FCE}"/>
    <cellStyle name="Итог 6 3 4" xfId="4219" xr:uid="{67F5FED0-4A45-479E-ABD5-C4FD2F1E0CFB}"/>
    <cellStyle name="Итог 6 3 5" xfId="3249" xr:uid="{3690DB5D-6068-4B9C-8D1C-A9BE0C7B63B6}"/>
    <cellStyle name="Итог 6 4" xfId="2914" xr:uid="{D13B4E9C-A3A3-4483-BF95-B207B91F8F26}"/>
    <cellStyle name="Итог 6 4 2" xfId="3921" xr:uid="{92FC4496-44BB-4411-B92F-7D0282CE2D0F}"/>
    <cellStyle name="Итог 6 4 3" xfId="4110" xr:uid="{797A97C5-0615-4C2E-9573-8865BDE9F9D6}"/>
    <cellStyle name="Итог 6 4 4" xfId="4341" xr:uid="{118A6615-EFF6-47A1-ACD1-A1934C801129}"/>
    <cellStyle name="Итог 6 4 5" xfId="4450" xr:uid="{DB1888B4-D8DB-47A0-892D-949B225FFEEC}"/>
    <cellStyle name="Итог 6 5" xfId="2949" xr:uid="{A2C246ED-DDDF-493C-B8CB-52C5520214DF}"/>
    <cellStyle name="Итог 6 5 2" xfId="3949" xr:uid="{B1F7C331-18C6-4794-A2CC-A017284E4BA3}"/>
    <cellStyle name="Итог 6 5 3" xfId="4135" xr:uid="{A9241947-CA8B-42E3-9E2D-A2F427687669}"/>
    <cellStyle name="Итог 6 5 4" xfId="4366" xr:uid="{0A3AD357-6B10-4DFA-B934-EF6E6BF29E5B}"/>
    <cellStyle name="Итог 6 5 5" xfId="4473" xr:uid="{AE9C47C6-3CC4-49B2-9FB3-32E00097FA70}"/>
    <cellStyle name="Итог 6 6" xfId="3164" xr:uid="{8EF83F57-E249-451F-9EA3-4828E8EB3F3E}"/>
    <cellStyle name="Итог 6 7" xfId="4276" xr:uid="{56D68AC7-08FD-479A-B59D-68144E679490}"/>
    <cellStyle name="Итог 6 8" xfId="4738" xr:uid="{C79FB73C-5B5B-448D-8A8A-9FA92CF77AD0}"/>
    <cellStyle name="Итог 7" xfId="1797" xr:uid="{6C74B776-CFFE-45FB-AF0F-679C5CDA9CBB}"/>
    <cellStyle name="Итог 7 2" xfId="2116" xr:uid="{56E8C01A-C51F-4432-B2AE-CD6B69EEC3F3}"/>
    <cellStyle name="Итог 7 2 2" xfId="3462" xr:uid="{2F97E28B-F991-4CB1-8322-164A7FC002A5}"/>
    <cellStyle name="Итог 7 2 3" xfId="3083" xr:uid="{8072F099-89FD-4CE6-A575-28D57FFB24A6}"/>
    <cellStyle name="Итог 7 2 4" xfId="3051" xr:uid="{0672CBDC-EB3D-40AD-A44E-53690A287A4F}"/>
    <cellStyle name="Итог 7 2 5" xfId="3480" xr:uid="{6EA10143-D7A0-4470-AA04-2A94830C6E2E}"/>
    <cellStyle name="Итог 7 2 6" xfId="4998" xr:uid="{FFF01B9B-A0D8-4D69-91A8-3C703EAD7784}"/>
    <cellStyle name="Итог 7 3" xfId="2645" xr:uid="{802256EC-0E03-44AF-8216-9E4341B70FF0}"/>
    <cellStyle name="Итог 7 3 2" xfId="3768" xr:uid="{EF8247A8-F766-4D2E-B1F7-09D66761E713}"/>
    <cellStyle name="Итог 7 3 3" xfId="3482" xr:uid="{BA0B11D8-6302-43C9-A026-D21008AC31A1}"/>
    <cellStyle name="Итог 7 3 4" xfId="4220" xr:uid="{FBC4DDA6-C639-4DCB-A086-5B7AD8B4F909}"/>
    <cellStyle name="Итог 7 3 5" xfId="4240" xr:uid="{B7A77D5E-FB57-4B59-8895-53027C50B0F1}"/>
    <cellStyle name="Итог 7 4" xfId="2915" xr:uid="{1C62F87A-A763-45E5-AD3B-73CEDC91149B}"/>
    <cellStyle name="Итог 7 4 2" xfId="3922" xr:uid="{C15C2BBB-184A-47F3-A114-78A17953E2C0}"/>
    <cellStyle name="Итог 7 4 3" xfId="4111" xr:uid="{EAF76C0E-F50C-4B57-8185-C266C7D5E986}"/>
    <cellStyle name="Итог 7 4 4" xfId="4342" xr:uid="{2C8DA4D5-3046-473A-86CC-842735F4609F}"/>
    <cellStyle name="Итог 7 4 5" xfId="4451" xr:uid="{0589E517-2278-4FBF-B23F-D27A2EF9749D}"/>
    <cellStyle name="Итог 7 5" xfId="2950" xr:uid="{F272ECAE-1186-4702-833F-CD653D44F17C}"/>
    <cellStyle name="Итог 7 5 2" xfId="3950" xr:uid="{12690B1F-5E00-4F07-8CB4-2135D93EF005}"/>
    <cellStyle name="Итог 7 5 3" xfId="4136" xr:uid="{DD6A5432-9EF0-448A-A623-DA44F31FF121}"/>
    <cellStyle name="Итог 7 5 4" xfId="4367" xr:uid="{65CDF18C-4B76-44B2-AE9D-AE01EB4D2DFF}"/>
    <cellStyle name="Итог 7 5 5" xfId="4474" xr:uid="{BB5A3512-EDD5-49FA-B191-940BB894AF5E}"/>
    <cellStyle name="Итог 7 6" xfId="3163" xr:uid="{3B53A435-B726-426F-A6B6-2EF707BBF058}"/>
    <cellStyle name="Итог 7 7" xfId="3513" xr:uid="{08CE466B-8CCC-4753-9C7D-D0CA9BDAFEE8}"/>
    <cellStyle name="Итог 7 8" xfId="4739" xr:uid="{EBF1D954-98FA-4A06-9B1B-887722CFED52}"/>
    <cellStyle name="Итог 8" xfId="2105" xr:uid="{393CF49C-A826-4A36-8D9B-724182944626}"/>
    <cellStyle name="Итог 8 2" xfId="3451" xr:uid="{5AD0E750-4D6C-43E6-BB89-A1D150BF1D5D}"/>
    <cellStyle name="Итог 8 3" xfId="3614" xr:uid="{0D9BEAB2-1537-4499-83A3-1E90ACF97914}"/>
    <cellStyle name="Итог 8 4" xfId="4024" xr:uid="{DBB36573-C7D2-4498-8963-D1143FC35C52}"/>
    <cellStyle name="Итог 8 5" xfId="3382" xr:uid="{97094EC9-9D5A-405D-AB89-7499B5C672E7}"/>
    <cellStyle name="Итог 8 6" xfId="4987" xr:uid="{8D6EC0B1-FE1B-430B-AF00-0EAF317B5561}"/>
    <cellStyle name="Итог 9" xfId="2634" xr:uid="{2440E645-8184-4586-A427-358D46959F4D}"/>
    <cellStyle name="Итог 9 2" xfId="3757" xr:uid="{AB6FC6E5-FE9E-4AF3-A2F2-6261200AB656}"/>
    <cellStyle name="Итог 9 3" xfId="3568" xr:uid="{2E3A0BDD-477D-4C2C-975E-A6EA8A06DFCC}"/>
    <cellStyle name="Итог 9 4" xfId="4209" xr:uid="{861E1938-D443-4147-A660-551DC671DBFD}"/>
    <cellStyle name="Итог 9 5" xfId="3600" xr:uid="{C9C36E34-6E88-4B57-A8C8-CE9071EDF468}"/>
    <cellStyle name="Контрольная ячейка" xfId="1798" xr:uid="{647460B4-EA46-479B-9176-AD43789B9F5C}"/>
    <cellStyle name="Контрольная ячейка 2" xfId="979" xr:uid="{00000000-0005-0000-0000-0000CE030000}"/>
    <cellStyle name="Контрольная ячейка 2 2" xfId="1799" xr:uid="{43281D5A-01DE-4AEE-8BA9-1C814A41AEE9}"/>
    <cellStyle name="Контрольная ячейка 3" xfId="980" xr:uid="{00000000-0005-0000-0000-0000CF030000}"/>
    <cellStyle name="Название" xfId="1800" xr:uid="{256315BE-A03C-4804-B56C-EC435C235053}"/>
    <cellStyle name="Название 2" xfId="380" xr:uid="{00000000-0005-0000-0000-0000D0030000}"/>
    <cellStyle name="Название 2 2" xfId="1801" xr:uid="{F58ED479-FBEC-4193-A671-458F1496256F}"/>
    <cellStyle name="Нейтральный" xfId="1802" xr:uid="{E94A2C42-F080-4A96-AEAC-74EE794AF60F}"/>
    <cellStyle name="Нейтральный 2" xfId="981" xr:uid="{00000000-0005-0000-0000-0000D1030000}"/>
    <cellStyle name="Нейтральный 2 2" xfId="1803" xr:uid="{A32C214F-B7D6-48D0-95AD-53033952E467}"/>
    <cellStyle name="Нейтральный 3" xfId="982" xr:uid="{00000000-0005-0000-0000-0000D2030000}"/>
    <cellStyle name="Обычный 2" xfId="14" xr:uid="{00000000-0005-0000-0000-0000D3030000}"/>
    <cellStyle name="Обычный 2 2" xfId="133" xr:uid="{00000000-0005-0000-0000-0000D4030000}"/>
    <cellStyle name="Обычный 2 2 2" xfId="1805" xr:uid="{97CA964D-B2EE-4FFE-9F2C-D606556F9E24}"/>
    <cellStyle name="Обычный 2 2 3" xfId="1804" xr:uid="{94E38E37-065D-486B-A6EE-D276382FD09E}"/>
    <cellStyle name="Обычный 2 2 4" xfId="1006" xr:uid="{00000000-0005-0000-0000-0000D5030000}"/>
    <cellStyle name="Обычный 2 2 4 2" xfId="2512" xr:uid="{291AFB48-2039-4266-9F3C-AE7595079007}"/>
    <cellStyle name="Обычный 2 2 5" xfId="1056" xr:uid="{D2BE2307-B70E-4405-BB61-CC9AE6627C64}"/>
    <cellStyle name="Обычный 2 3" xfId="132" xr:uid="{00000000-0005-0000-0000-0000D6030000}"/>
    <cellStyle name="Обычный 2 4" xfId="1047" xr:uid="{EECFA86F-4F1D-4E61-B4CD-28E657C7457E}"/>
    <cellStyle name="Обычный 3" xfId="136" xr:uid="{00000000-0005-0000-0000-0000D7030000}"/>
    <cellStyle name="Обычный 3 2" xfId="433" xr:uid="{00000000-0005-0000-0000-0000D8030000}"/>
    <cellStyle name="Обычный 3 2 2" xfId="1807" xr:uid="{D2CFEAD1-6DA9-4B49-BB38-9C1B2F9F329C}"/>
    <cellStyle name="Обычный 3 3" xfId="665" xr:uid="{00000000-0005-0000-0000-0000D9030000}"/>
    <cellStyle name="Обычный 3 3 2" xfId="1808" xr:uid="{B6218168-DC5C-458B-A093-50E34C0F80D3}"/>
    <cellStyle name="Обычный 3 4" xfId="1005" xr:uid="{00000000-0005-0000-0000-0000DA030000}"/>
    <cellStyle name="Обычный 3 4 2" xfId="1806" xr:uid="{77DB8B87-73FC-48E2-BF34-024680AC16F5}"/>
    <cellStyle name="Обычный 3 5" xfId="1893" xr:uid="{6945FF9B-E8EB-4FA6-9657-9EECF40840CE}"/>
    <cellStyle name="Обычный 3 5 2" xfId="2687" xr:uid="{1C21E8E0-9DD1-49F4-995E-EB32627E1254}"/>
    <cellStyle name="Обычный 3 5 3" xfId="4775" xr:uid="{2EF3C31D-0D9A-440D-8D3A-EEBB6D7C1D6A}"/>
    <cellStyle name="Обычный 3 6" xfId="2336" xr:uid="{F4A3CE5E-0E8B-488A-954A-7AB3B0FD8238}"/>
    <cellStyle name="Обычный 3 7" xfId="1106" xr:uid="{B90D6DD9-3F0E-4FA0-8201-A02AA16AAAF0}"/>
    <cellStyle name="Обычный 3 8" xfId="4498" xr:uid="{C99D07F4-2751-41FD-9F08-C3E1FF2FE26A}"/>
    <cellStyle name="Обычный 4" xfId="137" xr:uid="{00000000-0005-0000-0000-0000DB030000}"/>
    <cellStyle name="Обычный 4 2" xfId="1861" xr:uid="{C2696C09-37A6-4845-9270-11E085A56CAB}"/>
    <cellStyle name="Обычный 4 3" xfId="1102" xr:uid="{480CDC0E-2F42-4D39-966D-3ADFF99F2F97}"/>
    <cellStyle name="Обычный 5" xfId="138" xr:uid="{00000000-0005-0000-0000-0000DC030000}"/>
    <cellStyle name="Обычный 6" xfId="139" xr:uid="{00000000-0005-0000-0000-0000DD030000}"/>
    <cellStyle name="Обычный 6 2" xfId="2855" xr:uid="{AD6BCF37-5D2C-404A-891B-3B730A7DE64C}"/>
    <cellStyle name="Обычный 6 3" xfId="2665" xr:uid="{662D7E51-B1B2-4064-A561-B617EED56E51}"/>
    <cellStyle name="Обычный 6 4" xfId="1862" xr:uid="{7D7ECD60-D8E6-4EF6-B0E4-BD6793CEDC04}"/>
    <cellStyle name="Обычный 7" xfId="983" xr:uid="{00000000-0005-0000-0000-0000DE030000}"/>
    <cellStyle name="Обычный 9 2" xfId="1104" xr:uid="{54636F00-2A58-467E-BAED-271E9278D4F7}"/>
    <cellStyle name="Плохой" xfId="1809" xr:uid="{63025411-710C-4233-A7B8-03A833F637B7}"/>
    <cellStyle name="Плохой 2" xfId="984" xr:uid="{00000000-0005-0000-0000-0000DF030000}"/>
    <cellStyle name="Плохой 2 2" xfId="1810" xr:uid="{2C569FDC-4CB0-422E-B34F-E5E49803BC38}"/>
    <cellStyle name="Плохой 3" xfId="985" xr:uid="{00000000-0005-0000-0000-0000E0030000}"/>
    <cellStyle name="Пояснение" xfId="1811" xr:uid="{CE03B0DC-A053-46DE-8B39-3C11CE9D30D5}"/>
    <cellStyle name="Пояснение 2" xfId="986" xr:uid="{00000000-0005-0000-0000-0000E1030000}"/>
    <cellStyle name="Пояснение 2 2" xfId="1812" xr:uid="{00A0AEA3-6854-4958-A4D1-375CA50A16C2}"/>
    <cellStyle name="Пояснение 3" xfId="987" xr:uid="{00000000-0005-0000-0000-0000E2030000}"/>
    <cellStyle name="Примечание 2" xfId="988" xr:uid="{00000000-0005-0000-0000-0000E3030000}"/>
    <cellStyle name="Примечание 2 2" xfId="1815" xr:uid="{24DE29F3-921C-4B5C-ABC4-099C6A744DAE}"/>
    <cellStyle name="Примечание 2 2 2" xfId="2119" xr:uid="{177419C3-BF20-43BD-8B88-D6B49333077B}"/>
    <cellStyle name="Примечание 2 2 2 2" xfId="2850" xr:uid="{E191F376-6F95-4EE1-AF01-08B016EA04AA}"/>
    <cellStyle name="Примечание 2 2 2 3" xfId="5001" xr:uid="{7C22F321-000B-40F1-9596-655245573B94}"/>
    <cellStyle name="Примечание 2 2 3" xfId="2321" xr:uid="{74C66B75-9CD3-4EB6-BCE0-22C5363CE51F}"/>
    <cellStyle name="Примечание 2 2 3 2" xfId="5199" xr:uid="{4BC9D04D-512E-4841-9EC0-2E09BA9D0982}"/>
    <cellStyle name="Примечание 2 2 4" xfId="2649" xr:uid="{EA6D4E20-99E0-459A-872C-82F3DC9E7751}"/>
    <cellStyle name="Примечание 2 2 5" xfId="4742" xr:uid="{A1980E6A-37E3-43BE-AA79-E96FA6E9CC87}"/>
    <cellStyle name="Примечание 2 3" xfId="2118" xr:uid="{1EBD4D75-7C2F-44EB-B87B-2496AF7935D1}"/>
    <cellStyle name="Примечание 2 3 2" xfId="2849" xr:uid="{3203B217-9C37-44A8-9633-69D4D0D8F56E}"/>
    <cellStyle name="Примечание 2 3 3" xfId="5000" xr:uid="{7943A24F-5379-4D10-BCD2-6797D68C1BE9}"/>
    <cellStyle name="Примечание 2 4" xfId="2320" xr:uid="{0896E6F9-15E8-42F7-A79C-5E27EAEE7FE9}"/>
    <cellStyle name="Примечание 2 4 2" xfId="5198" xr:uid="{53300EC3-3604-496A-A90D-A516B0C9D52C}"/>
    <cellStyle name="Примечание 2 5" xfId="2648" xr:uid="{6B36F868-610F-4B2C-838E-C517611732A2}"/>
    <cellStyle name="Примечание 2 6" xfId="1814" xr:uid="{F28E6AD6-CA51-4DC4-A4DD-5770C938D9CC}"/>
    <cellStyle name="Примечание 2 7" xfId="4741" xr:uid="{F1719380-4EB7-499A-B303-626409F75DBC}"/>
    <cellStyle name="Примечание 3" xfId="1816" xr:uid="{79E85A78-56C9-4269-B2E9-B9F62D9146BC}"/>
    <cellStyle name="Примечание 3 10" xfId="2545" xr:uid="{66571723-7FAA-43BC-888E-F3DA4DF7224F}"/>
    <cellStyle name="Примечание 3 10 2" xfId="3689" xr:uid="{853389BC-E023-4938-AE66-958F53D9A7FC}"/>
    <cellStyle name="Примечание 3 10 3" xfId="3039" xr:uid="{A58DC30E-32D7-4E33-A952-3455F381EB75}"/>
    <cellStyle name="Примечание 3 10 4" xfId="3970" xr:uid="{927080F1-01C7-4039-9476-D592606D6583}"/>
    <cellStyle name="Примечание 3 10 5" xfId="4017" xr:uid="{72C2BE4B-534D-4D95-96F2-DE1ACF35AD85}"/>
    <cellStyle name="Примечание 3 11" xfId="3159" xr:uid="{080CEC0B-7F68-4EE6-9C92-8BC7D887282E}"/>
    <cellStyle name="Примечание 3 12" xfId="3208" xr:uid="{4E2AC334-427C-4FB2-8467-947F9E1D0C28}"/>
    <cellStyle name="Примечание 3 13" xfId="4743" xr:uid="{9AF3E69B-D13D-42F7-B08D-5D1D96C2D811}"/>
    <cellStyle name="Примечание 3 2" xfId="1817" xr:uid="{992BF2E1-E192-42FD-A7C3-C19008481F3F}"/>
    <cellStyle name="Примечание 3 2 2" xfId="2121" xr:uid="{E36D5D99-78E0-41AB-BC6C-DFF112F23E45}"/>
    <cellStyle name="Примечание 3 2 2 2" xfId="3465" xr:uid="{158BC59D-FB4D-480E-8819-7134AFEA2A1D}"/>
    <cellStyle name="Примечание 3 2 2 3" xfId="3086" xr:uid="{00E9A315-6B0D-4AF3-81B0-26691CCD9FDF}"/>
    <cellStyle name="Примечание 3 2 2 4" xfId="3770" xr:uid="{1B9BDA08-2AE9-46F4-8157-86BD5719F2A3}"/>
    <cellStyle name="Примечание 3 2 2 5" xfId="3849" xr:uid="{2F9FF50B-448E-4C64-80D2-63A86C9B8B4C}"/>
    <cellStyle name="Примечание 3 2 2 6" xfId="5003" xr:uid="{1A41EB1D-BCF0-4198-A2A7-C09B2629D0D4}"/>
    <cellStyle name="Примечание 3 2 3" xfId="2651" xr:uid="{F84E5FCC-493E-4A0C-A0C0-F3673AE82148}"/>
    <cellStyle name="Примечание 3 2 3 2" xfId="3772" xr:uid="{FD149A39-4581-4139-BDB8-A661798BCDF9}"/>
    <cellStyle name="Примечание 3 2 3 3" xfId="3975" xr:uid="{F3F4344D-A520-4E40-8203-7297A53FFEEC}"/>
    <cellStyle name="Примечание 3 2 3 4" xfId="4223" xr:uid="{9273B30F-6EE1-4439-A5B3-DBBBBF1F279C}"/>
    <cellStyle name="Примечание 3 2 3 5" xfId="3021" xr:uid="{825FB678-663B-4B6B-8A23-6399F15FB390}"/>
    <cellStyle name="Примечание 3 2 4" xfId="2920" xr:uid="{CEF394FB-CFF3-419A-A74A-F2C49D7CB241}"/>
    <cellStyle name="Примечание 3 2 4 2" xfId="3927" xr:uid="{C083CCBE-0FFD-4944-B284-248A3428328F}"/>
    <cellStyle name="Примечание 3 2 4 3" xfId="4115" xr:uid="{700E957C-A840-4925-9F73-21F4AAF1C2C1}"/>
    <cellStyle name="Примечание 3 2 4 4" xfId="4345" xr:uid="{25550CC4-475C-4D6E-964D-5D6A3E0630F1}"/>
    <cellStyle name="Примечание 3 2 4 5" xfId="4454" xr:uid="{D32DF2F4-EB26-47C7-A925-F05C6237CFD7}"/>
    <cellStyle name="Примечание 3 2 5" xfId="2547" xr:uid="{985C7CF9-895A-421F-9FBE-FDE318016913}"/>
    <cellStyle name="Примечание 3 2 5 2" xfId="3690" xr:uid="{48926796-9E95-4DCA-BB71-03140C0D3D7D}"/>
    <cellStyle name="Примечание 3 2 5 3" xfId="3580" xr:uid="{76CE7082-6131-47E4-B53A-9FC02C60E509}"/>
    <cellStyle name="Примечание 3 2 5 4" xfId="3509" xr:uid="{C4156E4A-3CA9-4375-8080-0E5798110EA5}"/>
    <cellStyle name="Примечание 3 2 5 5" xfId="3794" xr:uid="{105E26E3-3407-483D-9165-AA4892246C87}"/>
    <cellStyle name="Примечание 3 2 6" xfId="3158" xr:uid="{9A108907-4D6E-41D1-A922-D1603B7647F5}"/>
    <cellStyle name="Примечание 3 2 7" xfId="3161" xr:uid="{D58513DE-2FB3-44CB-A922-2B4A1A4B1780}"/>
    <cellStyle name="Примечание 3 2 8" xfId="4744" xr:uid="{2DB16227-E9D3-4046-8B27-5BD24063CD98}"/>
    <cellStyle name="Примечание 3 3" xfId="1818" xr:uid="{2CE6A110-5EE0-4A6F-84AB-F679B68F22B8}"/>
    <cellStyle name="Примечание 3 3 2" xfId="2122" xr:uid="{83D11E4D-EFEA-4744-B94C-9F20842B188F}"/>
    <cellStyle name="Примечание 3 3 2 2" xfId="3466" xr:uid="{560A5D22-EED6-4F9C-8D17-7B084109B6E0}"/>
    <cellStyle name="Примечание 3 3 2 3" xfId="3649" xr:uid="{5B0A0651-1EB3-4074-94B4-C59288E3FC18}"/>
    <cellStyle name="Примечание 3 3 2 4" xfId="3139" xr:uid="{9D40559A-E7DE-4856-8AC0-A4709C476F08}"/>
    <cellStyle name="Примечание 3 3 2 5" xfId="4264" xr:uid="{5C8CA8DB-A617-41B0-B857-37467DB26797}"/>
    <cellStyle name="Примечание 3 3 2 6" xfId="5004" xr:uid="{1E7D67D5-01B6-4958-8C14-BD2918E84C26}"/>
    <cellStyle name="Примечание 3 3 3" xfId="2652" xr:uid="{7FB0AA64-85D3-4DD7-8945-3C3D9BD3FEE7}"/>
    <cellStyle name="Примечание 3 3 3 2" xfId="3773" xr:uid="{64E8A71D-0BB3-45AE-9FBA-BF325210353F}"/>
    <cellStyle name="Примечание 3 3 3 3" xfId="3787" xr:uid="{A034153D-58C2-45BC-AF87-81F0197EA5E6}"/>
    <cellStyle name="Примечание 3 3 3 4" xfId="4224" xr:uid="{18ADD6A0-0B6B-42B2-A6B2-A5B2C2FC7038}"/>
    <cellStyle name="Примечание 3 3 3 5" xfId="3144" xr:uid="{C715E65F-5AD9-438F-B502-5FE8B717824F}"/>
    <cellStyle name="Примечание 3 3 4" xfId="2921" xr:uid="{55D0F9B3-86BC-43B1-BEF3-0F80628AB6CB}"/>
    <cellStyle name="Примечание 3 3 4 2" xfId="3928" xr:uid="{E1C3FC92-BCFA-4AB6-9C23-26D4D747DD46}"/>
    <cellStyle name="Примечание 3 3 4 3" xfId="4116" xr:uid="{D9B5E506-5E5D-467A-9248-E06F44BA6678}"/>
    <cellStyle name="Примечание 3 3 4 4" xfId="4346" xr:uid="{0A9CD5A1-DADC-481A-B9AC-83C3DF7F9DE9}"/>
    <cellStyle name="Примечание 3 3 4 5" xfId="4455" xr:uid="{7F1E4912-6F40-44BD-8F58-951651AFC40F}"/>
    <cellStyle name="Примечание 3 3 5" xfId="2551" xr:uid="{5EA8DA8D-A2EF-494A-BE5C-D54BC6C6A40B}"/>
    <cellStyle name="Примечание 3 3 5 2" xfId="3691" xr:uid="{C1D4C509-F70C-44D1-8B64-8B29CE9A64CA}"/>
    <cellStyle name="Примечание 3 3 5 3" xfId="3038" xr:uid="{D858F074-6580-4013-BA7F-82811A174129}"/>
    <cellStyle name="Примечание 3 3 5 4" xfId="3286" xr:uid="{8EAC9909-1E37-45F4-8FB6-28D28370ABBF}"/>
    <cellStyle name="Примечание 3 3 5 5" xfId="3516" xr:uid="{31888DFD-11CD-4875-BC24-067553C9C64C}"/>
    <cellStyle name="Примечание 3 3 6" xfId="3157" xr:uid="{C598593D-5741-4B09-942A-8000381344A4}"/>
    <cellStyle name="Примечание 3 3 7" xfId="3062" xr:uid="{B4EB7964-1A73-4AF6-8252-E5810BBB3636}"/>
    <cellStyle name="Примечание 3 3 8" xfId="4745" xr:uid="{7D1A5631-3439-4D3C-8283-9E87DE820B5C}"/>
    <cellStyle name="Примечание 3 4" xfId="1819" xr:uid="{CAE91C7A-2A47-4E85-A30E-FA98C7F2CE61}"/>
    <cellStyle name="Примечание 3 4 2" xfId="2123" xr:uid="{17CF6C4D-35FE-4290-843B-695977618C61}"/>
    <cellStyle name="Примечание 3 4 2 2" xfId="3467" xr:uid="{EC93037E-1816-487E-887D-B0BE2BDC5F77}"/>
    <cellStyle name="Примечание 3 4 2 3" xfId="3611" xr:uid="{8C59DB1C-B3AD-446C-94F5-F7E9349F5624}"/>
    <cellStyle name="Примечание 3 4 2 4" xfId="3823" xr:uid="{CAEB6CDA-80C1-4B94-8E85-ED34C5B64048}"/>
    <cellStyle name="Примечание 3 4 2 5" xfId="3352" xr:uid="{4D18E83B-41BD-4EE7-822E-8D57930C2032}"/>
    <cellStyle name="Примечание 3 4 2 6" xfId="5005" xr:uid="{5834A041-3F9A-41CF-874B-6F335A97158B}"/>
    <cellStyle name="Примечание 3 4 3" xfId="2653" xr:uid="{9F366AA3-21A5-4010-909D-B2B0C9D72B74}"/>
    <cellStyle name="Примечание 3 4 3 2" xfId="3774" xr:uid="{66764F61-2A5A-469E-A427-2DE75FA16597}"/>
    <cellStyle name="Примечание 3 4 3 3" xfId="3479" xr:uid="{925A820D-4FAF-4D1F-8751-6DE7F344F86B}"/>
    <cellStyle name="Примечание 3 4 3 4" xfId="4225" xr:uid="{A4327BCF-D0C0-4779-AA7B-B204AD41C271}"/>
    <cellStyle name="Примечание 3 4 3 5" xfId="3014" xr:uid="{FB03B95E-DFC8-4B57-9211-1A89A216E16A}"/>
    <cellStyle name="Примечание 3 4 4" xfId="2922" xr:uid="{9D345FAE-6672-4424-AEE6-950148BD033E}"/>
    <cellStyle name="Примечание 3 4 4 2" xfId="3929" xr:uid="{73397C5E-F0AA-416F-BAF8-521504C186A6}"/>
    <cellStyle name="Примечание 3 4 4 3" xfId="4117" xr:uid="{69807226-5CC1-4643-AD2E-49478290E0C0}"/>
    <cellStyle name="Примечание 3 4 4 4" xfId="4347" xr:uid="{3E7B1E6D-A745-4338-A66F-50A85D53E8DC}"/>
    <cellStyle name="Примечание 3 4 4 5" xfId="4456" xr:uid="{2955D7E0-0BDC-4EDE-A681-54A9CEA72B96}"/>
    <cellStyle name="Примечание 3 4 5" xfId="2945" xr:uid="{4DA56383-6ADE-405A-9021-5DEF354C65F8}"/>
    <cellStyle name="Примечание 3 4 5 2" xfId="3945" xr:uid="{E90B0D31-37F5-434C-A24B-7A3146EBA291}"/>
    <cellStyle name="Примечание 3 4 5 3" xfId="4132" xr:uid="{CB660C30-B088-4B0E-AD89-E03701B65B17}"/>
    <cellStyle name="Примечание 3 4 5 4" xfId="4362" xr:uid="{3946AC59-0CB4-453E-B042-D90807AAA41A}"/>
    <cellStyle name="Примечание 3 4 5 5" xfId="4470" xr:uid="{4704A1A1-BFE2-4BA6-AA6C-3CF1601D4944}"/>
    <cellStyle name="Примечание 3 4 6" xfId="3155" xr:uid="{CC4EC931-B60C-407F-A137-A87B2E50FD77}"/>
    <cellStyle name="Примечание 3 4 7" xfId="4046" xr:uid="{9CF4E442-2A80-409D-8A12-37826F8B37B5}"/>
    <cellStyle name="Примечание 3 4 8" xfId="4746" xr:uid="{8E98E3A2-B3F8-4F0F-B5F5-150E881F26EA}"/>
    <cellStyle name="Примечание 3 5" xfId="1820" xr:uid="{A120A4D4-54AF-4839-AA11-5DFB80907D00}"/>
    <cellStyle name="Примечание 3 5 2" xfId="2124" xr:uid="{5D6DCA2A-C849-415C-AFE3-1911054B76EA}"/>
    <cellStyle name="Примечание 3 5 2 2" xfId="3468" xr:uid="{D278F158-F938-4EEF-929C-BB297B4205EE}"/>
    <cellStyle name="Примечание 3 5 2 3" xfId="3522" xr:uid="{55D546AD-5B9C-4670-B4BE-81F750B9CE67}"/>
    <cellStyle name="Примечание 3 5 2 4" xfId="3601" xr:uid="{01C4F658-BF66-4D78-B04D-13ADF7B04514}"/>
    <cellStyle name="Примечание 3 5 2 5" xfId="3100" xr:uid="{73610A13-1EEE-4F7C-B881-1D608576E652}"/>
    <cellStyle name="Примечание 3 5 2 6" xfId="5006" xr:uid="{70BA3E99-1DA0-44C5-9AD3-28D10732C587}"/>
    <cellStyle name="Примечание 3 5 3" xfId="2654" xr:uid="{D2498F10-2874-4EBB-BE18-2F7528116978}"/>
    <cellStyle name="Примечание 3 5 3 2" xfId="3775" xr:uid="{E1505712-B220-43B7-BADB-A81BC7B3D619}"/>
    <cellStyle name="Примечание 3 5 3 3" xfId="3476" xr:uid="{03C2BCBE-2B2C-4CCB-A08A-F9D1B0870F35}"/>
    <cellStyle name="Примечание 3 5 3 4" xfId="4226" xr:uid="{C0697D49-8A0D-44F9-9862-CA4DC9214A21}"/>
    <cellStyle name="Примечание 3 5 3 5" xfId="4389" xr:uid="{269840FF-3C5A-4EC4-8DB1-896B1066AF54}"/>
    <cellStyle name="Примечание 3 5 4" xfId="2923" xr:uid="{AD3ADCDB-BC1C-405A-9F3C-84D64BDE46A5}"/>
    <cellStyle name="Примечание 3 5 4 2" xfId="3930" xr:uid="{F77968F9-78D0-44B6-B10E-8ACAF73F0689}"/>
    <cellStyle name="Примечание 3 5 4 3" xfId="4118" xr:uid="{FF02ED36-0791-4ECA-B299-F4E15587CEE6}"/>
    <cellStyle name="Примечание 3 5 4 4" xfId="4348" xr:uid="{41D062A1-E9E9-4A3F-B45B-D257B0CDFA3F}"/>
    <cellStyle name="Примечание 3 5 4 5" xfId="4457" xr:uid="{BFD5B7B2-3440-4F61-9C24-96129F174019}"/>
    <cellStyle name="Примечание 3 5 5" xfId="2946" xr:uid="{2856A617-7F45-4063-8A8D-DAF540C58C1F}"/>
    <cellStyle name="Примечание 3 5 5 2" xfId="3946" xr:uid="{BFB129BD-5D93-460E-8F81-E618E5F0B843}"/>
    <cellStyle name="Примечание 3 5 5 3" xfId="4133" xr:uid="{56A3519F-DA19-4987-A979-741E29D5F46D}"/>
    <cellStyle name="Примечание 3 5 5 4" xfId="4363" xr:uid="{3F6ECA8B-92E7-4E32-91EF-88824BF50F18}"/>
    <cellStyle name="Примечание 3 5 5 5" xfId="4471" xr:uid="{8A287627-366F-439C-ABDB-836BF5128A51}"/>
    <cellStyle name="Примечание 3 5 6" xfId="3971" xr:uid="{7657BBEE-F062-4557-A6D9-9B2A57011FFF}"/>
    <cellStyle name="Примечание 3 5 7" xfId="3826" xr:uid="{6CEE2FF7-5CE5-4402-B185-D40A5085E636}"/>
    <cellStyle name="Примечание 3 5 8" xfId="4747" xr:uid="{1EE1831C-1419-4C71-A89B-F34C2FAC4A61}"/>
    <cellStyle name="Примечание 3 6" xfId="1821" xr:uid="{A48680C8-E768-42D1-997E-D2EB3808EA0C}"/>
    <cellStyle name="Примечание 3 6 2" xfId="2125" xr:uid="{BACB3327-3F62-4975-B09B-5B235494AFB4}"/>
    <cellStyle name="Примечание 3 6 2 2" xfId="3469" xr:uid="{DE260D40-F67E-4989-B560-A19CB279632C}"/>
    <cellStyle name="Примечание 3 6 2 3" xfId="3834" xr:uid="{B4A49E30-CA8D-4D5C-B1E1-DD51B2D49784}"/>
    <cellStyle name="Примечание 3 6 2 4" xfId="4021" xr:uid="{6085F050-311C-4170-9C69-2924F56E8CE4}"/>
    <cellStyle name="Примечание 3 6 2 5" xfId="4002" xr:uid="{F09856EF-8E9B-4B6D-A8E4-DA004FD9D32E}"/>
    <cellStyle name="Примечание 3 6 2 6" xfId="5007" xr:uid="{16F16C11-A4BD-4126-9B01-61E693CEB72B}"/>
    <cellStyle name="Примечание 3 6 3" xfId="2655" xr:uid="{81495256-79E1-4696-B37F-D27E4FFF8221}"/>
    <cellStyle name="Примечание 3 6 3 2" xfId="3776" xr:uid="{B0F82F79-9B4D-43ED-9643-FFB8DE4E1A5A}"/>
    <cellStyle name="Примечание 3 6 3 3" xfId="3313" xr:uid="{E0571EC2-EE91-4C54-A3E0-D2FF053E6748}"/>
    <cellStyle name="Примечание 3 6 3 4" xfId="4227" xr:uid="{4016E82A-313F-4714-8DD4-C5D14B324427}"/>
    <cellStyle name="Примечание 3 6 3 5" xfId="4236" xr:uid="{42AFD646-F308-4C78-9555-D77AE858BD62}"/>
    <cellStyle name="Примечание 3 6 4" xfId="2924" xr:uid="{05D99F1E-FA94-45A4-B1DA-9547D8AE8074}"/>
    <cellStyle name="Примечание 3 6 4 2" xfId="3931" xr:uid="{EE10EC37-4FA8-4A81-A1B2-E26F07A6D64F}"/>
    <cellStyle name="Примечание 3 6 4 3" xfId="4119" xr:uid="{12804C2A-F9A4-4920-92C7-20DC25AF8CCF}"/>
    <cellStyle name="Примечание 3 6 4 4" xfId="4349" xr:uid="{4FAB83B8-123E-4601-976F-F47AE88DCDA6}"/>
    <cellStyle name="Примечание 3 6 4 5" xfId="4458" xr:uid="{300B5825-5FA3-4A74-BF48-1CF8E59E0792}"/>
    <cellStyle name="Примечание 3 6 5" xfId="2553" xr:uid="{EB4C6404-1E8C-4BCE-82E6-C69E6088C40C}"/>
    <cellStyle name="Примечание 3 6 5 2" xfId="3693" xr:uid="{85406674-E19B-4784-BA4A-E5196FF31E50}"/>
    <cellStyle name="Примечание 3 6 5 3" xfId="3578" xr:uid="{98F34A20-ED79-4978-8661-1918A7B3EAAD}"/>
    <cellStyle name="Примечание 3 6 5 4" xfId="3292" xr:uid="{AC9ADF63-AD70-4CDA-BE15-EDA430B050E0}"/>
    <cellStyle name="Примечание 3 6 5 5" xfId="3320" xr:uid="{721CCEE9-271F-4046-A74B-12881B0BA3CE}"/>
    <cellStyle name="Примечание 3 6 6" xfId="3156" xr:uid="{93C9A039-4F6A-4768-A009-12DBC2064A8F}"/>
    <cellStyle name="Примечание 3 6 7" xfId="3809" xr:uid="{4FACEDD0-BC6A-45EC-8C9E-858FE76B6A62}"/>
    <cellStyle name="Примечание 3 6 8" xfId="4748" xr:uid="{67544757-98E7-4E4F-A19D-5400F74B8995}"/>
    <cellStyle name="Примечание 3 7" xfId="2120" xr:uid="{FE4A9C3D-49F5-48FE-8033-43B8F6025E6E}"/>
    <cellStyle name="Примечание 3 7 2" xfId="3464" xr:uid="{E6D28528-8E15-480E-8662-A619250C0ECE}"/>
    <cellStyle name="Примечание 3 7 3" xfId="3371" xr:uid="{5B0EF409-4CD4-4658-A6A5-101E7200FC90}"/>
    <cellStyle name="Примечание 3 7 4" xfId="3553" xr:uid="{CEA08D14-2E88-44ED-A0D5-60E8D1C37F4A}"/>
    <cellStyle name="Примечание 3 7 5" xfId="3594" xr:uid="{540F33D8-F7DC-4D5F-B784-5110A4250DE3}"/>
    <cellStyle name="Примечание 3 7 6" xfId="5002" xr:uid="{482CFC67-8A2D-468D-A39B-3222DECC8187}"/>
    <cellStyle name="Примечание 3 8" xfId="2650" xr:uid="{BE792B00-4ED1-418F-9078-0DF26E14E5E6}"/>
    <cellStyle name="Примечание 3 8 2" xfId="3771" xr:uid="{0D273D15-9010-4A4A-85FF-F1243E72E409}"/>
    <cellStyle name="Примечание 3 8 3" xfId="3005" xr:uid="{1930B3A8-2DE3-402B-BC58-F0072AB7D5BC}"/>
    <cellStyle name="Примечание 3 8 4" xfId="4222" xr:uid="{21095109-83BB-44E0-AD33-018A4CE79687}"/>
    <cellStyle name="Примечание 3 8 5" xfId="3976" xr:uid="{064EFE2B-8554-45D5-8ED8-C8578D37720A}"/>
    <cellStyle name="Примечание 3 9" xfId="2919" xr:uid="{D127127E-30EC-4DCC-A186-0AB0E419B782}"/>
    <cellStyle name="Примечание 3 9 2" xfId="3926" xr:uid="{C6463B79-5663-4A9D-A5DE-090183A85A14}"/>
    <cellStyle name="Примечание 3 9 3" xfId="4114" xr:uid="{A63C1AF7-14B2-4E3F-8868-8D1220E76D10}"/>
    <cellStyle name="Примечание 3 9 4" xfId="4344" xr:uid="{F3498216-455C-46D3-871E-47A5C45BA2E3}"/>
    <cellStyle name="Примечание 3 9 5" xfId="4453" xr:uid="{F8EFA981-3FB8-4E07-9D70-7EA7F870F2F4}"/>
    <cellStyle name="Примечание 4" xfId="1822" xr:uid="{357541B6-D59D-48F1-932C-F613B299EA0F}"/>
    <cellStyle name="Примечание 4 2" xfId="2126" xr:uid="{BD92E1F8-D630-47D3-ADBF-47A048FEAFF1}"/>
    <cellStyle name="Примечание 4 2 2" xfId="3470" xr:uid="{E6C8C47A-6969-4A81-B458-F9A6DFF6A935}"/>
    <cellStyle name="Примечание 4 2 3" xfId="3370" xr:uid="{1CE9EA78-F31D-4065-B5B7-2B44D321C122}"/>
    <cellStyle name="Примечание 4 2 4" xfId="3627" xr:uid="{CA08C04E-CA16-4259-8A2E-3E25A8997CCE}"/>
    <cellStyle name="Примечание 4 2 5" xfId="3389" xr:uid="{6839B961-2722-44BD-B816-AB86FA70A2B0}"/>
    <cellStyle name="Примечание 4 2 6" xfId="5008" xr:uid="{591F60FF-71FF-498A-B757-994557F05CA2}"/>
    <cellStyle name="Примечание 4 3" xfId="2656" xr:uid="{520DCAFD-1827-4E72-9498-2BE678A426CF}"/>
    <cellStyle name="Примечание 4 3 2" xfId="3777" xr:uid="{9587F93F-CA20-46D9-B5FC-4BE84A26A6F5}"/>
    <cellStyle name="Примечание 4 3 3" xfId="3711" xr:uid="{40378B31-37E6-4A54-B529-69A653893B41}"/>
    <cellStyle name="Примечание 4 3 4" xfId="4228" xr:uid="{BFE12FC1-E411-4968-906A-D0BCE2CA221E}"/>
    <cellStyle name="Примечание 4 3 5" xfId="4020" xr:uid="{B20357B2-A020-4546-AD56-ED7BC57D6EA0}"/>
    <cellStyle name="Примечание 4 4" xfId="2925" xr:uid="{70FF60E9-9667-4153-9C90-A4F9B7B02E9B}"/>
    <cellStyle name="Примечание 4 4 2" xfId="3932" xr:uid="{AF09057C-12F8-4626-A752-076CCF14264B}"/>
    <cellStyle name="Примечание 4 4 3" xfId="4120" xr:uid="{9CA968D8-6B19-4B43-81BD-D9B56F32C4CF}"/>
    <cellStyle name="Примечание 4 4 4" xfId="4350" xr:uid="{2F121524-455B-4990-9BA3-F7BA4688307A}"/>
    <cellStyle name="Примечание 4 4 5" xfId="4459" xr:uid="{C3A7345F-CCD3-4FE1-BA4A-4D23E66C13C2}"/>
    <cellStyle name="Примечание 4 5" xfId="2554" xr:uid="{D96B8003-FD64-44C1-BC91-04FCA15190A5}"/>
    <cellStyle name="Примечание 4 5 2" xfId="3694" xr:uid="{523430FD-8304-4D98-8B13-C071331A7612}"/>
    <cellStyle name="Примечание 4 5 3" xfId="3492" xr:uid="{31ADD68D-FBF8-4572-B154-EB51293AFB83}"/>
    <cellStyle name="Примечание 4 5 4" xfId="3596" xr:uid="{090AE7C0-D3DB-4CFE-9890-A2C8F0C37DC8}"/>
    <cellStyle name="Примечание 4 5 5" xfId="3302" xr:uid="{6340FB6F-51B2-4A23-B170-B52801D7180C}"/>
    <cellStyle name="Примечание 4 6" xfId="3013" xr:uid="{259BE6A1-B4B4-4016-BB62-015D9FF0114E}"/>
    <cellStyle name="Примечание 4 7" xfId="3101" xr:uid="{6A8C62F7-2346-4333-B688-8F0D81497764}"/>
    <cellStyle name="Примечание 4 8" xfId="4749" xr:uid="{A94607EB-0596-48A1-9F1A-2625D75B8156}"/>
    <cellStyle name="Примечание 5" xfId="1823" xr:uid="{EA9BE30F-B0FB-4EA5-9F4F-A35EBC922B67}"/>
    <cellStyle name="Примечание 5 2" xfId="2127" xr:uid="{472FC021-A2D5-4B67-9E62-C3604EEA4F44}"/>
    <cellStyle name="Примечание 5 2 2" xfId="3471" xr:uid="{D93E63A1-A792-4304-8A39-96C907B725FA}"/>
    <cellStyle name="Примечание 5 2 3" xfId="3085" xr:uid="{6BC614E1-DCD5-4BE3-8F92-FF13E16CED74}"/>
    <cellStyle name="Примечание 5 2 4" xfId="3354" xr:uid="{93057C4D-B1AE-4E27-BFE6-55841E132E17}"/>
    <cellStyle name="Примечание 5 2 5" xfId="4016" xr:uid="{57B6F1B4-9062-4733-8262-4CFD43503319}"/>
    <cellStyle name="Примечание 5 2 6" xfId="5009" xr:uid="{33199B41-450E-4CFE-96B0-8A25D5A8B5C8}"/>
    <cellStyle name="Примечание 5 3" xfId="2657" xr:uid="{9F91530B-1FD2-4A62-9929-6826A37F48B1}"/>
    <cellStyle name="Примечание 5 3 2" xfId="3778" xr:uid="{CDE2F8B8-5B35-4509-A8E7-17EEAF0794D7}"/>
    <cellStyle name="Примечание 5 3 3" xfId="3979" xr:uid="{A944E443-947B-4710-8B0B-3D6299DC1BAA}"/>
    <cellStyle name="Примечание 5 3 4" xfId="4229" xr:uid="{B48CEF8D-EC21-4086-B5FC-620E8424888F}"/>
    <cellStyle name="Примечание 5 3 5" xfId="3591" xr:uid="{325F4E14-F85C-43C6-96E3-5E2D8ACE4CDD}"/>
    <cellStyle name="Примечание 5 4" xfId="2926" xr:uid="{5C526879-8956-4E06-96FD-CD2619D5F20E}"/>
    <cellStyle name="Примечание 5 4 2" xfId="3933" xr:uid="{2DDFF52E-63C4-4423-A7EE-46D0ABEC1AEE}"/>
    <cellStyle name="Примечание 5 4 3" xfId="4121" xr:uid="{7E23FEB0-2F95-45DB-BB86-56E90BFB4E68}"/>
    <cellStyle name="Примечание 5 4 4" xfId="4351" xr:uid="{315EC40D-CDCD-47EE-98FE-9D16C46D3F7D}"/>
    <cellStyle name="Примечание 5 4 5" xfId="4460" xr:uid="{1F456B21-D0D7-49AD-8B9C-3C7BEDCFC228}"/>
    <cellStyle name="Примечание 5 5" xfId="2555" xr:uid="{8A5F7602-8902-41EC-B0CB-95E4AA3E7381}"/>
    <cellStyle name="Примечание 5 5 2" xfId="3695" xr:uid="{6A4B7184-4C4E-4599-AC2A-B22FF4FBCD31}"/>
    <cellStyle name="Примечание 5 5 3" xfId="3807" xr:uid="{D365D7E5-EBB8-45CE-BECC-916952D42727}"/>
    <cellStyle name="Примечание 5 5 4" xfId="3609" xr:uid="{200D021B-0F56-439A-A8AA-5D44E18894CB}"/>
    <cellStyle name="Примечание 5 5 5" xfId="3288" xr:uid="{626EF792-9992-4F46-9E4B-EE2E799533E0}"/>
    <cellStyle name="Примечание 5 6" xfId="3311" xr:uid="{18E9C50C-DE7C-40D3-A301-F45FA8AE6FE6}"/>
    <cellStyle name="Примечание 5 7" xfId="4386" xr:uid="{A22F1A10-D30D-4012-8EB5-F7BEF6F42B57}"/>
    <cellStyle name="Примечание 5 8" xfId="4750" xr:uid="{C19B2297-44E9-45AE-BA13-0F9EE7471C8B}"/>
    <cellStyle name="Примечание 6" xfId="1824" xr:uid="{B3EA6FA0-360F-4EDE-96B3-9DC50ED0D14F}"/>
    <cellStyle name="Примечание 6 2" xfId="2128" xr:uid="{889D1FA4-F117-4804-AF77-B3E9535C9C82}"/>
    <cellStyle name="Примечание 6 2 2" xfId="3472" xr:uid="{87DA60F5-8B00-46E9-B7C9-860553C8CA56}"/>
    <cellStyle name="Примечание 6 2 3" xfId="3654" xr:uid="{3D8C102B-87FA-497C-8C12-C2A5336A1252}"/>
    <cellStyle name="Примечание 6 2 4" xfId="3514" xr:uid="{E449DF69-78A1-406F-ADB4-DE12F3CE717A}"/>
    <cellStyle name="Примечание 6 2 5" xfId="4263" xr:uid="{4D4BE1EE-D08D-4C9B-9684-C072660729C2}"/>
    <cellStyle name="Примечание 6 2 6" xfId="5010" xr:uid="{7AE02DC5-74B9-446A-9D04-61B5EF4D8A36}"/>
    <cellStyle name="Примечание 6 3" xfId="2658" xr:uid="{D438C8B1-ED6C-414A-937D-941A3CC94183}"/>
    <cellStyle name="Примечание 6 3 2" xfId="3779" xr:uid="{1FE6CA4B-4935-4053-AFBA-1F84E426B0A3}"/>
    <cellStyle name="Примечание 6 3 3" xfId="3980" xr:uid="{FB70D949-FB7D-4D25-9A38-77CB7BC58BA0}"/>
    <cellStyle name="Примечание 6 3 4" xfId="4230" xr:uid="{4331E827-1B78-4890-8401-7E48BB184DE0}"/>
    <cellStyle name="Примечание 6 3 5" xfId="4040" xr:uid="{17FFEA0E-2C62-4590-93E2-0910CCA810D3}"/>
    <cellStyle name="Примечание 6 4" xfId="2927" xr:uid="{FEE18011-165A-49FB-A1F5-9F5FD0FE646B}"/>
    <cellStyle name="Примечание 6 4 2" xfId="3934" xr:uid="{04ACAA54-1863-44E8-B42F-3F5C5F439B28}"/>
    <cellStyle name="Примечание 6 4 3" xfId="4122" xr:uid="{0BC8FFFC-B6EC-4056-BA4E-C71A1575D0FA}"/>
    <cellStyle name="Примечание 6 4 4" xfId="4352" xr:uid="{2115D11A-994F-424A-B9E7-922BC319B195}"/>
    <cellStyle name="Примечание 6 4 5" xfId="4461" xr:uid="{E3ACC9A7-6DA9-41FB-995A-088639E6BDA5}"/>
    <cellStyle name="Примечание 6 5" xfId="2557" xr:uid="{B12B7904-3EDC-4217-BC45-0CD2A0BA2A88}"/>
    <cellStyle name="Примечание 6 5 2" xfId="3696" xr:uid="{257F40D3-0D2D-41E2-9B4F-4638DD2A8CD8}"/>
    <cellStyle name="Примечание 6 5 3" xfId="3579" xr:uid="{6BB002F1-E80A-4AA5-B8EE-1205CCE3DC55}"/>
    <cellStyle name="Примечание 6 5 4" xfId="3131" xr:uid="{49092B3F-1B7F-429C-961E-EE355C130DCD}"/>
    <cellStyle name="Примечание 6 5 5" xfId="3628" xr:uid="{4B109528-66A8-4888-89C3-254E93DE5631}"/>
    <cellStyle name="Примечание 6 6" xfId="3154" xr:uid="{37699CFE-1ACE-4ADC-9169-629B0711A4DD}"/>
    <cellStyle name="Примечание 6 7" xfId="3755" xr:uid="{49CBAB27-BD63-43D1-9658-B84C2CE989D9}"/>
    <cellStyle name="Примечание 6 8" xfId="4751" xr:uid="{442AA8A0-CD9C-4292-B883-53F31C86490D}"/>
    <cellStyle name="Примечание 7" xfId="1825" xr:uid="{BEF59AC1-633B-49AC-9C95-18D35133F02D}"/>
    <cellStyle name="Примечание 7 2" xfId="2129" xr:uid="{634F6789-4A41-49A3-AF8A-48B4135905F2}"/>
    <cellStyle name="Примечание 7 2 2" xfId="3473" xr:uid="{8A306F70-4AA6-4099-B7CD-74FD53138661}"/>
    <cellStyle name="Примечание 7 2 3" xfId="3610" xr:uid="{8EC8E8AE-987C-400E-A24B-AE9264BB32F4}"/>
    <cellStyle name="Примечание 7 2 4" xfId="4022" xr:uid="{C280E55A-CF08-4815-B994-FDB603A19339}"/>
    <cellStyle name="Примечание 7 2 5" xfId="3651" xr:uid="{019E30F1-BE18-44A7-AA04-57E111CF1E8E}"/>
    <cellStyle name="Примечание 7 2 6" xfId="5011" xr:uid="{D8778270-11B3-49CE-99C2-72D749C388E3}"/>
    <cellStyle name="Примечание 7 3" xfId="2659" xr:uid="{5467511A-1F36-411E-9951-2E2301E0B489}"/>
    <cellStyle name="Примечание 7 3 2" xfId="3780" xr:uid="{A114868C-4937-44A4-907E-AC877B849192}"/>
    <cellStyle name="Примечание 7 3 3" xfId="3981" xr:uid="{0965265B-DD15-44A4-8B30-37611161B620}"/>
    <cellStyle name="Примечание 7 3 4" xfId="4231" xr:uid="{4D8C8D8C-803C-4242-A197-970465A8A3D3}"/>
    <cellStyle name="Примечание 7 3 5" xfId="4166" xr:uid="{8E57FBEC-5FD7-43AA-B0A0-39BE2EE353CB}"/>
    <cellStyle name="Примечание 7 4" xfId="2928" xr:uid="{724A2381-BCE8-4E9E-AE06-CF07EB565463}"/>
    <cellStyle name="Примечание 7 4 2" xfId="3935" xr:uid="{EBE9B875-155A-4475-8DAE-0B7549B811D8}"/>
    <cellStyle name="Примечание 7 4 3" xfId="4123" xr:uid="{30D820D4-8F91-4025-81F9-396653BCBEE2}"/>
    <cellStyle name="Примечание 7 4 4" xfId="4353" xr:uid="{515B090E-366A-4EA7-B5EE-0F9BCB6BCA49}"/>
    <cellStyle name="Примечание 7 4 5" xfId="4462" xr:uid="{E4A888A0-A37E-4DF0-92AA-143BEF65D080}"/>
    <cellStyle name="Примечание 7 5" xfId="2558" xr:uid="{49A64756-88FC-4124-BCC8-045DC12B8E8B}"/>
    <cellStyle name="Примечание 7 5 2" xfId="3697" xr:uid="{F2A1CB3E-FE4D-4823-AB6F-2882ABC0BEF7}"/>
    <cellStyle name="Примечание 7 5 3" xfId="3493" xr:uid="{225BE6BA-7473-4DD8-A498-669B70B7ED60}"/>
    <cellStyle name="Примечание 7 5 4" xfId="3287" xr:uid="{7DC2164B-0B84-4EFE-A8D8-3D6D77A8DA3B}"/>
    <cellStyle name="Примечание 7 5 5" xfId="4250" xr:uid="{FB765B88-90ED-486C-8540-685D5C872CE1}"/>
    <cellStyle name="Примечание 7 6" xfId="3153" xr:uid="{C8943BDB-4FFB-41B7-BA6B-F9543A9001CA}"/>
    <cellStyle name="Примечание 7 7" xfId="2999" xr:uid="{974465A2-DF2E-4C3E-BAF7-78B4A07D7E13}"/>
    <cellStyle name="Примечание 7 8" xfId="4752" xr:uid="{61EB0C2C-0FEA-4644-8C76-98D2DEA47AFD}"/>
    <cellStyle name="Примечание 8" xfId="1826" xr:uid="{89BC2B5D-FDDF-4729-A5D7-0AB0FCD3EF33}"/>
    <cellStyle name="Примечание 8 2" xfId="2130" xr:uid="{7F09F404-6FF9-4436-90C7-CEDD6A5CD5C7}"/>
    <cellStyle name="Примечание 8 2 2" xfId="3474" xr:uid="{6F5DA167-A0FC-483A-9886-A8D63FC93F88}"/>
    <cellStyle name="Примечание 8 2 3" xfId="3520" xr:uid="{CF82DE67-EE2E-4021-ADFE-AB242C363E71}"/>
    <cellStyle name="Примечание 8 2 4" xfId="3539" xr:uid="{F141C1F0-7872-42E7-9D5B-94F33E3AED07}"/>
    <cellStyle name="Примечание 8 2 5" xfId="4049" xr:uid="{9F7EDDC0-8A09-4D82-AE51-38920DE5B4FD}"/>
    <cellStyle name="Примечание 8 2 6" xfId="5012" xr:uid="{3E8560AF-135A-464D-8569-CCACFE855434}"/>
    <cellStyle name="Примечание 8 3" xfId="2660" xr:uid="{94EAD8FA-1652-4EBB-8218-007EE185A516}"/>
    <cellStyle name="Примечание 8 3 2" xfId="3781" xr:uid="{5200EAA6-83A0-4CAE-82DA-0A419F99158E}"/>
    <cellStyle name="Примечание 8 3 3" xfId="3982" xr:uid="{59C5E1D2-6FBB-4122-9939-810AC03927DA}"/>
    <cellStyle name="Примечание 8 3 4" xfId="4232" xr:uid="{F8B74D65-0BCD-49B6-826D-4B713DEAC3A5}"/>
    <cellStyle name="Примечание 8 3 5" xfId="4390" xr:uid="{FBA6B331-21FB-4310-95B8-54EEDE6484EB}"/>
    <cellStyle name="Примечание 8 4" xfId="2929" xr:uid="{ABE28B98-10E7-404E-A418-381DFC43A867}"/>
    <cellStyle name="Примечание 8 4 2" xfId="3936" xr:uid="{C5176E42-C9CC-444D-A26D-4760CF53525F}"/>
    <cellStyle name="Примечание 8 4 3" xfId="4124" xr:uid="{11087646-12BF-4FFA-842D-897D0C1884B3}"/>
    <cellStyle name="Примечание 8 4 4" xfId="4354" xr:uid="{DA492102-61AC-4C5F-B235-B2A96BA3A800}"/>
    <cellStyle name="Примечание 8 4 5" xfId="4463" xr:uid="{684784D4-B554-48E3-91C5-434B9E677C20}"/>
    <cellStyle name="Примечание 8 5" xfId="2559" xr:uid="{983814B8-6DD2-42F2-A16D-E998D809D017}"/>
    <cellStyle name="Примечание 8 5 2" xfId="3698" xr:uid="{45C417F8-5EDD-480B-BE42-EF8C3A03960E}"/>
    <cellStyle name="Примечание 8 5 3" xfId="3808" xr:uid="{3344910F-4B51-49EB-A668-FB5C7B50F58D}"/>
    <cellStyle name="Примечание 8 5 4" xfId="3006" xr:uid="{D62AF997-0EE5-4235-9ED6-B36E19F3FBDE}"/>
    <cellStyle name="Примечание 8 5 5" xfId="3063" xr:uid="{C6A0ABB1-60D2-4835-A9BF-B639323E57BB}"/>
    <cellStyle name="Примечание 8 6" xfId="3152" xr:uid="{C0D7BCCE-4EE1-4C8E-A899-19768F86EF84}"/>
    <cellStyle name="Примечание 8 7" xfId="4041" xr:uid="{64E759BE-1366-4CFD-9C31-DBEA3D51A0AD}"/>
    <cellStyle name="Примечание 8 8" xfId="4753" xr:uid="{84451C13-1E97-4DBB-A9D5-22D2E636714B}"/>
    <cellStyle name="Связанная ячейка" xfId="1827" xr:uid="{A5E40098-921D-49C5-9279-CD2E418C0D45}"/>
    <cellStyle name="Связанная ячейка 2" xfId="989" xr:uid="{00000000-0005-0000-0000-0000E4030000}"/>
    <cellStyle name="Связанная ячейка 2 2" xfId="1828" xr:uid="{AB68AC68-8D92-4ECE-B493-0954B1436349}"/>
    <cellStyle name="Связанная ячейка 3" xfId="990" xr:uid="{00000000-0005-0000-0000-0000E5030000}"/>
    <cellStyle name="Стиль 1" xfId="64" xr:uid="{00000000-0005-0000-0000-0000E6030000}"/>
    <cellStyle name="Стиль 1 2" xfId="1830" xr:uid="{C8CFFC84-EBDE-447F-BAED-4427D18DFF69}"/>
    <cellStyle name="Стиль 1 2 2" xfId="1831" xr:uid="{F3756449-3730-4F73-A31D-8D165407CBDD}"/>
    <cellStyle name="Стиль 1 3" xfId="1829" xr:uid="{91D26A08-4732-4386-9218-5B5D5AC75733}"/>
    <cellStyle name="Текст предупреждения" xfId="1832" xr:uid="{CC7E08E8-4C1C-46B8-9DD6-B18F23E165AB}"/>
    <cellStyle name="Текст предупреждения 2" xfId="991" xr:uid="{00000000-0005-0000-0000-0000E7030000}"/>
    <cellStyle name="Текст предупреждения 2 2" xfId="1833" xr:uid="{8C85EFDB-0929-4B3F-A6DD-DB94DB351AA0}"/>
    <cellStyle name="Текст предупреждения 3" xfId="992" xr:uid="{00000000-0005-0000-0000-0000E8030000}"/>
    <cellStyle name="Финансовый 2" xfId="65" xr:uid="{00000000-0005-0000-0000-0000E9030000}"/>
    <cellStyle name="Финансовый 2 2" xfId="993" xr:uid="{00000000-0005-0000-0000-0000EA030000}"/>
    <cellStyle name="Финансовый 2 2 2" xfId="1835" xr:uid="{F0454011-56FD-4B21-B589-4CEA45D1AC62}"/>
    <cellStyle name="Финансовый 2 3" xfId="1836" xr:uid="{C33774F9-781F-4AEA-9514-0F6944793E6F}"/>
    <cellStyle name="Финансовый 2 4" xfId="1837" xr:uid="{1E469C5A-0E69-4C7B-81FF-871739118620}"/>
    <cellStyle name="Финансовый 2 5" xfId="1838" xr:uid="{B5097953-A6B9-4666-B74D-82E1CC83E4FD}"/>
    <cellStyle name="Финансовый 2 6" xfId="1834" xr:uid="{6ED631DD-7C62-4481-AA44-9A247BF48320}"/>
    <cellStyle name="Финансовый 2 7" xfId="1057" xr:uid="{94DE30B9-8C5F-495A-B045-3D2D054D26E5}"/>
    <cellStyle name="Финансовый 3" xfId="894" xr:uid="{00000000-0005-0000-0000-0000EB030000}"/>
    <cellStyle name="Финансовый 3 2" xfId="1840" xr:uid="{0FD5587C-7260-4901-9E80-FB961637ADE4}"/>
    <cellStyle name="Финансовый 3 2 2" xfId="1841" xr:uid="{FFA43BF8-A4ED-4D05-A450-8C6A2DC77167}"/>
    <cellStyle name="Финансовый 3 3" xfId="1842" xr:uid="{5A1B8399-5322-43DE-93B1-4A554C682656}"/>
    <cellStyle name="Финансовый 3 4" xfId="1839" xr:uid="{D7AF25EC-02D1-4780-9F4F-3F8CC3A9124E}"/>
    <cellStyle name="Финансовый 3 5" xfId="1048" xr:uid="{CDE7475D-4A6A-40BC-BFCF-EEC57583E77C}"/>
    <cellStyle name="Финансовый 4" xfId="994" xr:uid="{00000000-0005-0000-0000-0000EC030000}"/>
    <cellStyle name="Финансовый 4 2" xfId="1844" xr:uid="{88CA5928-DA3B-4990-A704-F91213B8EE8C}"/>
    <cellStyle name="Финансовый 4 3" xfId="1843" xr:uid="{57606F2B-E304-4FB1-B98B-BCB74CE6798B}"/>
    <cellStyle name="Финансовый 8" xfId="1845" xr:uid="{9B722C80-23B9-47A1-806E-FACEA04AEC7E}"/>
    <cellStyle name="Финансовый 8 2" xfId="1846" xr:uid="{5BE75180-E2E4-41DA-BEFB-89D6C34D8A18}"/>
    <cellStyle name="Финансовый 8 2 2" xfId="1847" xr:uid="{81108DF2-F1FB-4E03-9747-B7C5F1E8FC49}"/>
    <cellStyle name="Финансовый 8 3" xfId="1848" xr:uid="{A9990B39-708F-476D-8D18-34F221028D56}"/>
    <cellStyle name="Хороший" xfId="1849" xr:uid="{A4B60CAB-6796-4DE8-9700-712B783AB79B}"/>
    <cellStyle name="Хороший 2" xfId="995" xr:uid="{00000000-0005-0000-0000-0000ED030000}"/>
    <cellStyle name="Хороший 2 2" xfId="1850" xr:uid="{7021D06B-792E-440D-9C01-70E87862C7A6}"/>
    <cellStyle name="Хороший 3" xfId="996" xr:uid="{00000000-0005-0000-0000-0000EE03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7"/>
  <sheetViews>
    <sheetView topLeftCell="A43" zoomScaleNormal="100" workbookViewId="0">
      <selection activeCell="B5" sqref="B5:E5"/>
    </sheetView>
  </sheetViews>
  <sheetFormatPr defaultColWidth="9.140625" defaultRowHeight="17.25"/>
  <cols>
    <col min="1" max="1" width="3.42578125" style="2" customWidth="1"/>
    <col min="2" max="2" width="9.85546875" style="2" customWidth="1"/>
    <col min="3" max="3" width="16.42578125" style="2" customWidth="1"/>
    <col min="4" max="4" width="76.28515625" style="2" customWidth="1"/>
    <col min="5" max="5" width="26.42578125" style="38" customWidth="1"/>
    <col min="6" max="6" width="13.7109375" style="2" bestFit="1" customWidth="1"/>
    <col min="7" max="7" width="9.140625" style="2"/>
    <col min="8" max="8" width="17.85546875" style="2" customWidth="1"/>
    <col min="9" max="9" width="10.28515625" style="2" bestFit="1" customWidth="1"/>
    <col min="10" max="16384" width="9.140625" style="2"/>
  </cols>
  <sheetData>
    <row r="1" spans="2:7">
      <c r="E1" s="35" t="s">
        <v>134</v>
      </c>
    </row>
    <row r="2" spans="2:7">
      <c r="E2" s="35" t="s">
        <v>73</v>
      </c>
    </row>
    <row r="3" spans="2:7">
      <c r="E3" s="35" t="s">
        <v>0</v>
      </c>
    </row>
    <row r="4" spans="2:7">
      <c r="E4" s="36"/>
    </row>
    <row r="5" spans="2:7" ht="96.75" customHeight="1">
      <c r="B5" s="207" t="s">
        <v>165</v>
      </c>
      <c r="C5" s="207"/>
      <c r="D5" s="207"/>
      <c r="E5" s="207"/>
    </row>
    <row r="6" spans="2:7">
      <c r="E6" s="37" t="s">
        <v>35</v>
      </c>
    </row>
    <row r="7" spans="2:7" s="3" customFormat="1" ht="148.5" customHeight="1">
      <c r="B7" s="208" t="s">
        <v>1</v>
      </c>
      <c r="C7" s="208"/>
      <c r="D7" s="208" t="s">
        <v>41</v>
      </c>
      <c r="E7" s="48" t="s">
        <v>141</v>
      </c>
    </row>
    <row r="8" spans="2:7" s="3" customFormat="1" ht="34.5">
      <c r="B8" s="30" t="s">
        <v>19</v>
      </c>
      <c r="C8" s="30" t="s">
        <v>42</v>
      </c>
      <c r="D8" s="208"/>
      <c r="E8" s="32" t="s">
        <v>2</v>
      </c>
    </row>
    <row r="9" spans="2:7" s="3" customFormat="1">
      <c r="B9" s="29"/>
      <c r="C9" s="29"/>
      <c r="D9" s="31" t="s">
        <v>43</v>
      </c>
      <c r="E9" s="32">
        <f>+E11+E38</f>
        <v>0</v>
      </c>
      <c r="F9" s="34"/>
      <c r="G9" s="97"/>
    </row>
    <row r="10" spans="2:7" s="3" customFormat="1">
      <c r="B10" s="29"/>
      <c r="C10" s="29"/>
      <c r="D10" s="31" t="s">
        <v>44</v>
      </c>
      <c r="E10" s="49"/>
    </row>
    <row r="11" spans="2:7" s="3" customFormat="1">
      <c r="B11" s="29"/>
      <c r="C11" s="29"/>
      <c r="D11" s="31" t="s">
        <v>85</v>
      </c>
      <c r="E11" s="32">
        <f>+E25+E12</f>
        <v>0</v>
      </c>
    </row>
    <row r="12" spans="2:7" s="3" customFormat="1">
      <c r="B12" s="197">
        <v>1165</v>
      </c>
      <c r="C12" s="198"/>
      <c r="D12" s="132" t="s">
        <v>45</v>
      </c>
      <c r="E12" s="222">
        <f>E19</f>
        <v>200000</v>
      </c>
    </row>
    <row r="13" spans="2:7" s="3" customFormat="1">
      <c r="B13" s="197"/>
      <c r="C13" s="199"/>
      <c r="D13" s="133" t="s">
        <v>145</v>
      </c>
      <c r="E13" s="223"/>
    </row>
    <row r="14" spans="2:7" s="3" customFormat="1">
      <c r="B14" s="197"/>
      <c r="C14" s="199"/>
      <c r="D14" s="132" t="s">
        <v>46</v>
      </c>
      <c r="E14" s="223"/>
    </row>
    <row r="15" spans="2:7" s="3" customFormat="1">
      <c r="B15" s="197"/>
      <c r="C15" s="199"/>
      <c r="D15" s="133" t="s">
        <v>146</v>
      </c>
      <c r="E15" s="223"/>
    </row>
    <row r="16" spans="2:7" s="3" customFormat="1">
      <c r="B16" s="197"/>
      <c r="C16" s="199"/>
      <c r="D16" s="132" t="s">
        <v>47</v>
      </c>
      <c r="E16" s="223"/>
    </row>
    <row r="17" spans="2:5" s="3" customFormat="1" ht="34.5">
      <c r="B17" s="197"/>
      <c r="C17" s="200"/>
      <c r="D17" s="134" t="s">
        <v>147</v>
      </c>
      <c r="E17" s="224"/>
    </row>
    <row r="18" spans="2:5" s="3" customFormat="1">
      <c r="B18" s="197"/>
      <c r="C18" s="201" t="s">
        <v>168</v>
      </c>
      <c r="D18" s="202"/>
      <c r="E18" s="203"/>
    </row>
    <row r="19" spans="2:5" s="5" customFormat="1">
      <c r="B19" s="197"/>
      <c r="C19" s="194">
        <v>11013</v>
      </c>
      <c r="D19" s="135" t="s">
        <v>90</v>
      </c>
      <c r="E19" s="219">
        <v>200000</v>
      </c>
    </row>
    <row r="20" spans="2:5" s="5" customFormat="1" ht="51.75">
      <c r="B20" s="197"/>
      <c r="C20" s="195"/>
      <c r="D20" s="136" t="s">
        <v>148</v>
      </c>
      <c r="E20" s="220"/>
    </row>
    <row r="21" spans="2:5" s="5" customFormat="1">
      <c r="B21" s="197"/>
      <c r="C21" s="195"/>
      <c r="D21" s="135" t="s">
        <v>49</v>
      </c>
      <c r="E21" s="220"/>
    </row>
    <row r="22" spans="2:5" s="5" customFormat="1" ht="51.75">
      <c r="B22" s="197"/>
      <c r="C22" s="195"/>
      <c r="D22" s="136" t="s">
        <v>149</v>
      </c>
      <c r="E22" s="220"/>
    </row>
    <row r="23" spans="2:5" s="5" customFormat="1">
      <c r="B23" s="197"/>
      <c r="C23" s="195"/>
      <c r="D23" s="135" t="s">
        <v>93</v>
      </c>
      <c r="E23" s="220"/>
    </row>
    <row r="24" spans="2:5" s="5" customFormat="1">
      <c r="B24" s="197"/>
      <c r="C24" s="196"/>
      <c r="D24" s="136" t="s">
        <v>110</v>
      </c>
      <c r="E24" s="221"/>
    </row>
    <row r="25" spans="2:5" s="5" customFormat="1">
      <c r="B25" s="209">
        <v>1190</v>
      </c>
      <c r="C25" s="216"/>
      <c r="D25" s="9" t="s">
        <v>45</v>
      </c>
      <c r="E25" s="215">
        <f>+E32</f>
        <v>-200000</v>
      </c>
    </row>
    <row r="26" spans="2:5" s="5" customFormat="1">
      <c r="B26" s="210"/>
      <c r="C26" s="217"/>
      <c r="D26" s="33" t="s">
        <v>86</v>
      </c>
      <c r="E26" s="215"/>
    </row>
    <row r="27" spans="2:5" s="5" customFormat="1">
      <c r="B27" s="210"/>
      <c r="C27" s="217"/>
      <c r="D27" s="9" t="s">
        <v>46</v>
      </c>
      <c r="E27" s="215"/>
    </row>
    <row r="28" spans="2:5" s="5" customFormat="1" ht="34.5">
      <c r="B28" s="210"/>
      <c r="C28" s="217"/>
      <c r="D28" s="33" t="s">
        <v>87</v>
      </c>
      <c r="E28" s="215"/>
    </row>
    <row r="29" spans="2:5" s="5" customFormat="1">
      <c r="B29" s="210"/>
      <c r="C29" s="217"/>
      <c r="D29" s="9" t="s">
        <v>47</v>
      </c>
      <c r="E29" s="215"/>
    </row>
    <row r="30" spans="2:5" s="5" customFormat="1">
      <c r="B30" s="210"/>
      <c r="C30" s="218"/>
      <c r="D30" s="33" t="s">
        <v>88</v>
      </c>
      <c r="E30" s="215"/>
    </row>
    <row r="31" spans="2:5" s="5" customFormat="1" ht="17.25" customHeight="1">
      <c r="B31" s="210"/>
      <c r="C31" s="115"/>
      <c r="D31" s="212" t="s">
        <v>48</v>
      </c>
      <c r="E31" s="213"/>
    </row>
    <row r="32" spans="2:5" s="5" customFormat="1">
      <c r="B32" s="210"/>
      <c r="C32" s="209" t="s">
        <v>80</v>
      </c>
      <c r="D32" s="9" t="s">
        <v>90</v>
      </c>
      <c r="E32" s="214">
        <v>-200000</v>
      </c>
    </row>
    <row r="33" spans="2:5" s="5" customFormat="1" ht="86.25">
      <c r="B33" s="210"/>
      <c r="C33" s="210"/>
      <c r="D33" s="39" t="s">
        <v>91</v>
      </c>
      <c r="E33" s="214"/>
    </row>
    <row r="34" spans="2:5" s="5" customFormat="1">
      <c r="B34" s="210"/>
      <c r="C34" s="210"/>
      <c r="D34" s="9" t="s">
        <v>49</v>
      </c>
      <c r="E34" s="214"/>
    </row>
    <row r="35" spans="2:5" s="5" customFormat="1" ht="69">
      <c r="B35" s="210"/>
      <c r="C35" s="210"/>
      <c r="D35" s="29" t="s">
        <v>92</v>
      </c>
      <c r="E35" s="214"/>
    </row>
    <row r="36" spans="2:5" s="5" customFormat="1">
      <c r="B36" s="210"/>
      <c r="C36" s="210"/>
      <c r="D36" s="9" t="s">
        <v>93</v>
      </c>
      <c r="E36" s="214"/>
    </row>
    <row r="37" spans="2:5" s="5" customFormat="1">
      <c r="B37" s="211"/>
      <c r="C37" s="211"/>
      <c r="D37" s="33" t="s">
        <v>81</v>
      </c>
      <c r="E37" s="214"/>
    </row>
    <row r="38" spans="2:5">
      <c r="B38" s="205" t="s">
        <v>107</v>
      </c>
      <c r="C38" s="205"/>
      <c r="D38" s="205"/>
      <c r="E38" s="91">
        <f>+E39</f>
        <v>0</v>
      </c>
    </row>
    <row r="39" spans="2:5">
      <c r="B39" s="193" t="s">
        <v>67</v>
      </c>
      <c r="C39" s="206"/>
      <c r="D39" s="90" t="s">
        <v>45</v>
      </c>
      <c r="E39" s="204">
        <f>+E46+E52</f>
        <v>0</v>
      </c>
    </row>
    <row r="40" spans="2:5">
      <c r="B40" s="193"/>
      <c r="C40" s="206"/>
      <c r="D40" s="87" t="s">
        <v>63</v>
      </c>
      <c r="E40" s="204"/>
    </row>
    <row r="41" spans="2:5">
      <c r="B41" s="193"/>
      <c r="C41" s="206"/>
      <c r="D41" s="90" t="s">
        <v>46</v>
      </c>
      <c r="E41" s="204"/>
    </row>
    <row r="42" spans="2:5" ht="51.75">
      <c r="B42" s="193"/>
      <c r="C42" s="206"/>
      <c r="D42" s="87" t="s">
        <v>108</v>
      </c>
      <c r="E42" s="204"/>
    </row>
    <row r="43" spans="2:5">
      <c r="B43" s="193"/>
      <c r="C43" s="206"/>
      <c r="D43" s="90" t="s">
        <v>47</v>
      </c>
      <c r="E43" s="204"/>
    </row>
    <row r="44" spans="2:5" ht="34.5">
      <c r="B44" s="193"/>
      <c r="C44" s="206"/>
      <c r="D44" s="87" t="s">
        <v>164</v>
      </c>
      <c r="E44" s="204"/>
    </row>
    <row r="45" spans="2:5">
      <c r="B45" s="193"/>
      <c r="C45" s="88"/>
      <c r="D45" s="89" t="s">
        <v>89</v>
      </c>
      <c r="E45" s="89"/>
    </row>
    <row r="46" spans="2:5">
      <c r="B46" s="193"/>
      <c r="C46" s="191" t="s">
        <v>68</v>
      </c>
      <c r="D46" s="90" t="s">
        <v>90</v>
      </c>
      <c r="E46" s="192">
        <f>+E19</f>
        <v>200000</v>
      </c>
    </row>
    <row r="47" spans="2:5">
      <c r="B47" s="193"/>
      <c r="C47" s="191"/>
      <c r="D47" s="87" t="s">
        <v>63</v>
      </c>
      <c r="E47" s="192"/>
    </row>
    <row r="48" spans="2:5">
      <c r="B48" s="193"/>
      <c r="C48" s="191"/>
      <c r="D48" s="90" t="s">
        <v>49</v>
      </c>
      <c r="E48" s="192"/>
    </row>
    <row r="49" spans="2:5" ht="69">
      <c r="B49" s="193"/>
      <c r="C49" s="191"/>
      <c r="D49" s="87" t="s">
        <v>109</v>
      </c>
      <c r="E49" s="192"/>
    </row>
    <row r="50" spans="2:5">
      <c r="B50" s="193"/>
      <c r="C50" s="191"/>
      <c r="D50" s="90" t="s">
        <v>93</v>
      </c>
      <c r="E50" s="192"/>
    </row>
    <row r="51" spans="2:5">
      <c r="B51" s="193"/>
      <c r="C51" s="191"/>
      <c r="D51" s="87" t="s">
        <v>110</v>
      </c>
      <c r="E51" s="192"/>
    </row>
    <row r="52" spans="2:5">
      <c r="B52" s="193"/>
      <c r="C52" s="191" t="s">
        <v>68</v>
      </c>
      <c r="D52" s="90" t="s">
        <v>90</v>
      </c>
      <c r="E52" s="192">
        <f>+E32</f>
        <v>-200000</v>
      </c>
    </row>
    <row r="53" spans="2:5">
      <c r="B53" s="193"/>
      <c r="C53" s="191"/>
      <c r="D53" s="87" t="s">
        <v>63</v>
      </c>
      <c r="E53" s="192"/>
    </row>
    <row r="54" spans="2:5">
      <c r="B54" s="193"/>
      <c r="C54" s="191"/>
      <c r="D54" s="90" t="s">
        <v>49</v>
      </c>
      <c r="E54" s="192"/>
    </row>
    <row r="55" spans="2:5" ht="69">
      <c r="B55" s="193"/>
      <c r="C55" s="191"/>
      <c r="D55" s="87" t="s">
        <v>109</v>
      </c>
      <c r="E55" s="192"/>
    </row>
    <row r="56" spans="2:5">
      <c r="B56" s="193"/>
      <c r="C56" s="191"/>
      <c r="D56" s="90" t="s">
        <v>93</v>
      </c>
      <c r="E56" s="192"/>
    </row>
    <row r="57" spans="2:5">
      <c r="B57" s="193"/>
      <c r="C57" s="191"/>
      <c r="D57" s="87" t="s">
        <v>110</v>
      </c>
      <c r="E57" s="192"/>
    </row>
  </sheetData>
  <mergeCells count="23">
    <mergeCell ref="B5:E5"/>
    <mergeCell ref="B7:C7"/>
    <mergeCell ref="D7:D8"/>
    <mergeCell ref="C32:C37"/>
    <mergeCell ref="D31:E31"/>
    <mergeCell ref="B25:B37"/>
    <mergeCell ref="E32:E37"/>
    <mergeCell ref="E25:E30"/>
    <mergeCell ref="C25:C30"/>
    <mergeCell ref="E19:E24"/>
    <mergeCell ref="E12:E17"/>
    <mergeCell ref="C52:C57"/>
    <mergeCell ref="E52:E57"/>
    <mergeCell ref="B39:B57"/>
    <mergeCell ref="C19:C24"/>
    <mergeCell ref="B12:B24"/>
    <mergeCell ref="C12:C17"/>
    <mergeCell ref="C18:E18"/>
    <mergeCell ref="E39:E44"/>
    <mergeCell ref="E46:E51"/>
    <mergeCell ref="B38:D38"/>
    <mergeCell ref="C46:C51"/>
    <mergeCell ref="C39:C44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1"/>
  <sheetViews>
    <sheetView tabSelected="1" topLeftCell="A6" zoomScaleNormal="100" workbookViewId="0">
      <selection activeCell="G15" sqref="G15"/>
    </sheetView>
  </sheetViews>
  <sheetFormatPr defaultRowHeight="17.25"/>
  <cols>
    <col min="1" max="1" width="8.7109375" style="21" customWidth="1"/>
    <col min="2" max="2" width="8.5703125" style="21" customWidth="1"/>
    <col min="3" max="3" width="6.5703125" style="21" customWidth="1"/>
    <col min="4" max="4" width="7.42578125" style="21" customWidth="1"/>
    <col min="5" max="5" width="11.5703125" style="21" customWidth="1"/>
    <col min="6" max="6" width="73.28515625" style="12" customWidth="1"/>
    <col min="7" max="7" width="30.140625" style="99" customWidth="1"/>
    <col min="8" max="244" width="9.140625" style="12"/>
    <col min="245" max="245" width="7.5703125" style="12" bestFit="1" customWidth="1"/>
    <col min="246" max="246" width="7" style="12" bestFit="1" customWidth="1"/>
    <col min="247" max="247" width="5.5703125" style="12" bestFit="1" customWidth="1"/>
    <col min="248" max="248" width="8.7109375" style="12" bestFit="1" customWidth="1"/>
    <col min="249" max="249" width="8.42578125" style="12" bestFit="1" customWidth="1"/>
    <col min="250" max="250" width="76.140625" style="12" customWidth="1"/>
    <col min="251" max="252" width="16.5703125" style="12" customWidth="1"/>
    <col min="253" max="253" width="16.7109375" style="12" customWidth="1"/>
    <col min="254" max="254" width="18.5703125" style="12" customWidth="1"/>
    <col min="255" max="500" width="9.140625" style="12"/>
    <col min="501" max="501" width="7.5703125" style="12" bestFit="1" customWidth="1"/>
    <col min="502" max="502" width="7" style="12" bestFit="1" customWidth="1"/>
    <col min="503" max="503" width="5.5703125" style="12" bestFit="1" customWidth="1"/>
    <col min="504" max="504" width="8.7109375" style="12" bestFit="1" customWidth="1"/>
    <col min="505" max="505" width="8.42578125" style="12" bestFit="1" customWidth="1"/>
    <col min="506" max="506" width="76.140625" style="12" customWidth="1"/>
    <col min="507" max="508" width="16.5703125" style="12" customWidth="1"/>
    <col min="509" max="509" width="16.7109375" style="12" customWidth="1"/>
    <col min="510" max="510" width="18.5703125" style="12" customWidth="1"/>
    <col min="511" max="756" width="9.140625" style="12"/>
    <col min="757" max="757" width="7.5703125" style="12" bestFit="1" customWidth="1"/>
    <col min="758" max="758" width="7" style="12" bestFit="1" customWidth="1"/>
    <col min="759" max="759" width="5.5703125" style="12" bestFit="1" customWidth="1"/>
    <col min="760" max="760" width="8.7109375" style="12" bestFit="1" customWidth="1"/>
    <col min="761" max="761" width="8.42578125" style="12" bestFit="1" customWidth="1"/>
    <col min="762" max="762" width="76.140625" style="12" customWidth="1"/>
    <col min="763" max="764" width="16.5703125" style="12" customWidth="1"/>
    <col min="765" max="765" width="16.7109375" style="12" customWidth="1"/>
    <col min="766" max="766" width="18.5703125" style="12" customWidth="1"/>
    <col min="767" max="1012" width="9.140625" style="12"/>
    <col min="1013" max="1013" width="7.5703125" style="12" bestFit="1" customWidth="1"/>
    <col min="1014" max="1014" width="7" style="12" bestFit="1" customWidth="1"/>
    <col min="1015" max="1015" width="5.5703125" style="12" bestFit="1" customWidth="1"/>
    <col min="1016" max="1016" width="8.7109375" style="12" bestFit="1" customWidth="1"/>
    <col min="1017" max="1017" width="8.42578125" style="12" bestFit="1" customWidth="1"/>
    <col min="1018" max="1018" width="76.140625" style="12" customWidth="1"/>
    <col min="1019" max="1020" width="16.5703125" style="12" customWidth="1"/>
    <col min="1021" max="1021" width="16.7109375" style="12" customWidth="1"/>
    <col min="1022" max="1022" width="18.5703125" style="12" customWidth="1"/>
    <col min="1023" max="1268" width="9.140625" style="12"/>
    <col min="1269" max="1269" width="7.5703125" style="12" bestFit="1" customWidth="1"/>
    <col min="1270" max="1270" width="7" style="12" bestFit="1" customWidth="1"/>
    <col min="1271" max="1271" width="5.5703125" style="12" bestFit="1" customWidth="1"/>
    <col min="1272" max="1272" width="8.7109375" style="12" bestFit="1" customWidth="1"/>
    <col min="1273" max="1273" width="8.42578125" style="12" bestFit="1" customWidth="1"/>
    <col min="1274" max="1274" width="76.140625" style="12" customWidth="1"/>
    <col min="1275" max="1276" width="16.5703125" style="12" customWidth="1"/>
    <col min="1277" max="1277" width="16.7109375" style="12" customWidth="1"/>
    <col min="1278" max="1278" width="18.5703125" style="12" customWidth="1"/>
    <col min="1279" max="1524" width="9.140625" style="12"/>
    <col min="1525" max="1525" width="7.5703125" style="12" bestFit="1" customWidth="1"/>
    <col min="1526" max="1526" width="7" style="12" bestFit="1" customWidth="1"/>
    <col min="1527" max="1527" width="5.5703125" style="12" bestFit="1" customWidth="1"/>
    <col min="1528" max="1528" width="8.7109375" style="12" bestFit="1" customWidth="1"/>
    <col min="1529" max="1529" width="8.42578125" style="12" bestFit="1" customWidth="1"/>
    <col min="1530" max="1530" width="76.140625" style="12" customWidth="1"/>
    <col min="1531" max="1532" width="16.5703125" style="12" customWidth="1"/>
    <col min="1533" max="1533" width="16.7109375" style="12" customWidth="1"/>
    <col min="1534" max="1534" width="18.5703125" style="12" customWidth="1"/>
    <col min="1535" max="1780" width="9.140625" style="12"/>
    <col min="1781" max="1781" width="7.5703125" style="12" bestFit="1" customWidth="1"/>
    <col min="1782" max="1782" width="7" style="12" bestFit="1" customWidth="1"/>
    <col min="1783" max="1783" width="5.5703125" style="12" bestFit="1" customWidth="1"/>
    <col min="1784" max="1784" width="8.7109375" style="12" bestFit="1" customWidth="1"/>
    <col min="1785" max="1785" width="8.42578125" style="12" bestFit="1" customWidth="1"/>
    <col min="1786" max="1786" width="76.140625" style="12" customWidth="1"/>
    <col min="1787" max="1788" width="16.5703125" style="12" customWidth="1"/>
    <col min="1789" max="1789" width="16.7109375" style="12" customWidth="1"/>
    <col min="1790" max="1790" width="18.5703125" style="12" customWidth="1"/>
    <col min="1791" max="2036" width="9.140625" style="12"/>
    <col min="2037" max="2037" width="7.5703125" style="12" bestFit="1" customWidth="1"/>
    <col min="2038" max="2038" width="7" style="12" bestFit="1" customWidth="1"/>
    <col min="2039" max="2039" width="5.5703125" style="12" bestFit="1" customWidth="1"/>
    <col min="2040" max="2040" width="8.7109375" style="12" bestFit="1" customWidth="1"/>
    <col min="2041" max="2041" width="8.42578125" style="12" bestFit="1" customWidth="1"/>
    <col min="2042" max="2042" width="76.140625" style="12" customWidth="1"/>
    <col min="2043" max="2044" width="16.5703125" style="12" customWidth="1"/>
    <col min="2045" max="2045" width="16.7109375" style="12" customWidth="1"/>
    <col min="2046" max="2046" width="18.5703125" style="12" customWidth="1"/>
    <col min="2047" max="2292" width="9.140625" style="12"/>
    <col min="2293" max="2293" width="7.5703125" style="12" bestFit="1" customWidth="1"/>
    <col min="2294" max="2294" width="7" style="12" bestFit="1" customWidth="1"/>
    <col min="2295" max="2295" width="5.5703125" style="12" bestFit="1" customWidth="1"/>
    <col min="2296" max="2296" width="8.7109375" style="12" bestFit="1" customWidth="1"/>
    <col min="2297" max="2297" width="8.42578125" style="12" bestFit="1" customWidth="1"/>
    <col min="2298" max="2298" width="76.140625" style="12" customWidth="1"/>
    <col min="2299" max="2300" width="16.5703125" style="12" customWidth="1"/>
    <col min="2301" max="2301" width="16.7109375" style="12" customWidth="1"/>
    <col min="2302" max="2302" width="18.5703125" style="12" customWidth="1"/>
    <col min="2303" max="2548" width="9.140625" style="12"/>
    <col min="2549" max="2549" width="7.5703125" style="12" bestFit="1" customWidth="1"/>
    <col min="2550" max="2550" width="7" style="12" bestFit="1" customWidth="1"/>
    <col min="2551" max="2551" width="5.5703125" style="12" bestFit="1" customWidth="1"/>
    <col min="2552" max="2552" width="8.7109375" style="12" bestFit="1" customWidth="1"/>
    <col min="2553" max="2553" width="8.42578125" style="12" bestFit="1" customWidth="1"/>
    <col min="2554" max="2554" width="76.140625" style="12" customWidth="1"/>
    <col min="2555" max="2556" width="16.5703125" style="12" customWidth="1"/>
    <col min="2557" max="2557" width="16.7109375" style="12" customWidth="1"/>
    <col min="2558" max="2558" width="18.5703125" style="12" customWidth="1"/>
    <col min="2559" max="2804" width="9.140625" style="12"/>
    <col min="2805" max="2805" width="7.5703125" style="12" bestFit="1" customWidth="1"/>
    <col min="2806" max="2806" width="7" style="12" bestFit="1" customWidth="1"/>
    <col min="2807" max="2807" width="5.5703125" style="12" bestFit="1" customWidth="1"/>
    <col min="2808" max="2808" width="8.7109375" style="12" bestFit="1" customWidth="1"/>
    <col min="2809" max="2809" width="8.42578125" style="12" bestFit="1" customWidth="1"/>
    <col min="2810" max="2810" width="76.140625" style="12" customWidth="1"/>
    <col min="2811" max="2812" width="16.5703125" style="12" customWidth="1"/>
    <col min="2813" max="2813" width="16.7109375" style="12" customWidth="1"/>
    <col min="2814" max="2814" width="18.5703125" style="12" customWidth="1"/>
    <col min="2815" max="3060" width="9.140625" style="12"/>
    <col min="3061" max="3061" width="7.5703125" style="12" bestFit="1" customWidth="1"/>
    <col min="3062" max="3062" width="7" style="12" bestFit="1" customWidth="1"/>
    <col min="3063" max="3063" width="5.5703125" style="12" bestFit="1" customWidth="1"/>
    <col min="3064" max="3064" width="8.7109375" style="12" bestFit="1" customWidth="1"/>
    <col min="3065" max="3065" width="8.42578125" style="12" bestFit="1" customWidth="1"/>
    <col min="3066" max="3066" width="76.140625" style="12" customWidth="1"/>
    <col min="3067" max="3068" width="16.5703125" style="12" customWidth="1"/>
    <col min="3069" max="3069" width="16.7109375" style="12" customWidth="1"/>
    <col min="3070" max="3070" width="18.5703125" style="12" customWidth="1"/>
    <col min="3071" max="3316" width="9.140625" style="12"/>
    <col min="3317" max="3317" width="7.5703125" style="12" bestFit="1" customWidth="1"/>
    <col min="3318" max="3318" width="7" style="12" bestFit="1" customWidth="1"/>
    <col min="3319" max="3319" width="5.5703125" style="12" bestFit="1" customWidth="1"/>
    <col min="3320" max="3320" width="8.7109375" style="12" bestFit="1" customWidth="1"/>
    <col min="3321" max="3321" width="8.42578125" style="12" bestFit="1" customWidth="1"/>
    <col min="3322" max="3322" width="76.140625" style="12" customWidth="1"/>
    <col min="3323" max="3324" width="16.5703125" style="12" customWidth="1"/>
    <col min="3325" max="3325" width="16.7109375" style="12" customWidth="1"/>
    <col min="3326" max="3326" width="18.5703125" style="12" customWidth="1"/>
    <col min="3327" max="3572" width="9.140625" style="12"/>
    <col min="3573" max="3573" width="7.5703125" style="12" bestFit="1" customWidth="1"/>
    <col min="3574" max="3574" width="7" style="12" bestFit="1" customWidth="1"/>
    <col min="3575" max="3575" width="5.5703125" style="12" bestFit="1" customWidth="1"/>
    <col min="3576" max="3576" width="8.7109375" style="12" bestFit="1" customWidth="1"/>
    <col min="3577" max="3577" width="8.42578125" style="12" bestFit="1" customWidth="1"/>
    <col min="3578" max="3578" width="76.140625" style="12" customWidth="1"/>
    <col min="3579" max="3580" width="16.5703125" style="12" customWidth="1"/>
    <col min="3581" max="3581" width="16.7109375" style="12" customWidth="1"/>
    <col min="3582" max="3582" width="18.5703125" style="12" customWidth="1"/>
    <col min="3583" max="3828" width="9.140625" style="12"/>
    <col min="3829" max="3829" width="7.5703125" style="12" bestFit="1" customWidth="1"/>
    <col min="3830" max="3830" width="7" style="12" bestFit="1" customWidth="1"/>
    <col min="3831" max="3831" width="5.5703125" style="12" bestFit="1" customWidth="1"/>
    <col min="3832" max="3832" width="8.7109375" style="12" bestFit="1" customWidth="1"/>
    <col min="3833" max="3833" width="8.42578125" style="12" bestFit="1" customWidth="1"/>
    <col min="3834" max="3834" width="76.140625" style="12" customWidth="1"/>
    <col min="3835" max="3836" width="16.5703125" style="12" customWidth="1"/>
    <col min="3837" max="3837" width="16.7109375" style="12" customWidth="1"/>
    <col min="3838" max="3838" width="18.5703125" style="12" customWidth="1"/>
    <col min="3839" max="4084" width="9.140625" style="12"/>
    <col min="4085" max="4085" width="7.5703125" style="12" bestFit="1" customWidth="1"/>
    <col min="4086" max="4086" width="7" style="12" bestFit="1" customWidth="1"/>
    <col min="4087" max="4087" width="5.5703125" style="12" bestFit="1" customWidth="1"/>
    <col min="4088" max="4088" width="8.7109375" style="12" bestFit="1" customWidth="1"/>
    <col min="4089" max="4089" width="8.42578125" style="12" bestFit="1" customWidth="1"/>
    <col min="4090" max="4090" width="76.140625" style="12" customWidth="1"/>
    <col min="4091" max="4092" width="16.5703125" style="12" customWidth="1"/>
    <col min="4093" max="4093" width="16.7109375" style="12" customWidth="1"/>
    <col min="4094" max="4094" width="18.5703125" style="12" customWidth="1"/>
    <col min="4095" max="4340" width="9.140625" style="12"/>
    <col min="4341" max="4341" width="7.5703125" style="12" bestFit="1" customWidth="1"/>
    <col min="4342" max="4342" width="7" style="12" bestFit="1" customWidth="1"/>
    <col min="4343" max="4343" width="5.5703125" style="12" bestFit="1" customWidth="1"/>
    <col min="4344" max="4344" width="8.7109375" style="12" bestFit="1" customWidth="1"/>
    <col min="4345" max="4345" width="8.42578125" style="12" bestFit="1" customWidth="1"/>
    <col min="4346" max="4346" width="76.140625" style="12" customWidth="1"/>
    <col min="4347" max="4348" width="16.5703125" style="12" customWidth="1"/>
    <col min="4349" max="4349" width="16.7109375" style="12" customWidth="1"/>
    <col min="4350" max="4350" width="18.5703125" style="12" customWidth="1"/>
    <col min="4351" max="4596" width="9.140625" style="12"/>
    <col min="4597" max="4597" width="7.5703125" style="12" bestFit="1" customWidth="1"/>
    <col min="4598" max="4598" width="7" style="12" bestFit="1" customWidth="1"/>
    <col min="4599" max="4599" width="5.5703125" style="12" bestFit="1" customWidth="1"/>
    <col min="4600" max="4600" width="8.7109375" style="12" bestFit="1" customWidth="1"/>
    <col min="4601" max="4601" width="8.42578125" style="12" bestFit="1" customWidth="1"/>
    <col min="4602" max="4602" width="76.140625" style="12" customWidth="1"/>
    <col min="4603" max="4604" width="16.5703125" style="12" customWidth="1"/>
    <col min="4605" max="4605" width="16.7109375" style="12" customWidth="1"/>
    <col min="4606" max="4606" width="18.5703125" style="12" customWidth="1"/>
    <col min="4607" max="4852" width="9.140625" style="12"/>
    <col min="4853" max="4853" width="7.5703125" style="12" bestFit="1" customWidth="1"/>
    <col min="4854" max="4854" width="7" style="12" bestFit="1" customWidth="1"/>
    <col min="4855" max="4855" width="5.5703125" style="12" bestFit="1" customWidth="1"/>
    <col min="4856" max="4856" width="8.7109375" style="12" bestFit="1" customWidth="1"/>
    <col min="4857" max="4857" width="8.42578125" style="12" bestFit="1" customWidth="1"/>
    <col min="4858" max="4858" width="76.140625" style="12" customWidth="1"/>
    <col min="4859" max="4860" width="16.5703125" style="12" customWidth="1"/>
    <col min="4861" max="4861" width="16.7109375" style="12" customWidth="1"/>
    <col min="4862" max="4862" width="18.5703125" style="12" customWidth="1"/>
    <col min="4863" max="5108" width="9.140625" style="12"/>
    <col min="5109" max="5109" width="7.5703125" style="12" bestFit="1" customWidth="1"/>
    <col min="5110" max="5110" width="7" style="12" bestFit="1" customWidth="1"/>
    <col min="5111" max="5111" width="5.5703125" style="12" bestFit="1" customWidth="1"/>
    <col min="5112" max="5112" width="8.7109375" style="12" bestFit="1" customWidth="1"/>
    <col min="5113" max="5113" width="8.42578125" style="12" bestFit="1" customWidth="1"/>
    <col min="5114" max="5114" width="76.140625" style="12" customWidth="1"/>
    <col min="5115" max="5116" width="16.5703125" style="12" customWidth="1"/>
    <col min="5117" max="5117" width="16.7109375" style="12" customWidth="1"/>
    <col min="5118" max="5118" width="18.5703125" style="12" customWidth="1"/>
    <col min="5119" max="5364" width="9.140625" style="12"/>
    <col min="5365" max="5365" width="7.5703125" style="12" bestFit="1" customWidth="1"/>
    <col min="5366" max="5366" width="7" style="12" bestFit="1" customWidth="1"/>
    <col min="5367" max="5367" width="5.5703125" style="12" bestFit="1" customWidth="1"/>
    <col min="5368" max="5368" width="8.7109375" style="12" bestFit="1" customWidth="1"/>
    <col min="5369" max="5369" width="8.42578125" style="12" bestFit="1" customWidth="1"/>
    <col min="5370" max="5370" width="76.140625" style="12" customWidth="1"/>
    <col min="5371" max="5372" width="16.5703125" style="12" customWidth="1"/>
    <col min="5373" max="5373" width="16.7109375" style="12" customWidth="1"/>
    <col min="5374" max="5374" width="18.5703125" style="12" customWidth="1"/>
    <col min="5375" max="5620" width="9.140625" style="12"/>
    <col min="5621" max="5621" width="7.5703125" style="12" bestFit="1" customWidth="1"/>
    <col min="5622" max="5622" width="7" style="12" bestFit="1" customWidth="1"/>
    <col min="5623" max="5623" width="5.5703125" style="12" bestFit="1" customWidth="1"/>
    <col min="5624" max="5624" width="8.7109375" style="12" bestFit="1" customWidth="1"/>
    <col min="5625" max="5625" width="8.42578125" style="12" bestFit="1" customWidth="1"/>
    <col min="5626" max="5626" width="76.140625" style="12" customWidth="1"/>
    <col min="5627" max="5628" width="16.5703125" style="12" customWidth="1"/>
    <col min="5629" max="5629" width="16.7109375" style="12" customWidth="1"/>
    <col min="5630" max="5630" width="18.5703125" style="12" customWidth="1"/>
    <col min="5631" max="5876" width="9.140625" style="12"/>
    <col min="5877" max="5877" width="7.5703125" style="12" bestFit="1" customWidth="1"/>
    <col min="5878" max="5878" width="7" style="12" bestFit="1" customWidth="1"/>
    <col min="5879" max="5879" width="5.5703125" style="12" bestFit="1" customWidth="1"/>
    <col min="5880" max="5880" width="8.7109375" style="12" bestFit="1" customWidth="1"/>
    <col min="5881" max="5881" width="8.42578125" style="12" bestFit="1" customWidth="1"/>
    <col min="5882" max="5882" width="76.140625" style="12" customWidth="1"/>
    <col min="5883" max="5884" width="16.5703125" style="12" customWidth="1"/>
    <col min="5885" max="5885" width="16.7109375" style="12" customWidth="1"/>
    <col min="5886" max="5886" width="18.5703125" style="12" customWidth="1"/>
    <col min="5887" max="6132" width="9.140625" style="12"/>
    <col min="6133" max="6133" width="7.5703125" style="12" bestFit="1" customWidth="1"/>
    <col min="6134" max="6134" width="7" style="12" bestFit="1" customWidth="1"/>
    <col min="6135" max="6135" width="5.5703125" style="12" bestFit="1" customWidth="1"/>
    <col min="6136" max="6136" width="8.7109375" style="12" bestFit="1" customWidth="1"/>
    <col min="6137" max="6137" width="8.42578125" style="12" bestFit="1" customWidth="1"/>
    <col min="6138" max="6138" width="76.140625" style="12" customWidth="1"/>
    <col min="6139" max="6140" width="16.5703125" style="12" customWidth="1"/>
    <col min="6141" max="6141" width="16.7109375" style="12" customWidth="1"/>
    <col min="6142" max="6142" width="18.5703125" style="12" customWidth="1"/>
    <col min="6143" max="6388" width="9.140625" style="12"/>
    <col min="6389" max="6389" width="7.5703125" style="12" bestFit="1" customWidth="1"/>
    <col min="6390" max="6390" width="7" style="12" bestFit="1" customWidth="1"/>
    <col min="6391" max="6391" width="5.5703125" style="12" bestFit="1" customWidth="1"/>
    <col min="6392" max="6392" width="8.7109375" style="12" bestFit="1" customWidth="1"/>
    <col min="6393" max="6393" width="8.42578125" style="12" bestFit="1" customWidth="1"/>
    <col min="6394" max="6394" width="76.140625" style="12" customWidth="1"/>
    <col min="6395" max="6396" width="16.5703125" style="12" customWidth="1"/>
    <col min="6397" max="6397" width="16.7109375" style="12" customWidth="1"/>
    <col min="6398" max="6398" width="18.5703125" style="12" customWidth="1"/>
    <col min="6399" max="6644" width="9.140625" style="12"/>
    <col min="6645" max="6645" width="7.5703125" style="12" bestFit="1" customWidth="1"/>
    <col min="6646" max="6646" width="7" style="12" bestFit="1" customWidth="1"/>
    <col min="6647" max="6647" width="5.5703125" style="12" bestFit="1" customWidth="1"/>
    <col min="6648" max="6648" width="8.7109375" style="12" bestFit="1" customWidth="1"/>
    <col min="6649" max="6649" width="8.42578125" style="12" bestFit="1" customWidth="1"/>
    <col min="6650" max="6650" width="76.140625" style="12" customWidth="1"/>
    <col min="6651" max="6652" width="16.5703125" style="12" customWidth="1"/>
    <col min="6653" max="6653" width="16.7109375" style="12" customWidth="1"/>
    <col min="6654" max="6654" width="18.5703125" style="12" customWidth="1"/>
    <col min="6655" max="6900" width="9.140625" style="12"/>
    <col min="6901" max="6901" width="7.5703125" style="12" bestFit="1" customWidth="1"/>
    <col min="6902" max="6902" width="7" style="12" bestFit="1" customWidth="1"/>
    <col min="6903" max="6903" width="5.5703125" style="12" bestFit="1" customWidth="1"/>
    <col min="6904" max="6904" width="8.7109375" style="12" bestFit="1" customWidth="1"/>
    <col min="6905" max="6905" width="8.42578125" style="12" bestFit="1" customWidth="1"/>
    <col min="6906" max="6906" width="76.140625" style="12" customWidth="1"/>
    <col min="6907" max="6908" width="16.5703125" style="12" customWidth="1"/>
    <col min="6909" max="6909" width="16.7109375" style="12" customWidth="1"/>
    <col min="6910" max="6910" width="18.5703125" style="12" customWidth="1"/>
    <col min="6911" max="7156" width="9.140625" style="12"/>
    <col min="7157" max="7157" width="7.5703125" style="12" bestFit="1" customWidth="1"/>
    <col min="7158" max="7158" width="7" style="12" bestFit="1" customWidth="1"/>
    <col min="7159" max="7159" width="5.5703125" style="12" bestFit="1" customWidth="1"/>
    <col min="7160" max="7160" width="8.7109375" style="12" bestFit="1" customWidth="1"/>
    <col min="7161" max="7161" width="8.42578125" style="12" bestFit="1" customWidth="1"/>
    <col min="7162" max="7162" width="76.140625" style="12" customWidth="1"/>
    <col min="7163" max="7164" width="16.5703125" style="12" customWidth="1"/>
    <col min="7165" max="7165" width="16.7109375" style="12" customWidth="1"/>
    <col min="7166" max="7166" width="18.5703125" style="12" customWidth="1"/>
    <col min="7167" max="7412" width="9.140625" style="12"/>
    <col min="7413" max="7413" width="7.5703125" style="12" bestFit="1" customWidth="1"/>
    <col min="7414" max="7414" width="7" style="12" bestFit="1" customWidth="1"/>
    <col min="7415" max="7415" width="5.5703125" style="12" bestFit="1" customWidth="1"/>
    <col min="7416" max="7416" width="8.7109375" style="12" bestFit="1" customWidth="1"/>
    <col min="7417" max="7417" width="8.42578125" style="12" bestFit="1" customWidth="1"/>
    <col min="7418" max="7418" width="76.140625" style="12" customWidth="1"/>
    <col min="7419" max="7420" width="16.5703125" style="12" customWidth="1"/>
    <col min="7421" max="7421" width="16.7109375" style="12" customWidth="1"/>
    <col min="7422" max="7422" width="18.5703125" style="12" customWidth="1"/>
    <col min="7423" max="7668" width="9.140625" style="12"/>
    <col min="7669" max="7669" width="7.5703125" style="12" bestFit="1" customWidth="1"/>
    <col min="7670" max="7670" width="7" style="12" bestFit="1" customWidth="1"/>
    <col min="7671" max="7671" width="5.5703125" style="12" bestFit="1" customWidth="1"/>
    <col min="7672" max="7672" width="8.7109375" style="12" bestFit="1" customWidth="1"/>
    <col min="7673" max="7673" width="8.42578125" style="12" bestFit="1" customWidth="1"/>
    <col min="7674" max="7674" width="76.140625" style="12" customWidth="1"/>
    <col min="7675" max="7676" width="16.5703125" style="12" customWidth="1"/>
    <col min="7677" max="7677" width="16.7109375" style="12" customWidth="1"/>
    <col min="7678" max="7678" width="18.5703125" style="12" customWidth="1"/>
    <col min="7679" max="7924" width="9.140625" style="12"/>
    <col min="7925" max="7925" width="7.5703125" style="12" bestFit="1" customWidth="1"/>
    <col min="7926" max="7926" width="7" style="12" bestFit="1" customWidth="1"/>
    <col min="7927" max="7927" width="5.5703125" style="12" bestFit="1" customWidth="1"/>
    <col min="7928" max="7928" width="8.7109375" style="12" bestFit="1" customWidth="1"/>
    <col min="7929" max="7929" width="8.42578125" style="12" bestFit="1" customWidth="1"/>
    <col min="7930" max="7930" width="76.140625" style="12" customWidth="1"/>
    <col min="7931" max="7932" width="16.5703125" style="12" customWidth="1"/>
    <col min="7933" max="7933" width="16.7109375" style="12" customWidth="1"/>
    <col min="7934" max="7934" width="18.5703125" style="12" customWidth="1"/>
    <col min="7935" max="8180" width="9.140625" style="12"/>
    <col min="8181" max="8181" width="7.5703125" style="12" bestFit="1" customWidth="1"/>
    <col min="8182" max="8182" width="7" style="12" bestFit="1" customWidth="1"/>
    <col min="8183" max="8183" width="5.5703125" style="12" bestFit="1" customWidth="1"/>
    <col min="8184" max="8184" width="8.7109375" style="12" bestFit="1" customWidth="1"/>
    <col min="8185" max="8185" width="8.42578125" style="12" bestFit="1" customWidth="1"/>
    <col min="8186" max="8186" width="76.140625" style="12" customWidth="1"/>
    <col min="8187" max="8188" width="16.5703125" style="12" customWidth="1"/>
    <col min="8189" max="8189" width="16.7109375" style="12" customWidth="1"/>
    <col min="8190" max="8190" width="18.5703125" style="12" customWidth="1"/>
    <col min="8191" max="8436" width="9.140625" style="12"/>
    <col min="8437" max="8437" width="7.5703125" style="12" bestFit="1" customWidth="1"/>
    <col min="8438" max="8438" width="7" style="12" bestFit="1" customWidth="1"/>
    <col min="8439" max="8439" width="5.5703125" style="12" bestFit="1" customWidth="1"/>
    <col min="8440" max="8440" width="8.7109375" style="12" bestFit="1" customWidth="1"/>
    <col min="8441" max="8441" width="8.42578125" style="12" bestFit="1" customWidth="1"/>
    <col min="8442" max="8442" width="76.140625" style="12" customWidth="1"/>
    <col min="8443" max="8444" width="16.5703125" style="12" customWidth="1"/>
    <col min="8445" max="8445" width="16.7109375" style="12" customWidth="1"/>
    <col min="8446" max="8446" width="18.5703125" style="12" customWidth="1"/>
    <col min="8447" max="8692" width="9.140625" style="12"/>
    <col min="8693" max="8693" width="7.5703125" style="12" bestFit="1" customWidth="1"/>
    <col min="8694" max="8694" width="7" style="12" bestFit="1" customWidth="1"/>
    <col min="8695" max="8695" width="5.5703125" style="12" bestFit="1" customWidth="1"/>
    <col min="8696" max="8696" width="8.7109375" style="12" bestFit="1" customWidth="1"/>
    <col min="8697" max="8697" width="8.42578125" style="12" bestFit="1" customWidth="1"/>
    <col min="8698" max="8698" width="76.140625" style="12" customWidth="1"/>
    <col min="8699" max="8700" width="16.5703125" style="12" customWidth="1"/>
    <col min="8701" max="8701" width="16.7109375" style="12" customWidth="1"/>
    <col min="8702" max="8702" width="18.5703125" style="12" customWidth="1"/>
    <col min="8703" max="8948" width="9.140625" style="12"/>
    <col min="8949" max="8949" width="7.5703125" style="12" bestFit="1" customWidth="1"/>
    <col min="8950" max="8950" width="7" style="12" bestFit="1" customWidth="1"/>
    <col min="8951" max="8951" width="5.5703125" style="12" bestFit="1" customWidth="1"/>
    <col min="8952" max="8952" width="8.7109375" style="12" bestFit="1" customWidth="1"/>
    <col min="8953" max="8953" width="8.42578125" style="12" bestFit="1" customWidth="1"/>
    <col min="8954" max="8954" width="76.140625" style="12" customWidth="1"/>
    <col min="8955" max="8956" width="16.5703125" style="12" customWidth="1"/>
    <col min="8957" max="8957" width="16.7109375" style="12" customWidth="1"/>
    <col min="8958" max="8958" width="18.5703125" style="12" customWidth="1"/>
    <col min="8959" max="9204" width="9.140625" style="12"/>
    <col min="9205" max="9205" width="7.5703125" style="12" bestFit="1" customWidth="1"/>
    <col min="9206" max="9206" width="7" style="12" bestFit="1" customWidth="1"/>
    <col min="9207" max="9207" width="5.5703125" style="12" bestFit="1" customWidth="1"/>
    <col min="9208" max="9208" width="8.7109375" style="12" bestFit="1" customWidth="1"/>
    <col min="9209" max="9209" width="8.42578125" style="12" bestFit="1" customWidth="1"/>
    <col min="9210" max="9210" width="76.140625" style="12" customWidth="1"/>
    <col min="9211" max="9212" width="16.5703125" style="12" customWidth="1"/>
    <col min="9213" max="9213" width="16.7109375" style="12" customWidth="1"/>
    <col min="9214" max="9214" width="18.5703125" style="12" customWidth="1"/>
    <col min="9215" max="9460" width="9.140625" style="12"/>
    <col min="9461" max="9461" width="7.5703125" style="12" bestFit="1" customWidth="1"/>
    <col min="9462" max="9462" width="7" style="12" bestFit="1" customWidth="1"/>
    <col min="9463" max="9463" width="5.5703125" style="12" bestFit="1" customWidth="1"/>
    <col min="9464" max="9464" width="8.7109375" style="12" bestFit="1" customWidth="1"/>
    <col min="9465" max="9465" width="8.42578125" style="12" bestFit="1" customWidth="1"/>
    <col min="9466" max="9466" width="76.140625" style="12" customWidth="1"/>
    <col min="9467" max="9468" width="16.5703125" style="12" customWidth="1"/>
    <col min="9469" max="9469" width="16.7109375" style="12" customWidth="1"/>
    <col min="9470" max="9470" width="18.5703125" style="12" customWidth="1"/>
    <col min="9471" max="9716" width="9.140625" style="12"/>
    <col min="9717" max="9717" width="7.5703125" style="12" bestFit="1" customWidth="1"/>
    <col min="9718" max="9718" width="7" style="12" bestFit="1" customWidth="1"/>
    <col min="9719" max="9719" width="5.5703125" style="12" bestFit="1" customWidth="1"/>
    <col min="9720" max="9720" width="8.7109375" style="12" bestFit="1" customWidth="1"/>
    <col min="9721" max="9721" width="8.42578125" style="12" bestFit="1" customWidth="1"/>
    <col min="9722" max="9722" width="76.140625" style="12" customWidth="1"/>
    <col min="9723" max="9724" width="16.5703125" style="12" customWidth="1"/>
    <col min="9725" max="9725" width="16.7109375" style="12" customWidth="1"/>
    <col min="9726" max="9726" width="18.5703125" style="12" customWidth="1"/>
    <col min="9727" max="9972" width="9.140625" style="12"/>
    <col min="9973" max="9973" width="7.5703125" style="12" bestFit="1" customWidth="1"/>
    <col min="9974" max="9974" width="7" style="12" bestFit="1" customWidth="1"/>
    <col min="9975" max="9975" width="5.5703125" style="12" bestFit="1" customWidth="1"/>
    <col min="9976" max="9976" width="8.7109375" style="12" bestFit="1" customWidth="1"/>
    <col min="9977" max="9977" width="8.42578125" style="12" bestFit="1" customWidth="1"/>
    <col min="9978" max="9978" width="76.140625" style="12" customWidth="1"/>
    <col min="9979" max="9980" width="16.5703125" style="12" customWidth="1"/>
    <col min="9981" max="9981" width="16.7109375" style="12" customWidth="1"/>
    <col min="9982" max="9982" width="18.5703125" style="12" customWidth="1"/>
    <col min="9983" max="10228" width="9.140625" style="12"/>
    <col min="10229" max="10229" width="7.5703125" style="12" bestFit="1" customWidth="1"/>
    <col min="10230" max="10230" width="7" style="12" bestFit="1" customWidth="1"/>
    <col min="10231" max="10231" width="5.5703125" style="12" bestFit="1" customWidth="1"/>
    <col min="10232" max="10232" width="8.7109375" style="12" bestFit="1" customWidth="1"/>
    <col min="10233" max="10233" width="8.42578125" style="12" bestFit="1" customWidth="1"/>
    <col min="10234" max="10234" width="76.140625" style="12" customWidth="1"/>
    <col min="10235" max="10236" width="16.5703125" style="12" customWidth="1"/>
    <col min="10237" max="10237" width="16.7109375" style="12" customWidth="1"/>
    <col min="10238" max="10238" width="18.5703125" style="12" customWidth="1"/>
    <col min="10239" max="10484" width="9.140625" style="12"/>
    <col min="10485" max="10485" width="7.5703125" style="12" bestFit="1" customWidth="1"/>
    <col min="10486" max="10486" width="7" style="12" bestFit="1" customWidth="1"/>
    <col min="10487" max="10487" width="5.5703125" style="12" bestFit="1" customWidth="1"/>
    <col min="10488" max="10488" width="8.7109375" style="12" bestFit="1" customWidth="1"/>
    <col min="10489" max="10489" width="8.42578125" style="12" bestFit="1" customWidth="1"/>
    <col min="10490" max="10490" width="76.140625" style="12" customWidth="1"/>
    <col min="10491" max="10492" width="16.5703125" style="12" customWidth="1"/>
    <col min="10493" max="10493" width="16.7109375" style="12" customWidth="1"/>
    <col min="10494" max="10494" width="18.5703125" style="12" customWidth="1"/>
    <col min="10495" max="10740" width="9.140625" style="12"/>
    <col min="10741" max="10741" width="7.5703125" style="12" bestFit="1" customWidth="1"/>
    <col min="10742" max="10742" width="7" style="12" bestFit="1" customWidth="1"/>
    <col min="10743" max="10743" width="5.5703125" style="12" bestFit="1" customWidth="1"/>
    <col min="10744" max="10744" width="8.7109375" style="12" bestFit="1" customWidth="1"/>
    <col min="10745" max="10745" width="8.42578125" style="12" bestFit="1" customWidth="1"/>
    <col min="10746" max="10746" width="76.140625" style="12" customWidth="1"/>
    <col min="10747" max="10748" width="16.5703125" style="12" customWidth="1"/>
    <col min="10749" max="10749" width="16.7109375" style="12" customWidth="1"/>
    <col min="10750" max="10750" width="18.5703125" style="12" customWidth="1"/>
    <col min="10751" max="10996" width="9.140625" style="12"/>
    <col min="10997" max="10997" width="7.5703125" style="12" bestFit="1" customWidth="1"/>
    <col min="10998" max="10998" width="7" style="12" bestFit="1" customWidth="1"/>
    <col min="10999" max="10999" width="5.5703125" style="12" bestFit="1" customWidth="1"/>
    <col min="11000" max="11000" width="8.7109375" style="12" bestFit="1" customWidth="1"/>
    <col min="11001" max="11001" width="8.42578125" style="12" bestFit="1" customWidth="1"/>
    <col min="11002" max="11002" width="76.140625" style="12" customWidth="1"/>
    <col min="11003" max="11004" width="16.5703125" style="12" customWidth="1"/>
    <col min="11005" max="11005" width="16.7109375" style="12" customWidth="1"/>
    <col min="11006" max="11006" width="18.5703125" style="12" customWidth="1"/>
    <col min="11007" max="11252" width="9.140625" style="12"/>
    <col min="11253" max="11253" width="7.5703125" style="12" bestFit="1" customWidth="1"/>
    <col min="11254" max="11254" width="7" style="12" bestFit="1" customWidth="1"/>
    <col min="11255" max="11255" width="5.5703125" style="12" bestFit="1" customWidth="1"/>
    <col min="11256" max="11256" width="8.7109375" style="12" bestFit="1" customWidth="1"/>
    <col min="11257" max="11257" width="8.42578125" style="12" bestFit="1" customWidth="1"/>
    <col min="11258" max="11258" width="76.140625" style="12" customWidth="1"/>
    <col min="11259" max="11260" width="16.5703125" style="12" customWidth="1"/>
    <col min="11261" max="11261" width="16.7109375" style="12" customWidth="1"/>
    <col min="11262" max="11262" width="18.5703125" style="12" customWidth="1"/>
    <col min="11263" max="11508" width="9.140625" style="12"/>
    <col min="11509" max="11509" width="7.5703125" style="12" bestFit="1" customWidth="1"/>
    <col min="11510" max="11510" width="7" style="12" bestFit="1" customWidth="1"/>
    <col min="11511" max="11511" width="5.5703125" style="12" bestFit="1" customWidth="1"/>
    <col min="11512" max="11512" width="8.7109375" style="12" bestFit="1" customWidth="1"/>
    <col min="11513" max="11513" width="8.42578125" style="12" bestFit="1" customWidth="1"/>
    <col min="11514" max="11514" width="76.140625" style="12" customWidth="1"/>
    <col min="11515" max="11516" width="16.5703125" style="12" customWidth="1"/>
    <col min="11517" max="11517" width="16.7109375" style="12" customWidth="1"/>
    <col min="11518" max="11518" width="18.5703125" style="12" customWidth="1"/>
    <col min="11519" max="11764" width="9.140625" style="12"/>
    <col min="11765" max="11765" width="7.5703125" style="12" bestFit="1" customWidth="1"/>
    <col min="11766" max="11766" width="7" style="12" bestFit="1" customWidth="1"/>
    <col min="11767" max="11767" width="5.5703125" style="12" bestFit="1" customWidth="1"/>
    <col min="11768" max="11768" width="8.7109375" style="12" bestFit="1" customWidth="1"/>
    <col min="11769" max="11769" width="8.42578125" style="12" bestFit="1" customWidth="1"/>
    <col min="11770" max="11770" width="76.140625" style="12" customWidth="1"/>
    <col min="11771" max="11772" width="16.5703125" style="12" customWidth="1"/>
    <col min="11773" max="11773" width="16.7109375" style="12" customWidth="1"/>
    <col min="11774" max="11774" width="18.5703125" style="12" customWidth="1"/>
    <col min="11775" max="12020" width="9.140625" style="12"/>
    <col min="12021" max="12021" width="7.5703125" style="12" bestFit="1" customWidth="1"/>
    <col min="12022" max="12022" width="7" style="12" bestFit="1" customWidth="1"/>
    <col min="12023" max="12023" width="5.5703125" style="12" bestFit="1" customWidth="1"/>
    <col min="12024" max="12024" width="8.7109375" style="12" bestFit="1" customWidth="1"/>
    <col min="12025" max="12025" width="8.42578125" style="12" bestFit="1" customWidth="1"/>
    <col min="12026" max="12026" width="76.140625" style="12" customWidth="1"/>
    <col min="12027" max="12028" width="16.5703125" style="12" customWidth="1"/>
    <col min="12029" max="12029" width="16.7109375" style="12" customWidth="1"/>
    <col min="12030" max="12030" width="18.5703125" style="12" customWidth="1"/>
    <col min="12031" max="12276" width="9.140625" style="12"/>
    <col min="12277" max="12277" width="7.5703125" style="12" bestFit="1" customWidth="1"/>
    <col min="12278" max="12278" width="7" style="12" bestFit="1" customWidth="1"/>
    <col min="12279" max="12279" width="5.5703125" style="12" bestFit="1" customWidth="1"/>
    <col min="12280" max="12280" width="8.7109375" style="12" bestFit="1" customWidth="1"/>
    <col min="12281" max="12281" width="8.42578125" style="12" bestFit="1" customWidth="1"/>
    <col min="12282" max="12282" width="76.140625" style="12" customWidth="1"/>
    <col min="12283" max="12284" width="16.5703125" style="12" customWidth="1"/>
    <col min="12285" max="12285" width="16.7109375" style="12" customWidth="1"/>
    <col min="12286" max="12286" width="18.5703125" style="12" customWidth="1"/>
    <col min="12287" max="12532" width="9.140625" style="12"/>
    <col min="12533" max="12533" width="7.5703125" style="12" bestFit="1" customWidth="1"/>
    <col min="12534" max="12534" width="7" style="12" bestFit="1" customWidth="1"/>
    <col min="12535" max="12535" width="5.5703125" style="12" bestFit="1" customWidth="1"/>
    <col min="12536" max="12536" width="8.7109375" style="12" bestFit="1" customWidth="1"/>
    <col min="12537" max="12537" width="8.42578125" style="12" bestFit="1" customWidth="1"/>
    <col min="12538" max="12538" width="76.140625" style="12" customWidth="1"/>
    <col min="12539" max="12540" width="16.5703125" style="12" customWidth="1"/>
    <col min="12541" max="12541" width="16.7109375" style="12" customWidth="1"/>
    <col min="12542" max="12542" width="18.5703125" style="12" customWidth="1"/>
    <col min="12543" max="12788" width="9.140625" style="12"/>
    <col min="12789" max="12789" width="7.5703125" style="12" bestFit="1" customWidth="1"/>
    <col min="12790" max="12790" width="7" style="12" bestFit="1" customWidth="1"/>
    <col min="12791" max="12791" width="5.5703125" style="12" bestFit="1" customWidth="1"/>
    <col min="12792" max="12792" width="8.7109375" style="12" bestFit="1" customWidth="1"/>
    <col min="12793" max="12793" width="8.42578125" style="12" bestFit="1" customWidth="1"/>
    <col min="12794" max="12794" width="76.140625" style="12" customWidth="1"/>
    <col min="12795" max="12796" width="16.5703125" style="12" customWidth="1"/>
    <col min="12797" max="12797" width="16.7109375" style="12" customWidth="1"/>
    <col min="12798" max="12798" width="18.5703125" style="12" customWidth="1"/>
    <col min="12799" max="13044" width="9.140625" style="12"/>
    <col min="13045" max="13045" width="7.5703125" style="12" bestFit="1" customWidth="1"/>
    <col min="13046" max="13046" width="7" style="12" bestFit="1" customWidth="1"/>
    <col min="13047" max="13047" width="5.5703125" style="12" bestFit="1" customWidth="1"/>
    <col min="13048" max="13048" width="8.7109375" style="12" bestFit="1" customWidth="1"/>
    <col min="13049" max="13049" width="8.42578125" style="12" bestFit="1" customWidth="1"/>
    <col min="13050" max="13050" width="76.140625" style="12" customWidth="1"/>
    <col min="13051" max="13052" width="16.5703125" style="12" customWidth="1"/>
    <col min="13053" max="13053" width="16.7109375" style="12" customWidth="1"/>
    <col min="13054" max="13054" width="18.5703125" style="12" customWidth="1"/>
    <col min="13055" max="13300" width="9.140625" style="12"/>
    <col min="13301" max="13301" width="7.5703125" style="12" bestFit="1" customWidth="1"/>
    <col min="13302" max="13302" width="7" style="12" bestFit="1" customWidth="1"/>
    <col min="13303" max="13303" width="5.5703125" style="12" bestFit="1" customWidth="1"/>
    <col min="13304" max="13304" width="8.7109375" style="12" bestFit="1" customWidth="1"/>
    <col min="13305" max="13305" width="8.42578125" style="12" bestFit="1" customWidth="1"/>
    <col min="13306" max="13306" width="76.140625" style="12" customWidth="1"/>
    <col min="13307" max="13308" width="16.5703125" style="12" customWidth="1"/>
    <col min="13309" max="13309" width="16.7109375" style="12" customWidth="1"/>
    <col min="13310" max="13310" width="18.5703125" style="12" customWidth="1"/>
    <col min="13311" max="13556" width="9.140625" style="12"/>
    <col min="13557" max="13557" width="7.5703125" style="12" bestFit="1" customWidth="1"/>
    <col min="13558" max="13558" width="7" style="12" bestFit="1" customWidth="1"/>
    <col min="13559" max="13559" width="5.5703125" style="12" bestFit="1" customWidth="1"/>
    <col min="13560" max="13560" width="8.7109375" style="12" bestFit="1" customWidth="1"/>
    <col min="13561" max="13561" width="8.42578125" style="12" bestFit="1" customWidth="1"/>
    <col min="13562" max="13562" width="76.140625" style="12" customWidth="1"/>
    <col min="13563" max="13564" width="16.5703125" style="12" customWidth="1"/>
    <col min="13565" max="13565" width="16.7109375" style="12" customWidth="1"/>
    <col min="13566" max="13566" width="18.5703125" style="12" customWidth="1"/>
    <col min="13567" max="13812" width="9.140625" style="12"/>
    <col min="13813" max="13813" width="7.5703125" style="12" bestFit="1" customWidth="1"/>
    <col min="13814" max="13814" width="7" style="12" bestFit="1" customWidth="1"/>
    <col min="13815" max="13815" width="5.5703125" style="12" bestFit="1" customWidth="1"/>
    <col min="13816" max="13816" width="8.7109375" style="12" bestFit="1" customWidth="1"/>
    <col min="13817" max="13817" width="8.42578125" style="12" bestFit="1" customWidth="1"/>
    <col min="13818" max="13818" width="76.140625" style="12" customWidth="1"/>
    <col min="13819" max="13820" width="16.5703125" style="12" customWidth="1"/>
    <col min="13821" max="13821" width="16.7109375" style="12" customWidth="1"/>
    <col min="13822" max="13822" width="18.5703125" style="12" customWidth="1"/>
    <col min="13823" max="14068" width="9.140625" style="12"/>
    <col min="14069" max="14069" width="7.5703125" style="12" bestFit="1" customWidth="1"/>
    <col min="14070" max="14070" width="7" style="12" bestFit="1" customWidth="1"/>
    <col min="14071" max="14071" width="5.5703125" style="12" bestFit="1" customWidth="1"/>
    <col min="14072" max="14072" width="8.7109375" style="12" bestFit="1" customWidth="1"/>
    <col min="14073" max="14073" width="8.42578125" style="12" bestFit="1" customWidth="1"/>
    <col min="14074" max="14074" width="76.140625" style="12" customWidth="1"/>
    <col min="14075" max="14076" width="16.5703125" style="12" customWidth="1"/>
    <col min="14077" max="14077" width="16.7109375" style="12" customWidth="1"/>
    <col min="14078" max="14078" width="18.5703125" style="12" customWidth="1"/>
    <col min="14079" max="14324" width="9.140625" style="12"/>
    <col min="14325" max="14325" width="7.5703125" style="12" bestFit="1" customWidth="1"/>
    <col min="14326" max="14326" width="7" style="12" bestFit="1" customWidth="1"/>
    <col min="14327" max="14327" width="5.5703125" style="12" bestFit="1" customWidth="1"/>
    <col min="14328" max="14328" width="8.7109375" style="12" bestFit="1" customWidth="1"/>
    <col min="14329" max="14329" width="8.42578125" style="12" bestFit="1" customWidth="1"/>
    <col min="14330" max="14330" width="76.140625" style="12" customWidth="1"/>
    <col min="14331" max="14332" width="16.5703125" style="12" customWidth="1"/>
    <col min="14333" max="14333" width="16.7109375" style="12" customWidth="1"/>
    <col min="14334" max="14334" width="18.5703125" style="12" customWidth="1"/>
    <col min="14335" max="14580" width="9.140625" style="12"/>
    <col min="14581" max="14581" width="7.5703125" style="12" bestFit="1" customWidth="1"/>
    <col min="14582" max="14582" width="7" style="12" bestFit="1" customWidth="1"/>
    <col min="14583" max="14583" width="5.5703125" style="12" bestFit="1" customWidth="1"/>
    <col min="14584" max="14584" width="8.7109375" style="12" bestFit="1" customWidth="1"/>
    <col min="14585" max="14585" width="8.42578125" style="12" bestFit="1" customWidth="1"/>
    <col min="14586" max="14586" width="76.140625" style="12" customWidth="1"/>
    <col min="14587" max="14588" width="16.5703125" style="12" customWidth="1"/>
    <col min="14589" max="14589" width="16.7109375" style="12" customWidth="1"/>
    <col min="14590" max="14590" width="18.5703125" style="12" customWidth="1"/>
    <col min="14591" max="14836" width="9.140625" style="12"/>
    <col min="14837" max="14837" width="7.5703125" style="12" bestFit="1" customWidth="1"/>
    <col min="14838" max="14838" width="7" style="12" bestFit="1" customWidth="1"/>
    <col min="14839" max="14839" width="5.5703125" style="12" bestFit="1" customWidth="1"/>
    <col min="14840" max="14840" width="8.7109375" style="12" bestFit="1" customWidth="1"/>
    <col min="14841" max="14841" width="8.42578125" style="12" bestFit="1" customWidth="1"/>
    <col min="14842" max="14842" width="76.140625" style="12" customWidth="1"/>
    <col min="14843" max="14844" width="16.5703125" style="12" customWidth="1"/>
    <col min="14845" max="14845" width="16.7109375" style="12" customWidth="1"/>
    <col min="14846" max="14846" width="18.5703125" style="12" customWidth="1"/>
    <col min="14847" max="15092" width="9.140625" style="12"/>
    <col min="15093" max="15093" width="7.5703125" style="12" bestFit="1" customWidth="1"/>
    <col min="15094" max="15094" width="7" style="12" bestFit="1" customWidth="1"/>
    <col min="15095" max="15095" width="5.5703125" style="12" bestFit="1" customWidth="1"/>
    <col min="15096" max="15096" width="8.7109375" style="12" bestFit="1" customWidth="1"/>
    <col min="15097" max="15097" width="8.42578125" style="12" bestFit="1" customWidth="1"/>
    <col min="15098" max="15098" width="76.140625" style="12" customWidth="1"/>
    <col min="15099" max="15100" width="16.5703125" style="12" customWidth="1"/>
    <col min="15101" max="15101" width="16.7109375" style="12" customWidth="1"/>
    <col min="15102" max="15102" width="18.5703125" style="12" customWidth="1"/>
    <col min="15103" max="15348" width="9.140625" style="12"/>
    <col min="15349" max="15349" width="7.5703125" style="12" bestFit="1" customWidth="1"/>
    <col min="15350" max="15350" width="7" style="12" bestFit="1" customWidth="1"/>
    <col min="15351" max="15351" width="5.5703125" style="12" bestFit="1" customWidth="1"/>
    <col min="15352" max="15352" width="8.7109375" style="12" bestFit="1" customWidth="1"/>
    <col min="15353" max="15353" width="8.42578125" style="12" bestFit="1" customWidth="1"/>
    <col min="15354" max="15354" width="76.140625" style="12" customWidth="1"/>
    <col min="15355" max="15356" width="16.5703125" style="12" customWidth="1"/>
    <col min="15357" max="15357" width="16.7109375" style="12" customWidth="1"/>
    <col min="15358" max="15358" width="18.5703125" style="12" customWidth="1"/>
    <col min="15359" max="15604" width="9.140625" style="12"/>
    <col min="15605" max="15605" width="7.5703125" style="12" bestFit="1" customWidth="1"/>
    <col min="15606" max="15606" width="7" style="12" bestFit="1" customWidth="1"/>
    <col min="15607" max="15607" width="5.5703125" style="12" bestFit="1" customWidth="1"/>
    <col min="15608" max="15608" width="8.7109375" style="12" bestFit="1" customWidth="1"/>
    <col min="15609" max="15609" width="8.42578125" style="12" bestFit="1" customWidth="1"/>
    <col min="15610" max="15610" width="76.140625" style="12" customWidth="1"/>
    <col min="15611" max="15612" width="16.5703125" style="12" customWidth="1"/>
    <col min="15613" max="15613" width="16.7109375" style="12" customWidth="1"/>
    <col min="15614" max="15614" width="18.5703125" style="12" customWidth="1"/>
    <col min="15615" max="15860" width="9.140625" style="12"/>
    <col min="15861" max="15861" width="7.5703125" style="12" bestFit="1" customWidth="1"/>
    <col min="15862" max="15862" width="7" style="12" bestFit="1" customWidth="1"/>
    <col min="15863" max="15863" width="5.5703125" style="12" bestFit="1" customWidth="1"/>
    <col min="15864" max="15864" width="8.7109375" style="12" bestFit="1" customWidth="1"/>
    <col min="15865" max="15865" width="8.42578125" style="12" bestFit="1" customWidth="1"/>
    <col min="15866" max="15866" width="76.140625" style="12" customWidth="1"/>
    <col min="15867" max="15868" width="16.5703125" style="12" customWidth="1"/>
    <col min="15869" max="15869" width="16.7109375" style="12" customWidth="1"/>
    <col min="15870" max="15870" width="18.5703125" style="12" customWidth="1"/>
    <col min="15871" max="16116" width="9.140625" style="12"/>
    <col min="16117" max="16117" width="7.5703125" style="12" bestFit="1" customWidth="1"/>
    <col min="16118" max="16118" width="7" style="12" bestFit="1" customWidth="1"/>
    <col min="16119" max="16119" width="5.5703125" style="12" bestFit="1" customWidth="1"/>
    <col min="16120" max="16120" width="8.7109375" style="12" bestFit="1" customWidth="1"/>
    <col min="16121" max="16121" width="8.42578125" style="12" bestFit="1" customWidth="1"/>
    <col min="16122" max="16122" width="76.140625" style="12" customWidth="1"/>
    <col min="16123" max="16124" width="16.5703125" style="12" customWidth="1"/>
    <col min="16125" max="16125" width="16.7109375" style="12" customWidth="1"/>
    <col min="16126" max="16126" width="18.5703125" style="12" customWidth="1"/>
    <col min="16127" max="16384" width="9.140625" style="12"/>
  </cols>
  <sheetData>
    <row r="1" spans="1:7" ht="14.25" customHeight="1">
      <c r="A1" s="228" t="s">
        <v>173</v>
      </c>
      <c r="B1" s="228"/>
      <c r="C1" s="228"/>
      <c r="D1" s="228"/>
      <c r="E1" s="228"/>
      <c r="F1" s="228"/>
      <c r="G1" s="228"/>
    </row>
    <row r="2" spans="1:7" ht="15" customHeight="1">
      <c r="A2" s="228" t="s">
        <v>73</v>
      </c>
      <c r="B2" s="228"/>
      <c r="C2" s="228"/>
      <c r="D2" s="228"/>
      <c r="E2" s="228"/>
      <c r="F2" s="228"/>
      <c r="G2" s="228"/>
    </row>
    <row r="3" spans="1:7">
      <c r="A3" s="228" t="s">
        <v>0</v>
      </c>
      <c r="B3" s="228"/>
      <c r="C3" s="228"/>
      <c r="D3" s="228"/>
      <c r="E3" s="228"/>
      <c r="F3" s="228"/>
      <c r="G3" s="228"/>
    </row>
    <row r="4" spans="1:7">
      <c r="A4" s="228"/>
      <c r="B4" s="228"/>
      <c r="C4" s="228"/>
      <c r="D4" s="228"/>
      <c r="E4" s="228"/>
      <c r="F4" s="228"/>
      <c r="G4" s="228"/>
    </row>
    <row r="5" spans="1:7" ht="46.5" customHeight="1">
      <c r="A5" s="229" t="s">
        <v>78</v>
      </c>
      <c r="B5" s="229"/>
      <c r="C5" s="229"/>
      <c r="D5" s="229"/>
      <c r="E5" s="229"/>
      <c r="F5" s="229"/>
      <c r="G5" s="229"/>
    </row>
    <row r="6" spans="1:7">
      <c r="F6" s="21"/>
    </row>
    <row r="7" spans="1:7">
      <c r="G7" s="100" t="s">
        <v>35</v>
      </c>
    </row>
    <row r="8" spans="1:7" ht="112.5" customHeight="1">
      <c r="A8" s="239" t="s">
        <v>5</v>
      </c>
      <c r="B8" s="239"/>
      <c r="C8" s="239"/>
      <c r="D8" s="239" t="s">
        <v>1</v>
      </c>
      <c r="E8" s="239"/>
      <c r="F8" s="239" t="s">
        <v>18</v>
      </c>
      <c r="G8" s="20" t="s">
        <v>141</v>
      </c>
    </row>
    <row r="9" spans="1:7" ht="44.25" customHeight="1">
      <c r="A9" s="20" t="s">
        <v>37</v>
      </c>
      <c r="B9" s="20" t="s">
        <v>38</v>
      </c>
      <c r="C9" s="20" t="s">
        <v>39</v>
      </c>
      <c r="D9" s="20" t="s">
        <v>19</v>
      </c>
      <c r="E9" s="20" t="s">
        <v>20</v>
      </c>
      <c r="F9" s="239"/>
      <c r="G9" s="101" t="s">
        <v>2</v>
      </c>
    </row>
    <row r="10" spans="1:7" ht="18.75" customHeight="1">
      <c r="A10" s="20"/>
      <c r="B10" s="20"/>
      <c r="C10" s="20"/>
      <c r="D10" s="20"/>
      <c r="E10" s="20"/>
      <c r="F10" s="4" t="s">
        <v>4</v>
      </c>
      <c r="G10" s="44">
        <f>+G12+G46</f>
        <v>0</v>
      </c>
    </row>
    <row r="11" spans="1:7" ht="16.5" customHeight="1">
      <c r="A11" s="20"/>
      <c r="B11" s="20"/>
      <c r="C11" s="20"/>
      <c r="D11" s="20"/>
      <c r="E11" s="20"/>
      <c r="F11" s="13" t="s">
        <v>3</v>
      </c>
      <c r="G11" s="44"/>
    </row>
    <row r="12" spans="1:7" ht="18.75" customHeight="1">
      <c r="A12" s="129"/>
      <c r="B12" s="129"/>
      <c r="C12" s="129"/>
      <c r="D12" s="129"/>
      <c r="E12" s="129"/>
      <c r="F12" s="131" t="s">
        <v>85</v>
      </c>
      <c r="G12" s="130">
        <f>+G14</f>
        <v>0</v>
      </c>
    </row>
    <row r="13" spans="1:7" ht="16.5" customHeight="1">
      <c r="A13" s="20"/>
      <c r="B13" s="20"/>
      <c r="C13" s="20"/>
      <c r="D13" s="20"/>
      <c r="E13" s="20"/>
      <c r="F13" s="13" t="s">
        <v>3</v>
      </c>
      <c r="G13" s="44"/>
    </row>
    <row r="14" spans="1:7">
      <c r="A14" s="242" t="s">
        <v>23</v>
      </c>
      <c r="B14" s="41"/>
      <c r="C14" s="41"/>
      <c r="D14" s="41"/>
      <c r="E14" s="41"/>
      <c r="F14" s="40" t="s">
        <v>24</v>
      </c>
      <c r="G14" s="44">
        <f>G16+G48</f>
        <v>0</v>
      </c>
    </row>
    <row r="15" spans="1:7">
      <c r="A15" s="243"/>
      <c r="B15" s="41"/>
      <c r="C15" s="41"/>
      <c r="D15" s="41"/>
      <c r="E15" s="41"/>
      <c r="F15" s="41" t="s">
        <v>3</v>
      </c>
      <c r="G15" s="44"/>
    </row>
    <row r="16" spans="1:7" s="125" customFormat="1" ht="38.25" customHeight="1">
      <c r="A16" s="243"/>
      <c r="B16" s="233" t="s">
        <v>150</v>
      </c>
      <c r="C16" s="137"/>
      <c r="D16" s="137"/>
      <c r="E16" s="138"/>
      <c r="F16" s="139" t="s">
        <v>143</v>
      </c>
      <c r="G16" s="140">
        <f>+G18</f>
        <v>0</v>
      </c>
    </row>
    <row r="17" spans="1:7" s="125" customFormat="1" ht="23.25" customHeight="1">
      <c r="A17" s="243"/>
      <c r="B17" s="234"/>
      <c r="C17" s="141"/>
      <c r="D17" s="137"/>
      <c r="E17" s="138"/>
      <c r="F17" s="142" t="s">
        <v>3</v>
      </c>
      <c r="G17" s="105"/>
    </row>
    <row r="18" spans="1:7" s="125" customFormat="1" ht="37.5" customHeight="1">
      <c r="A18" s="243"/>
      <c r="B18" s="234"/>
      <c r="C18" s="233" t="s">
        <v>150</v>
      </c>
      <c r="D18" s="137"/>
      <c r="E18" s="138"/>
      <c r="F18" s="143" t="s">
        <v>144</v>
      </c>
      <c r="G18" s="140">
        <f>+G20</f>
        <v>0</v>
      </c>
    </row>
    <row r="19" spans="1:7" s="125" customFormat="1" ht="24" customHeight="1">
      <c r="A19" s="243"/>
      <c r="B19" s="234"/>
      <c r="C19" s="234"/>
      <c r="D19" s="137"/>
      <c r="E19" s="138"/>
      <c r="F19" s="142" t="s">
        <v>3</v>
      </c>
      <c r="G19" s="105"/>
    </row>
    <row r="20" spans="1:7" s="125" customFormat="1" ht="24" customHeight="1">
      <c r="A20" s="243"/>
      <c r="B20" s="234"/>
      <c r="C20" s="234"/>
      <c r="D20" s="137"/>
      <c r="E20" s="138"/>
      <c r="F20" s="143" t="s">
        <v>85</v>
      </c>
      <c r="G20" s="140">
        <f>+G22+G33</f>
        <v>0</v>
      </c>
    </row>
    <row r="21" spans="1:7" s="125" customFormat="1" ht="24" customHeight="1">
      <c r="A21" s="243"/>
      <c r="B21" s="234"/>
      <c r="C21" s="234"/>
      <c r="D21" s="141"/>
      <c r="E21" s="138"/>
      <c r="F21" s="142" t="s">
        <v>3</v>
      </c>
      <c r="G21" s="105"/>
    </row>
    <row r="22" spans="1:7" s="146" customFormat="1" ht="26.25" customHeight="1">
      <c r="A22" s="243"/>
      <c r="B22" s="234"/>
      <c r="C22" s="234"/>
      <c r="D22" s="240">
        <v>1165</v>
      </c>
      <c r="E22" s="241"/>
      <c r="F22" s="144" t="s">
        <v>145</v>
      </c>
      <c r="G22" s="145">
        <f>G24</f>
        <v>200000</v>
      </c>
    </row>
    <row r="23" spans="1:7" s="146" customFormat="1" ht="21.75" customHeight="1">
      <c r="A23" s="243"/>
      <c r="B23" s="234"/>
      <c r="C23" s="234"/>
      <c r="D23" s="240"/>
      <c r="E23" s="241"/>
      <c r="F23" s="142" t="s">
        <v>3</v>
      </c>
      <c r="G23" s="147"/>
    </row>
    <row r="24" spans="1:7" s="146" customFormat="1" ht="54.75" customHeight="1">
      <c r="A24" s="243"/>
      <c r="B24" s="234"/>
      <c r="C24" s="234"/>
      <c r="D24" s="240"/>
      <c r="E24" s="216">
        <v>11013</v>
      </c>
      <c r="F24" s="142" t="s">
        <v>148</v>
      </c>
      <c r="G24" s="148">
        <f>+G26</f>
        <v>200000</v>
      </c>
    </row>
    <row r="25" spans="1:7" s="146" customFormat="1" ht="18" customHeight="1">
      <c r="A25" s="243"/>
      <c r="B25" s="234"/>
      <c r="C25" s="234"/>
      <c r="D25" s="240"/>
      <c r="E25" s="217"/>
      <c r="F25" s="151" t="s">
        <v>58</v>
      </c>
      <c r="G25" s="147"/>
    </row>
    <row r="26" spans="1:7" s="146" customFormat="1" ht="26.25" customHeight="1">
      <c r="A26" s="243"/>
      <c r="B26" s="234"/>
      <c r="C26" s="234"/>
      <c r="D26" s="240"/>
      <c r="E26" s="217"/>
      <c r="F26" s="152" t="s">
        <v>85</v>
      </c>
      <c r="G26" s="150">
        <f>+G28</f>
        <v>200000</v>
      </c>
    </row>
    <row r="27" spans="1:7" s="146" customFormat="1" ht="36" customHeight="1">
      <c r="A27" s="243"/>
      <c r="B27" s="234"/>
      <c r="C27" s="234"/>
      <c r="D27" s="240"/>
      <c r="E27" s="217"/>
      <c r="F27" s="151" t="s">
        <v>59</v>
      </c>
      <c r="G27" s="150"/>
    </row>
    <row r="28" spans="1:7" s="146" customFormat="1" ht="19.5" customHeight="1">
      <c r="A28" s="243"/>
      <c r="B28" s="234"/>
      <c r="C28" s="234"/>
      <c r="D28" s="240"/>
      <c r="E28" s="217"/>
      <c r="F28" s="153" t="s">
        <v>4</v>
      </c>
      <c r="G28" s="150">
        <f>+G29</f>
        <v>200000</v>
      </c>
    </row>
    <row r="29" spans="1:7" s="146" customFormat="1" ht="23.25" customHeight="1">
      <c r="A29" s="243"/>
      <c r="B29" s="234"/>
      <c r="C29" s="234"/>
      <c r="D29" s="240"/>
      <c r="E29" s="217"/>
      <c r="F29" s="153" t="s">
        <v>60</v>
      </c>
      <c r="G29" s="150">
        <f>+G30</f>
        <v>200000</v>
      </c>
    </row>
    <row r="30" spans="1:7" s="146" customFormat="1" ht="27" customHeight="1">
      <c r="A30" s="243"/>
      <c r="B30" s="234"/>
      <c r="C30" s="234"/>
      <c r="D30" s="240"/>
      <c r="E30" s="217"/>
      <c r="F30" s="153" t="s">
        <v>151</v>
      </c>
      <c r="G30" s="150">
        <f>+G31</f>
        <v>200000</v>
      </c>
    </row>
    <row r="31" spans="1:7" s="146" customFormat="1" ht="37.5" customHeight="1">
      <c r="A31" s="243"/>
      <c r="B31" s="234"/>
      <c r="C31" s="234"/>
      <c r="D31" s="240"/>
      <c r="E31" s="217"/>
      <c r="F31" s="154" t="s">
        <v>152</v>
      </c>
      <c r="G31" s="150">
        <f>+G32</f>
        <v>200000</v>
      </c>
    </row>
    <row r="32" spans="1:7" s="146" customFormat="1" ht="42.75" customHeight="1">
      <c r="A32" s="243"/>
      <c r="B32" s="234"/>
      <c r="C32" s="234"/>
      <c r="D32" s="240"/>
      <c r="E32" s="218"/>
      <c r="F32" s="155" t="s">
        <v>153</v>
      </c>
      <c r="G32" s="150">
        <v>200000</v>
      </c>
    </row>
    <row r="33" spans="1:7" s="10" customFormat="1">
      <c r="A33" s="243"/>
      <c r="B33" s="234"/>
      <c r="C33" s="234"/>
      <c r="D33" s="230" t="s">
        <v>94</v>
      </c>
      <c r="E33" s="40"/>
      <c r="F33" s="40" t="s">
        <v>86</v>
      </c>
      <c r="G33" s="102">
        <f>+G37</f>
        <v>-200000</v>
      </c>
    </row>
    <row r="34" spans="1:7" s="10" customFormat="1">
      <c r="A34" s="243"/>
      <c r="B34" s="234"/>
      <c r="C34" s="234"/>
      <c r="D34" s="231"/>
      <c r="E34" s="40"/>
      <c r="F34" s="41" t="s">
        <v>3</v>
      </c>
      <c r="G34" s="102"/>
    </row>
    <row r="35" spans="1:7" ht="37.5" customHeight="1">
      <c r="A35" s="243"/>
      <c r="B35" s="234"/>
      <c r="C35" s="234"/>
      <c r="D35" s="231"/>
      <c r="E35" s="236" t="s">
        <v>80</v>
      </c>
      <c r="F35" s="40" t="s">
        <v>91</v>
      </c>
      <c r="G35" s="43">
        <f>+G37</f>
        <v>-200000</v>
      </c>
    </row>
    <row r="36" spans="1:7">
      <c r="A36" s="243"/>
      <c r="B36" s="234"/>
      <c r="C36" s="234"/>
      <c r="D36" s="231"/>
      <c r="E36" s="237"/>
      <c r="F36" s="41" t="s">
        <v>58</v>
      </c>
      <c r="G36" s="44"/>
    </row>
    <row r="37" spans="1:7" s="10" customFormat="1">
      <c r="A37" s="243"/>
      <c r="B37" s="234"/>
      <c r="C37" s="234"/>
      <c r="D37" s="231"/>
      <c r="E37" s="237"/>
      <c r="F37" s="42" t="s">
        <v>95</v>
      </c>
      <c r="G37" s="47">
        <f>+G39</f>
        <v>-200000</v>
      </c>
    </row>
    <row r="38" spans="1:7" s="10" customFormat="1" ht="34.5">
      <c r="A38" s="243"/>
      <c r="B38" s="234"/>
      <c r="C38" s="234"/>
      <c r="D38" s="231"/>
      <c r="E38" s="237"/>
      <c r="F38" s="41" t="s">
        <v>59</v>
      </c>
      <c r="G38" s="45"/>
    </row>
    <row r="39" spans="1:7" s="10" customFormat="1" ht="36.75" customHeight="1">
      <c r="A39" s="243"/>
      <c r="B39" s="234"/>
      <c r="C39" s="234"/>
      <c r="D39" s="231"/>
      <c r="E39" s="237"/>
      <c r="F39" s="41" t="s">
        <v>4</v>
      </c>
      <c r="G39" s="46">
        <f>+G41</f>
        <v>-200000</v>
      </c>
    </row>
    <row r="40" spans="1:7" s="10" customFormat="1">
      <c r="A40" s="243"/>
      <c r="B40" s="234"/>
      <c r="C40" s="234"/>
      <c r="D40" s="231"/>
      <c r="E40" s="237"/>
      <c r="F40" s="41" t="s">
        <v>31</v>
      </c>
      <c r="G40" s="45"/>
    </row>
    <row r="41" spans="1:7" s="10" customFormat="1">
      <c r="A41" s="243"/>
      <c r="B41" s="234"/>
      <c r="C41" s="234"/>
      <c r="D41" s="231"/>
      <c r="E41" s="237"/>
      <c r="F41" s="41" t="s">
        <v>32</v>
      </c>
      <c r="G41" s="47">
        <f>+G42+G44</f>
        <v>-200000</v>
      </c>
    </row>
    <row r="42" spans="1:7" s="10" customFormat="1">
      <c r="A42" s="243"/>
      <c r="B42" s="234"/>
      <c r="C42" s="234"/>
      <c r="D42" s="231"/>
      <c r="E42" s="237"/>
      <c r="F42" s="41" t="s">
        <v>33</v>
      </c>
      <c r="G42" s="47">
        <f>+G43</f>
        <v>-194500</v>
      </c>
    </row>
    <row r="43" spans="1:7" s="10" customFormat="1">
      <c r="A43" s="243"/>
      <c r="B43" s="234"/>
      <c r="C43" s="234"/>
      <c r="D43" s="231"/>
      <c r="E43" s="237"/>
      <c r="F43" s="41" t="s">
        <v>76</v>
      </c>
      <c r="G43" s="47">
        <f>+'3'!E23</f>
        <v>-194500</v>
      </c>
    </row>
    <row r="44" spans="1:7" s="10" customFormat="1">
      <c r="A44" s="243"/>
      <c r="B44" s="234"/>
      <c r="C44" s="234"/>
      <c r="D44" s="231"/>
      <c r="E44" s="237"/>
      <c r="F44" s="41" t="s">
        <v>62</v>
      </c>
      <c r="G44" s="47">
        <f>+G45</f>
        <v>-5500</v>
      </c>
    </row>
    <row r="45" spans="1:7" s="10" customFormat="1">
      <c r="A45" s="243"/>
      <c r="B45" s="234"/>
      <c r="C45" s="234"/>
      <c r="D45" s="231"/>
      <c r="E45" s="237"/>
      <c r="F45" s="41" t="s">
        <v>72</v>
      </c>
      <c r="G45" s="47">
        <f>+'3'!E25</f>
        <v>-5500</v>
      </c>
    </row>
    <row r="46" spans="1:7">
      <c r="A46" s="243"/>
      <c r="B46" s="234"/>
      <c r="C46" s="234"/>
      <c r="D46" s="231"/>
      <c r="E46" s="237"/>
      <c r="F46" s="72" t="s">
        <v>56</v>
      </c>
      <c r="G46" s="109">
        <f>+G48</f>
        <v>0</v>
      </c>
    </row>
    <row r="47" spans="1:7">
      <c r="A47" s="244"/>
      <c r="B47" s="235"/>
      <c r="C47" s="235"/>
      <c r="D47" s="232"/>
      <c r="E47" s="238"/>
      <c r="F47" s="74" t="s">
        <v>3</v>
      </c>
      <c r="G47" s="109"/>
    </row>
    <row r="48" spans="1:7">
      <c r="A48" s="226" t="s">
        <v>111</v>
      </c>
      <c r="B48" s="71"/>
      <c r="C48" s="71"/>
      <c r="D48" s="71"/>
      <c r="E48" s="71"/>
      <c r="F48" s="186" t="s">
        <v>112</v>
      </c>
      <c r="G48" s="110">
        <f>+G50</f>
        <v>0</v>
      </c>
    </row>
    <row r="49" spans="1:7">
      <c r="A49" s="226"/>
      <c r="B49" s="71"/>
      <c r="C49" s="71"/>
      <c r="D49" s="71"/>
      <c r="E49" s="71"/>
      <c r="F49" s="187" t="s">
        <v>3</v>
      </c>
      <c r="G49" s="111"/>
    </row>
    <row r="50" spans="1:7">
      <c r="A50" s="226"/>
      <c r="B50" s="227" t="s">
        <v>15</v>
      </c>
      <c r="C50" s="71"/>
      <c r="D50" s="71"/>
      <c r="E50" s="71"/>
      <c r="F50" s="186" t="s">
        <v>113</v>
      </c>
      <c r="G50" s="112">
        <f>+G52</f>
        <v>0</v>
      </c>
    </row>
    <row r="51" spans="1:7">
      <c r="A51" s="226"/>
      <c r="B51" s="227"/>
      <c r="C51" s="71"/>
      <c r="D51" s="71"/>
      <c r="E51" s="71"/>
      <c r="F51" s="187" t="s">
        <v>3</v>
      </c>
      <c r="G51" s="111"/>
    </row>
    <row r="52" spans="1:7">
      <c r="A52" s="226"/>
      <c r="B52" s="227"/>
      <c r="C52" s="227" t="s">
        <v>15</v>
      </c>
      <c r="D52" s="71"/>
      <c r="E52" s="71"/>
      <c r="F52" s="73" t="s">
        <v>63</v>
      </c>
      <c r="G52" s="112">
        <f>+G54</f>
        <v>0</v>
      </c>
    </row>
    <row r="53" spans="1:7">
      <c r="A53" s="226"/>
      <c r="B53" s="227"/>
      <c r="C53" s="227"/>
      <c r="D53" s="71"/>
      <c r="E53" s="71"/>
      <c r="F53" s="188" t="s">
        <v>3</v>
      </c>
      <c r="G53" s="111"/>
    </row>
    <row r="54" spans="1:7">
      <c r="A54" s="226"/>
      <c r="B54" s="227"/>
      <c r="C54" s="227"/>
      <c r="D54" s="225">
        <v>1139</v>
      </c>
      <c r="E54" s="71"/>
      <c r="F54" s="188" t="s">
        <v>63</v>
      </c>
      <c r="G54" s="112">
        <f>+G56+G64</f>
        <v>0</v>
      </c>
    </row>
    <row r="55" spans="1:7">
      <c r="A55" s="226"/>
      <c r="B55" s="227"/>
      <c r="C55" s="227"/>
      <c r="D55" s="225"/>
      <c r="E55" s="71"/>
      <c r="F55" s="188" t="s">
        <v>3</v>
      </c>
      <c r="G55" s="111"/>
    </row>
    <row r="56" spans="1:7">
      <c r="A56" s="226"/>
      <c r="B56" s="227"/>
      <c r="C56" s="227"/>
      <c r="D56" s="225"/>
      <c r="E56" s="225">
        <v>11001</v>
      </c>
      <c r="F56" s="188" t="s">
        <v>63</v>
      </c>
      <c r="G56" s="112">
        <f>+G58</f>
        <v>200000</v>
      </c>
    </row>
    <row r="57" spans="1:7">
      <c r="A57" s="226"/>
      <c r="B57" s="227"/>
      <c r="C57" s="227"/>
      <c r="D57" s="225"/>
      <c r="E57" s="225"/>
      <c r="F57" s="189" t="s">
        <v>16</v>
      </c>
      <c r="G57" s="113"/>
    </row>
    <row r="58" spans="1:7">
      <c r="A58" s="226"/>
      <c r="B58" s="227"/>
      <c r="C58" s="227"/>
      <c r="D58" s="225"/>
      <c r="E58" s="225"/>
      <c r="F58" s="190" t="s">
        <v>107</v>
      </c>
      <c r="G58" s="112">
        <f>+G60</f>
        <v>200000</v>
      </c>
    </row>
    <row r="59" spans="1:7" ht="34.5">
      <c r="A59" s="226"/>
      <c r="B59" s="227"/>
      <c r="C59" s="227"/>
      <c r="D59" s="225"/>
      <c r="E59" s="225"/>
      <c r="F59" s="189" t="s">
        <v>74</v>
      </c>
      <c r="G59" s="113"/>
    </row>
    <row r="60" spans="1:7">
      <c r="A60" s="226"/>
      <c r="B60" s="227"/>
      <c r="C60" s="227"/>
      <c r="D60" s="225"/>
      <c r="E60" s="225"/>
      <c r="F60" s="189" t="s">
        <v>114</v>
      </c>
      <c r="G60" s="112">
        <f>+G61</f>
        <v>200000</v>
      </c>
    </row>
    <row r="61" spans="1:7">
      <c r="A61" s="226"/>
      <c r="B61" s="227"/>
      <c r="C61" s="227"/>
      <c r="D61" s="225"/>
      <c r="E61" s="225"/>
      <c r="F61" s="189" t="s">
        <v>115</v>
      </c>
      <c r="G61" s="112">
        <f>+G62</f>
        <v>200000</v>
      </c>
    </row>
    <row r="62" spans="1:7">
      <c r="A62" s="226"/>
      <c r="B62" s="227"/>
      <c r="C62" s="227"/>
      <c r="D62" s="225"/>
      <c r="E62" s="225"/>
      <c r="F62" s="189" t="s">
        <v>116</v>
      </c>
      <c r="G62" s="112">
        <f>+G63</f>
        <v>200000</v>
      </c>
    </row>
    <row r="63" spans="1:7">
      <c r="A63" s="226"/>
      <c r="B63" s="227"/>
      <c r="C63" s="227"/>
      <c r="D63" s="225"/>
      <c r="E63" s="225"/>
      <c r="F63" s="189" t="s">
        <v>117</v>
      </c>
      <c r="G63" s="114">
        <f>+'1'!E46</f>
        <v>200000</v>
      </c>
    </row>
    <row r="64" spans="1:7">
      <c r="A64" s="226"/>
      <c r="B64" s="227"/>
      <c r="C64" s="227"/>
      <c r="D64" s="225"/>
      <c r="E64" s="225">
        <v>11001</v>
      </c>
      <c r="F64" s="188" t="s">
        <v>63</v>
      </c>
      <c r="G64" s="112">
        <f>+G66</f>
        <v>-200000</v>
      </c>
    </row>
    <row r="65" spans="1:7">
      <c r="A65" s="226"/>
      <c r="B65" s="227"/>
      <c r="C65" s="227"/>
      <c r="D65" s="225"/>
      <c r="E65" s="225"/>
      <c r="F65" s="189" t="s">
        <v>16</v>
      </c>
      <c r="G65" s="113"/>
    </row>
    <row r="66" spans="1:7">
      <c r="A66" s="226"/>
      <c r="B66" s="227"/>
      <c r="C66" s="227"/>
      <c r="D66" s="225"/>
      <c r="E66" s="225"/>
      <c r="F66" s="190" t="s">
        <v>107</v>
      </c>
      <c r="G66" s="112">
        <f>+G68</f>
        <v>-200000</v>
      </c>
    </row>
    <row r="67" spans="1:7" ht="34.5">
      <c r="A67" s="226"/>
      <c r="B67" s="227"/>
      <c r="C67" s="227"/>
      <c r="D67" s="225"/>
      <c r="E67" s="225"/>
      <c r="F67" s="189" t="s">
        <v>74</v>
      </c>
      <c r="G67" s="113"/>
    </row>
    <row r="68" spans="1:7">
      <c r="A68" s="226"/>
      <c r="B68" s="227"/>
      <c r="C68" s="227"/>
      <c r="D68" s="225"/>
      <c r="E68" s="225"/>
      <c r="F68" s="189" t="s">
        <v>114</v>
      </c>
      <c r="G68" s="112">
        <f>+G69</f>
        <v>-200000</v>
      </c>
    </row>
    <row r="69" spans="1:7">
      <c r="A69" s="226"/>
      <c r="B69" s="227"/>
      <c r="C69" s="227"/>
      <c r="D69" s="225"/>
      <c r="E69" s="225"/>
      <c r="F69" s="189" t="s">
        <v>115</v>
      </c>
      <c r="G69" s="112">
        <f>+G70</f>
        <v>-200000</v>
      </c>
    </row>
    <row r="70" spans="1:7">
      <c r="A70" s="226"/>
      <c r="B70" s="227"/>
      <c r="C70" s="227"/>
      <c r="D70" s="225"/>
      <c r="E70" s="225"/>
      <c r="F70" s="189" t="s">
        <v>116</v>
      </c>
      <c r="G70" s="112">
        <f>+G71</f>
        <v>-200000</v>
      </c>
    </row>
    <row r="71" spans="1:7">
      <c r="A71" s="226"/>
      <c r="B71" s="227"/>
      <c r="C71" s="227"/>
      <c r="D71" s="225"/>
      <c r="E71" s="225"/>
      <c r="F71" s="189" t="s">
        <v>117</v>
      </c>
      <c r="G71" s="114">
        <f>+'1'!E52</f>
        <v>-200000</v>
      </c>
    </row>
  </sheetData>
  <mergeCells count="22">
    <mergeCell ref="D33:D47"/>
    <mergeCell ref="B16:B47"/>
    <mergeCell ref="C18:C47"/>
    <mergeCell ref="E35:E47"/>
    <mergeCell ref="F8:F9"/>
    <mergeCell ref="A8:C8"/>
    <mergeCell ref="D8:E8"/>
    <mergeCell ref="D22:D32"/>
    <mergeCell ref="E22:E23"/>
    <mergeCell ref="E24:E32"/>
    <mergeCell ref="A14:A47"/>
    <mergeCell ref="A1:G1"/>
    <mergeCell ref="A2:G2"/>
    <mergeCell ref="A3:G3"/>
    <mergeCell ref="A4:G4"/>
    <mergeCell ref="A5:G5"/>
    <mergeCell ref="E64:E71"/>
    <mergeCell ref="A48:A71"/>
    <mergeCell ref="B50:B71"/>
    <mergeCell ref="C52:C71"/>
    <mergeCell ref="D54:D71"/>
    <mergeCell ref="E56:E63"/>
  </mergeCells>
  <pageMargins left="0.2" right="0.2" top="0.15748031496063" bottom="0.15748031496063" header="0.15748031496063" footer="0.15748031496063"/>
  <pageSetup paperSize="9" scale="58" orientation="portrait" r:id="rId1"/>
  <ignoredErrors>
    <ignoredError sqref="A6:F6 F7 F9 F8 G6 G9" formula="1"/>
    <ignoredError sqref="A7:E8 A9:D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29"/>
  <sheetViews>
    <sheetView topLeftCell="A13" zoomScaleNormal="100" workbookViewId="0">
      <selection activeCell="G1" sqref="G1"/>
    </sheetView>
  </sheetViews>
  <sheetFormatPr defaultRowHeight="17.25"/>
  <cols>
    <col min="1" max="1" width="9.140625" style="1"/>
    <col min="2" max="2" width="10.140625" style="98" customWidth="1"/>
    <col min="3" max="3" width="13.7109375" style="98" customWidth="1"/>
    <col min="4" max="4" width="68.42578125" style="1" customWidth="1"/>
    <col min="5" max="6" width="17.28515625" style="1" customWidth="1"/>
    <col min="7" max="7" width="17.85546875" style="1" customWidth="1"/>
    <col min="8" max="10" width="9.140625" style="1"/>
    <col min="11" max="11" width="11.5703125" style="1" bestFit="1" customWidth="1"/>
    <col min="12" max="16384" width="9.140625" style="1"/>
  </cols>
  <sheetData>
    <row r="1" spans="2:7" ht="17.25" customHeight="1">
      <c r="G1" s="120" t="s">
        <v>172</v>
      </c>
    </row>
    <row r="2" spans="2:7" ht="17.25" customHeight="1">
      <c r="G2" s="120" t="s">
        <v>73</v>
      </c>
    </row>
    <row r="3" spans="2:7" ht="17.25" customHeight="1">
      <c r="G3" s="120" t="s">
        <v>0</v>
      </c>
    </row>
    <row r="4" spans="2:7">
      <c r="B4" s="228"/>
      <c r="C4" s="228"/>
      <c r="D4" s="228"/>
    </row>
    <row r="5" spans="2:7" ht="78.75" customHeight="1">
      <c r="B5" s="229" t="s">
        <v>169</v>
      </c>
      <c r="C5" s="229"/>
      <c r="D5" s="229"/>
      <c r="E5" s="229"/>
      <c r="F5" s="229"/>
      <c r="G5" s="229"/>
    </row>
    <row r="6" spans="2:7" ht="17.25" customHeight="1">
      <c r="B6" s="121"/>
      <c r="C6" s="121"/>
      <c r="D6" s="98"/>
      <c r="G6" s="122" t="s">
        <v>35</v>
      </c>
    </row>
    <row r="7" spans="2:7" s="98" customFormat="1" ht="70.5" customHeight="1">
      <c r="B7" s="250" t="s">
        <v>1</v>
      </c>
      <c r="C7" s="250"/>
      <c r="D7" s="251" t="s">
        <v>50</v>
      </c>
      <c r="E7" s="252" t="s">
        <v>142</v>
      </c>
      <c r="F7" s="252"/>
      <c r="G7" s="252"/>
    </row>
    <row r="8" spans="2:7" s="98" customFormat="1" ht="24.75" customHeight="1">
      <c r="B8" s="250"/>
      <c r="C8" s="250"/>
      <c r="D8" s="251"/>
      <c r="E8" s="252" t="s">
        <v>55</v>
      </c>
      <c r="F8" s="252"/>
      <c r="G8" s="252"/>
    </row>
    <row r="9" spans="2:7" ht="18" customHeight="1">
      <c r="B9" s="250"/>
      <c r="C9" s="250"/>
      <c r="D9" s="251"/>
      <c r="E9" s="250" t="s">
        <v>51</v>
      </c>
      <c r="F9" s="253" t="s">
        <v>3</v>
      </c>
      <c r="G9" s="253"/>
    </row>
    <row r="10" spans="2:7" s="123" customFormat="1" ht="46.5" customHeight="1">
      <c r="B10" s="30" t="s">
        <v>52</v>
      </c>
      <c r="C10" s="30" t="s">
        <v>53</v>
      </c>
      <c r="D10" s="251"/>
      <c r="E10" s="250"/>
      <c r="F10" s="30" t="s">
        <v>75</v>
      </c>
      <c r="G10" s="30" t="s">
        <v>54</v>
      </c>
    </row>
    <row r="11" spans="2:7" s="123" customFormat="1">
      <c r="B11" s="33"/>
      <c r="C11" s="33"/>
      <c r="D11" s="33" t="s">
        <v>43</v>
      </c>
      <c r="E11" s="27">
        <f>+E13</f>
        <v>-200000</v>
      </c>
      <c r="F11" s="27">
        <f t="shared" ref="F11:G11" si="0">+F13</f>
        <v>0</v>
      </c>
      <c r="G11" s="27">
        <f t="shared" si="0"/>
        <v>-200000</v>
      </c>
    </row>
    <row r="12" spans="2:7" s="125" customFormat="1">
      <c r="B12" s="22"/>
      <c r="C12" s="22"/>
      <c r="D12" s="22" t="s">
        <v>3</v>
      </c>
      <c r="E12" s="124"/>
      <c r="F12" s="124"/>
      <c r="G12" s="124"/>
    </row>
    <row r="13" spans="2:7" ht="38.25" customHeight="1">
      <c r="B13" s="33"/>
      <c r="C13" s="33"/>
      <c r="D13" s="33" t="s">
        <v>96</v>
      </c>
      <c r="E13" s="27">
        <f>+F13+G13</f>
        <v>-200000</v>
      </c>
      <c r="F13" s="27">
        <f>+F14</f>
        <v>0</v>
      </c>
      <c r="G13" s="27">
        <f>+G14</f>
        <v>-200000</v>
      </c>
    </row>
    <row r="14" spans="2:7" ht="38.25" customHeight="1">
      <c r="B14" s="198">
        <v>1190</v>
      </c>
      <c r="C14" s="248"/>
      <c r="D14" s="116" t="s">
        <v>97</v>
      </c>
      <c r="E14" s="117">
        <f>+F14+G14</f>
        <v>-200000</v>
      </c>
      <c r="F14" s="117">
        <f>+F16</f>
        <v>0</v>
      </c>
      <c r="G14" s="117">
        <f>+G16</f>
        <v>-200000</v>
      </c>
    </row>
    <row r="15" spans="2:7">
      <c r="B15" s="199"/>
      <c r="C15" s="249"/>
      <c r="D15" s="22" t="s">
        <v>79</v>
      </c>
      <c r="E15" s="6"/>
      <c r="F15" s="6"/>
      <c r="G15" s="6"/>
    </row>
    <row r="16" spans="2:7" s="126" customFormat="1" ht="49.5" customHeight="1">
      <c r="B16" s="199"/>
      <c r="C16" s="245" t="s">
        <v>80</v>
      </c>
      <c r="D16" s="50" t="s">
        <v>91</v>
      </c>
      <c r="E16" s="118">
        <f>+F16+G16</f>
        <v>-200000</v>
      </c>
      <c r="F16" s="118">
        <f>+F18</f>
        <v>0</v>
      </c>
      <c r="G16" s="118">
        <f>+G18</f>
        <v>-200000</v>
      </c>
    </row>
    <row r="17" spans="2:7" s="126" customFormat="1" ht="21.75" customHeight="1">
      <c r="B17" s="199"/>
      <c r="C17" s="246"/>
      <c r="D17" s="51" t="s">
        <v>16</v>
      </c>
      <c r="E17" s="28"/>
      <c r="F17" s="28"/>
      <c r="G17" s="28"/>
    </row>
    <row r="18" spans="2:7" s="126" customFormat="1" ht="38.25" customHeight="1">
      <c r="B18" s="199"/>
      <c r="C18" s="246"/>
      <c r="D18" s="52" t="s">
        <v>98</v>
      </c>
      <c r="E18" s="28">
        <f>F18+G18</f>
        <v>-200000</v>
      </c>
      <c r="F18" s="28">
        <f>+F20</f>
        <v>0</v>
      </c>
      <c r="G18" s="28">
        <f>+G20</f>
        <v>-200000</v>
      </c>
    </row>
    <row r="19" spans="2:7" s="126" customFormat="1" ht="39.75" customHeight="1">
      <c r="B19" s="199"/>
      <c r="C19" s="246"/>
      <c r="D19" s="51" t="s">
        <v>74</v>
      </c>
      <c r="E19" s="28"/>
      <c r="F19" s="28"/>
      <c r="G19" s="28"/>
    </row>
    <row r="20" spans="2:7" s="126" customFormat="1" ht="18.75" customHeight="1">
      <c r="B20" s="199"/>
      <c r="C20" s="246"/>
      <c r="D20" s="53" t="s">
        <v>31</v>
      </c>
      <c r="E20" s="28">
        <f>+E21</f>
        <v>-200000</v>
      </c>
      <c r="F20" s="28">
        <f>+F21</f>
        <v>0</v>
      </c>
      <c r="G20" s="28">
        <f>+G21</f>
        <v>-200000</v>
      </c>
    </row>
    <row r="21" spans="2:7" s="126" customFormat="1">
      <c r="B21" s="199"/>
      <c r="C21" s="246"/>
      <c r="D21" s="53" t="s">
        <v>32</v>
      </c>
      <c r="E21" s="28">
        <f>+F21+G21</f>
        <v>-200000</v>
      </c>
      <c r="F21" s="28">
        <f>+F22+F24</f>
        <v>0</v>
      </c>
      <c r="G21" s="28">
        <f>+G22+G24</f>
        <v>-200000</v>
      </c>
    </row>
    <row r="22" spans="2:7" s="126" customFormat="1">
      <c r="B22" s="199"/>
      <c r="C22" s="246"/>
      <c r="D22" s="53" t="s">
        <v>33</v>
      </c>
      <c r="E22" s="28">
        <f>+F22+G22</f>
        <v>-194500</v>
      </c>
      <c r="F22" s="28">
        <f>+F23</f>
        <v>0</v>
      </c>
      <c r="G22" s="28">
        <f>+G23</f>
        <v>-194500</v>
      </c>
    </row>
    <row r="23" spans="2:7" s="126" customFormat="1">
      <c r="B23" s="199"/>
      <c r="C23" s="246"/>
      <c r="D23" s="119" t="s">
        <v>76</v>
      </c>
      <c r="E23" s="28">
        <f>+F23+G23</f>
        <v>-194500</v>
      </c>
      <c r="F23" s="28">
        <v>0</v>
      </c>
      <c r="G23" s="28">
        <v>-194500</v>
      </c>
    </row>
    <row r="24" spans="2:7" s="126" customFormat="1">
      <c r="B24" s="199"/>
      <c r="C24" s="246"/>
      <c r="D24" s="53" t="s">
        <v>99</v>
      </c>
      <c r="E24" s="28">
        <f>+F24+G24</f>
        <v>-5500</v>
      </c>
      <c r="F24" s="28">
        <f>+F25</f>
        <v>0</v>
      </c>
      <c r="G24" s="28">
        <f>+G25</f>
        <v>-5500</v>
      </c>
    </row>
    <row r="25" spans="2:7" s="126" customFormat="1">
      <c r="B25" s="200"/>
      <c r="C25" s="247"/>
      <c r="D25" s="119" t="s">
        <v>100</v>
      </c>
      <c r="E25" s="28">
        <f>+F25+G25</f>
        <v>-5500</v>
      </c>
      <c r="F25" s="28">
        <v>0</v>
      </c>
      <c r="G25" s="28">
        <v>-5500</v>
      </c>
    </row>
    <row r="26" spans="2:7" s="128" customFormat="1">
      <c r="B26" s="127"/>
      <c r="C26" s="127"/>
    </row>
    <row r="27" spans="2:7" s="128" customFormat="1">
      <c r="B27" s="127"/>
      <c r="C27" s="127"/>
    </row>
    <row r="28" spans="2:7" s="128" customFormat="1">
      <c r="B28" s="127"/>
      <c r="C28" s="127"/>
    </row>
    <row r="29" spans="2:7" s="128" customFormat="1">
      <c r="B29" s="127"/>
      <c r="C29" s="127"/>
    </row>
  </sheetData>
  <mergeCells count="11">
    <mergeCell ref="B14:B25"/>
    <mergeCell ref="C16:C25"/>
    <mergeCell ref="C14:C15"/>
    <mergeCell ref="B4:D4"/>
    <mergeCell ref="B5:G5"/>
    <mergeCell ref="B7:C9"/>
    <mergeCell ref="D7:D10"/>
    <mergeCell ref="E8:G8"/>
    <mergeCell ref="F9:G9"/>
    <mergeCell ref="E9:E10"/>
    <mergeCell ref="E7:G7"/>
  </mergeCells>
  <printOptions horizontalCentered="1"/>
  <pageMargins left="0.23622047244094499" right="0.15748031496063" top="0.196850393700787" bottom="0.2" header="0.15748031496063" footer="0.2"/>
  <pageSetup paperSize="9" scale="55" firstPageNumber="23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4AEA7-F0C7-48F8-985D-5295D6FD7917}">
  <dimension ref="A1:G15"/>
  <sheetViews>
    <sheetView workbookViewId="0">
      <selection activeCell="C14" sqref="C14:E14"/>
    </sheetView>
  </sheetViews>
  <sheetFormatPr defaultRowHeight="13.5"/>
  <cols>
    <col min="1" max="1" width="13.7109375" style="95" customWidth="1"/>
    <col min="2" max="2" width="21.5703125" style="95" customWidth="1"/>
    <col min="3" max="5" width="22.5703125" style="95" customWidth="1"/>
    <col min="6" max="6" width="52.85546875" style="95" customWidth="1"/>
    <col min="7" max="7" width="38.7109375" style="95" customWidth="1"/>
    <col min="8" max="256" width="9.140625" style="95"/>
    <col min="257" max="257" width="13.7109375" style="95" customWidth="1"/>
    <col min="258" max="258" width="21.5703125" style="95" customWidth="1"/>
    <col min="259" max="261" width="22.5703125" style="95" customWidth="1"/>
    <col min="262" max="262" width="52.85546875" style="95" customWidth="1"/>
    <col min="263" max="263" width="38.7109375" style="95" customWidth="1"/>
    <col min="264" max="512" width="9.140625" style="95"/>
    <col min="513" max="513" width="13.7109375" style="95" customWidth="1"/>
    <col min="514" max="514" width="21.5703125" style="95" customWidth="1"/>
    <col min="515" max="517" width="22.5703125" style="95" customWidth="1"/>
    <col min="518" max="518" width="52.85546875" style="95" customWidth="1"/>
    <col min="519" max="519" width="38.7109375" style="95" customWidth="1"/>
    <col min="520" max="768" width="9.140625" style="95"/>
    <col min="769" max="769" width="13.7109375" style="95" customWidth="1"/>
    <col min="770" max="770" width="21.5703125" style="95" customWidth="1"/>
    <col min="771" max="773" width="22.5703125" style="95" customWidth="1"/>
    <col min="774" max="774" width="52.85546875" style="95" customWidth="1"/>
    <col min="775" max="775" width="38.7109375" style="95" customWidth="1"/>
    <col min="776" max="1024" width="9.140625" style="95"/>
    <col min="1025" max="1025" width="13.7109375" style="95" customWidth="1"/>
    <col min="1026" max="1026" width="21.5703125" style="95" customWidth="1"/>
    <col min="1027" max="1029" width="22.5703125" style="95" customWidth="1"/>
    <col min="1030" max="1030" width="52.85546875" style="95" customWidth="1"/>
    <col min="1031" max="1031" width="38.7109375" style="95" customWidth="1"/>
    <col min="1032" max="1280" width="9.140625" style="95"/>
    <col min="1281" max="1281" width="13.7109375" style="95" customWidth="1"/>
    <col min="1282" max="1282" width="21.5703125" style="95" customWidth="1"/>
    <col min="1283" max="1285" width="22.5703125" style="95" customWidth="1"/>
    <col min="1286" max="1286" width="52.85546875" style="95" customWidth="1"/>
    <col min="1287" max="1287" width="38.7109375" style="95" customWidth="1"/>
    <col min="1288" max="1536" width="9.140625" style="95"/>
    <col min="1537" max="1537" width="13.7109375" style="95" customWidth="1"/>
    <col min="1538" max="1538" width="21.5703125" style="95" customWidth="1"/>
    <col min="1539" max="1541" width="22.5703125" style="95" customWidth="1"/>
    <col min="1542" max="1542" width="52.85546875" style="95" customWidth="1"/>
    <col min="1543" max="1543" width="38.7109375" style="95" customWidth="1"/>
    <col min="1544" max="1792" width="9.140625" style="95"/>
    <col min="1793" max="1793" width="13.7109375" style="95" customWidth="1"/>
    <col min="1794" max="1794" width="21.5703125" style="95" customWidth="1"/>
    <col min="1795" max="1797" width="22.5703125" style="95" customWidth="1"/>
    <col min="1798" max="1798" width="52.85546875" style="95" customWidth="1"/>
    <col min="1799" max="1799" width="38.7109375" style="95" customWidth="1"/>
    <col min="1800" max="2048" width="9.140625" style="95"/>
    <col min="2049" max="2049" width="13.7109375" style="95" customWidth="1"/>
    <col min="2050" max="2050" width="21.5703125" style="95" customWidth="1"/>
    <col min="2051" max="2053" width="22.5703125" style="95" customWidth="1"/>
    <col min="2054" max="2054" width="52.85546875" style="95" customWidth="1"/>
    <col min="2055" max="2055" width="38.7109375" style="95" customWidth="1"/>
    <col min="2056" max="2304" width="9.140625" style="95"/>
    <col min="2305" max="2305" width="13.7109375" style="95" customWidth="1"/>
    <col min="2306" max="2306" width="21.5703125" style="95" customWidth="1"/>
    <col min="2307" max="2309" width="22.5703125" style="95" customWidth="1"/>
    <col min="2310" max="2310" width="52.85546875" style="95" customWidth="1"/>
    <col min="2311" max="2311" width="38.7109375" style="95" customWidth="1"/>
    <col min="2312" max="2560" width="9.140625" style="95"/>
    <col min="2561" max="2561" width="13.7109375" style="95" customWidth="1"/>
    <col min="2562" max="2562" width="21.5703125" style="95" customWidth="1"/>
    <col min="2563" max="2565" width="22.5703125" style="95" customWidth="1"/>
    <col min="2566" max="2566" width="52.85546875" style="95" customWidth="1"/>
    <col min="2567" max="2567" width="38.7109375" style="95" customWidth="1"/>
    <col min="2568" max="2816" width="9.140625" style="95"/>
    <col min="2817" max="2817" width="13.7109375" style="95" customWidth="1"/>
    <col min="2818" max="2818" width="21.5703125" style="95" customWidth="1"/>
    <col min="2819" max="2821" width="22.5703125" style="95" customWidth="1"/>
    <col min="2822" max="2822" width="52.85546875" style="95" customWidth="1"/>
    <col min="2823" max="2823" width="38.7109375" style="95" customWidth="1"/>
    <col min="2824" max="3072" width="9.140625" style="95"/>
    <col min="3073" max="3073" width="13.7109375" style="95" customWidth="1"/>
    <col min="3074" max="3074" width="21.5703125" style="95" customWidth="1"/>
    <col min="3075" max="3077" width="22.5703125" style="95" customWidth="1"/>
    <col min="3078" max="3078" width="52.85546875" style="95" customWidth="1"/>
    <col min="3079" max="3079" width="38.7109375" style="95" customWidth="1"/>
    <col min="3080" max="3328" width="9.140625" style="95"/>
    <col min="3329" max="3329" width="13.7109375" style="95" customWidth="1"/>
    <col min="3330" max="3330" width="21.5703125" style="95" customWidth="1"/>
    <col min="3331" max="3333" width="22.5703125" style="95" customWidth="1"/>
    <col min="3334" max="3334" width="52.85546875" style="95" customWidth="1"/>
    <col min="3335" max="3335" width="38.7109375" style="95" customWidth="1"/>
    <col min="3336" max="3584" width="9.140625" style="95"/>
    <col min="3585" max="3585" width="13.7109375" style="95" customWidth="1"/>
    <col min="3586" max="3586" width="21.5703125" style="95" customWidth="1"/>
    <col min="3587" max="3589" width="22.5703125" style="95" customWidth="1"/>
    <col min="3590" max="3590" width="52.85546875" style="95" customWidth="1"/>
    <col min="3591" max="3591" width="38.7109375" style="95" customWidth="1"/>
    <col min="3592" max="3840" width="9.140625" style="95"/>
    <col min="3841" max="3841" width="13.7109375" style="95" customWidth="1"/>
    <col min="3842" max="3842" width="21.5703125" style="95" customWidth="1"/>
    <col min="3843" max="3845" width="22.5703125" style="95" customWidth="1"/>
    <col min="3846" max="3846" width="52.85546875" style="95" customWidth="1"/>
    <col min="3847" max="3847" width="38.7109375" style="95" customWidth="1"/>
    <col min="3848" max="4096" width="9.140625" style="95"/>
    <col min="4097" max="4097" width="13.7109375" style="95" customWidth="1"/>
    <col min="4098" max="4098" width="21.5703125" style="95" customWidth="1"/>
    <col min="4099" max="4101" width="22.5703125" style="95" customWidth="1"/>
    <col min="4102" max="4102" width="52.85546875" style="95" customWidth="1"/>
    <col min="4103" max="4103" width="38.7109375" style="95" customWidth="1"/>
    <col min="4104" max="4352" width="9.140625" style="95"/>
    <col min="4353" max="4353" width="13.7109375" style="95" customWidth="1"/>
    <col min="4354" max="4354" width="21.5703125" style="95" customWidth="1"/>
    <col min="4355" max="4357" width="22.5703125" style="95" customWidth="1"/>
    <col min="4358" max="4358" width="52.85546875" style="95" customWidth="1"/>
    <col min="4359" max="4359" width="38.7109375" style="95" customWidth="1"/>
    <col min="4360" max="4608" width="9.140625" style="95"/>
    <col min="4609" max="4609" width="13.7109375" style="95" customWidth="1"/>
    <col min="4610" max="4610" width="21.5703125" style="95" customWidth="1"/>
    <col min="4611" max="4613" width="22.5703125" style="95" customWidth="1"/>
    <col min="4614" max="4614" width="52.85546875" style="95" customWidth="1"/>
    <col min="4615" max="4615" width="38.7109375" style="95" customWidth="1"/>
    <col min="4616" max="4864" width="9.140625" style="95"/>
    <col min="4865" max="4865" width="13.7109375" style="95" customWidth="1"/>
    <col min="4866" max="4866" width="21.5703125" style="95" customWidth="1"/>
    <col min="4867" max="4869" width="22.5703125" style="95" customWidth="1"/>
    <col min="4870" max="4870" width="52.85546875" style="95" customWidth="1"/>
    <col min="4871" max="4871" width="38.7109375" style="95" customWidth="1"/>
    <col min="4872" max="5120" width="9.140625" style="95"/>
    <col min="5121" max="5121" width="13.7109375" style="95" customWidth="1"/>
    <col min="5122" max="5122" width="21.5703125" style="95" customWidth="1"/>
    <col min="5123" max="5125" width="22.5703125" style="95" customWidth="1"/>
    <col min="5126" max="5126" width="52.85546875" style="95" customWidth="1"/>
    <col min="5127" max="5127" width="38.7109375" style="95" customWidth="1"/>
    <col min="5128" max="5376" width="9.140625" style="95"/>
    <col min="5377" max="5377" width="13.7109375" style="95" customWidth="1"/>
    <col min="5378" max="5378" width="21.5703125" style="95" customWidth="1"/>
    <col min="5379" max="5381" width="22.5703125" style="95" customWidth="1"/>
    <col min="5382" max="5382" width="52.85546875" style="95" customWidth="1"/>
    <col min="5383" max="5383" width="38.7109375" style="95" customWidth="1"/>
    <col min="5384" max="5632" width="9.140625" style="95"/>
    <col min="5633" max="5633" width="13.7109375" style="95" customWidth="1"/>
    <col min="5634" max="5634" width="21.5703125" style="95" customWidth="1"/>
    <col min="5635" max="5637" width="22.5703125" style="95" customWidth="1"/>
    <col min="5638" max="5638" width="52.85546875" style="95" customWidth="1"/>
    <col min="5639" max="5639" width="38.7109375" style="95" customWidth="1"/>
    <col min="5640" max="5888" width="9.140625" style="95"/>
    <col min="5889" max="5889" width="13.7109375" style="95" customWidth="1"/>
    <col min="5890" max="5890" width="21.5703125" style="95" customWidth="1"/>
    <col min="5891" max="5893" width="22.5703125" style="95" customWidth="1"/>
    <col min="5894" max="5894" width="52.85546875" style="95" customWidth="1"/>
    <col min="5895" max="5895" width="38.7109375" style="95" customWidth="1"/>
    <col min="5896" max="6144" width="9.140625" style="95"/>
    <col min="6145" max="6145" width="13.7109375" style="95" customWidth="1"/>
    <col min="6146" max="6146" width="21.5703125" style="95" customWidth="1"/>
    <col min="6147" max="6149" width="22.5703125" style="95" customWidth="1"/>
    <col min="6150" max="6150" width="52.85546875" style="95" customWidth="1"/>
    <col min="6151" max="6151" width="38.7109375" style="95" customWidth="1"/>
    <col min="6152" max="6400" width="9.140625" style="95"/>
    <col min="6401" max="6401" width="13.7109375" style="95" customWidth="1"/>
    <col min="6402" max="6402" width="21.5703125" style="95" customWidth="1"/>
    <col min="6403" max="6405" width="22.5703125" style="95" customWidth="1"/>
    <col min="6406" max="6406" width="52.85546875" style="95" customWidth="1"/>
    <col min="6407" max="6407" width="38.7109375" style="95" customWidth="1"/>
    <col min="6408" max="6656" width="9.140625" style="95"/>
    <col min="6657" max="6657" width="13.7109375" style="95" customWidth="1"/>
    <col min="6658" max="6658" width="21.5703125" style="95" customWidth="1"/>
    <col min="6659" max="6661" width="22.5703125" style="95" customWidth="1"/>
    <col min="6662" max="6662" width="52.85546875" style="95" customWidth="1"/>
    <col min="6663" max="6663" width="38.7109375" style="95" customWidth="1"/>
    <col min="6664" max="6912" width="9.140625" style="95"/>
    <col min="6913" max="6913" width="13.7109375" style="95" customWidth="1"/>
    <col min="6914" max="6914" width="21.5703125" style="95" customWidth="1"/>
    <col min="6915" max="6917" width="22.5703125" style="95" customWidth="1"/>
    <col min="6918" max="6918" width="52.85546875" style="95" customWidth="1"/>
    <col min="6919" max="6919" width="38.7109375" style="95" customWidth="1"/>
    <col min="6920" max="7168" width="9.140625" style="95"/>
    <col min="7169" max="7169" width="13.7109375" style="95" customWidth="1"/>
    <col min="7170" max="7170" width="21.5703125" style="95" customWidth="1"/>
    <col min="7171" max="7173" width="22.5703125" style="95" customWidth="1"/>
    <col min="7174" max="7174" width="52.85546875" style="95" customWidth="1"/>
    <col min="7175" max="7175" width="38.7109375" style="95" customWidth="1"/>
    <col min="7176" max="7424" width="9.140625" style="95"/>
    <col min="7425" max="7425" width="13.7109375" style="95" customWidth="1"/>
    <col min="7426" max="7426" width="21.5703125" style="95" customWidth="1"/>
    <col min="7427" max="7429" width="22.5703125" style="95" customWidth="1"/>
    <col min="7430" max="7430" width="52.85546875" style="95" customWidth="1"/>
    <col min="7431" max="7431" width="38.7109375" style="95" customWidth="1"/>
    <col min="7432" max="7680" width="9.140625" style="95"/>
    <col min="7681" max="7681" width="13.7109375" style="95" customWidth="1"/>
    <col min="7682" max="7682" width="21.5703125" style="95" customWidth="1"/>
    <col min="7683" max="7685" width="22.5703125" style="95" customWidth="1"/>
    <col min="7686" max="7686" width="52.85546875" style="95" customWidth="1"/>
    <col min="7687" max="7687" width="38.7109375" style="95" customWidth="1"/>
    <col min="7688" max="7936" width="9.140625" style="95"/>
    <col min="7937" max="7937" width="13.7109375" style="95" customWidth="1"/>
    <col min="7938" max="7938" width="21.5703125" style="95" customWidth="1"/>
    <col min="7939" max="7941" width="22.5703125" style="95" customWidth="1"/>
    <col min="7942" max="7942" width="52.85546875" style="95" customWidth="1"/>
    <col min="7943" max="7943" width="38.7109375" style="95" customWidth="1"/>
    <col min="7944" max="8192" width="9.140625" style="95"/>
    <col min="8193" max="8193" width="13.7109375" style="95" customWidth="1"/>
    <col min="8194" max="8194" width="21.5703125" style="95" customWidth="1"/>
    <col min="8195" max="8197" width="22.5703125" style="95" customWidth="1"/>
    <col min="8198" max="8198" width="52.85546875" style="95" customWidth="1"/>
    <col min="8199" max="8199" width="38.7109375" style="95" customWidth="1"/>
    <col min="8200" max="8448" width="9.140625" style="95"/>
    <col min="8449" max="8449" width="13.7109375" style="95" customWidth="1"/>
    <col min="8450" max="8450" width="21.5703125" style="95" customWidth="1"/>
    <col min="8451" max="8453" width="22.5703125" style="95" customWidth="1"/>
    <col min="8454" max="8454" width="52.85546875" style="95" customWidth="1"/>
    <col min="8455" max="8455" width="38.7109375" style="95" customWidth="1"/>
    <col min="8456" max="8704" width="9.140625" style="95"/>
    <col min="8705" max="8705" width="13.7109375" style="95" customWidth="1"/>
    <col min="8706" max="8706" width="21.5703125" style="95" customWidth="1"/>
    <col min="8707" max="8709" width="22.5703125" style="95" customWidth="1"/>
    <col min="8710" max="8710" width="52.85546875" style="95" customWidth="1"/>
    <col min="8711" max="8711" width="38.7109375" style="95" customWidth="1"/>
    <col min="8712" max="8960" width="9.140625" style="95"/>
    <col min="8961" max="8961" width="13.7109375" style="95" customWidth="1"/>
    <col min="8962" max="8962" width="21.5703125" style="95" customWidth="1"/>
    <col min="8963" max="8965" width="22.5703125" style="95" customWidth="1"/>
    <col min="8966" max="8966" width="52.85546875" style="95" customWidth="1"/>
    <col min="8967" max="8967" width="38.7109375" style="95" customWidth="1"/>
    <col min="8968" max="9216" width="9.140625" style="95"/>
    <col min="9217" max="9217" width="13.7109375" style="95" customWidth="1"/>
    <col min="9218" max="9218" width="21.5703125" style="95" customWidth="1"/>
    <col min="9219" max="9221" width="22.5703125" style="95" customWidth="1"/>
    <col min="9222" max="9222" width="52.85546875" style="95" customWidth="1"/>
    <col min="9223" max="9223" width="38.7109375" style="95" customWidth="1"/>
    <col min="9224" max="9472" width="9.140625" style="95"/>
    <col min="9473" max="9473" width="13.7109375" style="95" customWidth="1"/>
    <col min="9474" max="9474" width="21.5703125" style="95" customWidth="1"/>
    <col min="9475" max="9477" width="22.5703125" style="95" customWidth="1"/>
    <col min="9478" max="9478" width="52.85546875" style="95" customWidth="1"/>
    <col min="9479" max="9479" width="38.7109375" style="95" customWidth="1"/>
    <col min="9480" max="9728" width="9.140625" style="95"/>
    <col min="9729" max="9729" width="13.7109375" style="95" customWidth="1"/>
    <col min="9730" max="9730" width="21.5703125" style="95" customWidth="1"/>
    <col min="9731" max="9733" width="22.5703125" style="95" customWidth="1"/>
    <col min="9734" max="9734" width="52.85546875" style="95" customWidth="1"/>
    <col min="9735" max="9735" width="38.7109375" style="95" customWidth="1"/>
    <col min="9736" max="9984" width="9.140625" style="95"/>
    <col min="9985" max="9985" width="13.7109375" style="95" customWidth="1"/>
    <col min="9986" max="9986" width="21.5703125" style="95" customWidth="1"/>
    <col min="9987" max="9989" width="22.5703125" style="95" customWidth="1"/>
    <col min="9990" max="9990" width="52.85546875" style="95" customWidth="1"/>
    <col min="9991" max="9991" width="38.7109375" style="95" customWidth="1"/>
    <col min="9992" max="10240" width="9.140625" style="95"/>
    <col min="10241" max="10241" width="13.7109375" style="95" customWidth="1"/>
    <col min="10242" max="10242" width="21.5703125" style="95" customWidth="1"/>
    <col min="10243" max="10245" width="22.5703125" style="95" customWidth="1"/>
    <col min="10246" max="10246" width="52.85546875" style="95" customWidth="1"/>
    <col min="10247" max="10247" width="38.7109375" style="95" customWidth="1"/>
    <col min="10248" max="10496" width="9.140625" style="95"/>
    <col min="10497" max="10497" width="13.7109375" style="95" customWidth="1"/>
    <col min="10498" max="10498" width="21.5703125" style="95" customWidth="1"/>
    <col min="10499" max="10501" width="22.5703125" style="95" customWidth="1"/>
    <col min="10502" max="10502" width="52.85546875" style="95" customWidth="1"/>
    <col min="10503" max="10503" width="38.7109375" style="95" customWidth="1"/>
    <col min="10504" max="10752" width="9.140625" style="95"/>
    <col min="10753" max="10753" width="13.7109375" style="95" customWidth="1"/>
    <col min="10754" max="10754" width="21.5703125" style="95" customWidth="1"/>
    <col min="10755" max="10757" width="22.5703125" style="95" customWidth="1"/>
    <col min="10758" max="10758" width="52.85546875" style="95" customWidth="1"/>
    <col min="10759" max="10759" width="38.7109375" style="95" customWidth="1"/>
    <col min="10760" max="11008" width="9.140625" style="95"/>
    <col min="11009" max="11009" width="13.7109375" style="95" customWidth="1"/>
    <col min="11010" max="11010" width="21.5703125" style="95" customWidth="1"/>
    <col min="11011" max="11013" width="22.5703125" style="95" customWidth="1"/>
    <col min="11014" max="11014" width="52.85546875" style="95" customWidth="1"/>
    <col min="11015" max="11015" width="38.7109375" style="95" customWidth="1"/>
    <col min="11016" max="11264" width="9.140625" style="95"/>
    <col min="11265" max="11265" width="13.7109375" style="95" customWidth="1"/>
    <col min="11266" max="11266" width="21.5703125" style="95" customWidth="1"/>
    <col min="11267" max="11269" width="22.5703125" style="95" customWidth="1"/>
    <col min="11270" max="11270" width="52.85546875" style="95" customWidth="1"/>
    <col min="11271" max="11271" width="38.7109375" style="95" customWidth="1"/>
    <col min="11272" max="11520" width="9.140625" style="95"/>
    <col min="11521" max="11521" width="13.7109375" style="95" customWidth="1"/>
    <col min="11522" max="11522" width="21.5703125" style="95" customWidth="1"/>
    <col min="11523" max="11525" width="22.5703125" style="95" customWidth="1"/>
    <col min="11526" max="11526" width="52.85546875" style="95" customWidth="1"/>
    <col min="11527" max="11527" width="38.7109375" style="95" customWidth="1"/>
    <col min="11528" max="11776" width="9.140625" style="95"/>
    <col min="11777" max="11777" width="13.7109375" style="95" customWidth="1"/>
    <col min="11778" max="11778" width="21.5703125" style="95" customWidth="1"/>
    <col min="11779" max="11781" width="22.5703125" style="95" customWidth="1"/>
    <col min="11782" max="11782" width="52.85546875" style="95" customWidth="1"/>
    <col min="11783" max="11783" width="38.7109375" style="95" customWidth="1"/>
    <col min="11784" max="12032" width="9.140625" style="95"/>
    <col min="12033" max="12033" width="13.7109375" style="95" customWidth="1"/>
    <col min="12034" max="12034" width="21.5703125" style="95" customWidth="1"/>
    <col min="12035" max="12037" width="22.5703125" style="95" customWidth="1"/>
    <col min="12038" max="12038" width="52.85546875" style="95" customWidth="1"/>
    <col min="12039" max="12039" width="38.7109375" style="95" customWidth="1"/>
    <col min="12040" max="12288" width="9.140625" style="95"/>
    <col min="12289" max="12289" width="13.7109375" style="95" customWidth="1"/>
    <col min="12290" max="12290" width="21.5703125" style="95" customWidth="1"/>
    <col min="12291" max="12293" width="22.5703125" style="95" customWidth="1"/>
    <col min="12294" max="12294" width="52.85546875" style="95" customWidth="1"/>
    <col min="12295" max="12295" width="38.7109375" style="95" customWidth="1"/>
    <col min="12296" max="12544" width="9.140625" style="95"/>
    <col min="12545" max="12545" width="13.7109375" style="95" customWidth="1"/>
    <col min="12546" max="12546" width="21.5703125" style="95" customWidth="1"/>
    <col min="12547" max="12549" width="22.5703125" style="95" customWidth="1"/>
    <col min="12550" max="12550" width="52.85546875" style="95" customWidth="1"/>
    <col min="12551" max="12551" width="38.7109375" style="95" customWidth="1"/>
    <col min="12552" max="12800" width="9.140625" style="95"/>
    <col min="12801" max="12801" width="13.7109375" style="95" customWidth="1"/>
    <col min="12802" max="12802" width="21.5703125" style="95" customWidth="1"/>
    <col min="12803" max="12805" width="22.5703125" style="95" customWidth="1"/>
    <col min="12806" max="12806" width="52.85546875" style="95" customWidth="1"/>
    <col min="12807" max="12807" width="38.7109375" style="95" customWidth="1"/>
    <col min="12808" max="13056" width="9.140625" style="95"/>
    <col min="13057" max="13057" width="13.7109375" style="95" customWidth="1"/>
    <col min="13058" max="13058" width="21.5703125" style="95" customWidth="1"/>
    <col min="13059" max="13061" width="22.5703125" style="95" customWidth="1"/>
    <col min="13062" max="13062" width="52.85546875" style="95" customWidth="1"/>
    <col min="13063" max="13063" width="38.7109375" style="95" customWidth="1"/>
    <col min="13064" max="13312" width="9.140625" style="95"/>
    <col min="13313" max="13313" width="13.7109375" style="95" customWidth="1"/>
    <col min="13314" max="13314" width="21.5703125" style="95" customWidth="1"/>
    <col min="13315" max="13317" width="22.5703125" style="95" customWidth="1"/>
    <col min="13318" max="13318" width="52.85546875" style="95" customWidth="1"/>
    <col min="13319" max="13319" width="38.7109375" style="95" customWidth="1"/>
    <col min="13320" max="13568" width="9.140625" style="95"/>
    <col min="13569" max="13569" width="13.7109375" style="95" customWidth="1"/>
    <col min="13570" max="13570" width="21.5703125" style="95" customWidth="1"/>
    <col min="13571" max="13573" width="22.5703125" style="95" customWidth="1"/>
    <col min="13574" max="13574" width="52.85546875" style="95" customWidth="1"/>
    <col min="13575" max="13575" width="38.7109375" style="95" customWidth="1"/>
    <col min="13576" max="13824" width="9.140625" style="95"/>
    <col min="13825" max="13825" width="13.7109375" style="95" customWidth="1"/>
    <col min="13826" max="13826" width="21.5703125" style="95" customWidth="1"/>
    <col min="13827" max="13829" width="22.5703125" style="95" customWidth="1"/>
    <col min="13830" max="13830" width="52.85546875" style="95" customWidth="1"/>
    <col min="13831" max="13831" width="38.7109375" style="95" customWidth="1"/>
    <col min="13832" max="14080" width="9.140625" style="95"/>
    <col min="14081" max="14081" width="13.7109375" style="95" customWidth="1"/>
    <col min="14082" max="14082" width="21.5703125" style="95" customWidth="1"/>
    <col min="14083" max="14085" width="22.5703125" style="95" customWidth="1"/>
    <col min="14086" max="14086" width="52.85546875" style="95" customWidth="1"/>
    <col min="14087" max="14087" width="38.7109375" style="95" customWidth="1"/>
    <col min="14088" max="14336" width="9.140625" style="95"/>
    <col min="14337" max="14337" width="13.7109375" style="95" customWidth="1"/>
    <col min="14338" max="14338" width="21.5703125" style="95" customWidth="1"/>
    <col min="14339" max="14341" width="22.5703125" style="95" customWidth="1"/>
    <col min="14342" max="14342" width="52.85546875" style="95" customWidth="1"/>
    <col min="14343" max="14343" width="38.7109375" style="95" customWidth="1"/>
    <col min="14344" max="14592" width="9.140625" style="95"/>
    <col min="14593" max="14593" width="13.7109375" style="95" customWidth="1"/>
    <col min="14594" max="14594" width="21.5703125" style="95" customWidth="1"/>
    <col min="14595" max="14597" width="22.5703125" style="95" customWidth="1"/>
    <col min="14598" max="14598" width="52.85546875" style="95" customWidth="1"/>
    <col min="14599" max="14599" width="38.7109375" style="95" customWidth="1"/>
    <col min="14600" max="14848" width="9.140625" style="95"/>
    <col min="14849" max="14849" width="13.7109375" style="95" customWidth="1"/>
    <col min="14850" max="14850" width="21.5703125" style="95" customWidth="1"/>
    <col min="14851" max="14853" width="22.5703125" style="95" customWidth="1"/>
    <col min="14854" max="14854" width="52.85546875" style="95" customWidth="1"/>
    <col min="14855" max="14855" width="38.7109375" style="95" customWidth="1"/>
    <col min="14856" max="15104" width="9.140625" style="95"/>
    <col min="15105" max="15105" width="13.7109375" style="95" customWidth="1"/>
    <col min="15106" max="15106" width="21.5703125" style="95" customWidth="1"/>
    <col min="15107" max="15109" width="22.5703125" style="95" customWidth="1"/>
    <col min="15110" max="15110" width="52.85546875" style="95" customWidth="1"/>
    <col min="15111" max="15111" width="38.7109375" style="95" customWidth="1"/>
    <col min="15112" max="15360" width="9.140625" style="95"/>
    <col min="15361" max="15361" width="13.7109375" style="95" customWidth="1"/>
    <col min="15362" max="15362" width="21.5703125" style="95" customWidth="1"/>
    <col min="15363" max="15365" width="22.5703125" style="95" customWidth="1"/>
    <col min="15366" max="15366" width="52.85546875" style="95" customWidth="1"/>
    <col min="15367" max="15367" width="38.7109375" style="95" customWidth="1"/>
    <col min="15368" max="15616" width="9.140625" style="95"/>
    <col min="15617" max="15617" width="13.7109375" style="95" customWidth="1"/>
    <col min="15618" max="15618" width="21.5703125" style="95" customWidth="1"/>
    <col min="15619" max="15621" width="22.5703125" style="95" customWidth="1"/>
    <col min="15622" max="15622" width="52.85546875" style="95" customWidth="1"/>
    <col min="15623" max="15623" width="38.7109375" style="95" customWidth="1"/>
    <col min="15624" max="15872" width="9.140625" style="95"/>
    <col min="15873" max="15873" width="13.7109375" style="95" customWidth="1"/>
    <col min="15874" max="15874" width="21.5703125" style="95" customWidth="1"/>
    <col min="15875" max="15877" width="22.5703125" style="95" customWidth="1"/>
    <col min="15878" max="15878" width="52.85546875" style="95" customWidth="1"/>
    <col min="15879" max="15879" width="38.7109375" style="95" customWidth="1"/>
    <col min="15880" max="16128" width="9.140625" style="95"/>
    <col min="16129" max="16129" width="13.7109375" style="95" customWidth="1"/>
    <col min="16130" max="16130" width="21.5703125" style="95" customWidth="1"/>
    <col min="16131" max="16133" width="22.5703125" style="95" customWidth="1"/>
    <col min="16134" max="16134" width="52.85546875" style="95" customWidth="1"/>
    <col min="16135" max="16135" width="38.7109375" style="95" customWidth="1"/>
    <col min="16136" max="16384" width="9.140625" style="95"/>
  </cols>
  <sheetData>
    <row r="1" spans="1:7" s="158" customFormat="1" ht="17.25">
      <c r="A1" s="156"/>
      <c r="B1" s="156"/>
      <c r="C1" s="157"/>
      <c r="D1" s="267" t="s">
        <v>171</v>
      </c>
      <c r="E1" s="267"/>
      <c r="F1" s="267"/>
      <c r="G1" s="267"/>
    </row>
    <row r="2" spans="1:7" s="158" customFormat="1" ht="17.25">
      <c r="A2" s="156"/>
      <c r="B2" s="156"/>
      <c r="C2" s="267" t="s">
        <v>132</v>
      </c>
      <c r="D2" s="267"/>
      <c r="E2" s="267"/>
      <c r="F2" s="267"/>
      <c r="G2" s="267"/>
    </row>
    <row r="3" spans="1:7" s="158" customFormat="1" ht="17.25">
      <c r="A3" s="156"/>
      <c r="B3" s="156"/>
      <c r="C3" s="267" t="s">
        <v>133</v>
      </c>
      <c r="D3" s="267"/>
      <c r="E3" s="267"/>
      <c r="F3" s="267"/>
      <c r="G3" s="267"/>
    </row>
    <row r="4" spans="1:7" s="158" customFormat="1" ht="17.25">
      <c r="A4" s="156"/>
      <c r="B4" s="156"/>
      <c r="C4" s="267"/>
      <c r="D4" s="267"/>
      <c r="E4" s="267"/>
      <c r="F4" s="157"/>
      <c r="G4" s="157"/>
    </row>
    <row r="5" spans="1:7" s="158" customFormat="1" ht="17.25">
      <c r="A5" s="156"/>
      <c r="B5" s="156"/>
      <c r="C5" s="267"/>
      <c r="D5" s="267"/>
      <c r="E5" s="267"/>
      <c r="F5" s="157"/>
      <c r="G5" s="157"/>
    </row>
    <row r="6" spans="1:7" s="158" customFormat="1" ht="49.5" customHeight="1">
      <c r="A6" s="268" t="s">
        <v>166</v>
      </c>
      <c r="B6" s="268"/>
      <c r="C6" s="268"/>
      <c r="D6" s="268"/>
      <c r="E6" s="268"/>
      <c r="F6" s="268"/>
      <c r="G6" s="268"/>
    </row>
    <row r="7" spans="1:7" s="158" customFormat="1" ht="17.25">
      <c r="A7" s="159"/>
      <c r="B7" s="159"/>
      <c r="C7" s="160"/>
      <c r="D7" s="160"/>
      <c r="E7" s="160"/>
      <c r="F7" s="159"/>
      <c r="G7" s="161" t="s">
        <v>35</v>
      </c>
    </row>
    <row r="8" spans="1:7" s="158" customFormat="1" ht="69">
      <c r="A8" s="258" t="s">
        <v>154</v>
      </c>
      <c r="B8" s="260"/>
      <c r="C8" s="261" t="s">
        <v>155</v>
      </c>
      <c r="D8" s="261"/>
      <c r="E8" s="261"/>
      <c r="F8" s="261" t="s">
        <v>156</v>
      </c>
      <c r="G8" s="163" t="s">
        <v>157</v>
      </c>
    </row>
    <row r="9" spans="1:7" s="158" customFormat="1" ht="17.25">
      <c r="A9" s="162" t="s">
        <v>19</v>
      </c>
      <c r="B9" s="162" t="s">
        <v>20</v>
      </c>
      <c r="C9" s="261"/>
      <c r="D9" s="261"/>
      <c r="E9" s="261"/>
      <c r="F9" s="261"/>
      <c r="G9" s="163" t="s">
        <v>55</v>
      </c>
    </row>
    <row r="10" spans="1:7" s="158" customFormat="1" ht="17.25">
      <c r="A10" s="164">
        <v>1</v>
      </c>
      <c r="B10" s="164">
        <v>2</v>
      </c>
      <c r="C10" s="262">
        <v>3</v>
      </c>
      <c r="D10" s="262"/>
      <c r="E10" s="262"/>
      <c r="F10" s="164">
        <v>4</v>
      </c>
      <c r="G10" s="165">
        <v>5</v>
      </c>
    </row>
    <row r="11" spans="1:7" s="158" customFormat="1" ht="17.25">
      <c r="A11" s="263" t="s">
        <v>135</v>
      </c>
      <c r="B11" s="263"/>
      <c r="C11" s="263"/>
      <c r="D11" s="263"/>
      <c r="E11" s="263"/>
      <c r="F11" s="263"/>
      <c r="G11" s="166">
        <f>+G12</f>
        <v>200000</v>
      </c>
    </row>
    <row r="12" spans="1:7" s="158" customFormat="1" ht="17.25">
      <c r="A12" s="264" t="s">
        <v>98</v>
      </c>
      <c r="B12" s="265"/>
      <c r="C12" s="265"/>
      <c r="D12" s="265"/>
      <c r="E12" s="265"/>
      <c r="F12" s="266"/>
      <c r="G12" s="166">
        <f>+G13</f>
        <v>200000</v>
      </c>
    </row>
    <row r="13" spans="1:7" s="158" customFormat="1" ht="17.25">
      <c r="A13" s="162">
        <v>1165</v>
      </c>
      <c r="B13" s="254" t="s">
        <v>145</v>
      </c>
      <c r="C13" s="255"/>
      <c r="D13" s="255"/>
      <c r="E13" s="256"/>
      <c r="F13" s="167"/>
      <c r="G13" s="166">
        <f>+G14</f>
        <v>200000</v>
      </c>
    </row>
    <row r="14" spans="1:7" s="158" customFormat="1" ht="17.25">
      <c r="A14" s="162"/>
      <c r="B14" s="168">
        <v>11013</v>
      </c>
      <c r="C14" s="257" t="s">
        <v>148</v>
      </c>
      <c r="D14" s="257"/>
      <c r="E14" s="257"/>
      <c r="F14" s="169" t="s">
        <v>85</v>
      </c>
      <c r="G14" s="166">
        <f>+G15</f>
        <v>200000</v>
      </c>
    </row>
    <row r="15" spans="1:7" s="158" customFormat="1" ht="17.25">
      <c r="A15" s="258"/>
      <c r="B15" s="259"/>
      <c r="C15" s="259"/>
      <c r="D15" s="259"/>
      <c r="E15" s="260"/>
      <c r="F15" s="170" t="s">
        <v>158</v>
      </c>
      <c r="G15" s="171">
        <v>200000</v>
      </c>
    </row>
  </sheetData>
  <mergeCells count="15">
    <mergeCell ref="F8:F9"/>
    <mergeCell ref="C10:E10"/>
    <mergeCell ref="A11:F11"/>
    <mergeCell ref="A12:F12"/>
    <mergeCell ref="D1:G1"/>
    <mergeCell ref="C2:G2"/>
    <mergeCell ref="C3:G3"/>
    <mergeCell ref="C4:E4"/>
    <mergeCell ref="C5:E5"/>
    <mergeCell ref="A6:G6"/>
    <mergeCell ref="B13:E13"/>
    <mergeCell ref="C14:E14"/>
    <mergeCell ref="A15:E15"/>
    <mergeCell ref="A8:B8"/>
    <mergeCell ref="C8:E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9"/>
  <sheetViews>
    <sheetView topLeftCell="A64" zoomScaleNormal="100" zoomScaleSheetLayoutView="85" workbookViewId="0">
      <selection activeCell="D1" sqref="D1"/>
    </sheetView>
  </sheetViews>
  <sheetFormatPr defaultColWidth="8.42578125" defaultRowHeight="17.25"/>
  <cols>
    <col min="1" max="1" width="8.42578125" style="68"/>
    <col min="2" max="2" width="30.42578125" style="68" customWidth="1"/>
    <col min="3" max="3" width="68.85546875" style="68" customWidth="1"/>
    <col min="4" max="4" width="29.7109375" style="68" bestFit="1" customWidth="1"/>
    <col min="5" max="8" width="15.42578125" style="68" customWidth="1"/>
    <col min="9" max="9" width="12.42578125" style="68" bestFit="1" customWidth="1"/>
    <col min="10" max="251" width="8.42578125" style="68"/>
    <col min="252" max="252" width="28.5703125" style="68" customWidth="1"/>
    <col min="253" max="253" width="47.5703125" style="68" customWidth="1"/>
    <col min="254" max="256" width="13.85546875" style="68" customWidth="1"/>
    <col min="257" max="257" width="15.42578125" style="68" customWidth="1"/>
    <col min="258" max="507" width="8.42578125" style="68"/>
    <col min="508" max="508" width="28.5703125" style="68" customWidth="1"/>
    <col min="509" max="509" width="47.5703125" style="68" customWidth="1"/>
    <col min="510" max="512" width="13.85546875" style="68" customWidth="1"/>
    <col min="513" max="513" width="15.42578125" style="68" customWidth="1"/>
    <col min="514" max="763" width="8.42578125" style="68"/>
    <col min="764" max="764" width="28.5703125" style="68" customWidth="1"/>
    <col min="765" max="765" width="47.5703125" style="68" customWidth="1"/>
    <col min="766" max="768" width="13.85546875" style="68" customWidth="1"/>
    <col min="769" max="769" width="15.42578125" style="68" customWidth="1"/>
    <col min="770" max="1019" width="8.42578125" style="68"/>
    <col min="1020" max="1020" width="28.5703125" style="68" customWidth="1"/>
    <col min="1021" max="1021" width="47.5703125" style="68" customWidth="1"/>
    <col min="1022" max="1024" width="13.85546875" style="68" customWidth="1"/>
    <col min="1025" max="1025" width="15.42578125" style="68" customWidth="1"/>
    <col min="1026" max="1275" width="8.42578125" style="68"/>
    <col min="1276" max="1276" width="28.5703125" style="68" customWidth="1"/>
    <col min="1277" max="1277" width="47.5703125" style="68" customWidth="1"/>
    <col min="1278" max="1280" width="13.85546875" style="68" customWidth="1"/>
    <col min="1281" max="1281" width="15.42578125" style="68" customWidth="1"/>
    <col min="1282" max="1531" width="8.42578125" style="68"/>
    <col min="1532" max="1532" width="28.5703125" style="68" customWidth="1"/>
    <col min="1533" max="1533" width="47.5703125" style="68" customWidth="1"/>
    <col min="1534" max="1536" width="13.85546875" style="68" customWidth="1"/>
    <col min="1537" max="1537" width="15.42578125" style="68" customWidth="1"/>
    <col min="1538" max="1787" width="8.42578125" style="68"/>
    <col min="1788" max="1788" width="28.5703125" style="68" customWidth="1"/>
    <col min="1789" max="1789" width="47.5703125" style="68" customWidth="1"/>
    <col min="1790" max="1792" width="13.85546875" style="68" customWidth="1"/>
    <col min="1793" max="1793" width="15.42578125" style="68" customWidth="1"/>
    <col min="1794" max="2043" width="8.42578125" style="68"/>
    <col min="2044" max="2044" width="28.5703125" style="68" customWidth="1"/>
    <col min="2045" max="2045" width="47.5703125" style="68" customWidth="1"/>
    <col min="2046" max="2048" width="13.85546875" style="68" customWidth="1"/>
    <col min="2049" max="2049" width="15.42578125" style="68" customWidth="1"/>
    <col min="2050" max="2299" width="8.42578125" style="68"/>
    <col min="2300" max="2300" width="28.5703125" style="68" customWidth="1"/>
    <col min="2301" max="2301" width="47.5703125" style="68" customWidth="1"/>
    <col min="2302" max="2304" width="13.85546875" style="68" customWidth="1"/>
    <col min="2305" max="2305" width="15.42578125" style="68" customWidth="1"/>
    <col min="2306" max="2555" width="8.42578125" style="68"/>
    <col min="2556" max="2556" width="28.5703125" style="68" customWidth="1"/>
    <col min="2557" max="2557" width="47.5703125" style="68" customWidth="1"/>
    <col min="2558" max="2560" width="13.85546875" style="68" customWidth="1"/>
    <col min="2561" max="2561" width="15.42578125" style="68" customWidth="1"/>
    <col min="2562" max="2811" width="8.42578125" style="68"/>
    <col min="2812" max="2812" width="28.5703125" style="68" customWidth="1"/>
    <col min="2813" max="2813" width="47.5703125" style="68" customWidth="1"/>
    <col min="2814" max="2816" width="13.85546875" style="68" customWidth="1"/>
    <col min="2817" max="2817" width="15.42578125" style="68" customWidth="1"/>
    <col min="2818" max="3067" width="8.42578125" style="68"/>
    <col min="3068" max="3068" width="28.5703125" style="68" customWidth="1"/>
    <col min="3069" max="3069" width="47.5703125" style="68" customWidth="1"/>
    <col min="3070" max="3072" width="13.85546875" style="68" customWidth="1"/>
    <col min="3073" max="3073" width="15.42578125" style="68" customWidth="1"/>
    <col min="3074" max="3323" width="8.42578125" style="68"/>
    <col min="3324" max="3324" width="28.5703125" style="68" customWidth="1"/>
    <col min="3325" max="3325" width="47.5703125" style="68" customWidth="1"/>
    <col min="3326" max="3328" width="13.85546875" style="68" customWidth="1"/>
    <col min="3329" max="3329" width="15.42578125" style="68" customWidth="1"/>
    <col min="3330" max="3579" width="8.42578125" style="68"/>
    <col min="3580" max="3580" width="28.5703125" style="68" customWidth="1"/>
    <col min="3581" max="3581" width="47.5703125" style="68" customWidth="1"/>
    <col min="3582" max="3584" width="13.85546875" style="68" customWidth="1"/>
    <col min="3585" max="3585" width="15.42578125" style="68" customWidth="1"/>
    <col min="3586" max="3835" width="8.42578125" style="68"/>
    <col min="3836" max="3836" width="28.5703125" style="68" customWidth="1"/>
    <col min="3837" max="3837" width="47.5703125" style="68" customWidth="1"/>
    <col min="3838" max="3840" width="13.85546875" style="68" customWidth="1"/>
    <col min="3841" max="3841" width="15.42578125" style="68" customWidth="1"/>
    <col min="3842" max="4091" width="8.42578125" style="68"/>
    <col min="4092" max="4092" width="28.5703125" style="68" customWidth="1"/>
    <col min="4093" max="4093" width="47.5703125" style="68" customWidth="1"/>
    <col min="4094" max="4096" width="13.85546875" style="68" customWidth="1"/>
    <col min="4097" max="4097" width="15.42578125" style="68" customWidth="1"/>
    <col min="4098" max="4347" width="8.42578125" style="68"/>
    <col min="4348" max="4348" width="28.5703125" style="68" customWidth="1"/>
    <col min="4349" max="4349" width="47.5703125" style="68" customWidth="1"/>
    <col min="4350" max="4352" width="13.85546875" style="68" customWidth="1"/>
    <col min="4353" max="4353" width="15.42578125" style="68" customWidth="1"/>
    <col min="4354" max="4603" width="8.42578125" style="68"/>
    <col min="4604" max="4604" width="28.5703125" style="68" customWidth="1"/>
    <col min="4605" max="4605" width="47.5703125" style="68" customWidth="1"/>
    <col min="4606" max="4608" width="13.85546875" style="68" customWidth="1"/>
    <col min="4609" max="4609" width="15.42578125" style="68" customWidth="1"/>
    <col min="4610" max="4859" width="8.42578125" style="68"/>
    <col min="4860" max="4860" width="28.5703125" style="68" customWidth="1"/>
    <col min="4861" max="4861" width="47.5703125" style="68" customWidth="1"/>
    <col min="4862" max="4864" width="13.85546875" style="68" customWidth="1"/>
    <col min="4865" max="4865" width="15.42578125" style="68" customWidth="1"/>
    <col min="4866" max="5115" width="8.42578125" style="68"/>
    <col min="5116" max="5116" width="28.5703125" style="68" customWidth="1"/>
    <col min="5117" max="5117" width="47.5703125" style="68" customWidth="1"/>
    <col min="5118" max="5120" width="13.85546875" style="68" customWidth="1"/>
    <col min="5121" max="5121" width="15.42578125" style="68" customWidth="1"/>
    <col min="5122" max="5371" width="8.42578125" style="68"/>
    <col min="5372" max="5372" width="28.5703125" style="68" customWidth="1"/>
    <col min="5373" max="5373" width="47.5703125" style="68" customWidth="1"/>
    <col min="5374" max="5376" width="13.85546875" style="68" customWidth="1"/>
    <col min="5377" max="5377" width="15.42578125" style="68" customWidth="1"/>
    <col min="5378" max="5627" width="8.42578125" style="68"/>
    <col min="5628" max="5628" width="28.5703125" style="68" customWidth="1"/>
    <col min="5629" max="5629" width="47.5703125" style="68" customWidth="1"/>
    <col min="5630" max="5632" width="13.85546875" style="68" customWidth="1"/>
    <col min="5633" max="5633" width="15.42578125" style="68" customWidth="1"/>
    <col min="5634" max="5883" width="8.42578125" style="68"/>
    <col min="5884" max="5884" width="28.5703125" style="68" customWidth="1"/>
    <col min="5885" max="5885" width="47.5703125" style="68" customWidth="1"/>
    <col min="5886" max="5888" width="13.85546875" style="68" customWidth="1"/>
    <col min="5889" max="5889" width="15.42578125" style="68" customWidth="1"/>
    <col min="5890" max="6139" width="8.42578125" style="68"/>
    <col min="6140" max="6140" width="28.5703125" style="68" customWidth="1"/>
    <col min="6141" max="6141" width="47.5703125" style="68" customWidth="1"/>
    <col min="6142" max="6144" width="13.85546875" style="68" customWidth="1"/>
    <col min="6145" max="6145" width="15.42578125" style="68" customWidth="1"/>
    <col min="6146" max="6395" width="8.42578125" style="68"/>
    <col min="6396" max="6396" width="28.5703125" style="68" customWidth="1"/>
    <col min="6397" max="6397" width="47.5703125" style="68" customWidth="1"/>
    <col min="6398" max="6400" width="13.85546875" style="68" customWidth="1"/>
    <col min="6401" max="6401" width="15.42578125" style="68" customWidth="1"/>
    <col min="6402" max="6651" width="8.42578125" style="68"/>
    <col min="6652" max="6652" width="28.5703125" style="68" customWidth="1"/>
    <col min="6653" max="6653" width="47.5703125" style="68" customWidth="1"/>
    <col min="6654" max="6656" width="13.85546875" style="68" customWidth="1"/>
    <col min="6657" max="6657" width="15.42578125" style="68" customWidth="1"/>
    <col min="6658" max="6907" width="8.42578125" style="68"/>
    <col min="6908" max="6908" width="28.5703125" style="68" customWidth="1"/>
    <col min="6909" max="6909" width="47.5703125" style="68" customWidth="1"/>
    <col min="6910" max="6912" width="13.85546875" style="68" customWidth="1"/>
    <col min="6913" max="6913" width="15.42578125" style="68" customWidth="1"/>
    <col min="6914" max="7163" width="8.42578125" style="68"/>
    <col min="7164" max="7164" width="28.5703125" style="68" customWidth="1"/>
    <col min="7165" max="7165" width="47.5703125" style="68" customWidth="1"/>
    <col min="7166" max="7168" width="13.85546875" style="68" customWidth="1"/>
    <col min="7169" max="7169" width="15.42578125" style="68" customWidth="1"/>
    <col min="7170" max="7419" width="8.42578125" style="68"/>
    <col min="7420" max="7420" width="28.5703125" style="68" customWidth="1"/>
    <col min="7421" max="7421" width="47.5703125" style="68" customWidth="1"/>
    <col min="7422" max="7424" width="13.85546875" style="68" customWidth="1"/>
    <col min="7425" max="7425" width="15.42578125" style="68" customWidth="1"/>
    <col min="7426" max="7675" width="8.42578125" style="68"/>
    <col min="7676" max="7676" width="28.5703125" style="68" customWidth="1"/>
    <col min="7677" max="7677" width="47.5703125" style="68" customWidth="1"/>
    <col min="7678" max="7680" width="13.85546875" style="68" customWidth="1"/>
    <col min="7681" max="7681" width="15.42578125" style="68" customWidth="1"/>
    <col min="7682" max="7931" width="8.42578125" style="68"/>
    <col min="7932" max="7932" width="28.5703125" style="68" customWidth="1"/>
    <col min="7933" max="7933" width="47.5703125" style="68" customWidth="1"/>
    <col min="7934" max="7936" width="13.85546875" style="68" customWidth="1"/>
    <col min="7937" max="7937" width="15.42578125" style="68" customWidth="1"/>
    <col min="7938" max="8187" width="8.42578125" style="68"/>
    <col min="8188" max="8188" width="28.5703125" style="68" customWidth="1"/>
    <col min="8189" max="8189" width="47.5703125" style="68" customWidth="1"/>
    <col min="8190" max="8192" width="13.85546875" style="68" customWidth="1"/>
    <col min="8193" max="8193" width="15.42578125" style="68" customWidth="1"/>
    <col min="8194" max="8443" width="8.42578125" style="68"/>
    <col min="8444" max="8444" width="28.5703125" style="68" customWidth="1"/>
    <col min="8445" max="8445" width="47.5703125" style="68" customWidth="1"/>
    <col min="8446" max="8448" width="13.85546875" style="68" customWidth="1"/>
    <col min="8449" max="8449" width="15.42578125" style="68" customWidth="1"/>
    <col min="8450" max="8699" width="8.42578125" style="68"/>
    <col min="8700" max="8700" width="28.5703125" style="68" customWidth="1"/>
    <col min="8701" max="8701" width="47.5703125" style="68" customWidth="1"/>
    <col min="8702" max="8704" width="13.85546875" style="68" customWidth="1"/>
    <col min="8705" max="8705" width="15.42578125" style="68" customWidth="1"/>
    <col min="8706" max="8955" width="8.42578125" style="68"/>
    <col min="8956" max="8956" width="28.5703125" style="68" customWidth="1"/>
    <col min="8957" max="8957" width="47.5703125" style="68" customWidth="1"/>
    <col min="8958" max="8960" width="13.85546875" style="68" customWidth="1"/>
    <col min="8961" max="8961" width="15.42578125" style="68" customWidth="1"/>
    <col min="8962" max="9211" width="8.42578125" style="68"/>
    <col min="9212" max="9212" width="28.5703125" style="68" customWidth="1"/>
    <col min="9213" max="9213" width="47.5703125" style="68" customWidth="1"/>
    <col min="9214" max="9216" width="13.85546875" style="68" customWidth="1"/>
    <col min="9217" max="9217" width="15.42578125" style="68" customWidth="1"/>
    <col min="9218" max="9467" width="8.42578125" style="68"/>
    <col min="9468" max="9468" width="28.5703125" style="68" customWidth="1"/>
    <col min="9469" max="9469" width="47.5703125" style="68" customWidth="1"/>
    <col min="9470" max="9472" width="13.85546875" style="68" customWidth="1"/>
    <col min="9473" max="9473" width="15.42578125" style="68" customWidth="1"/>
    <col min="9474" max="9723" width="8.42578125" style="68"/>
    <col min="9724" max="9724" width="28.5703125" style="68" customWidth="1"/>
    <col min="9725" max="9725" width="47.5703125" style="68" customWidth="1"/>
    <col min="9726" max="9728" width="13.85546875" style="68" customWidth="1"/>
    <col min="9729" max="9729" width="15.42578125" style="68" customWidth="1"/>
    <col min="9730" max="9979" width="8.42578125" style="68"/>
    <col min="9980" max="9980" width="28.5703125" style="68" customWidth="1"/>
    <col min="9981" max="9981" width="47.5703125" style="68" customWidth="1"/>
    <col min="9982" max="9984" width="13.85546875" style="68" customWidth="1"/>
    <col min="9985" max="9985" width="15.42578125" style="68" customWidth="1"/>
    <col min="9986" max="10235" width="8.42578125" style="68"/>
    <col min="10236" max="10236" width="28.5703125" style="68" customWidth="1"/>
    <col min="10237" max="10237" width="47.5703125" style="68" customWidth="1"/>
    <col min="10238" max="10240" width="13.85546875" style="68" customWidth="1"/>
    <col min="10241" max="10241" width="15.42578125" style="68" customWidth="1"/>
    <col min="10242" max="10491" width="8.42578125" style="68"/>
    <col min="10492" max="10492" width="28.5703125" style="68" customWidth="1"/>
    <col min="10493" max="10493" width="47.5703125" style="68" customWidth="1"/>
    <col min="10494" max="10496" width="13.85546875" style="68" customWidth="1"/>
    <col min="10497" max="10497" width="15.42578125" style="68" customWidth="1"/>
    <col min="10498" max="10747" width="8.42578125" style="68"/>
    <col min="10748" max="10748" width="28.5703125" style="68" customWidth="1"/>
    <col min="10749" max="10749" width="47.5703125" style="68" customWidth="1"/>
    <col min="10750" max="10752" width="13.85546875" style="68" customWidth="1"/>
    <col min="10753" max="10753" width="15.42578125" style="68" customWidth="1"/>
    <col min="10754" max="11003" width="8.42578125" style="68"/>
    <col min="11004" max="11004" width="28.5703125" style="68" customWidth="1"/>
    <col min="11005" max="11005" width="47.5703125" style="68" customWidth="1"/>
    <col min="11006" max="11008" width="13.85546875" style="68" customWidth="1"/>
    <col min="11009" max="11009" width="15.42578125" style="68" customWidth="1"/>
    <col min="11010" max="11259" width="8.42578125" style="68"/>
    <col min="11260" max="11260" width="28.5703125" style="68" customWidth="1"/>
    <col min="11261" max="11261" width="47.5703125" style="68" customWidth="1"/>
    <col min="11262" max="11264" width="13.85546875" style="68" customWidth="1"/>
    <col min="11265" max="11265" width="15.42578125" style="68" customWidth="1"/>
    <col min="11266" max="11515" width="8.42578125" style="68"/>
    <col min="11516" max="11516" width="28.5703125" style="68" customWidth="1"/>
    <col min="11517" max="11517" width="47.5703125" style="68" customWidth="1"/>
    <col min="11518" max="11520" width="13.85546875" style="68" customWidth="1"/>
    <col min="11521" max="11521" width="15.42578125" style="68" customWidth="1"/>
    <col min="11522" max="11771" width="8.42578125" style="68"/>
    <col min="11772" max="11772" width="28.5703125" style="68" customWidth="1"/>
    <col min="11773" max="11773" width="47.5703125" style="68" customWidth="1"/>
    <col min="11774" max="11776" width="13.85546875" style="68" customWidth="1"/>
    <col min="11777" max="11777" width="15.42578125" style="68" customWidth="1"/>
    <col min="11778" max="12027" width="8.42578125" style="68"/>
    <col min="12028" max="12028" width="28.5703125" style="68" customWidth="1"/>
    <col min="12029" max="12029" width="47.5703125" style="68" customWidth="1"/>
    <col min="12030" max="12032" width="13.85546875" style="68" customWidth="1"/>
    <col min="12033" max="12033" width="15.42578125" style="68" customWidth="1"/>
    <col min="12034" max="12283" width="8.42578125" style="68"/>
    <col min="12284" max="12284" width="28.5703125" style="68" customWidth="1"/>
    <col min="12285" max="12285" width="47.5703125" style="68" customWidth="1"/>
    <col min="12286" max="12288" width="13.85546875" style="68" customWidth="1"/>
    <col min="12289" max="12289" width="15.42578125" style="68" customWidth="1"/>
    <col min="12290" max="12539" width="8.42578125" style="68"/>
    <col min="12540" max="12540" width="28.5703125" style="68" customWidth="1"/>
    <col min="12541" max="12541" width="47.5703125" style="68" customWidth="1"/>
    <col min="12542" max="12544" width="13.85546875" style="68" customWidth="1"/>
    <col min="12545" max="12545" width="15.42578125" style="68" customWidth="1"/>
    <col min="12546" max="12795" width="8.42578125" style="68"/>
    <col min="12796" max="12796" width="28.5703125" style="68" customWidth="1"/>
    <col min="12797" max="12797" width="47.5703125" style="68" customWidth="1"/>
    <col min="12798" max="12800" width="13.85546875" style="68" customWidth="1"/>
    <col min="12801" max="12801" width="15.42578125" style="68" customWidth="1"/>
    <col min="12802" max="13051" width="8.42578125" style="68"/>
    <col min="13052" max="13052" width="28.5703125" style="68" customWidth="1"/>
    <col min="13053" max="13053" width="47.5703125" style="68" customWidth="1"/>
    <col min="13054" max="13056" width="13.85546875" style="68" customWidth="1"/>
    <col min="13057" max="13057" width="15.42578125" style="68" customWidth="1"/>
    <col min="13058" max="13307" width="8.42578125" style="68"/>
    <col min="13308" max="13308" width="28.5703125" style="68" customWidth="1"/>
    <col min="13309" max="13309" width="47.5703125" style="68" customWidth="1"/>
    <col min="13310" max="13312" width="13.85546875" style="68" customWidth="1"/>
    <col min="13313" max="13313" width="15.42578125" style="68" customWidth="1"/>
    <col min="13314" max="13563" width="8.42578125" style="68"/>
    <col min="13564" max="13564" width="28.5703125" style="68" customWidth="1"/>
    <col min="13565" max="13565" width="47.5703125" style="68" customWidth="1"/>
    <col min="13566" max="13568" width="13.85546875" style="68" customWidth="1"/>
    <col min="13569" max="13569" width="15.42578125" style="68" customWidth="1"/>
    <col min="13570" max="13819" width="8.42578125" style="68"/>
    <col min="13820" max="13820" width="28.5703125" style="68" customWidth="1"/>
    <col min="13821" max="13821" width="47.5703125" style="68" customWidth="1"/>
    <col min="13822" max="13824" width="13.85546875" style="68" customWidth="1"/>
    <col min="13825" max="13825" width="15.42578125" style="68" customWidth="1"/>
    <col min="13826" max="14075" width="8.42578125" style="68"/>
    <col min="14076" max="14076" width="28.5703125" style="68" customWidth="1"/>
    <col min="14077" max="14077" width="47.5703125" style="68" customWidth="1"/>
    <col min="14078" max="14080" width="13.85546875" style="68" customWidth="1"/>
    <col min="14081" max="14081" width="15.42578125" style="68" customWidth="1"/>
    <col min="14082" max="14331" width="8.42578125" style="68"/>
    <col min="14332" max="14332" width="28.5703125" style="68" customWidth="1"/>
    <col min="14333" max="14333" width="47.5703125" style="68" customWidth="1"/>
    <col min="14334" max="14336" width="13.85546875" style="68" customWidth="1"/>
    <col min="14337" max="14337" width="15.42578125" style="68" customWidth="1"/>
    <col min="14338" max="14587" width="8.42578125" style="68"/>
    <col min="14588" max="14588" width="28.5703125" style="68" customWidth="1"/>
    <col min="14589" max="14589" width="47.5703125" style="68" customWidth="1"/>
    <col min="14590" max="14592" width="13.85546875" style="68" customWidth="1"/>
    <col min="14593" max="14593" width="15.42578125" style="68" customWidth="1"/>
    <col min="14594" max="14843" width="8.42578125" style="68"/>
    <col min="14844" max="14844" width="28.5703125" style="68" customWidth="1"/>
    <col min="14845" max="14845" width="47.5703125" style="68" customWidth="1"/>
    <col min="14846" max="14848" width="13.85546875" style="68" customWidth="1"/>
    <col min="14849" max="14849" width="15.42578125" style="68" customWidth="1"/>
    <col min="14850" max="15099" width="8.42578125" style="68"/>
    <col min="15100" max="15100" width="28.5703125" style="68" customWidth="1"/>
    <col min="15101" max="15101" width="47.5703125" style="68" customWidth="1"/>
    <col min="15102" max="15104" width="13.85546875" style="68" customWidth="1"/>
    <col min="15105" max="15105" width="15.42578125" style="68" customWidth="1"/>
    <col min="15106" max="15355" width="8.42578125" style="68"/>
    <col min="15356" max="15356" width="28.5703125" style="68" customWidth="1"/>
    <col min="15357" max="15357" width="47.5703125" style="68" customWidth="1"/>
    <col min="15358" max="15360" width="13.85546875" style="68" customWidth="1"/>
    <col min="15361" max="15361" width="15.42578125" style="68" customWidth="1"/>
    <col min="15362" max="15611" width="8.42578125" style="68"/>
    <col min="15612" max="15612" width="28.5703125" style="68" customWidth="1"/>
    <col min="15613" max="15613" width="47.5703125" style="68" customWidth="1"/>
    <col min="15614" max="15616" width="13.85546875" style="68" customWidth="1"/>
    <col min="15617" max="15617" width="15.42578125" style="68" customWidth="1"/>
    <col min="15618" max="15867" width="8.42578125" style="68"/>
    <col min="15868" max="15868" width="28.5703125" style="68" customWidth="1"/>
    <col min="15869" max="15869" width="47.5703125" style="68" customWidth="1"/>
    <col min="15870" max="15872" width="13.85546875" style="68" customWidth="1"/>
    <col min="15873" max="15873" width="15.42578125" style="68" customWidth="1"/>
    <col min="15874" max="16123" width="8.42578125" style="68"/>
    <col min="16124" max="16124" width="28.5703125" style="68" customWidth="1"/>
    <col min="16125" max="16125" width="47.5703125" style="68" customWidth="1"/>
    <col min="16126" max="16128" width="13.85546875" style="68" customWidth="1"/>
    <col min="16129" max="16129" width="15.42578125" style="68" customWidth="1"/>
    <col min="16130" max="16384" width="8.42578125" style="68"/>
  </cols>
  <sheetData>
    <row r="1" spans="1:6">
      <c r="D1" s="80" t="s">
        <v>170</v>
      </c>
    </row>
    <row r="2" spans="1:6" s="1" customFormat="1" ht="17.25" customHeight="1">
      <c r="B2" s="228" t="s">
        <v>73</v>
      </c>
      <c r="C2" s="228"/>
      <c r="D2" s="228"/>
    </row>
    <row r="3" spans="1:6" s="1" customFormat="1" ht="17.25" customHeight="1">
      <c r="B3" s="228" t="s">
        <v>0</v>
      </c>
      <c r="C3" s="228"/>
      <c r="D3" s="228"/>
    </row>
    <row r="4" spans="1:6" s="1" customFormat="1" ht="17.25" customHeight="1">
      <c r="B4" s="54"/>
      <c r="C4" s="54"/>
      <c r="D4" s="54"/>
    </row>
    <row r="5" spans="1:6" ht="55.5" customHeight="1">
      <c r="B5" s="283" t="s">
        <v>167</v>
      </c>
      <c r="C5" s="283"/>
      <c r="D5" s="283"/>
    </row>
    <row r="6" spans="1:6" ht="21.75" customHeight="1">
      <c r="B6" s="79"/>
      <c r="C6" s="79"/>
      <c r="D6" s="69" t="s">
        <v>105</v>
      </c>
    </row>
    <row r="7" spans="1:6" ht="20.45" customHeight="1">
      <c r="B7" s="284" t="s">
        <v>106</v>
      </c>
      <c r="C7" s="284"/>
      <c r="D7" s="284"/>
    </row>
    <row r="8" spans="1:6" ht="31.5" customHeight="1">
      <c r="B8" s="70" t="s">
        <v>40</v>
      </c>
      <c r="C8" s="70"/>
      <c r="D8" s="70"/>
    </row>
    <row r="9" spans="1:6">
      <c r="B9" s="5"/>
      <c r="C9" s="5"/>
      <c r="D9" s="5"/>
    </row>
    <row r="10" spans="1:6" s="81" customFormat="1" ht="19.5" customHeight="1">
      <c r="A10" s="55"/>
      <c r="B10" s="92"/>
      <c r="C10" s="92"/>
      <c r="D10" s="96"/>
      <c r="E10" s="96"/>
      <c r="F10" s="85"/>
    </row>
    <row r="11" spans="1:6" s="81" customFormat="1" ht="19.5" customHeight="1">
      <c r="A11" s="55"/>
      <c r="B11" s="92"/>
      <c r="C11" s="92"/>
      <c r="D11" s="86"/>
    </row>
    <row r="12" spans="1:6" s="93" customFormat="1" ht="21.75" customHeight="1">
      <c r="A12" s="94"/>
      <c r="B12" s="172" t="s">
        <v>136</v>
      </c>
      <c r="C12" s="173" t="s">
        <v>137</v>
      </c>
      <c r="D12" s="174"/>
    </row>
    <row r="13" spans="1:6" s="93" customFormat="1" ht="35.25" customHeight="1">
      <c r="A13" s="94"/>
      <c r="B13" s="175">
        <v>1165</v>
      </c>
      <c r="C13" s="176" t="s">
        <v>145</v>
      </c>
      <c r="D13" s="177"/>
    </row>
    <row r="14" spans="1:6" s="93" customFormat="1" ht="29.25" customHeight="1">
      <c r="A14" s="94"/>
      <c r="B14" s="94"/>
      <c r="C14" s="94"/>
      <c r="D14" s="94"/>
    </row>
    <row r="15" spans="1:6" s="93" customFormat="1" ht="21" customHeight="1">
      <c r="A15" s="94"/>
      <c r="B15" s="285" t="s">
        <v>138</v>
      </c>
      <c r="C15" s="286"/>
      <c r="D15" s="286"/>
    </row>
    <row r="16" spans="1:6" s="93" customFormat="1" ht="18" customHeight="1">
      <c r="A16" s="94"/>
      <c r="B16" s="94"/>
      <c r="C16" s="94"/>
      <c r="D16" s="94"/>
    </row>
    <row r="17" spans="1:4" s="93" customFormat="1" ht="21.75" customHeight="1">
      <c r="A17" s="94"/>
      <c r="B17" s="5"/>
      <c r="C17" s="5"/>
      <c r="D17" s="94"/>
    </row>
    <row r="18" spans="1:4" s="93" customFormat="1" ht="76.5" customHeight="1">
      <c r="A18" s="94"/>
      <c r="B18" s="178" t="s">
        <v>9</v>
      </c>
      <c r="C18" s="179" t="s">
        <v>159</v>
      </c>
      <c r="D18" s="180" t="s">
        <v>157</v>
      </c>
    </row>
    <row r="19" spans="1:4" s="93" customFormat="1">
      <c r="A19" s="94"/>
      <c r="B19" s="149" t="s">
        <v>10</v>
      </c>
      <c r="C19" s="175">
        <v>11013</v>
      </c>
      <c r="D19" s="181" t="s">
        <v>122</v>
      </c>
    </row>
    <row r="20" spans="1:4" s="93" customFormat="1" ht="64.5" customHeight="1">
      <c r="A20" s="94"/>
      <c r="B20" s="144" t="s">
        <v>11</v>
      </c>
      <c r="C20" s="149" t="s">
        <v>148</v>
      </c>
      <c r="D20" s="271"/>
    </row>
    <row r="21" spans="1:4" s="93" customFormat="1" ht="51.75">
      <c r="A21" s="94"/>
      <c r="B21" s="149" t="s">
        <v>12</v>
      </c>
      <c r="C21" s="149" t="s">
        <v>149</v>
      </c>
      <c r="D21" s="272"/>
    </row>
    <row r="22" spans="1:4" s="93" customFormat="1" ht="24" customHeight="1">
      <c r="A22" s="94"/>
      <c r="B22" s="149" t="s">
        <v>13</v>
      </c>
      <c r="C22" s="182" t="s">
        <v>140</v>
      </c>
      <c r="D22" s="272"/>
    </row>
    <row r="23" spans="1:4" s="93" customFormat="1" ht="48.75" customHeight="1">
      <c r="A23" s="94"/>
      <c r="B23" s="149" t="s">
        <v>160</v>
      </c>
      <c r="C23" s="184" t="s">
        <v>161</v>
      </c>
      <c r="D23" s="273"/>
    </row>
    <row r="24" spans="1:4" s="93" customFormat="1" ht="23.25" customHeight="1">
      <c r="A24" s="94"/>
      <c r="B24" s="274" t="s">
        <v>14</v>
      </c>
      <c r="C24" s="275"/>
      <c r="D24" s="183"/>
    </row>
    <row r="25" spans="1:4" s="93" customFormat="1" ht="43.5" customHeight="1">
      <c r="A25" s="94"/>
      <c r="B25" s="276" t="s">
        <v>162</v>
      </c>
      <c r="C25" s="277"/>
      <c r="D25" s="185">
        <v>1</v>
      </c>
    </row>
    <row r="26" spans="1:4" s="93" customFormat="1" ht="19.5" customHeight="1">
      <c r="A26" s="94"/>
      <c r="B26" s="278" t="s">
        <v>139</v>
      </c>
      <c r="C26" s="279"/>
      <c r="D26" s="108">
        <v>200000</v>
      </c>
    </row>
    <row r="27" spans="1:4" s="81" customFormat="1" ht="19.5" customHeight="1">
      <c r="A27" s="55"/>
      <c r="B27" s="92"/>
      <c r="C27" s="92"/>
      <c r="D27" s="86"/>
    </row>
    <row r="28" spans="1:4" s="81" customFormat="1" ht="19.5" customHeight="1">
      <c r="A28" s="55"/>
      <c r="B28" s="92"/>
      <c r="C28" s="92"/>
      <c r="D28" s="86"/>
    </row>
    <row r="29" spans="1:4" ht="23.25" customHeight="1">
      <c r="B29" s="75" t="s">
        <v>6</v>
      </c>
      <c r="C29" s="66" t="s">
        <v>7</v>
      </c>
      <c r="D29" s="56"/>
    </row>
    <row r="30" spans="1:4" ht="18.75" customHeight="1">
      <c r="B30" s="75">
        <v>1190</v>
      </c>
      <c r="C30" s="66" t="s">
        <v>101</v>
      </c>
      <c r="D30" s="76"/>
    </row>
    <row r="31" spans="1:4" ht="18.75" customHeight="1"/>
    <row r="32" spans="1:4">
      <c r="B32" s="70" t="s">
        <v>8</v>
      </c>
      <c r="C32" s="56"/>
      <c r="D32" s="56"/>
    </row>
    <row r="33" spans="1:4">
      <c r="B33" s="70"/>
      <c r="C33" s="56"/>
      <c r="D33" s="56"/>
    </row>
    <row r="34" spans="1:4" ht="72.75" customHeight="1">
      <c r="B34" s="75" t="s">
        <v>9</v>
      </c>
      <c r="C34" s="58">
        <v>1190</v>
      </c>
      <c r="D34" s="103" t="s">
        <v>142</v>
      </c>
    </row>
    <row r="35" spans="1:4" ht="22.5" customHeight="1">
      <c r="B35" s="75" t="s">
        <v>10</v>
      </c>
      <c r="C35" s="58" t="s">
        <v>83</v>
      </c>
      <c r="D35" s="104" t="s">
        <v>2</v>
      </c>
    </row>
    <row r="36" spans="1:4" ht="103.5">
      <c r="B36" s="33" t="s">
        <v>11</v>
      </c>
      <c r="C36" s="9" t="s">
        <v>102</v>
      </c>
      <c r="D36" s="105"/>
    </row>
    <row r="37" spans="1:4" ht="86.25" customHeight="1">
      <c r="B37" s="33" t="s">
        <v>12</v>
      </c>
      <c r="C37" s="9" t="s">
        <v>103</v>
      </c>
      <c r="D37" s="105"/>
    </row>
    <row r="38" spans="1:4">
      <c r="B38" s="33" t="s">
        <v>13</v>
      </c>
      <c r="C38" s="9" t="s">
        <v>77</v>
      </c>
      <c r="D38" s="105"/>
    </row>
    <row r="39" spans="1:4" ht="51.75">
      <c r="B39" s="33" t="s">
        <v>104</v>
      </c>
      <c r="C39" s="9" t="s">
        <v>84</v>
      </c>
      <c r="D39" s="105"/>
    </row>
    <row r="40" spans="1:4" ht="17.25" customHeight="1">
      <c r="B40" s="253" t="s">
        <v>14</v>
      </c>
      <c r="C40" s="253"/>
      <c r="D40" s="105"/>
    </row>
    <row r="41" spans="1:4">
      <c r="B41" s="281" t="s">
        <v>82</v>
      </c>
      <c r="C41" s="281"/>
      <c r="D41" s="106">
        <f>+'3'!E16</f>
        <v>-200000</v>
      </c>
    </row>
    <row r="44" spans="1:4" ht="65.25" customHeight="1">
      <c r="A44" s="55"/>
      <c r="B44" s="282" t="s">
        <v>163</v>
      </c>
      <c r="C44" s="282"/>
      <c r="D44" s="282"/>
    </row>
    <row r="45" spans="1:4">
      <c r="A45" s="55"/>
      <c r="B45" s="282"/>
      <c r="C45" s="282"/>
      <c r="D45" s="282"/>
    </row>
    <row r="46" spans="1:4">
      <c r="A46" s="55"/>
      <c r="B46" s="55"/>
      <c r="C46" s="55"/>
      <c r="D46"/>
    </row>
    <row r="47" spans="1:4">
      <c r="A47" s="280" t="s">
        <v>107</v>
      </c>
      <c r="B47" s="280"/>
      <c r="C47" s="280"/>
      <c r="D47" s="81"/>
    </row>
    <row r="48" spans="1:4">
      <c r="A48" s="62"/>
      <c r="B48" s="62"/>
      <c r="C48" s="62"/>
      <c r="D48" s="81"/>
    </row>
    <row r="49" spans="1:4">
      <c r="A49" s="84" t="s">
        <v>118</v>
      </c>
      <c r="B49" s="59"/>
      <c r="C49" s="59"/>
      <c r="D49" s="57"/>
    </row>
    <row r="50" spans="1:4">
      <c r="A50" s="62"/>
      <c r="B50" s="62"/>
      <c r="C50" s="62"/>
      <c r="D50" s="81"/>
    </row>
    <row r="51" spans="1:4">
      <c r="A51" s="55"/>
      <c r="B51" s="55"/>
      <c r="C51" s="55"/>
      <c r="D51"/>
    </row>
    <row r="52" spans="1:4" ht="69">
      <c r="A52" s="67"/>
      <c r="B52" s="64" t="s">
        <v>119</v>
      </c>
      <c r="C52" s="65">
        <v>1139</v>
      </c>
      <c r="D52" s="107" t="s">
        <v>120</v>
      </c>
    </row>
    <row r="53" spans="1:4">
      <c r="A53" s="67"/>
      <c r="B53" s="61" t="s">
        <v>121</v>
      </c>
      <c r="C53" s="60">
        <v>11001</v>
      </c>
      <c r="D53" s="82" t="s">
        <v>122</v>
      </c>
    </row>
    <row r="54" spans="1:4">
      <c r="A54" s="67"/>
      <c r="B54" s="61" t="s">
        <v>123</v>
      </c>
      <c r="C54" s="61" t="s">
        <v>124</v>
      </c>
      <c r="D54" s="269"/>
    </row>
    <row r="55" spans="1:4" ht="69">
      <c r="A55" s="67"/>
      <c r="B55" s="61" t="s">
        <v>125</v>
      </c>
      <c r="C55" s="77" t="s">
        <v>126</v>
      </c>
      <c r="D55" s="269"/>
    </row>
    <row r="56" spans="1:4">
      <c r="A56" s="67"/>
      <c r="B56" s="61" t="s">
        <v>127</v>
      </c>
      <c r="C56" s="61" t="s">
        <v>128</v>
      </c>
      <c r="D56" s="269"/>
    </row>
    <row r="57" spans="1:4" ht="51.75">
      <c r="A57" s="67"/>
      <c r="B57" s="63" t="s">
        <v>129</v>
      </c>
      <c r="C57" s="61" t="s">
        <v>107</v>
      </c>
      <c r="D57" s="269"/>
    </row>
    <row r="58" spans="1:4">
      <c r="A58" s="67"/>
      <c r="B58" s="78"/>
      <c r="C58" s="83" t="s">
        <v>130</v>
      </c>
      <c r="D58" s="64"/>
    </row>
    <row r="59" spans="1:4">
      <c r="A59" s="67"/>
      <c r="B59" s="270" t="s">
        <v>131</v>
      </c>
      <c r="C59" s="270"/>
      <c r="D59" s="108">
        <f>+'1'!E46</f>
        <v>200000</v>
      </c>
    </row>
    <row r="62" spans="1:4" ht="69">
      <c r="A62" s="67"/>
      <c r="B62" s="64" t="s">
        <v>119</v>
      </c>
      <c r="C62" s="65">
        <v>1139</v>
      </c>
      <c r="D62" s="103" t="s">
        <v>142</v>
      </c>
    </row>
    <row r="63" spans="1:4">
      <c r="A63" s="67"/>
      <c r="B63" s="61" t="s">
        <v>121</v>
      </c>
      <c r="C63" s="60">
        <v>11001</v>
      </c>
      <c r="D63" s="82" t="s">
        <v>122</v>
      </c>
    </row>
    <row r="64" spans="1:4">
      <c r="A64" s="67"/>
      <c r="B64" s="61" t="s">
        <v>123</v>
      </c>
      <c r="C64" s="61" t="s">
        <v>124</v>
      </c>
      <c r="D64" s="269"/>
    </row>
    <row r="65" spans="1:4" ht="69">
      <c r="A65" s="67"/>
      <c r="B65" s="61" t="s">
        <v>125</v>
      </c>
      <c r="C65" s="77" t="s">
        <v>126</v>
      </c>
      <c r="D65" s="269"/>
    </row>
    <row r="66" spans="1:4">
      <c r="A66" s="67"/>
      <c r="B66" s="61" t="s">
        <v>127</v>
      </c>
      <c r="C66" s="61" t="s">
        <v>128</v>
      </c>
      <c r="D66" s="269"/>
    </row>
    <row r="67" spans="1:4" ht="51.75">
      <c r="A67" s="67"/>
      <c r="B67" s="63" t="s">
        <v>129</v>
      </c>
      <c r="C67" s="61" t="s">
        <v>107</v>
      </c>
      <c r="D67" s="269"/>
    </row>
    <row r="68" spans="1:4">
      <c r="A68" s="67"/>
      <c r="B68" s="78"/>
      <c r="C68" s="83" t="s">
        <v>130</v>
      </c>
      <c r="D68" s="64"/>
    </row>
    <row r="69" spans="1:4">
      <c r="A69" s="67"/>
      <c r="B69" s="270" t="s">
        <v>131</v>
      </c>
      <c r="C69" s="270"/>
      <c r="D69" s="108">
        <f>+'1'!E52</f>
        <v>-200000</v>
      </c>
    </row>
  </sheetData>
  <mergeCells count="18">
    <mergeCell ref="B2:D2"/>
    <mergeCell ref="B3:D3"/>
    <mergeCell ref="B5:D5"/>
    <mergeCell ref="B7:D7"/>
    <mergeCell ref="B40:C40"/>
    <mergeCell ref="B15:D15"/>
    <mergeCell ref="D64:D67"/>
    <mergeCell ref="B69:C69"/>
    <mergeCell ref="D20:D23"/>
    <mergeCell ref="B24:C24"/>
    <mergeCell ref="B25:C25"/>
    <mergeCell ref="B26:C26"/>
    <mergeCell ref="B59:C59"/>
    <mergeCell ref="D54:D57"/>
    <mergeCell ref="A47:C47"/>
    <mergeCell ref="B41:C41"/>
    <mergeCell ref="B44:D44"/>
    <mergeCell ref="B45:D45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4" max="38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B1:J52"/>
  <sheetViews>
    <sheetView topLeftCell="A28" workbookViewId="0">
      <selection activeCell="G17" sqref="G17"/>
    </sheetView>
  </sheetViews>
  <sheetFormatPr defaultRowHeight="17.25"/>
  <cols>
    <col min="1" max="1" width="9.140625" style="12"/>
    <col min="2" max="2" width="8.7109375" style="21" customWidth="1"/>
    <col min="3" max="3" width="8.5703125" style="21" customWidth="1"/>
    <col min="4" max="4" width="6.5703125" style="21" customWidth="1"/>
    <col min="5" max="5" width="11.85546875" style="21" bestFit="1" customWidth="1"/>
    <col min="6" max="6" width="15.28515625" style="21" customWidth="1"/>
    <col min="7" max="7" width="76.140625" style="12" customWidth="1"/>
    <col min="8" max="8" width="19.28515625" style="12" customWidth="1"/>
    <col min="9" max="9" width="20.85546875" style="12" customWidth="1"/>
    <col min="10" max="10" width="18.140625" style="12" bestFit="1" customWidth="1"/>
    <col min="11" max="12" width="16.42578125" style="12" bestFit="1" customWidth="1"/>
    <col min="13" max="255" width="9.140625" style="12"/>
    <col min="256" max="256" width="7.5703125" style="12" bestFit="1" customWidth="1"/>
    <col min="257" max="257" width="7" style="12" bestFit="1" customWidth="1"/>
    <col min="258" max="258" width="5.5703125" style="12" bestFit="1" customWidth="1"/>
    <col min="259" max="259" width="8.7109375" style="12" bestFit="1" customWidth="1"/>
    <col min="260" max="260" width="8.42578125" style="12" bestFit="1" customWidth="1"/>
    <col min="261" max="261" width="76.140625" style="12" customWidth="1"/>
    <col min="262" max="263" width="16.5703125" style="12" customWidth="1"/>
    <col min="264" max="264" width="16.7109375" style="12" customWidth="1"/>
    <col min="265" max="265" width="18.5703125" style="12" customWidth="1"/>
    <col min="266" max="511" width="9.140625" style="12"/>
    <col min="512" max="512" width="7.5703125" style="12" bestFit="1" customWidth="1"/>
    <col min="513" max="513" width="7" style="12" bestFit="1" customWidth="1"/>
    <col min="514" max="514" width="5.5703125" style="12" bestFit="1" customWidth="1"/>
    <col min="515" max="515" width="8.7109375" style="12" bestFit="1" customWidth="1"/>
    <col min="516" max="516" width="8.42578125" style="12" bestFit="1" customWidth="1"/>
    <col min="517" max="517" width="76.140625" style="12" customWidth="1"/>
    <col min="518" max="519" width="16.5703125" style="12" customWidth="1"/>
    <col min="520" max="520" width="16.7109375" style="12" customWidth="1"/>
    <col min="521" max="521" width="18.5703125" style="12" customWidth="1"/>
    <col min="522" max="767" width="9.140625" style="12"/>
    <col min="768" max="768" width="7.5703125" style="12" bestFit="1" customWidth="1"/>
    <col min="769" max="769" width="7" style="12" bestFit="1" customWidth="1"/>
    <col min="770" max="770" width="5.5703125" style="12" bestFit="1" customWidth="1"/>
    <col min="771" max="771" width="8.7109375" style="12" bestFit="1" customWidth="1"/>
    <col min="772" max="772" width="8.42578125" style="12" bestFit="1" customWidth="1"/>
    <col min="773" max="773" width="76.140625" style="12" customWidth="1"/>
    <col min="774" max="775" width="16.5703125" style="12" customWidth="1"/>
    <col min="776" max="776" width="16.7109375" style="12" customWidth="1"/>
    <col min="777" max="777" width="18.5703125" style="12" customWidth="1"/>
    <col min="778" max="1023" width="9.140625" style="12"/>
    <col min="1024" max="1024" width="7.5703125" style="12" bestFit="1" customWidth="1"/>
    <col min="1025" max="1025" width="7" style="12" bestFit="1" customWidth="1"/>
    <col min="1026" max="1026" width="5.5703125" style="12" bestFit="1" customWidth="1"/>
    <col min="1027" max="1027" width="8.7109375" style="12" bestFit="1" customWidth="1"/>
    <col min="1028" max="1028" width="8.42578125" style="12" bestFit="1" customWidth="1"/>
    <col min="1029" max="1029" width="76.140625" style="12" customWidth="1"/>
    <col min="1030" max="1031" width="16.5703125" style="12" customWidth="1"/>
    <col min="1032" max="1032" width="16.7109375" style="12" customWidth="1"/>
    <col min="1033" max="1033" width="18.5703125" style="12" customWidth="1"/>
    <col min="1034" max="1279" width="9.140625" style="12"/>
    <col min="1280" max="1280" width="7.5703125" style="12" bestFit="1" customWidth="1"/>
    <col min="1281" max="1281" width="7" style="12" bestFit="1" customWidth="1"/>
    <col min="1282" max="1282" width="5.5703125" style="12" bestFit="1" customWidth="1"/>
    <col min="1283" max="1283" width="8.7109375" style="12" bestFit="1" customWidth="1"/>
    <col min="1284" max="1284" width="8.42578125" style="12" bestFit="1" customWidth="1"/>
    <col min="1285" max="1285" width="76.140625" style="12" customWidth="1"/>
    <col min="1286" max="1287" width="16.5703125" style="12" customWidth="1"/>
    <col min="1288" max="1288" width="16.7109375" style="12" customWidth="1"/>
    <col min="1289" max="1289" width="18.5703125" style="12" customWidth="1"/>
    <col min="1290" max="1535" width="9.140625" style="12"/>
    <col min="1536" max="1536" width="7.5703125" style="12" bestFit="1" customWidth="1"/>
    <col min="1537" max="1537" width="7" style="12" bestFit="1" customWidth="1"/>
    <col min="1538" max="1538" width="5.5703125" style="12" bestFit="1" customWidth="1"/>
    <col min="1539" max="1539" width="8.7109375" style="12" bestFit="1" customWidth="1"/>
    <col min="1540" max="1540" width="8.42578125" style="12" bestFit="1" customWidth="1"/>
    <col min="1541" max="1541" width="76.140625" style="12" customWidth="1"/>
    <col min="1542" max="1543" width="16.5703125" style="12" customWidth="1"/>
    <col min="1544" max="1544" width="16.7109375" style="12" customWidth="1"/>
    <col min="1545" max="1545" width="18.5703125" style="12" customWidth="1"/>
    <col min="1546" max="1791" width="9.140625" style="12"/>
    <col min="1792" max="1792" width="7.5703125" style="12" bestFit="1" customWidth="1"/>
    <col min="1793" max="1793" width="7" style="12" bestFit="1" customWidth="1"/>
    <col min="1794" max="1794" width="5.5703125" style="12" bestFit="1" customWidth="1"/>
    <col min="1795" max="1795" width="8.7109375" style="12" bestFit="1" customWidth="1"/>
    <col min="1796" max="1796" width="8.42578125" style="12" bestFit="1" customWidth="1"/>
    <col min="1797" max="1797" width="76.140625" style="12" customWidth="1"/>
    <col min="1798" max="1799" width="16.5703125" style="12" customWidth="1"/>
    <col min="1800" max="1800" width="16.7109375" style="12" customWidth="1"/>
    <col min="1801" max="1801" width="18.5703125" style="12" customWidth="1"/>
    <col min="1802" max="2047" width="9.140625" style="12"/>
    <col min="2048" max="2048" width="7.5703125" style="12" bestFit="1" customWidth="1"/>
    <col min="2049" max="2049" width="7" style="12" bestFit="1" customWidth="1"/>
    <col min="2050" max="2050" width="5.5703125" style="12" bestFit="1" customWidth="1"/>
    <col min="2051" max="2051" width="8.7109375" style="12" bestFit="1" customWidth="1"/>
    <col min="2052" max="2052" width="8.42578125" style="12" bestFit="1" customWidth="1"/>
    <col min="2053" max="2053" width="76.140625" style="12" customWidth="1"/>
    <col min="2054" max="2055" width="16.5703125" style="12" customWidth="1"/>
    <col min="2056" max="2056" width="16.7109375" style="12" customWidth="1"/>
    <col min="2057" max="2057" width="18.5703125" style="12" customWidth="1"/>
    <col min="2058" max="2303" width="9.140625" style="12"/>
    <col min="2304" max="2304" width="7.5703125" style="12" bestFit="1" customWidth="1"/>
    <col min="2305" max="2305" width="7" style="12" bestFit="1" customWidth="1"/>
    <col min="2306" max="2306" width="5.5703125" style="12" bestFit="1" customWidth="1"/>
    <col min="2307" max="2307" width="8.7109375" style="12" bestFit="1" customWidth="1"/>
    <col min="2308" max="2308" width="8.42578125" style="12" bestFit="1" customWidth="1"/>
    <col min="2309" max="2309" width="76.140625" style="12" customWidth="1"/>
    <col min="2310" max="2311" width="16.5703125" style="12" customWidth="1"/>
    <col min="2312" max="2312" width="16.7109375" style="12" customWidth="1"/>
    <col min="2313" max="2313" width="18.5703125" style="12" customWidth="1"/>
    <col min="2314" max="2559" width="9.140625" style="12"/>
    <col min="2560" max="2560" width="7.5703125" style="12" bestFit="1" customWidth="1"/>
    <col min="2561" max="2561" width="7" style="12" bestFit="1" customWidth="1"/>
    <col min="2562" max="2562" width="5.5703125" style="12" bestFit="1" customWidth="1"/>
    <col min="2563" max="2563" width="8.7109375" style="12" bestFit="1" customWidth="1"/>
    <col min="2564" max="2564" width="8.42578125" style="12" bestFit="1" customWidth="1"/>
    <col min="2565" max="2565" width="76.140625" style="12" customWidth="1"/>
    <col min="2566" max="2567" width="16.5703125" style="12" customWidth="1"/>
    <col min="2568" max="2568" width="16.7109375" style="12" customWidth="1"/>
    <col min="2569" max="2569" width="18.5703125" style="12" customWidth="1"/>
    <col min="2570" max="2815" width="9.140625" style="12"/>
    <col min="2816" max="2816" width="7.5703125" style="12" bestFit="1" customWidth="1"/>
    <col min="2817" max="2817" width="7" style="12" bestFit="1" customWidth="1"/>
    <col min="2818" max="2818" width="5.5703125" style="12" bestFit="1" customWidth="1"/>
    <col min="2819" max="2819" width="8.7109375" style="12" bestFit="1" customWidth="1"/>
    <col min="2820" max="2820" width="8.42578125" style="12" bestFit="1" customWidth="1"/>
    <col min="2821" max="2821" width="76.140625" style="12" customWidth="1"/>
    <col min="2822" max="2823" width="16.5703125" style="12" customWidth="1"/>
    <col min="2824" max="2824" width="16.7109375" style="12" customWidth="1"/>
    <col min="2825" max="2825" width="18.5703125" style="12" customWidth="1"/>
    <col min="2826" max="3071" width="9.140625" style="12"/>
    <col min="3072" max="3072" width="7.5703125" style="12" bestFit="1" customWidth="1"/>
    <col min="3073" max="3073" width="7" style="12" bestFit="1" customWidth="1"/>
    <col min="3074" max="3074" width="5.5703125" style="12" bestFit="1" customWidth="1"/>
    <col min="3075" max="3075" width="8.7109375" style="12" bestFit="1" customWidth="1"/>
    <col min="3076" max="3076" width="8.42578125" style="12" bestFit="1" customWidth="1"/>
    <col min="3077" max="3077" width="76.140625" style="12" customWidth="1"/>
    <col min="3078" max="3079" width="16.5703125" style="12" customWidth="1"/>
    <col min="3080" max="3080" width="16.7109375" style="12" customWidth="1"/>
    <col min="3081" max="3081" width="18.5703125" style="12" customWidth="1"/>
    <col min="3082" max="3327" width="9.140625" style="12"/>
    <col min="3328" max="3328" width="7.5703125" style="12" bestFit="1" customWidth="1"/>
    <col min="3329" max="3329" width="7" style="12" bestFit="1" customWidth="1"/>
    <col min="3330" max="3330" width="5.5703125" style="12" bestFit="1" customWidth="1"/>
    <col min="3331" max="3331" width="8.7109375" style="12" bestFit="1" customWidth="1"/>
    <col min="3332" max="3332" width="8.42578125" style="12" bestFit="1" customWidth="1"/>
    <col min="3333" max="3333" width="76.140625" style="12" customWidth="1"/>
    <col min="3334" max="3335" width="16.5703125" style="12" customWidth="1"/>
    <col min="3336" max="3336" width="16.7109375" style="12" customWidth="1"/>
    <col min="3337" max="3337" width="18.5703125" style="12" customWidth="1"/>
    <col min="3338" max="3583" width="9.140625" style="12"/>
    <col min="3584" max="3584" width="7.5703125" style="12" bestFit="1" customWidth="1"/>
    <col min="3585" max="3585" width="7" style="12" bestFit="1" customWidth="1"/>
    <col min="3586" max="3586" width="5.5703125" style="12" bestFit="1" customWidth="1"/>
    <col min="3587" max="3587" width="8.7109375" style="12" bestFit="1" customWidth="1"/>
    <col min="3588" max="3588" width="8.42578125" style="12" bestFit="1" customWidth="1"/>
    <col min="3589" max="3589" width="76.140625" style="12" customWidth="1"/>
    <col min="3590" max="3591" width="16.5703125" style="12" customWidth="1"/>
    <col min="3592" max="3592" width="16.7109375" style="12" customWidth="1"/>
    <col min="3593" max="3593" width="18.5703125" style="12" customWidth="1"/>
    <col min="3594" max="3839" width="9.140625" style="12"/>
    <col min="3840" max="3840" width="7.5703125" style="12" bestFit="1" customWidth="1"/>
    <col min="3841" max="3841" width="7" style="12" bestFit="1" customWidth="1"/>
    <col min="3842" max="3842" width="5.5703125" style="12" bestFit="1" customWidth="1"/>
    <col min="3843" max="3843" width="8.7109375" style="12" bestFit="1" customWidth="1"/>
    <col min="3844" max="3844" width="8.42578125" style="12" bestFit="1" customWidth="1"/>
    <col min="3845" max="3845" width="76.140625" style="12" customWidth="1"/>
    <col min="3846" max="3847" width="16.5703125" style="12" customWidth="1"/>
    <col min="3848" max="3848" width="16.7109375" style="12" customWidth="1"/>
    <col min="3849" max="3849" width="18.5703125" style="12" customWidth="1"/>
    <col min="3850" max="4095" width="9.140625" style="12"/>
    <col min="4096" max="4096" width="7.5703125" style="12" bestFit="1" customWidth="1"/>
    <col min="4097" max="4097" width="7" style="12" bestFit="1" customWidth="1"/>
    <col min="4098" max="4098" width="5.5703125" style="12" bestFit="1" customWidth="1"/>
    <col min="4099" max="4099" width="8.7109375" style="12" bestFit="1" customWidth="1"/>
    <col min="4100" max="4100" width="8.42578125" style="12" bestFit="1" customWidth="1"/>
    <col min="4101" max="4101" width="76.140625" style="12" customWidth="1"/>
    <col min="4102" max="4103" width="16.5703125" style="12" customWidth="1"/>
    <col min="4104" max="4104" width="16.7109375" style="12" customWidth="1"/>
    <col min="4105" max="4105" width="18.5703125" style="12" customWidth="1"/>
    <col min="4106" max="4351" width="9.140625" style="12"/>
    <col min="4352" max="4352" width="7.5703125" style="12" bestFit="1" customWidth="1"/>
    <col min="4353" max="4353" width="7" style="12" bestFit="1" customWidth="1"/>
    <col min="4354" max="4354" width="5.5703125" style="12" bestFit="1" customWidth="1"/>
    <col min="4355" max="4355" width="8.7109375" style="12" bestFit="1" customWidth="1"/>
    <col min="4356" max="4356" width="8.42578125" style="12" bestFit="1" customWidth="1"/>
    <col min="4357" max="4357" width="76.140625" style="12" customWidth="1"/>
    <col min="4358" max="4359" width="16.5703125" style="12" customWidth="1"/>
    <col min="4360" max="4360" width="16.7109375" style="12" customWidth="1"/>
    <col min="4361" max="4361" width="18.5703125" style="12" customWidth="1"/>
    <col min="4362" max="4607" width="9.140625" style="12"/>
    <col min="4608" max="4608" width="7.5703125" style="12" bestFit="1" customWidth="1"/>
    <col min="4609" max="4609" width="7" style="12" bestFit="1" customWidth="1"/>
    <col min="4610" max="4610" width="5.5703125" style="12" bestFit="1" customWidth="1"/>
    <col min="4611" max="4611" width="8.7109375" style="12" bestFit="1" customWidth="1"/>
    <col min="4612" max="4612" width="8.42578125" style="12" bestFit="1" customWidth="1"/>
    <col min="4613" max="4613" width="76.140625" style="12" customWidth="1"/>
    <col min="4614" max="4615" width="16.5703125" style="12" customWidth="1"/>
    <col min="4616" max="4616" width="16.7109375" style="12" customWidth="1"/>
    <col min="4617" max="4617" width="18.5703125" style="12" customWidth="1"/>
    <col min="4618" max="4863" width="9.140625" style="12"/>
    <col min="4864" max="4864" width="7.5703125" style="12" bestFit="1" customWidth="1"/>
    <col min="4865" max="4865" width="7" style="12" bestFit="1" customWidth="1"/>
    <col min="4866" max="4866" width="5.5703125" style="12" bestFit="1" customWidth="1"/>
    <col min="4867" max="4867" width="8.7109375" style="12" bestFit="1" customWidth="1"/>
    <col min="4868" max="4868" width="8.42578125" style="12" bestFit="1" customWidth="1"/>
    <col min="4869" max="4869" width="76.140625" style="12" customWidth="1"/>
    <col min="4870" max="4871" width="16.5703125" style="12" customWidth="1"/>
    <col min="4872" max="4872" width="16.7109375" style="12" customWidth="1"/>
    <col min="4873" max="4873" width="18.5703125" style="12" customWidth="1"/>
    <col min="4874" max="5119" width="9.140625" style="12"/>
    <col min="5120" max="5120" width="7.5703125" style="12" bestFit="1" customWidth="1"/>
    <col min="5121" max="5121" width="7" style="12" bestFit="1" customWidth="1"/>
    <col min="5122" max="5122" width="5.5703125" style="12" bestFit="1" customWidth="1"/>
    <col min="5123" max="5123" width="8.7109375" style="12" bestFit="1" customWidth="1"/>
    <col min="5124" max="5124" width="8.42578125" style="12" bestFit="1" customWidth="1"/>
    <col min="5125" max="5125" width="76.140625" style="12" customWidth="1"/>
    <col min="5126" max="5127" width="16.5703125" style="12" customWidth="1"/>
    <col min="5128" max="5128" width="16.7109375" style="12" customWidth="1"/>
    <col min="5129" max="5129" width="18.5703125" style="12" customWidth="1"/>
    <col min="5130" max="5375" width="9.140625" style="12"/>
    <col min="5376" max="5376" width="7.5703125" style="12" bestFit="1" customWidth="1"/>
    <col min="5377" max="5377" width="7" style="12" bestFit="1" customWidth="1"/>
    <col min="5378" max="5378" width="5.5703125" style="12" bestFit="1" customWidth="1"/>
    <col min="5379" max="5379" width="8.7109375" style="12" bestFit="1" customWidth="1"/>
    <col min="5380" max="5380" width="8.42578125" style="12" bestFit="1" customWidth="1"/>
    <col min="5381" max="5381" width="76.140625" style="12" customWidth="1"/>
    <col min="5382" max="5383" width="16.5703125" style="12" customWidth="1"/>
    <col min="5384" max="5384" width="16.7109375" style="12" customWidth="1"/>
    <col min="5385" max="5385" width="18.5703125" style="12" customWidth="1"/>
    <col min="5386" max="5631" width="9.140625" style="12"/>
    <col min="5632" max="5632" width="7.5703125" style="12" bestFit="1" customWidth="1"/>
    <col min="5633" max="5633" width="7" style="12" bestFit="1" customWidth="1"/>
    <col min="5634" max="5634" width="5.5703125" style="12" bestFit="1" customWidth="1"/>
    <col min="5635" max="5635" width="8.7109375" style="12" bestFit="1" customWidth="1"/>
    <col min="5636" max="5636" width="8.42578125" style="12" bestFit="1" customWidth="1"/>
    <col min="5637" max="5637" width="76.140625" style="12" customWidth="1"/>
    <col min="5638" max="5639" width="16.5703125" style="12" customWidth="1"/>
    <col min="5640" max="5640" width="16.7109375" style="12" customWidth="1"/>
    <col min="5641" max="5641" width="18.5703125" style="12" customWidth="1"/>
    <col min="5642" max="5887" width="9.140625" style="12"/>
    <col min="5888" max="5888" width="7.5703125" style="12" bestFit="1" customWidth="1"/>
    <col min="5889" max="5889" width="7" style="12" bestFit="1" customWidth="1"/>
    <col min="5890" max="5890" width="5.5703125" style="12" bestFit="1" customWidth="1"/>
    <col min="5891" max="5891" width="8.7109375" style="12" bestFit="1" customWidth="1"/>
    <col min="5892" max="5892" width="8.42578125" style="12" bestFit="1" customWidth="1"/>
    <col min="5893" max="5893" width="76.140625" style="12" customWidth="1"/>
    <col min="5894" max="5895" width="16.5703125" style="12" customWidth="1"/>
    <col min="5896" max="5896" width="16.7109375" style="12" customWidth="1"/>
    <col min="5897" max="5897" width="18.5703125" style="12" customWidth="1"/>
    <col min="5898" max="6143" width="9.140625" style="12"/>
    <col min="6144" max="6144" width="7.5703125" style="12" bestFit="1" customWidth="1"/>
    <col min="6145" max="6145" width="7" style="12" bestFit="1" customWidth="1"/>
    <col min="6146" max="6146" width="5.5703125" style="12" bestFit="1" customWidth="1"/>
    <col min="6147" max="6147" width="8.7109375" style="12" bestFit="1" customWidth="1"/>
    <col min="6148" max="6148" width="8.42578125" style="12" bestFit="1" customWidth="1"/>
    <col min="6149" max="6149" width="76.140625" style="12" customWidth="1"/>
    <col min="6150" max="6151" width="16.5703125" style="12" customWidth="1"/>
    <col min="6152" max="6152" width="16.7109375" style="12" customWidth="1"/>
    <col min="6153" max="6153" width="18.5703125" style="12" customWidth="1"/>
    <col min="6154" max="6399" width="9.140625" style="12"/>
    <col min="6400" max="6400" width="7.5703125" style="12" bestFit="1" customWidth="1"/>
    <col min="6401" max="6401" width="7" style="12" bestFit="1" customWidth="1"/>
    <col min="6402" max="6402" width="5.5703125" style="12" bestFit="1" customWidth="1"/>
    <col min="6403" max="6403" width="8.7109375" style="12" bestFit="1" customWidth="1"/>
    <col min="6404" max="6404" width="8.42578125" style="12" bestFit="1" customWidth="1"/>
    <col min="6405" max="6405" width="76.140625" style="12" customWidth="1"/>
    <col min="6406" max="6407" width="16.5703125" style="12" customWidth="1"/>
    <col min="6408" max="6408" width="16.7109375" style="12" customWidth="1"/>
    <col min="6409" max="6409" width="18.5703125" style="12" customWidth="1"/>
    <col min="6410" max="6655" width="9.140625" style="12"/>
    <col min="6656" max="6656" width="7.5703125" style="12" bestFit="1" customWidth="1"/>
    <col min="6657" max="6657" width="7" style="12" bestFit="1" customWidth="1"/>
    <col min="6658" max="6658" width="5.5703125" style="12" bestFit="1" customWidth="1"/>
    <col min="6659" max="6659" width="8.7109375" style="12" bestFit="1" customWidth="1"/>
    <col min="6660" max="6660" width="8.42578125" style="12" bestFit="1" customWidth="1"/>
    <col min="6661" max="6661" width="76.140625" style="12" customWidth="1"/>
    <col min="6662" max="6663" width="16.5703125" style="12" customWidth="1"/>
    <col min="6664" max="6664" width="16.7109375" style="12" customWidth="1"/>
    <col min="6665" max="6665" width="18.5703125" style="12" customWidth="1"/>
    <col min="6666" max="6911" width="9.140625" style="12"/>
    <col min="6912" max="6912" width="7.5703125" style="12" bestFit="1" customWidth="1"/>
    <col min="6913" max="6913" width="7" style="12" bestFit="1" customWidth="1"/>
    <col min="6914" max="6914" width="5.5703125" style="12" bestFit="1" customWidth="1"/>
    <col min="6915" max="6915" width="8.7109375" style="12" bestFit="1" customWidth="1"/>
    <col min="6916" max="6916" width="8.42578125" style="12" bestFit="1" customWidth="1"/>
    <col min="6917" max="6917" width="76.140625" style="12" customWidth="1"/>
    <col min="6918" max="6919" width="16.5703125" style="12" customWidth="1"/>
    <col min="6920" max="6920" width="16.7109375" style="12" customWidth="1"/>
    <col min="6921" max="6921" width="18.5703125" style="12" customWidth="1"/>
    <col min="6922" max="7167" width="9.140625" style="12"/>
    <col min="7168" max="7168" width="7.5703125" style="12" bestFit="1" customWidth="1"/>
    <col min="7169" max="7169" width="7" style="12" bestFit="1" customWidth="1"/>
    <col min="7170" max="7170" width="5.5703125" style="12" bestFit="1" customWidth="1"/>
    <col min="7171" max="7171" width="8.7109375" style="12" bestFit="1" customWidth="1"/>
    <col min="7172" max="7172" width="8.42578125" style="12" bestFit="1" customWidth="1"/>
    <col min="7173" max="7173" width="76.140625" style="12" customWidth="1"/>
    <col min="7174" max="7175" width="16.5703125" style="12" customWidth="1"/>
    <col min="7176" max="7176" width="16.7109375" style="12" customWidth="1"/>
    <col min="7177" max="7177" width="18.5703125" style="12" customWidth="1"/>
    <col min="7178" max="7423" width="9.140625" style="12"/>
    <col min="7424" max="7424" width="7.5703125" style="12" bestFit="1" customWidth="1"/>
    <col min="7425" max="7425" width="7" style="12" bestFit="1" customWidth="1"/>
    <col min="7426" max="7426" width="5.5703125" style="12" bestFit="1" customWidth="1"/>
    <col min="7427" max="7427" width="8.7109375" style="12" bestFit="1" customWidth="1"/>
    <col min="7428" max="7428" width="8.42578125" style="12" bestFit="1" customWidth="1"/>
    <col min="7429" max="7429" width="76.140625" style="12" customWidth="1"/>
    <col min="7430" max="7431" width="16.5703125" style="12" customWidth="1"/>
    <col min="7432" max="7432" width="16.7109375" style="12" customWidth="1"/>
    <col min="7433" max="7433" width="18.5703125" style="12" customWidth="1"/>
    <col min="7434" max="7679" width="9.140625" style="12"/>
    <col min="7680" max="7680" width="7.5703125" style="12" bestFit="1" customWidth="1"/>
    <col min="7681" max="7681" width="7" style="12" bestFit="1" customWidth="1"/>
    <col min="7682" max="7682" width="5.5703125" style="12" bestFit="1" customWidth="1"/>
    <col min="7683" max="7683" width="8.7109375" style="12" bestFit="1" customWidth="1"/>
    <col min="7684" max="7684" width="8.42578125" style="12" bestFit="1" customWidth="1"/>
    <col min="7685" max="7685" width="76.140625" style="12" customWidth="1"/>
    <col min="7686" max="7687" width="16.5703125" style="12" customWidth="1"/>
    <col min="7688" max="7688" width="16.7109375" style="12" customWidth="1"/>
    <col min="7689" max="7689" width="18.5703125" style="12" customWidth="1"/>
    <col min="7690" max="7935" width="9.140625" style="12"/>
    <col min="7936" max="7936" width="7.5703125" style="12" bestFit="1" customWidth="1"/>
    <col min="7937" max="7937" width="7" style="12" bestFit="1" customWidth="1"/>
    <col min="7938" max="7938" width="5.5703125" style="12" bestFit="1" customWidth="1"/>
    <col min="7939" max="7939" width="8.7109375" style="12" bestFit="1" customWidth="1"/>
    <col min="7940" max="7940" width="8.42578125" style="12" bestFit="1" customWidth="1"/>
    <col min="7941" max="7941" width="76.140625" style="12" customWidth="1"/>
    <col min="7942" max="7943" width="16.5703125" style="12" customWidth="1"/>
    <col min="7944" max="7944" width="16.7109375" style="12" customWidth="1"/>
    <col min="7945" max="7945" width="18.5703125" style="12" customWidth="1"/>
    <col min="7946" max="8191" width="9.140625" style="12"/>
    <col min="8192" max="8192" width="7.5703125" style="12" bestFit="1" customWidth="1"/>
    <col min="8193" max="8193" width="7" style="12" bestFit="1" customWidth="1"/>
    <col min="8194" max="8194" width="5.5703125" style="12" bestFit="1" customWidth="1"/>
    <col min="8195" max="8195" width="8.7109375" style="12" bestFit="1" customWidth="1"/>
    <col min="8196" max="8196" width="8.42578125" style="12" bestFit="1" customWidth="1"/>
    <col min="8197" max="8197" width="76.140625" style="12" customWidth="1"/>
    <col min="8198" max="8199" width="16.5703125" style="12" customWidth="1"/>
    <col min="8200" max="8200" width="16.7109375" style="12" customWidth="1"/>
    <col min="8201" max="8201" width="18.5703125" style="12" customWidth="1"/>
    <col min="8202" max="8447" width="9.140625" style="12"/>
    <col min="8448" max="8448" width="7.5703125" style="12" bestFit="1" customWidth="1"/>
    <col min="8449" max="8449" width="7" style="12" bestFit="1" customWidth="1"/>
    <col min="8450" max="8450" width="5.5703125" style="12" bestFit="1" customWidth="1"/>
    <col min="8451" max="8451" width="8.7109375" style="12" bestFit="1" customWidth="1"/>
    <col min="8452" max="8452" width="8.42578125" style="12" bestFit="1" customWidth="1"/>
    <col min="8453" max="8453" width="76.140625" style="12" customWidth="1"/>
    <col min="8454" max="8455" width="16.5703125" style="12" customWidth="1"/>
    <col min="8456" max="8456" width="16.7109375" style="12" customWidth="1"/>
    <col min="8457" max="8457" width="18.5703125" style="12" customWidth="1"/>
    <col min="8458" max="8703" width="9.140625" style="12"/>
    <col min="8704" max="8704" width="7.5703125" style="12" bestFit="1" customWidth="1"/>
    <col min="8705" max="8705" width="7" style="12" bestFit="1" customWidth="1"/>
    <col min="8706" max="8706" width="5.5703125" style="12" bestFit="1" customWidth="1"/>
    <col min="8707" max="8707" width="8.7109375" style="12" bestFit="1" customWidth="1"/>
    <col min="8708" max="8708" width="8.42578125" style="12" bestFit="1" customWidth="1"/>
    <col min="8709" max="8709" width="76.140625" style="12" customWidth="1"/>
    <col min="8710" max="8711" width="16.5703125" style="12" customWidth="1"/>
    <col min="8712" max="8712" width="16.7109375" style="12" customWidth="1"/>
    <col min="8713" max="8713" width="18.5703125" style="12" customWidth="1"/>
    <col min="8714" max="8959" width="9.140625" style="12"/>
    <col min="8960" max="8960" width="7.5703125" style="12" bestFit="1" customWidth="1"/>
    <col min="8961" max="8961" width="7" style="12" bestFit="1" customWidth="1"/>
    <col min="8962" max="8962" width="5.5703125" style="12" bestFit="1" customWidth="1"/>
    <col min="8963" max="8963" width="8.7109375" style="12" bestFit="1" customWidth="1"/>
    <col min="8964" max="8964" width="8.42578125" style="12" bestFit="1" customWidth="1"/>
    <col min="8965" max="8965" width="76.140625" style="12" customWidth="1"/>
    <col min="8966" max="8967" width="16.5703125" style="12" customWidth="1"/>
    <col min="8968" max="8968" width="16.7109375" style="12" customWidth="1"/>
    <col min="8969" max="8969" width="18.5703125" style="12" customWidth="1"/>
    <col min="8970" max="9215" width="9.140625" style="12"/>
    <col min="9216" max="9216" width="7.5703125" style="12" bestFit="1" customWidth="1"/>
    <col min="9217" max="9217" width="7" style="12" bestFit="1" customWidth="1"/>
    <col min="9218" max="9218" width="5.5703125" style="12" bestFit="1" customWidth="1"/>
    <col min="9219" max="9219" width="8.7109375" style="12" bestFit="1" customWidth="1"/>
    <col min="9220" max="9220" width="8.42578125" style="12" bestFit="1" customWidth="1"/>
    <col min="9221" max="9221" width="76.140625" style="12" customWidth="1"/>
    <col min="9222" max="9223" width="16.5703125" style="12" customWidth="1"/>
    <col min="9224" max="9224" width="16.7109375" style="12" customWidth="1"/>
    <col min="9225" max="9225" width="18.5703125" style="12" customWidth="1"/>
    <col min="9226" max="9471" width="9.140625" style="12"/>
    <col min="9472" max="9472" width="7.5703125" style="12" bestFit="1" customWidth="1"/>
    <col min="9473" max="9473" width="7" style="12" bestFit="1" customWidth="1"/>
    <col min="9474" max="9474" width="5.5703125" style="12" bestFit="1" customWidth="1"/>
    <col min="9475" max="9475" width="8.7109375" style="12" bestFit="1" customWidth="1"/>
    <col min="9476" max="9476" width="8.42578125" style="12" bestFit="1" customWidth="1"/>
    <col min="9477" max="9477" width="76.140625" style="12" customWidth="1"/>
    <col min="9478" max="9479" width="16.5703125" style="12" customWidth="1"/>
    <col min="9480" max="9480" width="16.7109375" style="12" customWidth="1"/>
    <col min="9481" max="9481" width="18.5703125" style="12" customWidth="1"/>
    <col min="9482" max="9727" width="9.140625" style="12"/>
    <col min="9728" max="9728" width="7.5703125" style="12" bestFit="1" customWidth="1"/>
    <col min="9729" max="9729" width="7" style="12" bestFit="1" customWidth="1"/>
    <col min="9730" max="9730" width="5.5703125" style="12" bestFit="1" customWidth="1"/>
    <col min="9731" max="9731" width="8.7109375" style="12" bestFit="1" customWidth="1"/>
    <col min="9732" max="9732" width="8.42578125" style="12" bestFit="1" customWidth="1"/>
    <col min="9733" max="9733" width="76.140625" style="12" customWidth="1"/>
    <col min="9734" max="9735" width="16.5703125" style="12" customWidth="1"/>
    <col min="9736" max="9736" width="16.7109375" style="12" customWidth="1"/>
    <col min="9737" max="9737" width="18.5703125" style="12" customWidth="1"/>
    <col min="9738" max="9983" width="9.140625" style="12"/>
    <col min="9984" max="9984" width="7.5703125" style="12" bestFit="1" customWidth="1"/>
    <col min="9985" max="9985" width="7" style="12" bestFit="1" customWidth="1"/>
    <col min="9986" max="9986" width="5.5703125" style="12" bestFit="1" customWidth="1"/>
    <col min="9987" max="9987" width="8.7109375" style="12" bestFit="1" customWidth="1"/>
    <col min="9988" max="9988" width="8.42578125" style="12" bestFit="1" customWidth="1"/>
    <col min="9989" max="9989" width="76.140625" style="12" customWidth="1"/>
    <col min="9990" max="9991" width="16.5703125" style="12" customWidth="1"/>
    <col min="9992" max="9992" width="16.7109375" style="12" customWidth="1"/>
    <col min="9993" max="9993" width="18.5703125" style="12" customWidth="1"/>
    <col min="9994" max="10239" width="9.140625" style="12"/>
    <col min="10240" max="10240" width="7.5703125" style="12" bestFit="1" customWidth="1"/>
    <col min="10241" max="10241" width="7" style="12" bestFit="1" customWidth="1"/>
    <col min="10242" max="10242" width="5.5703125" style="12" bestFit="1" customWidth="1"/>
    <col min="10243" max="10243" width="8.7109375" style="12" bestFit="1" customWidth="1"/>
    <col min="10244" max="10244" width="8.42578125" style="12" bestFit="1" customWidth="1"/>
    <col min="10245" max="10245" width="76.140625" style="12" customWidth="1"/>
    <col min="10246" max="10247" width="16.5703125" style="12" customWidth="1"/>
    <col min="10248" max="10248" width="16.7109375" style="12" customWidth="1"/>
    <col min="10249" max="10249" width="18.5703125" style="12" customWidth="1"/>
    <col min="10250" max="10495" width="9.140625" style="12"/>
    <col min="10496" max="10496" width="7.5703125" style="12" bestFit="1" customWidth="1"/>
    <col min="10497" max="10497" width="7" style="12" bestFit="1" customWidth="1"/>
    <col min="10498" max="10498" width="5.5703125" style="12" bestFit="1" customWidth="1"/>
    <col min="10499" max="10499" width="8.7109375" style="12" bestFit="1" customWidth="1"/>
    <col min="10500" max="10500" width="8.42578125" style="12" bestFit="1" customWidth="1"/>
    <col min="10501" max="10501" width="76.140625" style="12" customWidth="1"/>
    <col min="10502" max="10503" width="16.5703125" style="12" customWidth="1"/>
    <col min="10504" max="10504" width="16.7109375" style="12" customWidth="1"/>
    <col min="10505" max="10505" width="18.5703125" style="12" customWidth="1"/>
    <col min="10506" max="10751" width="9.140625" style="12"/>
    <col min="10752" max="10752" width="7.5703125" style="12" bestFit="1" customWidth="1"/>
    <col min="10753" max="10753" width="7" style="12" bestFit="1" customWidth="1"/>
    <col min="10754" max="10754" width="5.5703125" style="12" bestFit="1" customWidth="1"/>
    <col min="10755" max="10755" width="8.7109375" style="12" bestFit="1" customWidth="1"/>
    <col min="10756" max="10756" width="8.42578125" style="12" bestFit="1" customWidth="1"/>
    <col min="10757" max="10757" width="76.140625" style="12" customWidth="1"/>
    <col min="10758" max="10759" width="16.5703125" style="12" customWidth="1"/>
    <col min="10760" max="10760" width="16.7109375" style="12" customWidth="1"/>
    <col min="10761" max="10761" width="18.5703125" style="12" customWidth="1"/>
    <col min="10762" max="11007" width="9.140625" style="12"/>
    <col min="11008" max="11008" width="7.5703125" style="12" bestFit="1" customWidth="1"/>
    <col min="11009" max="11009" width="7" style="12" bestFit="1" customWidth="1"/>
    <col min="11010" max="11010" width="5.5703125" style="12" bestFit="1" customWidth="1"/>
    <col min="11011" max="11011" width="8.7109375" style="12" bestFit="1" customWidth="1"/>
    <col min="11012" max="11012" width="8.42578125" style="12" bestFit="1" customWidth="1"/>
    <col min="11013" max="11013" width="76.140625" style="12" customWidth="1"/>
    <col min="11014" max="11015" width="16.5703125" style="12" customWidth="1"/>
    <col min="11016" max="11016" width="16.7109375" style="12" customWidth="1"/>
    <col min="11017" max="11017" width="18.5703125" style="12" customWidth="1"/>
    <col min="11018" max="11263" width="9.140625" style="12"/>
    <col min="11264" max="11264" width="7.5703125" style="12" bestFit="1" customWidth="1"/>
    <col min="11265" max="11265" width="7" style="12" bestFit="1" customWidth="1"/>
    <col min="11266" max="11266" width="5.5703125" style="12" bestFit="1" customWidth="1"/>
    <col min="11267" max="11267" width="8.7109375" style="12" bestFit="1" customWidth="1"/>
    <col min="11268" max="11268" width="8.42578125" style="12" bestFit="1" customWidth="1"/>
    <col min="11269" max="11269" width="76.140625" style="12" customWidth="1"/>
    <col min="11270" max="11271" width="16.5703125" style="12" customWidth="1"/>
    <col min="11272" max="11272" width="16.7109375" style="12" customWidth="1"/>
    <col min="11273" max="11273" width="18.5703125" style="12" customWidth="1"/>
    <col min="11274" max="11519" width="9.140625" style="12"/>
    <col min="11520" max="11520" width="7.5703125" style="12" bestFit="1" customWidth="1"/>
    <col min="11521" max="11521" width="7" style="12" bestFit="1" customWidth="1"/>
    <col min="11522" max="11522" width="5.5703125" style="12" bestFit="1" customWidth="1"/>
    <col min="11523" max="11523" width="8.7109375" style="12" bestFit="1" customWidth="1"/>
    <col min="11524" max="11524" width="8.42578125" style="12" bestFit="1" customWidth="1"/>
    <col min="11525" max="11525" width="76.140625" style="12" customWidth="1"/>
    <col min="11526" max="11527" width="16.5703125" style="12" customWidth="1"/>
    <col min="11528" max="11528" width="16.7109375" style="12" customWidth="1"/>
    <col min="11529" max="11529" width="18.5703125" style="12" customWidth="1"/>
    <col min="11530" max="11775" width="9.140625" style="12"/>
    <col min="11776" max="11776" width="7.5703125" style="12" bestFit="1" customWidth="1"/>
    <col min="11777" max="11777" width="7" style="12" bestFit="1" customWidth="1"/>
    <col min="11778" max="11778" width="5.5703125" style="12" bestFit="1" customWidth="1"/>
    <col min="11779" max="11779" width="8.7109375" style="12" bestFit="1" customWidth="1"/>
    <col min="11780" max="11780" width="8.42578125" style="12" bestFit="1" customWidth="1"/>
    <col min="11781" max="11781" width="76.140625" style="12" customWidth="1"/>
    <col min="11782" max="11783" width="16.5703125" style="12" customWidth="1"/>
    <col min="11784" max="11784" width="16.7109375" style="12" customWidth="1"/>
    <col min="11785" max="11785" width="18.5703125" style="12" customWidth="1"/>
    <col min="11786" max="12031" width="9.140625" style="12"/>
    <col min="12032" max="12032" width="7.5703125" style="12" bestFit="1" customWidth="1"/>
    <col min="12033" max="12033" width="7" style="12" bestFit="1" customWidth="1"/>
    <col min="12034" max="12034" width="5.5703125" style="12" bestFit="1" customWidth="1"/>
    <col min="12035" max="12035" width="8.7109375" style="12" bestFit="1" customWidth="1"/>
    <col min="12036" max="12036" width="8.42578125" style="12" bestFit="1" customWidth="1"/>
    <col min="12037" max="12037" width="76.140625" style="12" customWidth="1"/>
    <col min="12038" max="12039" width="16.5703125" style="12" customWidth="1"/>
    <col min="12040" max="12040" width="16.7109375" style="12" customWidth="1"/>
    <col min="12041" max="12041" width="18.5703125" style="12" customWidth="1"/>
    <col min="12042" max="12287" width="9.140625" style="12"/>
    <col min="12288" max="12288" width="7.5703125" style="12" bestFit="1" customWidth="1"/>
    <col min="12289" max="12289" width="7" style="12" bestFit="1" customWidth="1"/>
    <col min="12290" max="12290" width="5.5703125" style="12" bestFit="1" customWidth="1"/>
    <col min="12291" max="12291" width="8.7109375" style="12" bestFit="1" customWidth="1"/>
    <col min="12292" max="12292" width="8.42578125" style="12" bestFit="1" customWidth="1"/>
    <col min="12293" max="12293" width="76.140625" style="12" customWidth="1"/>
    <col min="12294" max="12295" width="16.5703125" style="12" customWidth="1"/>
    <col min="12296" max="12296" width="16.7109375" style="12" customWidth="1"/>
    <col min="12297" max="12297" width="18.5703125" style="12" customWidth="1"/>
    <col min="12298" max="12543" width="9.140625" style="12"/>
    <col min="12544" max="12544" width="7.5703125" style="12" bestFit="1" customWidth="1"/>
    <col min="12545" max="12545" width="7" style="12" bestFit="1" customWidth="1"/>
    <col min="12546" max="12546" width="5.5703125" style="12" bestFit="1" customWidth="1"/>
    <col min="12547" max="12547" width="8.7109375" style="12" bestFit="1" customWidth="1"/>
    <col min="12548" max="12548" width="8.42578125" style="12" bestFit="1" customWidth="1"/>
    <col min="12549" max="12549" width="76.140625" style="12" customWidth="1"/>
    <col min="12550" max="12551" width="16.5703125" style="12" customWidth="1"/>
    <col min="12552" max="12552" width="16.7109375" style="12" customWidth="1"/>
    <col min="12553" max="12553" width="18.5703125" style="12" customWidth="1"/>
    <col min="12554" max="12799" width="9.140625" style="12"/>
    <col min="12800" max="12800" width="7.5703125" style="12" bestFit="1" customWidth="1"/>
    <col min="12801" max="12801" width="7" style="12" bestFit="1" customWidth="1"/>
    <col min="12802" max="12802" width="5.5703125" style="12" bestFit="1" customWidth="1"/>
    <col min="12803" max="12803" width="8.7109375" style="12" bestFit="1" customWidth="1"/>
    <col min="12804" max="12804" width="8.42578125" style="12" bestFit="1" customWidth="1"/>
    <col min="12805" max="12805" width="76.140625" style="12" customWidth="1"/>
    <col min="12806" max="12807" width="16.5703125" style="12" customWidth="1"/>
    <col min="12808" max="12808" width="16.7109375" style="12" customWidth="1"/>
    <col min="12809" max="12809" width="18.5703125" style="12" customWidth="1"/>
    <col min="12810" max="13055" width="9.140625" style="12"/>
    <col min="13056" max="13056" width="7.5703125" style="12" bestFit="1" customWidth="1"/>
    <col min="13057" max="13057" width="7" style="12" bestFit="1" customWidth="1"/>
    <col min="13058" max="13058" width="5.5703125" style="12" bestFit="1" customWidth="1"/>
    <col min="13059" max="13059" width="8.7109375" style="12" bestFit="1" customWidth="1"/>
    <col min="13060" max="13060" width="8.42578125" style="12" bestFit="1" customWidth="1"/>
    <col min="13061" max="13061" width="76.140625" style="12" customWidth="1"/>
    <col min="13062" max="13063" width="16.5703125" style="12" customWidth="1"/>
    <col min="13064" max="13064" width="16.7109375" style="12" customWidth="1"/>
    <col min="13065" max="13065" width="18.5703125" style="12" customWidth="1"/>
    <col min="13066" max="13311" width="9.140625" style="12"/>
    <col min="13312" max="13312" width="7.5703125" style="12" bestFit="1" customWidth="1"/>
    <col min="13313" max="13313" width="7" style="12" bestFit="1" customWidth="1"/>
    <col min="13314" max="13314" width="5.5703125" style="12" bestFit="1" customWidth="1"/>
    <col min="13315" max="13315" width="8.7109375" style="12" bestFit="1" customWidth="1"/>
    <col min="13316" max="13316" width="8.42578125" style="12" bestFit="1" customWidth="1"/>
    <col min="13317" max="13317" width="76.140625" style="12" customWidth="1"/>
    <col min="13318" max="13319" width="16.5703125" style="12" customWidth="1"/>
    <col min="13320" max="13320" width="16.7109375" style="12" customWidth="1"/>
    <col min="13321" max="13321" width="18.5703125" style="12" customWidth="1"/>
    <col min="13322" max="13567" width="9.140625" style="12"/>
    <col min="13568" max="13568" width="7.5703125" style="12" bestFit="1" customWidth="1"/>
    <col min="13569" max="13569" width="7" style="12" bestFit="1" customWidth="1"/>
    <col min="13570" max="13570" width="5.5703125" style="12" bestFit="1" customWidth="1"/>
    <col min="13571" max="13571" width="8.7109375" style="12" bestFit="1" customWidth="1"/>
    <col min="13572" max="13572" width="8.42578125" style="12" bestFit="1" customWidth="1"/>
    <col min="13573" max="13573" width="76.140625" style="12" customWidth="1"/>
    <col min="13574" max="13575" width="16.5703125" style="12" customWidth="1"/>
    <col min="13576" max="13576" width="16.7109375" style="12" customWidth="1"/>
    <col min="13577" max="13577" width="18.5703125" style="12" customWidth="1"/>
    <col min="13578" max="13823" width="9.140625" style="12"/>
    <col min="13824" max="13824" width="7.5703125" style="12" bestFit="1" customWidth="1"/>
    <col min="13825" max="13825" width="7" style="12" bestFit="1" customWidth="1"/>
    <col min="13826" max="13826" width="5.5703125" style="12" bestFit="1" customWidth="1"/>
    <col min="13827" max="13827" width="8.7109375" style="12" bestFit="1" customWidth="1"/>
    <col min="13828" max="13828" width="8.42578125" style="12" bestFit="1" customWidth="1"/>
    <col min="13829" max="13829" width="76.140625" style="12" customWidth="1"/>
    <col min="13830" max="13831" width="16.5703125" style="12" customWidth="1"/>
    <col min="13832" max="13832" width="16.7109375" style="12" customWidth="1"/>
    <col min="13833" max="13833" width="18.5703125" style="12" customWidth="1"/>
    <col min="13834" max="14079" width="9.140625" style="12"/>
    <col min="14080" max="14080" width="7.5703125" style="12" bestFit="1" customWidth="1"/>
    <col min="14081" max="14081" width="7" style="12" bestFit="1" customWidth="1"/>
    <col min="14082" max="14082" width="5.5703125" style="12" bestFit="1" customWidth="1"/>
    <col min="14083" max="14083" width="8.7109375" style="12" bestFit="1" customWidth="1"/>
    <col min="14084" max="14084" width="8.42578125" style="12" bestFit="1" customWidth="1"/>
    <col min="14085" max="14085" width="76.140625" style="12" customWidth="1"/>
    <col min="14086" max="14087" width="16.5703125" style="12" customWidth="1"/>
    <col min="14088" max="14088" width="16.7109375" style="12" customWidth="1"/>
    <col min="14089" max="14089" width="18.5703125" style="12" customWidth="1"/>
    <col min="14090" max="14335" width="9.140625" style="12"/>
    <col min="14336" max="14336" width="7.5703125" style="12" bestFit="1" customWidth="1"/>
    <col min="14337" max="14337" width="7" style="12" bestFit="1" customWidth="1"/>
    <col min="14338" max="14338" width="5.5703125" style="12" bestFit="1" customWidth="1"/>
    <col min="14339" max="14339" width="8.7109375" style="12" bestFit="1" customWidth="1"/>
    <col min="14340" max="14340" width="8.42578125" style="12" bestFit="1" customWidth="1"/>
    <col min="14341" max="14341" width="76.140625" style="12" customWidth="1"/>
    <col min="14342" max="14343" width="16.5703125" style="12" customWidth="1"/>
    <col min="14344" max="14344" width="16.7109375" style="12" customWidth="1"/>
    <col min="14345" max="14345" width="18.5703125" style="12" customWidth="1"/>
    <col min="14346" max="14591" width="9.140625" style="12"/>
    <col min="14592" max="14592" width="7.5703125" style="12" bestFit="1" customWidth="1"/>
    <col min="14593" max="14593" width="7" style="12" bestFit="1" customWidth="1"/>
    <col min="14594" max="14594" width="5.5703125" style="12" bestFit="1" customWidth="1"/>
    <col min="14595" max="14595" width="8.7109375" style="12" bestFit="1" customWidth="1"/>
    <col min="14596" max="14596" width="8.42578125" style="12" bestFit="1" customWidth="1"/>
    <col min="14597" max="14597" width="76.140625" style="12" customWidth="1"/>
    <col min="14598" max="14599" width="16.5703125" style="12" customWidth="1"/>
    <col min="14600" max="14600" width="16.7109375" style="12" customWidth="1"/>
    <col min="14601" max="14601" width="18.5703125" style="12" customWidth="1"/>
    <col min="14602" max="14847" width="9.140625" style="12"/>
    <col min="14848" max="14848" width="7.5703125" style="12" bestFit="1" customWidth="1"/>
    <col min="14849" max="14849" width="7" style="12" bestFit="1" customWidth="1"/>
    <col min="14850" max="14850" width="5.5703125" style="12" bestFit="1" customWidth="1"/>
    <col min="14851" max="14851" width="8.7109375" style="12" bestFit="1" customWidth="1"/>
    <col min="14852" max="14852" width="8.42578125" style="12" bestFit="1" customWidth="1"/>
    <col min="14853" max="14853" width="76.140625" style="12" customWidth="1"/>
    <col min="14854" max="14855" width="16.5703125" style="12" customWidth="1"/>
    <col min="14856" max="14856" width="16.7109375" style="12" customWidth="1"/>
    <col min="14857" max="14857" width="18.5703125" style="12" customWidth="1"/>
    <col min="14858" max="15103" width="9.140625" style="12"/>
    <col min="15104" max="15104" width="7.5703125" style="12" bestFit="1" customWidth="1"/>
    <col min="15105" max="15105" width="7" style="12" bestFit="1" customWidth="1"/>
    <col min="15106" max="15106" width="5.5703125" style="12" bestFit="1" customWidth="1"/>
    <col min="15107" max="15107" width="8.7109375" style="12" bestFit="1" customWidth="1"/>
    <col min="15108" max="15108" width="8.42578125" style="12" bestFit="1" customWidth="1"/>
    <col min="15109" max="15109" width="76.140625" style="12" customWidth="1"/>
    <col min="15110" max="15111" width="16.5703125" style="12" customWidth="1"/>
    <col min="15112" max="15112" width="16.7109375" style="12" customWidth="1"/>
    <col min="15113" max="15113" width="18.5703125" style="12" customWidth="1"/>
    <col min="15114" max="15359" width="9.140625" style="12"/>
    <col min="15360" max="15360" width="7.5703125" style="12" bestFit="1" customWidth="1"/>
    <col min="15361" max="15361" width="7" style="12" bestFit="1" customWidth="1"/>
    <col min="15362" max="15362" width="5.5703125" style="12" bestFit="1" customWidth="1"/>
    <col min="15363" max="15363" width="8.7109375" style="12" bestFit="1" customWidth="1"/>
    <col min="15364" max="15364" width="8.42578125" style="12" bestFit="1" customWidth="1"/>
    <col min="15365" max="15365" width="76.140625" style="12" customWidth="1"/>
    <col min="15366" max="15367" width="16.5703125" style="12" customWidth="1"/>
    <col min="15368" max="15368" width="16.7109375" style="12" customWidth="1"/>
    <col min="15369" max="15369" width="18.5703125" style="12" customWidth="1"/>
    <col min="15370" max="15615" width="9.140625" style="12"/>
    <col min="15616" max="15616" width="7.5703125" style="12" bestFit="1" customWidth="1"/>
    <col min="15617" max="15617" width="7" style="12" bestFit="1" customWidth="1"/>
    <col min="15618" max="15618" width="5.5703125" style="12" bestFit="1" customWidth="1"/>
    <col min="15619" max="15619" width="8.7109375" style="12" bestFit="1" customWidth="1"/>
    <col min="15620" max="15620" width="8.42578125" style="12" bestFit="1" customWidth="1"/>
    <col min="15621" max="15621" width="76.140625" style="12" customWidth="1"/>
    <col min="15622" max="15623" width="16.5703125" style="12" customWidth="1"/>
    <col min="15624" max="15624" width="16.7109375" style="12" customWidth="1"/>
    <col min="15625" max="15625" width="18.5703125" style="12" customWidth="1"/>
    <col min="15626" max="15871" width="9.140625" style="12"/>
    <col min="15872" max="15872" width="7.5703125" style="12" bestFit="1" customWidth="1"/>
    <col min="15873" max="15873" width="7" style="12" bestFit="1" customWidth="1"/>
    <col min="15874" max="15874" width="5.5703125" style="12" bestFit="1" customWidth="1"/>
    <col min="15875" max="15875" width="8.7109375" style="12" bestFit="1" customWidth="1"/>
    <col min="15876" max="15876" width="8.42578125" style="12" bestFit="1" customWidth="1"/>
    <col min="15877" max="15877" width="76.140625" style="12" customWidth="1"/>
    <col min="15878" max="15879" width="16.5703125" style="12" customWidth="1"/>
    <col min="15880" max="15880" width="16.7109375" style="12" customWidth="1"/>
    <col min="15881" max="15881" width="18.5703125" style="12" customWidth="1"/>
    <col min="15882" max="16127" width="9.140625" style="12"/>
    <col min="16128" max="16128" width="7.5703125" style="12" bestFit="1" customWidth="1"/>
    <col min="16129" max="16129" width="7" style="12" bestFit="1" customWidth="1"/>
    <col min="16130" max="16130" width="5.5703125" style="12" bestFit="1" customWidth="1"/>
    <col min="16131" max="16131" width="8.7109375" style="12" bestFit="1" customWidth="1"/>
    <col min="16132" max="16132" width="8.42578125" style="12" bestFit="1" customWidth="1"/>
    <col min="16133" max="16133" width="76.140625" style="12" customWidth="1"/>
    <col min="16134" max="16135" width="16.5703125" style="12" customWidth="1"/>
    <col min="16136" max="16136" width="16.7109375" style="12" customWidth="1"/>
    <col min="16137" max="16137" width="18.5703125" style="12" customWidth="1"/>
    <col min="16138" max="16384" width="9.140625" style="12"/>
  </cols>
  <sheetData>
    <row r="1" spans="2:10" ht="14.25" customHeight="1">
      <c r="B1" s="228" t="s">
        <v>70</v>
      </c>
      <c r="C1" s="228"/>
      <c r="D1" s="228"/>
      <c r="E1" s="228"/>
      <c r="F1" s="228"/>
      <c r="G1" s="228"/>
      <c r="H1" s="228"/>
      <c r="I1" s="228"/>
    </row>
    <row r="2" spans="2:10" ht="15" customHeight="1">
      <c r="B2" s="228" t="s">
        <v>36</v>
      </c>
      <c r="C2" s="228"/>
      <c r="D2" s="228"/>
      <c r="E2" s="228"/>
      <c r="F2" s="228"/>
      <c r="G2" s="228"/>
      <c r="H2" s="228"/>
      <c r="I2" s="228"/>
    </row>
    <row r="3" spans="2:10">
      <c r="B3" s="228" t="s">
        <v>0</v>
      </c>
      <c r="C3" s="228"/>
      <c r="D3" s="228"/>
      <c r="E3" s="228"/>
      <c r="F3" s="228"/>
      <c r="G3" s="228"/>
      <c r="H3" s="228"/>
      <c r="I3" s="228"/>
    </row>
    <row r="4" spans="2:10">
      <c r="B4" s="228"/>
      <c r="C4" s="228"/>
      <c r="D4" s="228"/>
      <c r="E4" s="228"/>
      <c r="F4" s="228"/>
      <c r="G4" s="228"/>
      <c r="H4" s="228"/>
      <c r="I4" s="228"/>
    </row>
    <row r="5" spans="2:10">
      <c r="B5" s="229" t="s">
        <v>71</v>
      </c>
      <c r="C5" s="229"/>
      <c r="D5" s="229"/>
      <c r="E5" s="229"/>
      <c r="F5" s="229"/>
      <c r="G5" s="229"/>
      <c r="H5" s="229"/>
      <c r="I5" s="229"/>
    </row>
    <row r="6" spans="2:10">
      <c r="G6" s="21"/>
      <c r="H6" s="21"/>
      <c r="I6" s="21"/>
    </row>
    <row r="7" spans="2:10">
      <c r="H7" s="287" t="s">
        <v>35</v>
      </c>
      <c r="I7" s="287"/>
    </row>
    <row r="8" spans="2:10" ht="68.25" customHeight="1">
      <c r="B8" s="239" t="s">
        <v>5</v>
      </c>
      <c r="C8" s="239"/>
      <c r="D8" s="239"/>
      <c r="E8" s="239" t="s">
        <v>1</v>
      </c>
      <c r="F8" s="239"/>
      <c r="G8" s="239" t="s">
        <v>18</v>
      </c>
      <c r="H8" s="239" t="s">
        <v>22</v>
      </c>
      <c r="I8" s="239"/>
    </row>
    <row r="9" spans="2:10">
      <c r="B9" s="20" t="s">
        <v>37</v>
      </c>
      <c r="C9" s="20" t="s">
        <v>38</v>
      </c>
      <c r="D9" s="20" t="s">
        <v>39</v>
      </c>
      <c r="E9" s="20" t="s">
        <v>19</v>
      </c>
      <c r="F9" s="20" t="s">
        <v>20</v>
      </c>
      <c r="G9" s="239"/>
      <c r="H9" s="20" t="s">
        <v>34</v>
      </c>
      <c r="I9" s="20" t="s">
        <v>2</v>
      </c>
    </row>
    <row r="10" spans="2:10">
      <c r="B10" s="20"/>
      <c r="C10" s="20"/>
      <c r="D10" s="20"/>
      <c r="E10" s="20"/>
      <c r="F10" s="20"/>
      <c r="G10" s="4" t="s">
        <v>4</v>
      </c>
      <c r="H10" s="11">
        <f>+H12+H35</f>
        <v>0</v>
      </c>
      <c r="I10" s="11" t="e">
        <f>+I12+I35</f>
        <v>#REF!</v>
      </c>
    </row>
    <row r="11" spans="2:10" ht="18" customHeight="1">
      <c r="B11" s="20"/>
      <c r="C11" s="20"/>
      <c r="D11" s="20"/>
      <c r="E11" s="20"/>
      <c r="F11" s="20"/>
      <c r="G11" s="13" t="s">
        <v>3</v>
      </c>
      <c r="H11" s="11"/>
      <c r="I11" s="11"/>
    </row>
    <row r="12" spans="2:10" ht="42.75" customHeight="1">
      <c r="B12" s="239"/>
      <c r="C12" s="239"/>
      <c r="D12" s="239"/>
      <c r="E12" s="239"/>
      <c r="F12" s="239"/>
      <c r="G12" s="4" t="s">
        <v>21</v>
      </c>
      <c r="H12" s="11">
        <f>+H14</f>
        <v>0</v>
      </c>
      <c r="I12" s="11" t="e">
        <f>+I14</f>
        <v>#REF!</v>
      </c>
      <c r="J12" s="15"/>
    </row>
    <row r="13" spans="2:10">
      <c r="B13" s="20"/>
      <c r="C13" s="20"/>
      <c r="D13" s="20"/>
      <c r="E13" s="20"/>
      <c r="F13" s="20"/>
      <c r="G13" s="13" t="s">
        <v>3</v>
      </c>
      <c r="H13" s="11"/>
      <c r="I13" s="11"/>
      <c r="J13" s="15"/>
    </row>
    <row r="14" spans="2:10">
      <c r="B14" s="14" t="s">
        <v>23</v>
      </c>
      <c r="C14" s="20"/>
      <c r="D14" s="20"/>
      <c r="E14" s="20"/>
      <c r="F14" s="20"/>
      <c r="G14" s="4" t="s">
        <v>24</v>
      </c>
      <c r="H14" s="11">
        <v>0</v>
      </c>
      <c r="I14" s="11" t="e">
        <f>+I16</f>
        <v>#REF!</v>
      </c>
    </row>
    <row r="15" spans="2:10">
      <c r="B15" s="20"/>
      <c r="C15" s="20"/>
      <c r="D15" s="20"/>
      <c r="E15" s="20"/>
      <c r="F15" s="20"/>
      <c r="G15" s="13" t="s">
        <v>3</v>
      </c>
      <c r="H15" s="11"/>
      <c r="I15" s="11"/>
    </row>
    <row r="16" spans="2:10">
      <c r="B16" s="20"/>
      <c r="C16" s="20" t="s">
        <v>25</v>
      </c>
      <c r="D16" s="20"/>
      <c r="E16" s="20"/>
      <c r="F16" s="20"/>
      <c r="G16" s="4" t="s">
        <v>26</v>
      </c>
      <c r="H16" s="11">
        <v>0</v>
      </c>
      <c r="I16" s="11" t="e">
        <f>+I18</f>
        <v>#REF!</v>
      </c>
    </row>
    <row r="17" spans="2:10">
      <c r="B17" s="20"/>
      <c r="C17" s="20"/>
      <c r="D17" s="20"/>
      <c r="E17" s="20"/>
      <c r="F17" s="20"/>
      <c r="G17" s="13" t="s">
        <v>3</v>
      </c>
      <c r="H17" s="11"/>
      <c r="I17" s="11"/>
    </row>
    <row r="18" spans="2:10">
      <c r="B18" s="20"/>
      <c r="C18" s="20"/>
      <c r="D18" s="14" t="s">
        <v>15</v>
      </c>
      <c r="E18" s="20"/>
      <c r="F18" s="20"/>
      <c r="G18" s="4" t="s">
        <v>27</v>
      </c>
      <c r="H18" s="11">
        <f>+H20</f>
        <v>0</v>
      </c>
      <c r="I18" s="11" t="e">
        <f>+I20</f>
        <v>#REF!</v>
      </c>
    </row>
    <row r="19" spans="2:10">
      <c r="B19" s="20"/>
      <c r="C19" s="20"/>
      <c r="D19" s="20"/>
      <c r="E19" s="20"/>
      <c r="F19" s="20"/>
      <c r="G19" s="13" t="s">
        <v>3</v>
      </c>
      <c r="H19" s="11"/>
      <c r="I19" s="11"/>
    </row>
    <row r="20" spans="2:10" ht="42.75" customHeight="1">
      <c r="B20" s="239"/>
      <c r="C20" s="239"/>
      <c r="D20" s="239"/>
      <c r="E20" s="239"/>
      <c r="F20" s="239"/>
      <c r="G20" s="4" t="s">
        <v>21</v>
      </c>
      <c r="H20" s="11">
        <f>+H22</f>
        <v>0</v>
      </c>
      <c r="I20" s="11" t="e">
        <f>+I22</f>
        <v>#REF!</v>
      </c>
      <c r="J20" s="15"/>
    </row>
    <row r="21" spans="2:10">
      <c r="B21" s="20"/>
      <c r="C21" s="20"/>
      <c r="D21" s="20"/>
      <c r="E21" s="20"/>
      <c r="F21" s="20"/>
      <c r="G21" s="13" t="s">
        <v>3</v>
      </c>
      <c r="H21" s="11"/>
      <c r="I21" s="11"/>
      <c r="J21" s="15"/>
    </row>
    <row r="22" spans="2:10">
      <c r="B22" s="20"/>
      <c r="C22" s="20"/>
      <c r="D22" s="20"/>
      <c r="E22" s="20" t="s">
        <v>28</v>
      </c>
      <c r="F22" s="20"/>
      <c r="G22" s="4" t="s">
        <v>29</v>
      </c>
      <c r="H22" s="11">
        <v>0</v>
      </c>
      <c r="I22" s="11" t="e">
        <f>+I24</f>
        <v>#REF!</v>
      </c>
    </row>
    <row r="23" spans="2:10">
      <c r="B23" s="20"/>
      <c r="C23" s="20"/>
      <c r="D23" s="20"/>
      <c r="E23" s="20"/>
      <c r="F23" s="20"/>
      <c r="G23" s="13" t="s">
        <v>3</v>
      </c>
      <c r="H23" s="11"/>
      <c r="I23" s="11"/>
    </row>
    <row r="24" spans="2:10" ht="26.25" customHeight="1">
      <c r="B24" s="20"/>
      <c r="C24" s="20"/>
      <c r="D24" s="20"/>
      <c r="E24" s="20"/>
      <c r="F24" s="20">
        <v>21001</v>
      </c>
      <c r="G24" s="22" t="str">
        <f>'[1]1'!C13</f>
        <v>Պետական նշանակության ավտոճանապարհների հիմնանորոգում</v>
      </c>
      <c r="H24" s="16">
        <f>+H26</f>
        <v>0</v>
      </c>
      <c r="I24" s="16" t="e">
        <f>+I26</f>
        <v>#REF!</v>
      </c>
      <c r="J24" s="15"/>
    </row>
    <row r="25" spans="2:10">
      <c r="B25" s="20"/>
      <c r="C25" s="20"/>
      <c r="D25" s="20"/>
      <c r="E25" s="20"/>
      <c r="F25" s="20"/>
      <c r="G25" s="13" t="s">
        <v>16</v>
      </c>
      <c r="H25" s="11"/>
      <c r="I25" s="11"/>
    </row>
    <row r="26" spans="2:10" s="18" customFormat="1" ht="34.5">
      <c r="B26" s="20"/>
      <c r="C26" s="20"/>
      <c r="D26" s="20"/>
      <c r="E26" s="20"/>
      <c r="F26" s="20"/>
      <c r="G26" s="17" t="s">
        <v>30</v>
      </c>
      <c r="H26" s="11">
        <v>0</v>
      </c>
      <c r="I26" s="11" t="e">
        <f>+I28</f>
        <v>#REF!</v>
      </c>
      <c r="J26" s="23"/>
    </row>
    <row r="27" spans="2:10" s="19" customFormat="1" ht="16.5" customHeight="1">
      <c r="B27" s="20"/>
      <c r="C27" s="20"/>
      <c r="D27" s="20"/>
      <c r="E27" s="20"/>
      <c r="F27" s="20"/>
      <c r="G27" s="13" t="s">
        <v>17</v>
      </c>
      <c r="H27" s="11"/>
      <c r="I27" s="11"/>
    </row>
    <row r="28" spans="2:10" s="19" customFormat="1" ht="15.75" customHeight="1">
      <c r="B28" s="20"/>
      <c r="C28" s="20"/>
      <c r="D28" s="20"/>
      <c r="E28" s="20"/>
      <c r="F28" s="20"/>
      <c r="G28" s="13" t="s">
        <v>4</v>
      </c>
      <c r="H28" s="11">
        <v>0</v>
      </c>
      <c r="I28" s="11" t="e">
        <f>+I29</f>
        <v>#REF!</v>
      </c>
    </row>
    <row r="29" spans="2:10" s="19" customFormat="1" ht="15.75" customHeight="1">
      <c r="B29" s="20"/>
      <c r="C29" s="20"/>
      <c r="D29" s="20"/>
      <c r="E29" s="20"/>
      <c r="F29" s="20"/>
      <c r="G29" s="13" t="s">
        <v>31</v>
      </c>
      <c r="H29" s="11">
        <v>0</v>
      </c>
      <c r="I29" s="11" t="e">
        <f>+I30</f>
        <v>#REF!</v>
      </c>
    </row>
    <row r="30" spans="2:10" s="19" customFormat="1" ht="15.75" customHeight="1">
      <c r="B30" s="20"/>
      <c r="C30" s="20"/>
      <c r="D30" s="20"/>
      <c r="E30" s="20"/>
      <c r="F30" s="20"/>
      <c r="G30" s="13" t="s">
        <v>32</v>
      </c>
      <c r="H30" s="11">
        <v>0</v>
      </c>
      <c r="I30" s="11" t="e">
        <f>+I31</f>
        <v>#REF!</v>
      </c>
      <c r="J30" s="24"/>
    </row>
    <row r="31" spans="2:10" s="19" customFormat="1" ht="15.75" customHeight="1">
      <c r="B31" s="20"/>
      <c r="C31" s="20"/>
      <c r="D31" s="20"/>
      <c r="E31" s="20"/>
      <c r="F31" s="20"/>
      <c r="G31" s="13" t="s">
        <v>33</v>
      </c>
      <c r="H31" s="11">
        <v>0</v>
      </c>
      <c r="I31" s="11" t="e">
        <f>+I32</f>
        <v>#REF!</v>
      </c>
    </row>
    <row r="32" spans="2:10" s="2" customFormat="1" ht="21.75" customHeight="1">
      <c r="B32" s="20"/>
      <c r="C32" s="20"/>
      <c r="D32" s="20"/>
      <c r="E32" s="20"/>
      <c r="F32" s="20"/>
      <c r="G32" s="13" t="s">
        <v>57</v>
      </c>
      <c r="H32" s="11">
        <v>0</v>
      </c>
      <c r="I32" s="11" t="e">
        <f>-I52</f>
        <v>#REF!</v>
      </c>
    </row>
    <row r="33" spans="2:9">
      <c r="B33" s="20"/>
      <c r="C33" s="20"/>
      <c r="D33" s="20"/>
      <c r="E33" s="22"/>
      <c r="F33" s="22"/>
      <c r="G33" s="9" t="s">
        <v>56</v>
      </c>
      <c r="H33" s="8">
        <f>+H35</f>
        <v>0</v>
      </c>
      <c r="I33" s="8" t="e">
        <f>+I35</f>
        <v>#REF!</v>
      </c>
    </row>
    <row r="34" spans="2:9">
      <c r="B34" s="22"/>
      <c r="C34" s="22"/>
      <c r="D34" s="22"/>
      <c r="E34" s="22"/>
      <c r="F34" s="22"/>
      <c r="G34" s="22" t="s">
        <v>3</v>
      </c>
      <c r="H34" s="8"/>
      <c r="I34" s="8"/>
    </row>
    <row r="35" spans="2:9" ht="34.5">
      <c r="B35" s="7" t="s">
        <v>64</v>
      </c>
      <c r="C35" s="22"/>
      <c r="D35" s="22"/>
      <c r="E35" s="22"/>
      <c r="F35" s="22"/>
      <c r="G35" s="7" t="s">
        <v>65</v>
      </c>
      <c r="H35" s="8">
        <f>+H37</f>
        <v>0</v>
      </c>
      <c r="I35" s="8" t="e">
        <f>+I37</f>
        <v>#REF!</v>
      </c>
    </row>
    <row r="36" spans="2:9">
      <c r="B36" s="22"/>
      <c r="C36" s="22"/>
      <c r="D36" s="22"/>
      <c r="E36" s="22"/>
      <c r="F36" s="22"/>
      <c r="G36" s="22" t="s">
        <v>3</v>
      </c>
      <c r="H36" s="8"/>
      <c r="I36" s="8"/>
    </row>
    <row r="37" spans="2:9">
      <c r="B37" s="22"/>
      <c r="C37" s="7" t="s">
        <v>15</v>
      </c>
      <c r="D37" s="22"/>
      <c r="E37" s="22"/>
      <c r="F37" s="22"/>
      <c r="G37" s="7" t="s">
        <v>66</v>
      </c>
      <c r="H37" s="8">
        <f>+H39</f>
        <v>0</v>
      </c>
      <c r="I37" s="8" t="e">
        <f>+I39</f>
        <v>#REF!</v>
      </c>
    </row>
    <row r="38" spans="2:9">
      <c r="B38" s="22"/>
      <c r="C38" s="22"/>
      <c r="D38" s="22"/>
      <c r="E38" s="22"/>
      <c r="F38" s="22"/>
      <c r="G38" s="22" t="s">
        <v>3</v>
      </c>
      <c r="H38" s="8"/>
      <c r="I38" s="8"/>
    </row>
    <row r="39" spans="2:9">
      <c r="B39" s="22"/>
      <c r="C39" s="22"/>
      <c r="D39" s="7" t="s">
        <v>15</v>
      </c>
      <c r="E39" s="22"/>
      <c r="F39" s="22"/>
      <c r="G39" s="7" t="s">
        <v>63</v>
      </c>
      <c r="H39" s="8">
        <f>+H43</f>
        <v>0</v>
      </c>
      <c r="I39" s="8" t="e">
        <f>+I43</f>
        <v>#REF!</v>
      </c>
    </row>
    <row r="40" spans="2:9">
      <c r="B40" s="22"/>
      <c r="C40" s="22"/>
      <c r="D40" s="22"/>
      <c r="E40" s="22"/>
      <c r="F40" s="22"/>
      <c r="G40" s="22" t="s">
        <v>3</v>
      </c>
      <c r="H40" s="8"/>
      <c r="I40" s="8"/>
    </row>
    <row r="41" spans="2:9">
      <c r="B41" s="20"/>
      <c r="C41" s="20"/>
      <c r="D41" s="20"/>
      <c r="E41" s="22"/>
      <c r="F41" s="22"/>
      <c r="G41" s="9" t="s">
        <v>56</v>
      </c>
      <c r="H41" s="8">
        <f>+H43</f>
        <v>0</v>
      </c>
      <c r="I41" s="8" t="e">
        <f>+I43</f>
        <v>#REF!</v>
      </c>
    </row>
    <row r="42" spans="2:9">
      <c r="B42" s="22"/>
      <c r="C42" s="22"/>
      <c r="D42" s="22"/>
      <c r="E42" s="22"/>
      <c r="F42" s="22"/>
      <c r="G42" s="22" t="s">
        <v>3</v>
      </c>
      <c r="H42" s="8"/>
      <c r="I42" s="8"/>
    </row>
    <row r="43" spans="2:9">
      <c r="B43" s="25"/>
      <c r="C43" s="25"/>
      <c r="D43" s="26"/>
      <c r="E43" s="22" t="s">
        <v>67</v>
      </c>
      <c r="F43" s="22"/>
      <c r="G43" s="22" t="s">
        <v>63</v>
      </c>
      <c r="H43" s="8">
        <f>+H45</f>
        <v>0</v>
      </c>
      <c r="I43" s="8" t="e">
        <f>+I45</f>
        <v>#REF!</v>
      </c>
    </row>
    <row r="44" spans="2:9">
      <c r="B44" s="25"/>
      <c r="C44" s="25"/>
      <c r="D44" s="26"/>
      <c r="E44" s="22"/>
      <c r="F44" s="22"/>
      <c r="G44" s="22" t="s">
        <v>3</v>
      </c>
      <c r="H44" s="8"/>
      <c r="I44" s="8"/>
    </row>
    <row r="45" spans="2:9">
      <c r="B45" s="20"/>
      <c r="C45" s="20"/>
      <c r="D45" s="20"/>
      <c r="E45" s="22"/>
      <c r="F45" s="22" t="s">
        <v>68</v>
      </c>
      <c r="G45" s="22" t="s">
        <v>63</v>
      </c>
      <c r="H45" s="8">
        <f>+H47</f>
        <v>0</v>
      </c>
      <c r="I45" s="8" t="e">
        <f>+I47</f>
        <v>#REF!</v>
      </c>
    </row>
    <row r="46" spans="2:9">
      <c r="B46" s="20"/>
      <c r="C46" s="20"/>
      <c r="D46" s="20"/>
      <c r="E46" s="22"/>
      <c r="F46" s="22"/>
      <c r="G46" s="22" t="s">
        <v>58</v>
      </c>
      <c r="H46" s="8"/>
      <c r="I46" s="8"/>
    </row>
    <row r="47" spans="2:9">
      <c r="B47" s="20"/>
      <c r="C47" s="20"/>
      <c r="D47" s="20"/>
      <c r="E47" s="22"/>
      <c r="F47" s="22"/>
      <c r="G47" s="9" t="s">
        <v>56</v>
      </c>
      <c r="H47" s="8">
        <f>+H49</f>
        <v>0</v>
      </c>
      <c r="I47" s="8" t="e">
        <f>+I49</f>
        <v>#REF!</v>
      </c>
    </row>
    <row r="48" spans="2:9" ht="34.5">
      <c r="B48" s="20"/>
      <c r="C48" s="20"/>
      <c r="D48" s="20"/>
      <c r="E48" s="22"/>
      <c r="F48" s="22"/>
      <c r="G48" s="22" t="s">
        <v>59</v>
      </c>
      <c r="H48" s="8"/>
      <c r="I48" s="8"/>
    </row>
    <row r="49" spans="2:9">
      <c r="B49" s="20"/>
      <c r="C49" s="20"/>
      <c r="D49" s="20"/>
      <c r="E49" s="22"/>
      <c r="F49" s="22"/>
      <c r="G49" s="22" t="s">
        <v>4</v>
      </c>
      <c r="H49" s="8">
        <f t="shared" ref="H49:I51" si="0">+H50</f>
        <v>0</v>
      </c>
      <c r="I49" s="8" t="e">
        <f t="shared" si="0"/>
        <v>#REF!</v>
      </c>
    </row>
    <row r="50" spans="2:9">
      <c r="B50" s="20"/>
      <c r="C50" s="20"/>
      <c r="D50" s="20"/>
      <c r="E50" s="22"/>
      <c r="F50" s="22"/>
      <c r="G50" s="22" t="s">
        <v>60</v>
      </c>
      <c r="H50" s="8">
        <f t="shared" si="0"/>
        <v>0</v>
      </c>
      <c r="I50" s="8" t="e">
        <f t="shared" si="0"/>
        <v>#REF!</v>
      </c>
    </row>
    <row r="51" spans="2:9">
      <c r="B51" s="20"/>
      <c r="C51" s="20"/>
      <c r="D51" s="20"/>
      <c r="E51" s="22"/>
      <c r="F51" s="22"/>
      <c r="G51" s="22" t="s">
        <v>61</v>
      </c>
      <c r="H51" s="8">
        <f t="shared" si="0"/>
        <v>0</v>
      </c>
      <c r="I51" s="8" t="e">
        <f t="shared" si="0"/>
        <v>#REF!</v>
      </c>
    </row>
    <row r="52" spans="2:9">
      <c r="B52" s="20"/>
      <c r="C52" s="20"/>
      <c r="D52" s="20"/>
      <c r="E52" s="22"/>
      <c r="F52" s="22"/>
      <c r="G52" s="22" t="s">
        <v>69</v>
      </c>
      <c r="H52" s="8">
        <v>0</v>
      </c>
      <c r="I52" s="8" t="e">
        <f>+'2'!#REF!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15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https:/mul2-mineconomy.gov.am/tasks/559212/oneclick/Ardir.xlsx?token=3f9d1ba79f4cdffe55f2b8f5f4825f2c</cp:keywords>
  <cp:lastModifiedBy>Qnarik A. Mantashova</cp:lastModifiedBy>
  <cp:lastPrinted>2023-07-20T12:36:06Z</cp:lastPrinted>
  <dcterms:created xsi:type="dcterms:W3CDTF">2020-01-16T08:04:10Z</dcterms:created>
  <dcterms:modified xsi:type="dcterms:W3CDTF">2023-12-08T11:35:01Z</dcterms:modified>
</cp:coreProperties>
</file>