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D:\subvencia\2025\Finansavorum\12\New folder\"/>
    </mc:Choice>
  </mc:AlternateContent>
  <xr:revisionPtr revIDLastSave="0" documentId="8_{42CC0C8E-3B99-419C-9B85-8FB7BBB108B9}" xr6:coauthVersionLast="47" xr6:coauthVersionMax="47" xr10:uidLastSave="{00000000-0000-0000-0000-000000000000}"/>
  <bookViews>
    <workbookView xWindow="5115" yWindow="120" windowWidth="13500" windowHeight="15345" activeTab="2" xr2:uid="{00000000-000D-0000-FFFF-FFFF00000000}"/>
  </bookViews>
  <sheets>
    <sheet name="1" sheetId="13" r:id="rId1"/>
    <sheet name="2" sheetId="2" r:id="rId2"/>
    <sheet name="3" sheetId="18" r:id="rId3"/>
    <sheet name="4" sheetId="7" r:id="rId4"/>
    <sheet name="5" sheetId="19" r:id="rId5"/>
  </sheets>
  <externalReferences>
    <externalReference r:id="rId6"/>
  </externalReferences>
  <definedNames>
    <definedName name="_xlnm.Print_Area" localSheetId="2">'3'!$A$1:$F$51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2" l="1"/>
  <c r="F17" i="18"/>
  <c r="K19" i="7"/>
  <c r="K20" i="7"/>
  <c r="K55" i="19"/>
  <c r="K54" i="19"/>
  <c r="K64" i="19"/>
  <c r="K60" i="19"/>
  <c r="K29" i="7"/>
  <c r="K25" i="7"/>
  <c r="H76" i="2"/>
  <c r="H94" i="2"/>
  <c r="H96" i="2"/>
  <c r="H98" i="2"/>
  <c r="H99" i="2"/>
  <c r="H100" i="2"/>
  <c r="H101" i="2"/>
  <c r="H92" i="2"/>
  <c r="H93" i="2"/>
  <c r="H91" i="2"/>
  <c r="H90" i="2"/>
  <c r="H88" i="2"/>
  <c r="H86" i="2" s="1"/>
  <c r="G17" i="13"/>
  <c r="G20" i="13"/>
  <c r="G19" i="13"/>
  <c r="H58" i="2" l="1"/>
  <c r="K42" i="19"/>
  <c r="H20" i="2"/>
  <c r="H31" i="2"/>
  <c r="K21" i="19" s="1"/>
  <c r="K49" i="19" l="1"/>
  <c r="K48" i="19" s="1"/>
  <c r="K47" i="19" s="1"/>
  <c r="K41" i="19"/>
  <c r="K40" i="19"/>
  <c r="K35" i="19"/>
  <c r="K34" i="19" s="1"/>
  <c r="K33" i="19" s="1"/>
  <c r="K28" i="19"/>
  <c r="K27" i="19" s="1"/>
  <c r="K26" i="19" s="1"/>
  <c r="K20" i="19"/>
  <c r="K19" i="19" s="1"/>
  <c r="K14" i="19"/>
  <c r="K13" i="19" s="1"/>
  <c r="K12" i="19" s="1"/>
  <c r="K18" i="7"/>
  <c r="F43" i="18"/>
  <c r="F37" i="18"/>
  <c r="F32" i="18"/>
  <c r="F28" i="18"/>
  <c r="F23" i="18"/>
  <c r="F19" i="18"/>
  <c r="H59" i="2"/>
  <c r="H65" i="2" s="1"/>
  <c r="H64" i="2" s="1"/>
  <c r="H63" i="2" s="1"/>
  <c r="H62" i="2" s="1"/>
  <c r="H61" i="2" s="1"/>
  <c r="H57" i="2"/>
  <c r="H56" i="2" s="1"/>
  <c r="H55" i="2" s="1"/>
  <c r="H54" i="2" s="1"/>
  <c r="H52" i="2" s="1"/>
  <c r="H45" i="2"/>
  <c r="H51" i="2" s="1"/>
  <c r="H50" i="2" s="1"/>
  <c r="H49" i="2" s="1"/>
  <c r="H48" i="2" s="1"/>
  <c r="H47" i="2" s="1"/>
  <c r="H38" i="2"/>
  <c r="H44" i="2" s="1"/>
  <c r="H43" i="2" s="1"/>
  <c r="H42" i="2" s="1"/>
  <c r="H41" i="2" s="1"/>
  <c r="H40" i="2" s="1"/>
  <c r="H37" i="2"/>
  <c r="H36" i="2" s="1"/>
  <c r="H35" i="2" s="1"/>
  <c r="H34" i="2" s="1"/>
  <c r="H33" i="2" s="1"/>
  <c r="H24" i="2"/>
  <c r="H18" i="2" l="1"/>
  <c r="H16" i="2" s="1"/>
  <c r="H14" i="2" s="1"/>
  <c r="H12" i="2" s="1"/>
  <c r="H10" i="2" s="1"/>
  <c r="F15" i="18"/>
  <c r="F13" i="18" s="1"/>
  <c r="F11" i="18" s="1"/>
  <c r="F9" i="18" s="1"/>
  <c r="G18" i="13" s="1"/>
  <c r="H30" i="2"/>
  <c r="H29" i="2" s="1"/>
  <c r="H28" i="2" s="1"/>
  <c r="H27" i="2" s="1"/>
  <c r="H26" i="2" s="1"/>
  <c r="H85" i="2" l="1"/>
  <c r="K21" i="7" l="1"/>
  <c r="K14" i="7"/>
  <c r="K13" i="7" s="1"/>
  <c r="K12" i="7" s="1"/>
  <c r="G16" i="13"/>
  <c r="G15" i="13" s="1"/>
  <c r="G14" i="13" s="1"/>
  <c r="G13" i="13" s="1"/>
  <c r="G12" i="13" s="1"/>
  <c r="H84" i="2"/>
  <c r="H83" i="2" s="1"/>
  <c r="H82" i="2" s="1"/>
  <c r="K56" i="19"/>
  <c r="H80" i="2"/>
  <c r="H78" i="2" s="1"/>
  <c r="H74" i="2" s="1"/>
  <c r="H72" i="2" s="1"/>
  <c r="H70" i="2" s="1"/>
  <c r="H68" i="2" s="1"/>
  <c r="H66" i="2" s="1"/>
  <c r="H8" i="2" s="1"/>
  <c r="K11" i="7" l="1"/>
</calcChain>
</file>

<file path=xl/sharedStrings.xml><?xml version="1.0" encoding="utf-8"?>
<sst xmlns="http://schemas.openxmlformats.org/spreadsheetml/2006/main" count="342" uniqueCount="134">
  <si>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</si>
  <si>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</si>
  <si>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</si>
  <si>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ՀՀ տարածքային կառավարման և ենթակառուցվածքների նախարարություն</t>
  </si>
  <si>
    <t xml:space="preserve"> Տարի</t>
  </si>
  <si>
    <t xml:space="preserve"> ՀՀ տարածքային կառավարման և ենթակառուցվածքների նախարարություն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</si>
  <si>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</si>
  <si>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</si>
  <si>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</si>
  <si>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</si>
  <si>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</si>
  <si>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</si>
  <si>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</si>
  <si>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</si>
  <si>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>Ծրագիր</t>
  </si>
  <si>
    <t>Միջոցառում</t>
  </si>
  <si>
    <t>N ------------ -Ն որոշման</t>
  </si>
  <si>
    <t>Հավելված N 1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</si>
  <si>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</si>
  <si>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</si>
  <si>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</si>
  <si>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ԸՆԴԱՄԵՆԸ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</si>
  <si>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</si>
  <si>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</si>
  <si>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</si>
  <si>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</si>
  <si>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</si>
  <si>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Դասիչը </t>
  </si>
  <si>
    <t xml:space="preserve">Անվանումը </t>
  </si>
  <si>
    <t xml:space="preserve">Նկարագրությունը 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</si>
  <si>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</si>
  <si>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</si>
  <si>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այդ թվում` ըստ կատարողների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</si>
  <si>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</si>
  <si>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</si>
  <si>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</si>
  <si>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</si>
  <si>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</si>
  <si>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</si>
  <si>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 xml:space="preserve"> 01</t>
  </si>
  <si>
    <t>այդ թվում</t>
  </si>
  <si>
    <t>Ցուցանիշների փոփոխությունը
(ավելացումները նշված են դրական նշանով, իսկ նվազեցումները` փակագծերում)</t>
  </si>
  <si>
    <t>«ՀԱՅԱՍՏԱՆԻ ՀԱՆՐԱՊԵՏՈՒԹՅԱՆ 2025 ԹՎԱԿԱՆԻ ՊԵՏԱԿԱՆ ԲՅՈՒՋԵԻ ՄԱՍԻՆ» ՕՐԵՆՔԻ N 1 ՀԱՎԵԼՎԱԾԻ N 2 ԱՂՅՈՒՍԱԿՈՒՄ 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ՓՈՓՈԽՈՒԹՅՈՒՆԸ ԵՎ ԼՐԱՑՈՒՄՆԵՐԸ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</si>
  <si>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</si>
  <si>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</si>
  <si>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</si>
  <si>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</si>
  <si>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</si>
  <si>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</si>
  <si>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</si>
  <si>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</si>
  <si>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</si>
  <si>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</si>
  <si>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</si>
  <si>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</si>
  <si>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</si>
  <si>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</si>
  <si>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</si>
  <si>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</si>
  <si>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</si>
  <si>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</si>
  <si>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</si>
  <si>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</si>
  <si>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</si>
  <si>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</si>
  <si>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</si>
  <si>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</si>
  <si>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ՀՀ կառավարության  2025 թվականի</t>
  </si>
  <si>
    <t>ՀՀ մարզերին սուբվենցիաների տրամադրում՝ ենթակառուցվածքների զարգացման նպատակով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</si>
  <si>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</si>
  <si>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</si>
  <si>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ՀՀ մարզերին սուբվենցիաների տրամադրում՝ ենթակառուցվածքների զարգացման նպատակով</t>
  </si>
  <si>
    <t xml:space="preserve"> Տրանսֆերտների տրամադրում</t>
  </si>
  <si>
    <t>Տարածքային զարգացում</t>
  </si>
  <si>
    <t>01</t>
  </si>
  <si>
    <t>08</t>
  </si>
  <si>
    <t xml:space="preserve"> ԸՆԴՀԱՆՈՒՐ ԲՆՈՒՅԹԻ ՀԱՆՐԱՅԻՆ ԾԱՌԱՅՈՒԹՅՈՒՆՆԵՐ</t>
  </si>
  <si>
    <t xml:space="preserve"> Կառավարության տարբեր մակարդակների միջև իրականացվող ընդհանուր բնույթի տրանսֆերտներ</t>
  </si>
  <si>
    <t xml:space="preserve"> ՀՀ մարզերին սուբվենցիաների տրամադրում`  ենթակառուցվածքների զարգացման նպատակով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</si>
  <si>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</si>
  <si>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</si>
  <si>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</si>
  <si>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Շահառուների ընտրության չափորոշիչները`  ՀՀ կառավարության 16.11.2006թ. «ՀՀ պետական բյուջեից համայնքներին սուբվենցիաների տրամադրման կարգը հաստատելու մասին» 1708-Ն որոշում </t>
  </si>
  <si>
    <t xml:space="preserve"> </t>
  </si>
  <si>
    <t xml:space="preserve"> հազար դրամներով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</si>
  <si>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</si>
  <si>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Ցուցանիշների փոփոխությունը 
(ավելացումները նշված են դրական նշանով, իսկ նվազեցումները` փակագծերում)</t>
  </si>
  <si>
    <t xml:space="preserve"> Ծրագիր</t>
  </si>
  <si>
    <t>Տարի</t>
  </si>
  <si>
    <t xml:space="preserve"> Կապիտալ սուբվենցիաներ համայնքներին</t>
  </si>
  <si>
    <t>այդ թվում`</t>
  </si>
  <si>
    <t xml:space="preserve"> Տարածքային զարգացում</t>
  </si>
  <si>
    <t>ՀՀ Արմավիրի մարզպետի աշխատակազմ</t>
  </si>
  <si>
    <t>այդ թվում` ըստ ուղղությունների</t>
  </si>
  <si>
    <t>Հավելված № 3</t>
  </si>
  <si>
    <t>ՀՀ Կոտայքի մարզպետի աշխատակազմ</t>
  </si>
  <si>
    <t>ՀՀԳեղարքունիքի մարզպետի աշխատակազմ</t>
  </si>
  <si>
    <t>ՀՀ Արարատի մարզպետի աշխատակազմ</t>
  </si>
  <si>
    <t xml:space="preserve">                                                                                        ՀՀ կառավարության  2025 թվականի</t>
  </si>
  <si>
    <t>Հավելված № 4</t>
  </si>
  <si>
    <t xml:space="preserve">ԲՍԿ </t>
  </si>
  <si>
    <t>Հավելված № 5</t>
  </si>
  <si>
    <t>ՀՀ Գեղարքունիքի մարզպետի աշխատակազմ</t>
  </si>
  <si>
    <t>ՀՀ Սյունիքի մարզպետի աշխատակազմ</t>
  </si>
  <si>
    <t>Ծրագրերի քանակ, հատ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</si>
  <si>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</si>
  <si>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 xml:space="preserve">ՀԱՅԱՍՏԱՆԻ ՀԱՆՐԱՊԵՏՈՒԹՅԱՆ ԿԱՌԱՎԱՐՈՒԹՅԱՆ 2024 ԹՎԱԿԱՆԻ ԴԵԿՏԵՄԲԵՐԻ 27-Ի № 2060-Ն ՈՐՈՇՄԱՆ  № 9.1 ՀԱՎԵԼՎԱԾՈՒՄ ԿԱՏԱՐՎՈՂ ՓՈՓՈԽՈՒԹՅՈՒՆԸ ԵՎ ԼՐԱՑՈՒՄՆԵՐԸ </t>
  </si>
  <si>
    <t xml:space="preserve">ՀԱՅԱՍՏԱՆԻ ՀԱՆՐԱՊԵՏՈՒԹՅԱՆ ԿԱՌԱՎԱՐՈՒԹՅԱՆ 2024 ԹՎԱԿԱՆԻ ԴԵԿՏԵՄԲԵՐԻ 27-Ի № 2060-Ն ՈՐՈՇՄԱՆ № 9 ՀԱՎԵԼՎԱԾՈՒՄ ԿԱՏԱՐՎՈՂ ՓՈՓՈԽՈՒԹՅՈՒՆԸ ԵՎ ԼՐԱՑՈՒՄՆԵՐԸ </t>
  </si>
  <si>
    <t xml:space="preserve"> «ՀԱՅԱՍՏԱՆԻ ՀԱՆՐԱՊԵՏՈՒԹՅԱՆ 2025 ԹՎԱԿԱՆԻ ՊԵՏԱԿԱՆ ԲՅՈՒՋԵԻ ՄԱՍԻՆ» ՕՐԵՆՔԻ N 1 ՀԱՎԵԼՎԱԾԻ N 7 ԱՂՅՈՒՍԱԿՈՒՄ ԼՐԱՑՈՒՄԸ ԵՎ ՓՈՓՈԽՈՒԹՅՈՒՆԸ,ՀԱՅԱՍՏԱՆԻ ՀԱՆՐԱՊԵՏՈՒԹՅԱՆ ԿԱՌԱՎԱՐՈՒԹՅԱՆ 2024 ԹՎԱԿԱՆԻ ԴԵԿՏԵՄԲԵՐԻ 27-Ի N 2060-Ն ՈՐՈՇՄԱՆ N 5 ՀԱՎԵԼՎԱԾԻ N 6 ԱՂՅՈՒՍԱԿՈՒՄ ԿԱՏԱՐՎՈՂ ՓՈՓՈԽՈՒԹՅՈՒՆԸ ԵՎ ԼՐԱՑՈՒՄՆԵՐԸ</t>
  </si>
  <si>
    <t>Արենի համայնքի Ելփին բնակավայրում մանկապարտեզի շենքի կառուցում</t>
  </si>
  <si>
    <t>ՀՀ Վայոց ձորի մարզպետի աշխատակազմ</t>
  </si>
  <si>
    <t xml:space="preserve"> Արմավիր համայնքի Արմավիր քաղաքի թիվ 2 մսուր-մանկապարտեզ» ՀՈԱԿ-ի, «ՀՀ Արմավիրի մարզի Արմավիր համայնքի Արմավիր քաղաքի թիվ 11 մսուր-մանկապարտեզ» ՀՈԱԿ-ի, ՀՀ Արմավիրի մարզի Արմավիր համայնքի Արմավիր քաղաքի թիվ 12 մանկապարտեզի, ՀՀ Արմավիրի մարզի Արմավիր համայնքի Արաքս գյուղի մանկապարտեզի, ՀՀ Արմավիրի մարզի Արմավիր համայնքի Խանջյան գյուղի մանկապարտեզի գույքի և սարքավորումների ձեռքբերում /ՀՀ Արմավիրի մարզի Արմավիր համայնքի Արմավիր քաղաքի թիվ 2 մսուր-մանկապարտեզ» ՀՈԱԿ-ի գույքի և սարքավորումների ձեռքբերում/
</t>
  </si>
  <si>
    <t>Գառնի համայնքի ճանապարհների ասֆալտապատում</t>
  </si>
  <si>
    <t>Կապան համայնքի Արծվանիկ բնակավայրի գյուղամիջյան ճանապարհների նորոգում և ասֆալտապատում</t>
  </si>
  <si>
    <t>Կապան համայնքի «Կապանի թիվ 2 ՆՈՒՀ» ՀՈԱԿ-ի շենքի հիմնանորոգում և տարածքի բարեկարգում, «Արծվանիկ»ՆՈՒՀ ՀՈԱԿ-ի հարևանությամբ տարածքի բարեկարգում /Կապանի թիվ 2 ՆՈՒՀ ՀՈԱԿ/</t>
  </si>
  <si>
    <t>Վեդի համայնքի Վեդի քաղաքային և  Լուսառատ բնակավայրերի բազմաբնակարան բնակելի շենքերի տանիքների նորոգում</t>
  </si>
  <si>
    <t>Վաղարշապատ համայնքի Էջմիածին քաղաքի Արամ Մանուկյան 1-ին թաղամասի 3 փողոցների հիմնանորոգում և Վահան Տերյան և Սուրբ Մ.Խորենացի փողոցների և Չարենց թաղամասի բազմաբնակարան բնակելի շենքերի բակերի և բակային ճանապարհների հիմնանորոգում, ասֆալտբետոնե ծածկի իրականացում</t>
  </si>
  <si>
    <t>Գավառ համայնքի Գավառ քաղաքում շատրվանային համակարգի տեղադրում</t>
  </si>
  <si>
    <t xml:space="preserve">Գառնի համայնքի ճանապարհների ասֆալտապատում </t>
  </si>
  <si>
    <t>         Կապան համայնքի «Կապանի համայնքապետարանի մասնաշենքի ուժեղացում, վերակառուցում և նոր մասնաշենքի կառուցում»:</t>
  </si>
  <si>
    <t>Արարատ համայնքի Արարատ քաղաքի, Արարատ, Երասխ, Արմաշ, Ավշար, Նոյակերտ, Զանգակատուն, Լանջառ, Ուրցալանջ ևՊ․ Սևակ,   բնակավայրերի ճանապարհների վերանորոգում ասֆալտապատմամբ /Արարատ -1-ին փուլ /</t>
  </si>
  <si>
    <t>Արաքս համայնքի Առատաշեն գյուղի գերեզմանոց տանող ճանապարհի ասֆալտապատում, Ջրարբի գյուղի Թումանյան փողոցի վերջնամասի ասֆալտապատում, Արտիմետ գյուղի Կոմիտաս և Մեխանիզատորների փողոցների ասֆալտապատում, Ապագա գյուղի 15-րդ փողոցի ասֆալտապատում, Հայկաշեն գյուղի 1-ին և 4-րդ փողոցների ասֆալտապատում, Գայ գյուղի Ա․ Խաչատրյան փողոցի, գերեզմանի հարակից հատվածի ասֆալտապատում և Խորոնք գյուղի Վ․ Տերյան փողոցի ասֆալտապատում /Ապագա գյուղի 15-րդ փողոցի ասֆալտապատում/</t>
  </si>
  <si>
    <t>Նաիրի համայնքի Եղվարդ քաղաքի կոյուղու /ջրահեռացման/ ցանցի կառուցում</t>
  </si>
  <si>
    <t>Հավելված N 2</t>
  </si>
  <si>
    <t>Քաջարան համայնքի «Բազմաբնակարան շենքերի ընդհանուր բաժնային սեփականության գույքի նորոգում՝ էներգախնայող միջոցառումների կիրառմամբ (Քաջարան քաղաքի Շահումյան 8, Բակունցի 5, Բակունցի 9, Խանջյան 12, Լեռնագործներ 19)</t>
  </si>
  <si>
    <t xml:space="preserve">Մարտունի համայնքի «Արծվանիստ, Ծովինար, Զոլաքար, Աստղաձոր, Վաղաշեն, Գեղհովիտ և Ն. Գետաշեն բնակավայրերում գազի գծերի կառուցում </t>
  </si>
  <si>
    <t>1139 - 11003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</si>
  <si>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</si>
  <si>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</si>
  <si>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 xml:space="preserve"> 11003</t>
  </si>
  <si>
    <t xml:space="preserve"> Հարկաբյուջետային ռիսկերի կառավարման պահուստ</t>
  </si>
  <si>
    <t xml:space="preserve"> 1139 - 11003 </t>
  </si>
  <si>
    <t xml:space="preserve"> Հարկաբյուջետային ռիսկերի կառավարման նպատակով նախատեսված միջոցներ </t>
  </si>
  <si>
    <t xml:space="preserve">Ծառայությունը մատուցողի անվանումը`  ՀՀ կառավարություն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</si>
</sst>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р_._-;\-* #,##0.00_р_._-;_-* &quot;-&quot;??_р_._-;_-@_-"/>
    <numFmt numFmtId="165" formatCode="#,##0.0_);\(#,##0.0\)"/>
    <numFmt numFmtId="166" formatCode="##,##0.0;\(##,##0.0\);\-"/>
    <numFmt numFmtId="167" formatCode="_-* #,##0.00\ _₽_-;\-* #,##0.00\ _₽_-;_-* &quot;-&quot;??\ _₽_-;_-@_-"/>
    <numFmt numFmtId="168" formatCode="_ * #,##0.00_)\ _€_ ;_ * \(#,##0.00\)\ _€_ ;_ * &quot;-&quot;??_)\ _€_ ;_ @_ "/>
    <numFmt numFmtId="169" formatCode="_ * #,##0.00_)_€_ ;_ * \(#,##0.00\)_€_ ;_ * &quot;-&quot;??_)_€_ ;_ @_ "/>
    <numFmt numFmtId="170" formatCode="_-* #,##0.00_-;\-* #,##0.00_-;_-* &quot;-&quot;??_-;_-@_-"/>
    <numFmt numFmtId="171" formatCode="_-* #,##0.00\ _A_M_D_-;\-* #,##0.00\ _A_M_D_-;_-* &quot;-&quot;??\ _A_M_D_-;_-@_-"/>
    <numFmt numFmtId="172" formatCode="#,##0.0"/>
    <numFmt numFmtId="173" formatCode="_-* #,##0.00\ _֏_-;\-* #,##0.00\ _֏_-;_-* &quot;-&quot;??\ _֏_-;_-@_-"/>
    <numFmt numFmtId="174" formatCode="_-* #,##0.00&quot;р.&quot;_-;\-* #,##0.00&quot;р.&quot;_-;_-* &quot;-&quot;??&quot;р.&quot;_-;_-@_-"/>
    <numFmt numFmtId="175" formatCode="_ * #,##0.00_)\ _ _ ;_ * \(#,##0.00\)\ _ _ ;_ * &quot;-&quot;??_)\ _ _ ;_ @_ "/>
    <numFmt numFmtId="176" formatCode="00"/>
    <numFmt numFmtId="177" formatCode="_-* #,##0.00\ _դ_ր_._-;\-* #,##0.00\ _դ_ր_._-;_-* &quot;-&quot;??\ _դ_ր_._-;_-@_-"/>
    <numFmt numFmtId="178" formatCode="_ * #,##0.0_)\ _€_ ;_ * \(#,##0.0\)\ _€_ ;_ * &quot;-&quot;??_)\ _€_ ;_ @_ "/>
    <numFmt numFmtId="179" formatCode="[&lt;=9999999]###\-####;\(###\)\ ###\-####"/>
    <numFmt numFmtId="180" formatCode="#,##0.0000000000_);\(#,##0.0000000000\)"/>
    <numFmt numFmtId="181" formatCode="0.0"/>
    <numFmt numFmtId="182" formatCode="_(* #,##0.0_);_(* \(#,##0.0\);_(* &quot;-&quot;??_);_(@_)"/>
  </numFmts>
  <fonts count="143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sz val="12"/>
      <name val="GHEA Grapalat"/>
      <family val="2"/>
    </font>
    <font>
      <sz val="12"/>
      <color rgb="FF000000"/>
      <name val="GHEA Mariam"/>
      <family val="3"/>
    </font>
    <font>
      <b/>
      <sz val="12"/>
      <color rgb="FF000000"/>
      <name val="GHEA Grapalat"/>
      <family val="3"/>
    </font>
    <font>
      <i/>
      <sz val="12"/>
      <color theme="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8"/>
      <color theme="3"/>
      <name val="Calibri Light"/>
      <family val="2"/>
      <scheme val="maj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1"/>
      <color rgb="FF000000"/>
      <name val="Calibri"/>
      <family val="2"/>
      <charset val="1"/>
    </font>
    <font>
      <sz val="10"/>
      <color rgb="FF000000"/>
      <name val="MS Sans Serif"/>
      <family val="2"/>
      <charset val="1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libri Light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name val="Arial Cyr"/>
      <family val="2"/>
      <charset val="204"/>
    </font>
  </fonts>
  <fills count="5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8078">
    <xf numFmtId="0" fontId="0" fillId="0" borderId="0"/>
    <xf numFmtId="164" fontId="1" fillId="0" borderId="0" applyFont="0" applyFill="0" applyBorder="0" applyAlignment="0" applyProtection="0"/>
    <xf numFmtId="166" fontId="2" fillId="0" borderId="0" applyFill="0" applyBorder="0" applyProtection="0">
      <alignment horizontal="right" vertical="top"/>
    </xf>
    <xf numFmtId="166" fontId="3" fillId="0" borderId="0" applyFill="0" applyBorder="0" applyProtection="0">
      <alignment horizontal="right" vertical="top"/>
    </xf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2" fillId="0" borderId="0" applyFont="0" applyFill="0" applyBorder="0" applyAlignment="0" applyProtection="0"/>
    <xf numFmtId="0" fontId="4" fillId="0" borderId="0"/>
    <xf numFmtId="0" fontId="11" fillId="2" borderId="0" applyNumberFormat="0" applyBorder="0" applyAlignment="0" applyProtection="0"/>
    <xf numFmtId="0" fontId="4" fillId="0" borderId="0"/>
    <xf numFmtId="0" fontId="13" fillId="0" borderId="0"/>
    <xf numFmtId="0" fontId="12" fillId="0" borderId="0"/>
    <xf numFmtId="167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36" borderId="0" applyNumberFormat="0" applyBorder="0" applyAlignment="0" applyProtection="0"/>
    <xf numFmtId="0" fontId="34" fillId="39" borderId="0" applyNumberFormat="0" applyBorder="0" applyAlignment="0" applyProtection="0"/>
    <xf numFmtId="0" fontId="34" fillId="42" borderId="0" applyNumberFormat="0" applyBorder="0" applyAlignment="0" applyProtection="0"/>
    <xf numFmtId="0" fontId="35" fillId="43" borderId="0" applyNumberFormat="0" applyBorder="0" applyAlignment="0" applyProtection="0"/>
    <xf numFmtId="0" fontId="35" fillId="40" borderId="0" applyNumberFormat="0" applyBorder="0" applyAlignment="0" applyProtection="0"/>
    <xf numFmtId="0" fontId="35" fillId="41" borderId="0" applyNumberFormat="0" applyBorder="0" applyAlignment="0" applyProtection="0"/>
    <xf numFmtId="0" fontId="35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36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36" fillId="0" borderId="0"/>
    <xf numFmtId="9" fontId="14" fillId="0" borderId="0" applyFont="0" applyFill="0" applyBorder="0" applyAlignment="0" applyProtection="0"/>
    <xf numFmtId="0" fontId="37" fillId="0" borderId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50" borderId="0" applyNumberFormat="0" applyBorder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1" fillId="0" borderId="16" applyNumberFormat="0" applyFill="0" applyAlignment="0" applyProtection="0"/>
    <xf numFmtId="0" fontId="42" fillId="0" borderId="17" applyNumberFormat="0" applyFill="0" applyAlignment="0" applyProtection="0"/>
    <xf numFmtId="0" fontId="43" fillId="0" borderId="18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22" applyNumberFormat="0" applyFill="0" applyAlignment="0" applyProtection="0"/>
    <xf numFmtId="0" fontId="45" fillId="52" borderId="15" applyNumberFormat="0" applyAlignment="0" applyProtection="0"/>
    <xf numFmtId="0" fontId="46" fillId="0" borderId="0" applyNumberFormat="0" applyFill="0" applyBorder="0" applyAlignment="0" applyProtection="0"/>
    <xf numFmtId="0" fontId="47" fillId="53" borderId="0" applyNumberFormat="0" applyBorder="0" applyAlignment="0" applyProtection="0"/>
    <xf numFmtId="0" fontId="48" fillId="34" borderId="0" applyNumberFormat="0" applyBorder="0" applyAlignment="0" applyProtection="0"/>
    <xf numFmtId="0" fontId="49" fillId="0" borderId="0" applyNumberFormat="0" applyFill="0" applyBorder="0" applyAlignment="0" applyProtection="0"/>
    <xf numFmtId="0" fontId="1" fillId="54" borderId="20" applyNumberFormat="0" applyFont="0" applyAlignment="0" applyProtection="0"/>
    <xf numFmtId="0" fontId="50" fillId="0" borderId="19" applyNumberFormat="0" applyFill="0" applyAlignment="0" applyProtection="0"/>
    <xf numFmtId="0" fontId="51" fillId="0" borderId="0" applyNumberFormat="0" applyFill="0" applyBorder="0" applyAlignment="0" applyProtection="0"/>
    <xf numFmtId="0" fontId="52" fillId="35" borderId="0" applyNumberFormat="0" applyBorder="0" applyAlignment="0" applyProtection="0"/>
    <xf numFmtId="0" fontId="36" fillId="0" borderId="0"/>
    <xf numFmtId="0" fontId="53" fillId="33" borderId="0" applyNumberFormat="0" applyBorder="0" applyAlignment="0" applyProtection="0"/>
    <xf numFmtId="0" fontId="53" fillId="34" borderId="0" applyNumberFormat="0" applyBorder="0" applyAlignment="0" applyProtection="0"/>
    <xf numFmtId="0" fontId="53" fillId="35" borderId="0" applyNumberFormat="0" applyBorder="0" applyAlignment="0" applyProtection="0"/>
    <xf numFmtId="0" fontId="53" fillId="36" borderId="0" applyNumberFormat="0" applyBorder="0" applyAlignment="0" applyProtection="0"/>
    <xf numFmtId="0" fontId="53" fillId="37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0" borderId="0" applyNumberFormat="0" applyBorder="0" applyAlignment="0" applyProtection="0"/>
    <xf numFmtId="0" fontId="53" fillId="41" borderId="0" applyNumberFormat="0" applyBorder="0" applyAlignment="0" applyProtection="0"/>
    <xf numFmtId="0" fontId="53" fillId="36" borderId="0" applyNumberFormat="0" applyBorder="0" applyAlignment="0" applyProtection="0"/>
    <xf numFmtId="0" fontId="53" fillId="39" borderId="0" applyNumberFormat="0" applyBorder="0" applyAlignment="0" applyProtection="0"/>
    <xf numFmtId="0" fontId="53" fillId="42" borderId="0" applyNumberFormat="0" applyBorder="0" applyAlignment="0" applyProtection="0"/>
    <xf numFmtId="0" fontId="54" fillId="43" borderId="0" applyNumberFormat="0" applyBorder="0" applyAlignment="0" applyProtection="0"/>
    <xf numFmtId="0" fontId="54" fillId="40" borderId="0" applyNumberFormat="0" applyBorder="0" applyAlignment="0" applyProtection="0"/>
    <xf numFmtId="0" fontId="54" fillId="41" borderId="0" applyNumberFormat="0" applyBorder="0" applyAlignment="0" applyProtection="0"/>
    <xf numFmtId="0" fontId="54" fillId="44" borderId="0" applyNumberFormat="0" applyBorder="0" applyAlignment="0" applyProtection="0"/>
    <xf numFmtId="0" fontId="54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7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44" borderId="0" applyNumberFormat="0" applyBorder="0" applyAlignment="0" applyProtection="0"/>
    <xf numFmtId="0" fontId="54" fillId="45" borderId="0" applyNumberFormat="0" applyBorder="0" applyAlignment="0" applyProtection="0"/>
    <xf numFmtId="0" fontId="54" fillId="50" borderId="0" applyNumberFormat="0" applyBorder="0" applyAlignment="0" applyProtection="0"/>
    <xf numFmtId="0" fontId="55" fillId="34" borderId="0" applyNumberFormat="0" applyBorder="0" applyAlignment="0" applyProtection="0"/>
    <xf numFmtId="0" fontId="56" fillId="51" borderId="14" applyNumberFormat="0" applyAlignment="0" applyProtection="0"/>
    <xf numFmtId="0" fontId="57" fillId="52" borderId="15" applyNumberFormat="0" applyAlignment="0" applyProtection="0"/>
    <xf numFmtId="170" fontId="4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5" borderId="0" applyNumberFormat="0" applyBorder="0" applyAlignment="0" applyProtection="0"/>
    <xf numFmtId="0" fontId="60" fillId="0" borderId="16" applyNumberFormat="0" applyFill="0" applyAlignment="0" applyProtection="0"/>
    <xf numFmtId="0" fontId="61" fillId="0" borderId="17" applyNumberFormat="0" applyFill="0" applyAlignment="0" applyProtection="0"/>
    <xf numFmtId="0" fontId="62" fillId="0" borderId="18" applyNumberFormat="0" applyFill="0" applyAlignment="0" applyProtection="0"/>
    <xf numFmtId="0" fontId="62" fillId="0" borderId="0" applyNumberFormat="0" applyFill="0" applyBorder="0" applyAlignment="0" applyProtection="0"/>
    <xf numFmtId="0" fontId="63" fillId="38" borderId="14" applyNumberFormat="0" applyAlignment="0" applyProtection="0"/>
    <xf numFmtId="0" fontId="64" fillId="0" borderId="19" applyNumberFormat="0" applyFill="0" applyAlignment="0" applyProtection="0"/>
    <xf numFmtId="0" fontId="65" fillId="53" borderId="0" applyNumberFormat="0" applyBorder="0" applyAlignment="0" applyProtection="0"/>
    <xf numFmtId="0" fontId="14" fillId="0" borderId="0"/>
    <xf numFmtId="0" fontId="36" fillId="0" borderId="0"/>
    <xf numFmtId="0" fontId="4" fillId="0" borderId="0"/>
    <xf numFmtId="0" fontId="36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7" fillId="0" borderId="0" applyNumberFormat="0" applyFill="0" applyBorder="0" applyAlignment="0" applyProtection="0"/>
    <xf numFmtId="0" fontId="68" fillId="0" borderId="22" applyNumberFormat="0" applyFill="0" applyAlignment="0" applyProtection="0"/>
    <xf numFmtId="0" fontId="69" fillId="0" borderId="0" applyNumberFormat="0" applyFill="0" applyBorder="0" applyAlignment="0" applyProtection="0"/>
    <xf numFmtId="0" fontId="36" fillId="0" borderId="0"/>
    <xf numFmtId="43" fontId="4" fillId="0" borderId="0" applyFont="0" applyFill="0" applyBorder="0" applyAlignment="0" applyProtection="0"/>
    <xf numFmtId="0" fontId="71" fillId="53" borderId="0" applyNumberFormat="0" applyBorder="0" applyAlignment="0" applyProtection="0"/>
    <xf numFmtId="171" fontId="1" fillId="0" borderId="0" applyFont="0" applyFill="0" applyBorder="0" applyAlignment="0" applyProtection="0"/>
    <xf numFmtId="0" fontId="12" fillId="0" borderId="0"/>
    <xf numFmtId="0" fontId="13" fillId="0" borderId="0"/>
    <xf numFmtId="9" fontId="13" fillId="0" borderId="0" applyFont="0" applyFill="0" applyBorder="0" applyAlignment="0" applyProtection="0"/>
    <xf numFmtId="0" fontId="1" fillId="0" borderId="0"/>
    <xf numFmtId="0" fontId="72" fillId="0" borderId="0">
      <alignment horizontal="left" vertical="top" wrapText="1"/>
    </xf>
    <xf numFmtId="0" fontId="12" fillId="0" borderId="0"/>
    <xf numFmtId="169" fontId="12" fillId="0" borderId="0" applyFont="0" applyFill="0" applyBorder="0" applyAlignment="0" applyProtection="0"/>
    <xf numFmtId="0" fontId="2" fillId="0" borderId="0">
      <alignment horizontal="left" vertical="top" wrapText="1"/>
    </xf>
    <xf numFmtId="0" fontId="14" fillId="0" borderId="0"/>
    <xf numFmtId="16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4" fillId="0" borderId="0"/>
    <xf numFmtId="0" fontId="73" fillId="0" borderId="0"/>
    <xf numFmtId="169" fontId="4" fillId="0" borderId="0" applyFont="0" applyFill="0" applyBorder="0" applyAlignment="0" applyProtection="0"/>
    <xf numFmtId="0" fontId="12" fillId="0" borderId="0"/>
    <xf numFmtId="169" fontId="74" fillId="0" borderId="0" applyFont="0" applyFill="0" applyBorder="0" applyAlignment="0" applyProtection="0"/>
    <xf numFmtId="0" fontId="75" fillId="10" borderId="0" applyNumberFormat="0" applyBorder="0" applyAlignment="0" applyProtection="0"/>
    <xf numFmtId="0" fontId="75" fillId="14" borderId="0" applyNumberFormat="0" applyBorder="0" applyAlignment="0" applyProtection="0"/>
    <xf numFmtId="0" fontId="75" fillId="18" borderId="0" applyNumberFormat="0" applyBorder="0" applyAlignment="0" applyProtection="0"/>
    <xf numFmtId="0" fontId="75" fillId="22" borderId="0" applyNumberFormat="0" applyBorder="0" applyAlignment="0" applyProtection="0"/>
    <xf numFmtId="0" fontId="75" fillId="26" borderId="0" applyNumberFormat="0" applyBorder="0" applyAlignment="0" applyProtection="0"/>
    <xf numFmtId="0" fontId="75" fillId="30" borderId="0" applyNumberFormat="0" applyBorder="0" applyAlignment="0" applyProtection="0"/>
    <xf numFmtId="0" fontId="75" fillId="11" borderId="0" applyNumberFormat="0" applyBorder="0" applyAlignment="0" applyProtection="0"/>
    <xf numFmtId="0" fontId="75" fillId="15" borderId="0" applyNumberFormat="0" applyBorder="0" applyAlignment="0" applyProtection="0"/>
    <xf numFmtId="0" fontId="75" fillId="19" borderId="0" applyNumberFormat="0" applyBorder="0" applyAlignment="0" applyProtection="0"/>
    <xf numFmtId="0" fontId="75" fillId="23" borderId="0" applyNumberFormat="0" applyBorder="0" applyAlignment="0" applyProtection="0"/>
    <xf numFmtId="0" fontId="75" fillId="27" borderId="0" applyNumberFormat="0" applyBorder="0" applyAlignment="0" applyProtection="0"/>
    <xf numFmtId="0" fontId="75" fillId="31" borderId="0" applyNumberFormat="0" applyBorder="0" applyAlignment="0" applyProtection="0"/>
    <xf numFmtId="0" fontId="76" fillId="12" borderId="0" applyNumberFormat="0" applyBorder="0" applyAlignment="0" applyProtection="0"/>
    <xf numFmtId="0" fontId="76" fillId="16" borderId="0" applyNumberFormat="0" applyBorder="0" applyAlignment="0" applyProtection="0"/>
    <xf numFmtId="0" fontId="76" fillId="20" borderId="0" applyNumberFormat="0" applyBorder="0" applyAlignment="0" applyProtection="0"/>
    <xf numFmtId="0" fontId="76" fillId="24" borderId="0" applyNumberFormat="0" applyBorder="0" applyAlignment="0" applyProtection="0"/>
    <xf numFmtId="0" fontId="76" fillId="28" borderId="0" applyNumberFormat="0" applyBorder="0" applyAlignment="0" applyProtection="0"/>
    <xf numFmtId="0" fontId="76" fillId="32" borderId="0" applyNumberFormat="0" applyBorder="0" applyAlignment="0" applyProtection="0"/>
    <xf numFmtId="0" fontId="76" fillId="9" borderId="0" applyNumberFormat="0" applyBorder="0" applyAlignment="0" applyProtection="0"/>
    <xf numFmtId="0" fontId="76" fillId="13" borderId="0" applyNumberFormat="0" applyBorder="0" applyAlignment="0" applyProtection="0"/>
    <xf numFmtId="0" fontId="76" fillId="17" borderId="0" applyNumberFormat="0" applyBorder="0" applyAlignment="0" applyProtection="0"/>
    <xf numFmtId="0" fontId="76" fillId="21" borderId="0" applyNumberFormat="0" applyBorder="0" applyAlignment="0" applyProtection="0"/>
    <xf numFmtId="0" fontId="76" fillId="25" borderId="0" applyNumberFormat="0" applyBorder="0" applyAlignment="0" applyProtection="0"/>
    <xf numFmtId="0" fontId="76" fillId="29" borderId="0" applyNumberFormat="0" applyBorder="0" applyAlignment="0" applyProtection="0"/>
    <xf numFmtId="0" fontId="77" fillId="2" borderId="0" applyNumberFormat="0" applyBorder="0" applyAlignment="0" applyProtection="0"/>
    <xf numFmtId="0" fontId="78" fillId="6" borderId="8" applyNumberFormat="0" applyAlignment="0" applyProtection="0"/>
    <xf numFmtId="0" fontId="79" fillId="7" borderId="11" applyNumberFormat="0" applyAlignment="0" applyProtection="0"/>
    <xf numFmtId="0" fontId="80" fillId="0" borderId="0" applyNumberFormat="0" applyFill="0" applyBorder="0" applyAlignment="0" applyProtection="0"/>
    <xf numFmtId="0" fontId="81" fillId="3" borderId="0" applyNumberFormat="0" applyBorder="0" applyAlignment="0" applyProtection="0"/>
    <xf numFmtId="0" fontId="82" fillId="0" borderId="5" applyNumberFormat="0" applyFill="0" applyAlignment="0" applyProtection="0"/>
    <xf numFmtId="0" fontId="83" fillId="0" borderId="6" applyNumberFormat="0" applyFill="0" applyAlignment="0" applyProtection="0"/>
    <xf numFmtId="0" fontId="84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85" fillId="5" borderId="8" applyNumberFormat="0" applyAlignment="0" applyProtection="0"/>
    <xf numFmtId="0" fontId="86" fillId="0" borderId="10" applyNumberFormat="0" applyFill="0" applyAlignment="0" applyProtection="0"/>
    <xf numFmtId="0" fontId="87" fillId="4" borderId="0" applyNumberFormat="0" applyBorder="0" applyAlignment="0" applyProtection="0"/>
    <xf numFmtId="0" fontId="88" fillId="0" borderId="0"/>
    <xf numFmtId="0" fontId="2" fillId="0" borderId="0">
      <alignment horizontal="left" vertical="top" wrapText="1"/>
    </xf>
    <xf numFmtId="0" fontId="1" fillId="0" borderId="0"/>
    <xf numFmtId="0" fontId="75" fillId="8" borderId="12" applyNumberFormat="0" applyFont="0" applyAlignment="0" applyProtection="0"/>
    <xf numFmtId="0" fontId="4" fillId="8" borderId="12" applyNumberFormat="0" applyFont="0" applyAlignment="0" applyProtection="0"/>
    <xf numFmtId="0" fontId="90" fillId="6" borderId="9" applyNumberFormat="0" applyAlignment="0" applyProtection="0"/>
    <xf numFmtId="9" fontId="13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91" fillId="0" borderId="13" applyNumberFormat="0" applyFill="0" applyAlignment="0" applyProtection="0"/>
    <xf numFmtId="0" fontId="92" fillId="0" borderId="0" applyNumberFormat="0" applyFill="0" applyBorder="0" applyAlignment="0" applyProtection="0"/>
    <xf numFmtId="0" fontId="93" fillId="0" borderId="0"/>
    <xf numFmtId="169" fontId="70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14" fillId="0" borderId="0"/>
    <xf numFmtId="16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70" fillId="0" borderId="0"/>
    <xf numFmtId="169" fontId="70" fillId="0" borderId="0" applyFont="0" applyFill="0" applyBorder="0" applyAlignment="0" applyProtection="0"/>
    <xf numFmtId="169" fontId="70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36" fillId="0" borderId="0"/>
    <xf numFmtId="0" fontId="94" fillId="4" borderId="0" applyNumberFormat="0" applyBorder="0" applyAlignment="0" applyProtection="0"/>
    <xf numFmtId="0" fontId="70" fillId="0" borderId="0"/>
    <xf numFmtId="0" fontId="89" fillId="33" borderId="0" applyNumberFormat="0" applyBorder="0" applyAlignment="0" applyProtection="0"/>
    <xf numFmtId="0" fontId="89" fillId="34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7" borderId="0" applyNumberFormat="0" applyBorder="0" applyAlignment="0" applyProtection="0"/>
    <xf numFmtId="0" fontId="89" fillId="38" borderId="0" applyNumberFormat="0" applyBorder="0" applyAlignment="0" applyProtection="0"/>
    <xf numFmtId="0" fontId="89" fillId="39" borderId="0" applyNumberFormat="0" applyBorder="0" applyAlignment="0" applyProtection="0"/>
    <xf numFmtId="0" fontId="89" fillId="40" borderId="0" applyNumberFormat="0" applyBorder="0" applyAlignment="0" applyProtection="0"/>
    <xf numFmtId="0" fontId="89" fillId="41" borderId="0" applyNumberFormat="0" applyBorder="0" applyAlignment="0" applyProtection="0"/>
    <xf numFmtId="0" fontId="89" fillId="36" borderId="0" applyNumberFormat="0" applyBorder="0" applyAlignment="0" applyProtection="0"/>
    <xf numFmtId="0" fontId="89" fillId="39" borderId="0" applyNumberFormat="0" applyBorder="0" applyAlignment="0" applyProtection="0"/>
    <xf numFmtId="0" fontId="89" fillId="42" borderId="0" applyNumberFormat="0" applyBorder="0" applyAlignment="0" applyProtection="0"/>
    <xf numFmtId="0" fontId="95" fillId="43" borderId="0" applyNumberFormat="0" applyBorder="0" applyAlignment="0" applyProtection="0"/>
    <xf numFmtId="0" fontId="95" fillId="40" borderId="0" applyNumberFormat="0" applyBorder="0" applyAlignment="0" applyProtection="0"/>
    <xf numFmtId="0" fontId="95" fillId="41" borderId="0" applyNumberFormat="0" applyBorder="0" applyAlignment="0" applyProtection="0"/>
    <xf numFmtId="0" fontId="95" fillId="44" borderId="0" applyNumberFormat="0" applyBorder="0" applyAlignment="0" applyProtection="0"/>
    <xf numFmtId="0" fontId="95" fillId="45" borderId="0" applyNumberFormat="0" applyBorder="0" applyAlignment="0" applyProtection="0"/>
    <xf numFmtId="0" fontId="95" fillId="46" borderId="0" applyNumberFormat="0" applyBorder="0" applyAlignment="0" applyProtection="0"/>
    <xf numFmtId="0" fontId="95" fillId="47" borderId="0" applyNumberFormat="0" applyBorder="0" applyAlignment="0" applyProtection="0"/>
    <xf numFmtId="0" fontId="95" fillId="48" borderId="0" applyNumberFormat="0" applyBorder="0" applyAlignment="0" applyProtection="0"/>
    <xf numFmtId="0" fontId="95" fillId="49" borderId="0" applyNumberFormat="0" applyBorder="0" applyAlignment="0" applyProtection="0"/>
    <xf numFmtId="0" fontId="95" fillId="44" borderId="0" applyNumberFormat="0" applyBorder="0" applyAlignment="0" applyProtection="0"/>
    <xf numFmtId="0" fontId="95" fillId="45" borderId="0" applyNumberFormat="0" applyBorder="0" applyAlignment="0" applyProtection="0"/>
    <xf numFmtId="0" fontId="95" fillId="50" borderId="0" applyNumberFormat="0" applyBorder="0" applyAlignment="0" applyProtection="0"/>
    <xf numFmtId="0" fontId="96" fillId="34" borderId="0" applyNumberFormat="0" applyBorder="0" applyAlignment="0" applyProtection="0"/>
    <xf numFmtId="0" fontId="97" fillId="51" borderId="14" applyNumberFormat="0" applyAlignment="0" applyProtection="0"/>
    <xf numFmtId="0" fontId="98" fillId="52" borderId="15" applyNumberFormat="0" applyAlignment="0" applyProtection="0"/>
    <xf numFmtId="169" fontId="1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100" fillId="35" borderId="0" applyNumberFormat="0" applyBorder="0" applyAlignment="0" applyProtection="0"/>
    <xf numFmtId="0" fontId="101" fillId="0" borderId="16" applyNumberFormat="0" applyFill="0" applyAlignment="0" applyProtection="0"/>
    <xf numFmtId="0" fontId="102" fillId="0" borderId="17" applyNumberFormat="0" applyFill="0" applyAlignment="0" applyProtection="0"/>
    <xf numFmtId="0" fontId="103" fillId="0" borderId="18" applyNumberFormat="0" applyFill="0" applyAlignment="0" applyProtection="0"/>
    <xf numFmtId="0" fontId="103" fillId="0" borderId="0" applyNumberFormat="0" applyFill="0" applyBorder="0" applyAlignment="0" applyProtection="0"/>
    <xf numFmtId="0" fontId="104" fillId="38" borderId="14" applyNumberFormat="0" applyAlignment="0" applyProtection="0"/>
    <xf numFmtId="0" fontId="105" fillId="0" borderId="19" applyNumberFormat="0" applyFill="0" applyAlignment="0" applyProtection="0"/>
    <xf numFmtId="1" fontId="109" fillId="0" borderId="0"/>
    <xf numFmtId="1" fontId="109" fillId="0" borderId="0"/>
    <xf numFmtId="1" fontId="109" fillId="0" borderId="0"/>
    <xf numFmtId="0" fontId="4" fillId="0" borderId="0"/>
    <xf numFmtId="0" fontId="1" fillId="0" borderId="0"/>
    <xf numFmtId="0" fontId="1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7" fillId="0" borderId="0"/>
    <xf numFmtId="0" fontId="37" fillId="0" borderId="0"/>
    <xf numFmtId="0" fontId="67" fillId="0" borderId="0" applyNumberFormat="0" applyFill="0" applyBorder="0" applyAlignment="0" applyProtection="0"/>
    <xf numFmtId="0" fontId="107" fillId="0" borderId="22" applyNumberFormat="0" applyFill="0" applyAlignment="0" applyProtection="0"/>
    <xf numFmtId="0" fontId="108" fillId="0" borderId="0" applyNumberFormat="0" applyFill="0" applyBorder="0" applyAlignment="0" applyProtection="0"/>
    <xf numFmtId="0" fontId="36" fillId="0" borderId="0"/>
    <xf numFmtId="1" fontId="109" fillId="0" borderId="0"/>
    <xf numFmtId="0" fontId="110" fillId="0" borderId="0"/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37" fillId="0" borderId="0"/>
    <xf numFmtId="173" fontId="4" fillId="0" borderId="0" applyFont="0" applyFill="0" applyBorder="0" applyAlignment="0" applyProtection="0"/>
    <xf numFmtId="0" fontId="4" fillId="0" borderId="0"/>
    <xf numFmtId="0" fontId="112" fillId="0" borderId="0"/>
    <xf numFmtId="0" fontId="4" fillId="0" borderId="0"/>
    <xf numFmtId="0" fontId="113" fillId="0" borderId="0"/>
    <xf numFmtId="0" fontId="114" fillId="0" borderId="0"/>
    <xf numFmtId="0" fontId="4" fillId="0" borderId="0"/>
    <xf numFmtId="0" fontId="4" fillId="0" borderId="0"/>
    <xf numFmtId="0" fontId="4" fillId="0" borderId="0"/>
    <xf numFmtId="0" fontId="113" fillId="0" borderId="0"/>
    <xf numFmtId="167" fontId="113" fillId="0" borderId="0" applyFont="0" applyFill="0" applyBorder="0" applyAlignment="0" applyProtection="0"/>
    <xf numFmtId="0" fontId="12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13" fillId="0" borderId="0"/>
    <xf numFmtId="0" fontId="12" fillId="0" borderId="0"/>
    <xf numFmtId="43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4" fillId="0" borderId="0"/>
    <xf numFmtId="0" fontId="73" fillId="0" borderId="0"/>
    <xf numFmtId="169" fontId="4" fillId="0" borderId="0" applyFont="0" applyFill="0" applyBorder="0" applyAlignment="0" applyProtection="0"/>
    <xf numFmtId="43" fontId="74" fillId="0" borderId="0" applyFont="0" applyFill="0" applyBorder="0" applyAlignment="0" applyProtection="0"/>
    <xf numFmtId="0" fontId="88" fillId="0" borderId="0"/>
    <xf numFmtId="0" fontId="4" fillId="8" borderId="12" applyNumberFormat="0" applyFont="0" applyAlignment="0" applyProtection="0"/>
    <xf numFmtId="43" fontId="7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7" fillId="51" borderId="14" applyNumberFormat="0" applyAlignment="0" applyProtection="0"/>
    <xf numFmtId="43" fontId="1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1" fontId="109" fillId="0" borderId="0"/>
    <xf numFmtId="0" fontId="2" fillId="0" borderId="0">
      <alignment horizontal="left" vertical="top" wrapText="1"/>
    </xf>
    <xf numFmtId="0" fontId="70" fillId="0" borderId="0"/>
    <xf numFmtId="0" fontId="115" fillId="0" borderId="0"/>
    <xf numFmtId="0" fontId="1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0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116" fillId="0" borderId="0" applyFont="0" applyFill="0" applyBorder="0" applyAlignment="0" applyProtection="0"/>
    <xf numFmtId="43" fontId="2" fillId="0" borderId="0" applyFont="0" applyFill="0" applyBorder="0" applyAlignment="0" applyProtection="0">
      <alignment horizontal="left" vertical="top" wrapText="1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5" fontId="89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0" fontId="94" fillId="4" borderId="0" applyNumberFormat="0" applyBorder="0" applyAlignment="0" applyProtection="0"/>
    <xf numFmtId="0" fontId="94" fillId="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14" fillId="0" borderId="0" applyFont="0" applyFill="0" applyBorder="0" applyAlignment="0" applyProtection="0"/>
    <xf numFmtId="9" fontId="7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26" fillId="6" borderId="8" applyNumberFormat="0" applyAlignment="0" applyProtection="0"/>
    <xf numFmtId="0" fontId="28" fillId="7" borderId="11" applyNumberFormat="0" applyAlignment="0" applyProtection="0"/>
    <xf numFmtId="0" fontId="30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4" fillId="5" borderId="8" applyNumberFormat="0" applyAlignment="0" applyProtection="0"/>
    <xf numFmtId="0" fontId="27" fillId="0" borderId="10" applyNumberFormat="0" applyFill="0" applyAlignment="0" applyProtection="0"/>
    <xf numFmtId="0" fontId="94" fillId="4" borderId="0" applyNumberFormat="0" applyBorder="0" applyAlignment="0" applyProtection="0"/>
    <xf numFmtId="0" fontId="25" fillId="6" borderId="9" applyNumberFormat="0" applyAlignment="0" applyProtection="0"/>
    <xf numFmtId="0" fontId="111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29" fillId="0" borderId="0" applyNumberFormat="0" applyFill="0" applyBorder="0" applyAlignment="0" applyProtection="0"/>
    <xf numFmtId="0" fontId="36" fillId="0" borderId="0"/>
    <xf numFmtId="43" fontId="4" fillId="0" borderId="0" applyFont="0" applyFill="0" applyBorder="0" applyAlignment="0" applyProtection="0"/>
    <xf numFmtId="0" fontId="36" fillId="0" borderId="0"/>
    <xf numFmtId="43" fontId="12" fillId="0" borderId="0" applyFont="0" applyFill="0" applyBorder="0" applyAlignment="0" applyProtection="0"/>
    <xf numFmtId="0" fontId="2" fillId="0" borderId="0">
      <alignment horizontal="left" vertical="top" wrapText="1"/>
    </xf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112" fillId="0" borderId="0"/>
    <xf numFmtId="0" fontId="113" fillId="0" borderId="0"/>
    <xf numFmtId="0" fontId="114" fillId="0" borderId="0"/>
    <xf numFmtId="0" fontId="4" fillId="0" borderId="0"/>
    <xf numFmtId="0" fontId="113" fillId="0" borderId="0"/>
    <xf numFmtId="0" fontId="4" fillId="0" borderId="0"/>
    <xf numFmtId="0" fontId="4" fillId="0" borderId="0"/>
    <xf numFmtId="0" fontId="89" fillId="33" borderId="0" applyNumberFormat="0" applyBorder="0" applyAlignment="0" applyProtection="0"/>
    <xf numFmtId="0" fontId="89" fillId="34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7" borderId="0" applyNumberFormat="0" applyBorder="0" applyAlignment="0" applyProtection="0"/>
    <xf numFmtId="0" fontId="89" fillId="38" borderId="0" applyNumberFormat="0" applyBorder="0" applyAlignment="0" applyProtection="0"/>
    <xf numFmtId="0" fontId="89" fillId="39" borderId="0" applyNumberFormat="0" applyBorder="0" applyAlignment="0" applyProtection="0"/>
    <xf numFmtId="0" fontId="89" fillId="40" borderId="0" applyNumberFormat="0" applyBorder="0" applyAlignment="0" applyProtection="0"/>
    <xf numFmtId="0" fontId="89" fillId="41" borderId="0" applyNumberFormat="0" applyBorder="0" applyAlignment="0" applyProtection="0"/>
    <xf numFmtId="0" fontId="89" fillId="36" borderId="0" applyNumberFormat="0" applyBorder="0" applyAlignment="0" applyProtection="0"/>
    <xf numFmtId="0" fontId="89" fillId="39" borderId="0" applyNumberFormat="0" applyBorder="0" applyAlignment="0" applyProtection="0"/>
    <xf numFmtId="0" fontId="89" fillId="42" borderId="0" applyNumberFormat="0" applyBorder="0" applyAlignment="0" applyProtection="0"/>
    <xf numFmtId="0" fontId="95" fillId="43" borderId="0" applyNumberFormat="0" applyBorder="0" applyAlignment="0" applyProtection="0"/>
    <xf numFmtId="0" fontId="95" fillId="40" borderId="0" applyNumberFormat="0" applyBorder="0" applyAlignment="0" applyProtection="0"/>
    <xf numFmtId="0" fontId="95" fillId="41" borderId="0" applyNumberFormat="0" applyBorder="0" applyAlignment="0" applyProtection="0"/>
    <xf numFmtId="0" fontId="95" fillId="44" borderId="0" applyNumberFormat="0" applyBorder="0" applyAlignment="0" applyProtection="0"/>
    <xf numFmtId="0" fontId="95" fillId="45" borderId="0" applyNumberFormat="0" applyBorder="0" applyAlignment="0" applyProtection="0"/>
    <xf numFmtId="0" fontId="95" fillId="46" borderId="0" applyNumberFormat="0" applyBorder="0" applyAlignment="0" applyProtection="0"/>
    <xf numFmtId="44" fontId="1" fillId="0" borderId="0" applyFont="0" applyFill="0" applyBorder="0" applyAlignment="0" applyProtection="0"/>
    <xf numFmtId="0" fontId="36" fillId="0" borderId="0" applyFont="0" applyFill="0" applyBorder="0" applyAlignment="0" applyProtection="0"/>
    <xf numFmtId="172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2" fontId="117" fillId="0" borderId="1" applyFill="0" applyBorder="0" applyAlignment="0">
      <alignment horizontal="right" vertical="center"/>
    </xf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36" fillId="0" borderId="0"/>
    <xf numFmtId="0" fontId="113" fillId="0" borderId="0"/>
    <xf numFmtId="0" fontId="113" fillId="0" borderId="0"/>
    <xf numFmtId="0" fontId="36" fillId="0" borderId="0"/>
    <xf numFmtId="0" fontId="113" fillId="0" borderId="0"/>
    <xf numFmtId="0" fontId="1" fillId="0" borderId="0"/>
    <xf numFmtId="0" fontId="118" fillId="0" borderId="0"/>
    <xf numFmtId="0" fontId="4" fillId="0" borderId="0"/>
    <xf numFmtId="0" fontId="36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" fillId="0" borderId="0"/>
    <xf numFmtId="0" fontId="4" fillId="0" borderId="0"/>
    <xf numFmtId="0" fontId="36" fillId="0" borderId="0"/>
    <xf numFmtId="0" fontId="11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36" fillId="0" borderId="0"/>
    <xf numFmtId="0" fontId="3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4" fillId="0" borderId="0"/>
    <xf numFmtId="0" fontId="113" fillId="0" borderId="0"/>
    <xf numFmtId="0" fontId="113" fillId="0" borderId="0"/>
    <xf numFmtId="0" fontId="3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36" fillId="0" borderId="0"/>
    <xf numFmtId="0" fontId="119" fillId="0" borderId="0"/>
    <xf numFmtId="0" fontId="120" fillId="0" borderId="0"/>
    <xf numFmtId="43" fontId="12" fillId="0" borderId="0" applyFont="0" applyFill="0" applyBorder="0" applyAlignment="0" applyProtection="0"/>
    <xf numFmtId="0" fontId="4" fillId="0" borderId="0"/>
    <xf numFmtId="0" fontId="4" fillId="0" borderId="0"/>
    <xf numFmtId="168" fontId="1" fillId="0" borderId="0" applyFont="0" applyFill="0" applyBorder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8" fontId="1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113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89" fillId="0" borderId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17" fillId="0" borderId="23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1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21" fillId="0" borderId="0"/>
    <xf numFmtId="0" fontId="121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122" fillId="0" borderId="0"/>
    <xf numFmtId="0" fontId="37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1" fillId="0" borderId="0"/>
    <xf numFmtId="0" fontId="4" fillId="0" borderId="0"/>
    <xf numFmtId="174" fontId="4" fillId="0" borderId="0" applyFont="0" applyFill="0" applyBorder="0" applyAlignment="0" applyProtection="0"/>
    <xf numFmtId="0" fontId="1" fillId="0" borderId="0"/>
    <xf numFmtId="167" fontId="1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7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6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36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113" fillId="0" borderId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0" fontId="97" fillId="51" borderId="14" applyNumberFormat="0" applyAlignment="0" applyProtection="0"/>
    <xf numFmtId="169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170" fontId="4" fillId="0" borderId="0" applyFont="0" applyFill="0" applyBorder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14" fillId="54" borderId="20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54" borderId="20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17" fillId="0" borderId="23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0" fontId="97" fillId="51" borderId="14" applyNumberFormat="0" applyAlignment="0" applyProtection="0"/>
    <xf numFmtId="169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174" fontId="4" fillId="0" borderId="0" applyFont="0" applyFill="0" applyBorder="0" applyAlignment="0" applyProtection="0"/>
    <xf numFmtId="0" fontId="14" fillId="0" borderId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177" fontId="4" fillId="0" borderId="0" applyFont="0" applyFill="0" applyBorder="0" applyAlignment="0" applyProtection="0"/>
    <xf numFmtId="0" fontId="12" fillId="0" borderId="0"/>
    <xf numFmtId="0" fontId="113" fillId="0" borderId="0"/>
    <xf numFmtId="0" fontId="114" fillId="0" borderId="0"/>
    <xf numFmtId="0" fontId="4" fillId="0" borderId="0"/>
    <xf numFmtId="0" fontId="113" fillId="0" borderId="0"/>
    <xf numFmtId="0" fontId="113" fillId="0" borderId="0"/>
    <xf numFmtId="0" fontId="12" fillId="0" borderId="0"/>
    <xf numFmtId="0" fontId="14" fillId="0" borderId="0"/>
    <xf numFmtId="0" fontId="2" fillId="0" borderId="0">
      <alignment horizontal="left" vertical="top" wrapText="1"/>
    </xf>
    <xf numFmtId="0" fontId="1" fillId="0" borderId="0"/>
    <xf numFmtId="0" fontId="70" fillId="0" borderId="0"/>
    <xf numFmtId="0" fontId="1" fillId="0" borderId="0"/>
    <xf numFmtId="0" fontId="36" fillId="0" borderId="0"/>
    <xf numFmtId="0" fontId="14" fillId="0" borderId="0"/>
    <xf numFmtId="1" fontId="109" fillId="0" borderId="0"/>
    <xf numFmtId="0" fontId="1" fillId="0" borderId="0"/>
    <xf numFmtId="0" fontId="1" fillId="0" borderId="0"/>
    <xf numFmtId="0" fontId="36" fillId="0" borderId="0"/>
    <xf numFmtId="0" fontId="2" fillId="0" borderId="0">
      <alignment horizontal="left" vertical="top" wrapText="1"/>
    </xf>
    <xf numFmtId="0" fontId="70" fillId="0" borderId="0"/>
    <xf numFmtId="0" fontId="75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2" fillId="0" borderId="0">
      <alignment horizontal="left" vertical="top" wrapText="1"/>
    </xf>
    <xf numFmtId="0" fontId="113" fillId="0" borderId="0"/>
    <xf numFmtId="0" fontId="1" fillId="0" borderId="0"/>
    <xf numFmtId="0" fontId="36" fillId="0" borderId="0"/>
    <xf numFmtId="0" fontId="120" fillId="0" borderId="0"/>
    <xf numFmtId="2" fontId="117" fillId="0" borderId="1" applyFill="0" applyBorder="0" applyAlignment="0">
      <alignment horizontal="right" vertical="center"/>
    </xf>
    <xf numFmtId="0" fontId="121" fillId="0" borderId="0"/>
    <xf numFmtId="0" fontId="121" fillId="0" borderId="0"/>
    <xf numFmtId="0" fontId="4" fillId="0" borderId="0"/>
    <xf numFmtId="0" fontId="113" fillId="0" borderId="0"/>
    <xf numFmtId="0" fontId="11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4" fillId="0" borderId="0"/>
    <xf numFmtId="0" fontId="53" fillId="33" borderId="0" applyNumberFormat="0" applyBorder="0" applyAlignment="0" applyProtection="0"/>
    <xf numFmtId="0" fontId="53" fillId="34" borderId="0" applyNumberFormat="0" applyBorder="0" applyAlignment="0" applyProtection="0"/>
    <xf numFmtId="0" fontId="53" fillId="35" borderId="0" applyNumberFormat="0" applyBorder="0" applyAlignment="0" applyProtection="0"/>
    <xf numFmtId="0" fontId="53" fillId="36" borderId="0" applyNumberFormat="0" applyBorder="0" applyAlignment="0" applyProtection="0"/>
    <xf numFmtId="0" fontId="53" fillId="37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0" borderId="0" applyNumberFormat="0" applyBorder="0" applyAlignment="0" applyProtection="0"/>
    <xf numFmtId="0" fontId="53" fillId="41" borderId="0" applyNumberFormat="0" applyBorder="0" applyAlignment="0" applyProtection="0"/>
    <xf numFmtId="0" fontId="53" fillId="36" borderId="0" applyNumberFormat="0" applyBorder="0" applyAlignment="0" applyProtection="0"/>
    <xf numFmtId="0" fontId="53" fillId="39" borderId="0" applyNumberFormat="0" applyBorder="0" applyAlignment="0" applyProtection="0"/>
    <xf numFmtId="0" fontId="53" fillId="42" borderId="0" applyNumberFormat="0" applyBorder="0" applyAlignment="0" applyProtection="0"/>
    <xf numFmtId="0" fontId="54" fillId="43" borderId="0" applyNumberFormat="0" applyBorder="0" applyAlignment="0" applyProtection="0"/>
    <xf numFmtId="0" fontId="54" fillId="40" borderId="0" applyNumberFormat="0" applyBorder="0" applyAlignment="0" applyProtection="0"/>
    <xf numFmtId="0" fontId="54" fillId="41" borderId="0" applyNumberFormat="0" applyBorder="0" applyAlignment="0" applyProtection="0"/>
    <xf numFmtId="0" fontId="54" fillId="44" borderId="0" applyNumberFormat="0" applyBorder="0" applyAlignment="0" applyProtection="0"/>
    <xf numFmtId="0" fontId="54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7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44" borderId="0" applyNumberFormat="0" applyBorder="0" applyAlignment="0" applyProtection="0"/>
    <xf numFmtId="0" fontId="54" fillId="45" borderId="0" applyNumberFormat="0" applyBorder="0" applyAlignment="0" applyProtection="0"/>
    <xf numFmtId="0" fontId="54" fillId="50" borderId="0" applyNumberFormat="0" applyBorder="0" applyAlignment="0" applyProtection="0"/>
    <xf numFmtId="0" fontId="55" fillId="34" borderId="0" applyNumberFormat="0" applyBorder="0" applyAlignment="0" applyProtection="0"/>
    <xf numFmtId="0" fontId="57" fillId="52" borderId="15" applyNumberFormat="0" applyAlignment="0" applyProtection="0"/>
    <xf numFmtId="170" fontId="4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5" borderId="0" applyNumberFormat="0" applyBorder="0" applyAlignment="0" applyProtection="0"/>
    <xf numFmtId="0" fontId="60" fillId="0" borderId="16" applyNumberFormat="0" applyFill="0" applyAlignment="0" applyProtection="0"/>
    <xf numFmtId="0" fontId="61" fillId="0" borderId="17" applyNumberFormat="0" applyFill="0" applyAlignment="0" applyProtection="0"/>
    <xf numFmtId="0" fontId="62" fillId="0" borderId="18" applyNumberFormat="0" applyFill="0" applyAlignment="0" applyProtection="0"/>
    <xf numFmtId="0" fontId="62" fillId="0" borderId="0" applyNumberFormat="0" applyFill="0" applyBorder="0" applyAlignment="0" applyProtection="0"/>
    <xf numFmtId="0" fontId="64" fillId="0" borderId="19" applyNumberFormat="0" applyFill="0" applyAlignment="0" applyProtection="0"/>
    <xf numFmtId="0" fontId="65" fillId="53" borderId="0" applyNumberFormat="0" applyBorder="0" applyAlignment="0" applyProtection="0"/>
    <xf numFmtId="0" fontId="14" fillId="0" borderId="0"/>
    <xf numFmtId="0" fontId="36" fillId="0" borderId="0"/>
    <xf numFmtId="0" fontId="4" fillId="0" borderId="0"/>
    <xf numFmtId="0" fontId="69" fillId="0" borderId="0" applyNumberFormat="0" applyFill="0" applyBorder="0" applyAlignment="0" applyProtection="0"/>
    <xf numFmtId="43" fontId="4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2" fillId="0" borderId="0"/>
    <xf numFmtId="0" fontId="14" fillId="0" borderId="0"/>
    <xf numFmtId="169" fontId="4" fillId="0" borderId="0" applyFont="0" applyFill="0" applyBorder="0" applyAlignment="0" applyProtection="0"/>
    <xf numFmtId="169" fontId="74" fillId="0" borderId="0" applyFont="0" applyFill="0" applyBorder="0" applyAlignment="0" applyProtection="0"/>
    <xf numFmtId="0" fontId="75" fillId="10" borderId="0" applyNumberFormat="0" applyBorder="0" applyAlignment="0" applyProtection="0"/>
    <xf numFmtId="0" fontId="75" fillId="14" borderId="0" applyNumberFormat="0" applyBorder="0" applyAlignment="0" applyProtection="0"/>
    <xf numFmtId="0" fontId="75" fillId="18" borderId="0" applyNumberFormat="0" applyBorder="0" applyAlignment="0" applyProtection="0"/>
    <xf numFmtId="0" fontId="75" fillId="22" borderId="0" applyNumberFormat="0" applyBorder="0" applyAlignment="0" applyProtection="0"/>
    <xf numFmtId="0" fontId="75" fillId="26" borderId="0" applyNumberFormat="0" applyBorder="0" applyAlignment="0" applyProtection="0"/>
    <xf numFmtId="0" fontId="75" fillId="30" borderId="0" applyNumberFormat="0" applyBorder="0" applyAlignment="0" applyProtection="0"/>
    <xf numFmtId="0" fontId="75" fillId="11" borderId="0" applyNumberFormat="0" applyBorder="0" applyAlignment="0" applyProtection="0"/>
    <xf numFmtId="0" fontId="75" fillId="15" borderId="0" applyNumberFormat="0" applyBorder="0" applyAlignment="0" applyProtection="0"/>
    <xf numFmtId="0" fontId="75" fillId="19" borderId="0" applyNumberFormat="0" applyBorder="0" applyAlignment="0" applyProtection="0"/>
    <xf numFmtId="0" fontId="75" fillId="23" borderId="0" applyNumberFormat="0" applyBorder="0" applyAlignment="0" applyProtection="0"/>
    <xf numFmtId="0" fontId="75" fillId="27" borderId="0" applyNumberFormat="0" applyBorder="0" applyAlignment="0" applyProtection="0"/>
    <xf numFmtId="0" fontId="75" fillId="31" borderId="0" applyNumberFormat="0" applyBorder="0" applyAlignment="0" applyProtection="0"/>
    <xf numFmtId="0" fontId="87" fillId="4" borderId="0" applyNumberFormat="0" applyBorder="0" applyAlignment="0" applyProtection="0"/>
    <xf numFmtId="169" fontId="70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70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113" fillId="0" borderId="0"/>
    <xf numFmtId="0" fontId="1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" fillId="0" borderId="0"/>
    <xf numFmtId="168" fontId="1" fillId="0" borderId="0" applyFont="0" applyFill="0" applyBorder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17" fillId="0" borderId="1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6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36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1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13" fillId="0" borderId="0" applyFont="0" applyFill="0" applyBorder="0" applyAlignment="0" applyProtection="0"/>
    <xf numFmtId="0" fontId="123" fillId="2" borderId="0" applyNumberFormat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170" fontId="4" fillId="0" borderId="0" applyFont="0" applyFill="0" applyBorder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14" fillId="54" borderId="20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54" borderId="20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54" borderId="20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17" fillId="0" borderId="23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14" fillId="54" borderId="20" applyNumberFormat="0" applyFont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54" borderId="20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14" fillId="54" borderId="20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0" fontId="97" fillId="51" borderId="14" applyNumberFormat="0" applyAlignment="0" applyProtection="0"/>
    <xf numFmtId="169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0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0" fontId="97" fillId="51" borderId="14" applyNumberFormat="0" applyAlignment="0" applyProtection="0"/>
    <xf numFmtId="169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14" fillId="0" borderId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0" borderId="0"/>
    <xf numFmtId="0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33" borderId="0" applyNumberFormat="0" applyBorder="0" applyAlignment="0" applyProtection="0"/>
    <xf numFmtId="0" fontId="53" fillId="34" borderId="0" applyNumberFormat="0" applyBorder="0" applyAlignment="0" applyProtection="0"/>
    <xf numFmtId="0" fontId="53" fillId="35" borderId="0" applyNumberFormat="0" applyBorder="0" applyAlignment="0" applyProtection="0"/>
    <xf numFmtId="0" fontId="53" fillId="36" borderId="0" applyNumberFormat="0" applyBorder="0" applyAlignment="0" applyProtection="0"/>
    <xf numFmtId="0" fontId="53" fillId="37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0" borderId="0" applyNumberFormat="0" applyBorder="0" applyAlignment="0" applyProtection="0"/>
    <xf numFmtId="0" fontId="53" fillId="41" borderId="0" applyNumberFormat="0" applyBorder="0" applyAlignment="0" applyProtection="0"/>
    <xf numFmtId="0" fontId="53" fillId="36" borderId="0" applyNumberFormat="0" applyBorder="0" applyAlignment="0" applyProtection="0"/>
    <xf numFmtId="0" fontId="53" fillId="39" borderId="0" applyNumberFormat="0" applyBorder="0" applyAlignment="0" applyProtection="0"/>
    <xf numFmtId="0" fontId="53" fillId="42" borderId="0" applyNumberFormat="0" applyBorder="0" applyAlignment="0" applyProtection="0"/>
    <xf numFmtId="0" fontId="54" fillId="43" borderId="0" applyNumberFormat="0" applyBorder="0" applyAlignment="0" applyProtection="0"/>
    <xf numFmtId="0" fontId="54" fillId="40" borderId="0" applyNumberFormat="0" applyBorder="0" applyAlignment="0" applyProtection="0"/>
    <xf numFmtId="0" fontId="54" fillId="41" borderId="0" applyNumberFormat="0" applyBorder="0" applyAlignment="0" applyProtection="0"/>
    <xf numFmtId="0" fontId="54" fillId="44" borderId="0" applyNumberFormat="0" applyBorder="0" applyAlignment="0" applyProtection="0"/>
    <xf numFmtId="0" fontId="54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7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44" borderId="0" applyNumberFormat="0" applyBorder="0" applyAlignment="0" applyProtection="0"/>
    <xf numFmtId="0" fontId="54" fillId="45" borderId="0" applyNumberFormat="0" applyBorder="0" applyAlignment="0" applyProtection="0"/>
    <xf numFmtId="0" fontId="54" fillId="50" borderId="0" applyNumberFormat="0" applyBorder="0" applyAlignment="0" applyProtection="0"/>
    <xf numFmtId="0" fontId="55" fillId="34" borderId="0" applyNumberFormat="0" applyBorder="0" applyAlignment="0" applyProtection="0"/>
    <xf numFmtId="0" fontId="56" fillId="51" borderId="14" applyNumberFormat="0" applyAlignment="0" applyProtection="0"/>
    <xf numFmtId="0" fontId="57" fillId="52" borderId="15" applyNumberFormat="0" applyAlignment="0" applyProtection="0"/>
    <xf numFmtId="170" fontId="4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5" borderId="0" applyNumberFormat="0" applyBorder="0" applyAlignment="0" applyProtection="0"/>
    <xf numFmtId="0" fontId="60" fillId="0" borderId="16" applyNumberFormat="0" applyFill="0" applyAlignment="0" applyProtection="0"/>
    <xf numFmtId="0" fontId="61" fillId="0" borderId="17" applyNumberFormat="0" applyFill="0" applyAlignment="0" applyProtection="0"/>
    <xf numFmtId="0" fontId="62" fillId="0" borderId="18" applyNumberFormat="0" applyFill="0" applyAlignment="0" applyProtection="0"/>
    <xf numFmtId="0" fontId="62" fillId="0" borderId="0" applyNumberFormat="0" applyFill="0" applyBorder="0" applyAlignment="0" applyProtection="0"/>
    <xf numFmtId="0" fontId="63" fillId="38" borderId="14" applyNumberFormat="0" applyAlignment="0" applyProtection="0"/>
    <xf numFmtId="0" fontId="64" fillId="0" borderId="19" applyNumberFormat="0" applyFill="0" applyAlignment="0" applyProtection="0"/>
    <xf numFmtId="0" fontId="65" fillId="53" borderId="0" applyNumberFormat="0" applyBorder="0" applyAlignment="0" applyProtection="0"/>
    <xf numFmtId="0" fontId="14" fillId="0" borderId="0"/>
    <xf numFmtId="0" fontId="36" fillId="0" borderId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69" fillId="0" borderId="0" applyNumberFormat="0" applyFill="0" applyBorder="0" applyAlignment="0" applyProtection="0"/>
    <xf numFmtId="43" fontId="4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2" fillId="0" borderId="0"/>
    <xf numFmtId="0" fontId="14" fillId="0" borderId="0"/>
    <xf numFmtId="0" fontId="53" fillId="54" borderId="20" applyNumberFormat="0" applyFont="0" applyAlignment="0" applyProtection="0"/>
    <xf numFmtId="169" fontId="4" fillId="0" borderId="0" applyFont="0" applyFill="0" applyBorder="0" applyAlignment="0" applyProtection="0"/>
    <xf numFmtId="169" fontId="74" fillId="0" borderId="0" applyFont="0" applyFill="0" applyBorder="0" applyAlignment="0" applyProtection="0"/>
    <xf numFmtId="0" fontId="75" fillId="10" borderId="0" applyNumberFormat="0" applyBorder="0" applyAlignment="0" applyProtection="0"/>
    <xf numFmtId="0" fontId="75" fillId="14" borderId="0" applyNumberFormat="0" applyBorder="0" applyAlignment="0" applyProtection="0"/>
    <xf numFmtId="0" fontId="75" fillId="18" borderId="0" applyNumberFormat="0" applyBorder="0" applyAlignment="0" applyProtection="0"/>
    <xf numFmtId="0" fontId="75" fillId="22" borderId="0" applyNumberFormat="0" applyBorder="0" applyAlignment="0" applyProtection="0"/>
    <xf numFmtId="0" fontId="75" fillId="26" borderId="0" applyNumberFormat="0" applyBorder="0" applyAlignment="0" applyProtection="0"/>
    <xf numFmtId="0" fontId="75" fillId="30" borderId="0" applyNumberFormat="0" applyBorder="0" applyAlignment="0" applyProtection="0"/>
    <xf numFmtId="0" fontId="75" fillId="11" borderId="0" applyNumberFormat="0" applyBorder="0" applyAlignment="0" applyProtection="0"/>
    <xf numFmtId="0" fontId="75" fillId="15" borderId="0" applyNumberFormat="0" applyBorder="0" applyAlignment="0" applyProtection="0"/>
    <xf numFmtId="0" fontId="75" fillId="19" borderId="0" applyNumberFormat="0" applyBorder="0" applyAlignment="0" applyProtection="0"/>
    <xf numFmtId="0" fontId="75" fillId="23" borderId="0" applyNumberFormat="0" applyBorder="0" applyAlignment="0" applyProtection="0"/>
    <xf numFmtId="0" fontId="75" fillId="27" borderId="0" applyNumberFormat="0" applyBorder="0" applyAlignment="0" applyProtection="0"/>
    <xf numFmtId="0" fontId="75" fillId="31" borderId="0" applyNumberFormat="0" applyBorder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87" fillId="4" borderId="0" applyNumberFormat="0" applyBorder="0" applyAlignment="0" applyProtection="0"/>
    <xf numFmtId="169" fontId="70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70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4" fillId="0" borderId="0"/>
    <xf numFmtId="0" fontId="97" fillId="51" borderId="14" applyNumberFormat="0" applyAlignment="0" applyProtection="0"/>
    <xf numFmtId="0" fontId="4" fillId="0" borderId="0"/>
    <xf numFmtId="0" fontId="113" fillId="0" borderId="0"/>
    <xf numFmtId="0" fontId="114" fillId="0" borderId="0"/>
    <xf numFmtId="0" fontId="4" fillId="0" borderId="0"/>
    <xf numFmtId="0" fontId="4" fillId="0" borderId="0"/>
    <xf numFmtId="0" fontId="4" fillId="0" borderId="0"/>
    <xf numFmtId="0" fontId="14" fillId="54" borderId="20" applyNumberFormat="0" applyFont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0" fontId="107" fillId="0" borderId="22" applyNumberFormat="0" applyFill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4" fillId="54" borderId="20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" fillId="30" borderId="0" applyNumberFormat="0" applyBorder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3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4" fillId="0" borderId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" fillId="0" borderId="0"/>
    <xf numFmtId="168" fontId="1" fillId="0" borderId="0" applyFont="0" applyFill="0" applyBorder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4" fillId="54" borderId="20" applyNumberFormat="0" applyFont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107" fillId="0" borderId="22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0" fontId="97" fillId="51" borderId="14" applyNumberFormat="0" applyAlignment="0" applyProtection="0"/>
    <xf numFmtId="169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170" fontId="4" fillId="0" borderId="0" applyFont="0" applyFill="0" applyBorder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14" fillId="54" borderId="20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54" borderId="20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17" fillId="0" borderId="23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0" fontId="97" fillId="51" borderId="14" applyNumberFormat="0" applyAlignment="0" applyProtection="0"/>
    <xf numFmtId="169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177" fontId="4" fillId="0" borderId="0" applyFont="0" applyFill="0" applyBorder="0" applyAlignment="0" applyProtection="0"/>
    <xf numFmtId="0" fontId="4" fillId="0" borderId="0"/>
    <xf numFmtId="2" fontId="117" fillId="0" borderId="23" applyFill="0" applyBorder="0" applyAlignment="0">
      <alignment horizontal="right" vertical="center"/>
    </xf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70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17" fillId="0" borderId="23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170" fontId="4" fillId="0" borderId="0" applyFont="0" applyFill="0" applyBorder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14" fillId="54" borderId="20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54" borderId="20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54" borderId="20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17" fillId="0" borderId="23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14" fillId="54" borderId="20" applyNumberFormat="0" applyFont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54" borderId="20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14" fillId="54" borderId="20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170" fontId="4" fillId="0" borderId="0" applyFont="0" applyFill="0" applyBorder="0" applyAlignment="0" applyProtection="0"/>
    <xf numFmtId="0" fontId="63" fillId="38" borderId="14" applyNumberFormat="0" applyAlignment="0" applyProtection="0"/>
    <xf numFmtId="0" fontId="4" fillId="0" borderId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169" fontId="4" fillId="0" borderId="0" applyFont="0" applyFill="0" applyBorder="0" applyAlignment="0" applyProtection="0"/>
    <xf numFmtId="0" fontId="97" fillId="51" borderId="14" applyNumberFormat="0" applyAlignment="0" applyProtection="0"/>
    <xf numFmtId="169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14" applyNumberFormat="0" applyAlignment="0" applyProtection="0"/>
    <xf numFmtId="43" fontId="4" fillId="0" borderId="0" applyFont="0" applyFill="0" applyBorder="0" applyAlignment="0" applyProtection="0"/>
    <xf numFmtId="0" fontId="104" fillId="38" borderId="14" applyNumberFormat="0" applyAlignment="0" applyProtection="0"/>
    <xf numFmtId="0" fontId="4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0" borderId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0" fontId="4" fillId="0" borderId="0"/>
    <xf numFmtId="43" fontId="121" fillId="0" borderId="0" applyFont="0" applyFill="0" applyBorder="0" applyAlignment="0" applyProtection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1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1" applyFill="0" applyBorder="0" applyAlignment="0">
      <alignment horizontal="right" vertical="center"/>
    </xf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1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1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173" fontId="113" fillId="0" borderId="0" applyFont="0" applyFill="0" applyBorder="0" applyAlignment="0" applyProtection="0"/>
    <xf numFmtId="167" fontId="113" fillId="0" borderId="0" applyFont="0" applyFill="0" applyBorder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43" fontId="121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1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13" fillId="0" borderId="0"/>
    <xf numFmtId="0" fontId="113" fillId="0" borderId="0"/>
    <xf numFmtId="0" fontId="12" fillId="0" borderId="0"/>
    <xf numFmtId="0" fontId="14" fillId="0" borderId="0"/>
    <xf numFmtId="0" fontId="1" fillId="0" borderId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" fillId="0" borderId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0" borderId="0"/>
    <xf numFmtId="0" fontId="113" fillId="0" borderId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1" applyFill="0" applyBorder="0" applyAlignment="0">
      <alignment horizontal="right" vertical="center"/>
    </xf>
    <xf numFmtId="0" fontId="14" fillId="0" borderId="0"/>
    <xf numFmtId="0" fontId="39" fillId="51" borderId="21" applyNumberFormat="0" applyAlignment="0" applyProtection="0"/>
    <xf numFmtId="0" fontId="14" fillId="0" borderId="0"/>
    <xf numFmtId="0" fontId="66" fillId="51" borderId="21" applyNumberFormat="0" applyAlignment="0" applyProtection="0"/>
    <xf numFmtId="0" fontId="14" fillId="0" borderId="0"/>
    <xf numFmtId="169" fontId="70" fillId="0" borderId="0" applyFont="0" applyFill="0" applyBorder="0" applyAlignment="0" applyProtection="0"/>
    <xf numFmtId="167" fontId="113" fillId="0" borderId="0" applyFont="0" applyFill="0" applyBorder="0" applyAlignment="0" applyProtection="0"/>
    <xf numFmtId="0" fontId="39" fillId="51" borderId="21" applyNumberFormat="0" applyAlignment="0" applyProtection="0"/>
    <xf numFmtId="0" fontId="66" fillId="51" borderId="21" applyNumberFormat="0" applyAlignment="0" applyProtection="0"/>
    <xf numFmtId="168" fontId="1" fillId="0" borderId="0" applyFont="0" applyFill="0" applyBorder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1" applyFill="0" applyBorder="0" applyAlignment="0">
      <alignment horizontal="right" vertical="center"/>
    </xf>
    <xf numFmtId="0" fontId="121" fillId="0" borderId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21" fillId="0" borderId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6" fillId="0" borderId="0"/>
    <xf numFmtId="0" fontId="36" fillId="0" borderId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1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43" fontId="113" fillId="0" borderId="0" applyFont="0" applyFill="0" applyBorder="0" applyAlignment="0" applyProtection="0"/>
    <xf numFmtId="9" fontId="121" fillId="0" borderId="0" applyFont="0" applyFill="0" applyBorder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38" fillId="38" borderId="14" applyNumberFormat="0" applyAlignment="0" applyProtection="0"/>
    <xf numFmtId="0" fontId="44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6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63" fillId="38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63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6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40" fillId="51" borderId="14" applyNumberForma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68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63" fillId="38" borderId="14" applyNumberFormat="0" applyAlignment="0" applyProtection="0"/>
    <xf numFmtId="0" fontId="40" fillId="51" borderId="14" applyNumberFormat="0" applyAlignment="0" applyProtection="0"/>
    <xf numFmtId="0" fontId="63" fillId="38" borderId="14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40" fillId="51" borderId="14" applyNumberFormat="0" applyAlignment="0" applyProtection="0"/>
    <xf numFmtId="0" fontId="56" fillId="51" borderId="14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66" fillId="51" borderId="21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44" fillId="0" borderId="22" applyNumberFormat="0" applyFill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68" fillId="0" borderId="22" applyNumberFormat="0" applyFill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44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66" fillId="51" borderId="21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167" fontId="4" fillId="0" borderId="0" applyFont="0" applyFill="0" applyBorder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66" fillId="51" borderId="21" applyNumberFormat="0" applyAlignment="0" applyProtection="0"/>
    <xf numFmtId="0" fontId="39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66" fillId="51" borderId="21" applyNumberFormat="0" applyAlignment="0" applyProtection="0"/>
    <xf numFmtId="0" fontId="39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" fillId="54" borderId="20" applyNumberFormat="0" applyFon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8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40" fillId="51" borderId="14" applyNumberFormat="0" applyAlignment="0" applyProtection="0"/>
    <xf numFmtId="0" fontId="56" fillId="51" borderId="14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56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44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63" fillId="38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63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63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63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66" fillId="51" borderId="21" applyNumberFormat="0" applyAlignment="0" applyProtection="0"/>
    <xf numFmtId="0" fontId="39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6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68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40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6" fillId="51" borderId="14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66" fillId="51" borderId="21" applyNumberFormat="0" applyAlignment="0" applyProtection="0"/>
    <xf numFmtId="0" fontId="1" fillId="54" borderId="20" applyNumberFormat="0" applyFont="0" applyAlignment="0" applyProtection="0"/>
    <xf numFmtId="0" fontId="44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3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44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56" fillId="51" borderId="14" applyNumberFormat="0" applyAlignment="0" applyProtection="0"/>
    <xf numFmtId="0" fontId="68" fillId="0" borderId="22" applyNumberFormat="0" applyFill="0" applyAlignment="0" applyProtection="0"/>
    <xf numFmtId="0" fontId="56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40" fillId="51" borderId="14" applyNumberFormat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0" fontId="1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40" fillId="51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56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68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63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53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106" fillId="51" borderId="21" applyNumberFormat="0" applyAlignment="0" applyProtection="0"/>
    <xf numFmtId="0" fontId="63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" fillId="54" borderId="20" applyNumberFormat="0" applyFont="0" applyAlignment="0" applyProtection="0"/>
    <xf numFmtId="0" fontId="106" fillId="51" borderId="21" applyNumberFormat="0" applyAlignment="0" applyProtection="0"/>
    <xf numFmtId="0" fontId="39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" fillId="54" borderId="20" applyNumberFormat="0" applyFont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3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39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66" fillId="51" borderId="21" applyNumberFormat="0" applyAlignment="0" applyProtection="0"/>
    <xf numFmtId="0" fontId="38" fillId="38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40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53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66" fillId="51" borderId="21" applyNumberFormat="0" applyAlignment="0" applyProtection="0"/>
    <xf numFmtId="0" fontId="53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4" fillId="38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14" fillId="54" borderId="20" applyNumberFormat="0" applyFont="0" applyAlignment="0" applyProtection="0"/>
    <xf numFmtId="0" fontId="44" fillId="0" borderId="22" applyNumberFormat="0" applyFill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40" fillId="51" borderId="14" applyNumberFormat="0" applyAlignment="0" applyProtection="0"/>
    <xf numFmtId="0" fontId="39" fillId="51" borderId="21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56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68" fillId="0" borderId="22" applyNumberFormat="0" applyFill="0" applyAlignment="0" applyProtection="0"/>
    <xf numFmtId="0" fontId="40" fillId="51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9" fillId="51" borderId="21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38" fillId="38" borderId="14" applyNumberFormat="0" applyAlignment="0" applyProtection="0"/>
    <xf numFmtId="0" fontId="39" fillId="51" borderId="21" applyNumberFormat="0" applyAlignment="0" applyProtection="0"/>
    <xf numFmtId="0" fontId="40" fillId="51" borderId="14" applyNumberFormat="0" applyAlignment="0" applyProtection="0"/>
    <xf numFmtId="0" fontId="44" fillId="0" borderId="22" applyNumberFormat="0" applyFill="0" applyAlignment="0" applyProtection="0"/>
    <xf numFmtId="0" fontId="1" fillId="54" borderId="20" applyNumberFormat="0" applyFont="0" applyAlignment="0" applyProtection="0"/>
    <xf numFmtId="0" fontId="56" fillId="51" borderId="14" applyNumberFormat="0" applyAlignment="0" applyProtection="0"/>
    <xf numFmtId="0" fontId="63" fillId="38" borderId="14" applyNumberFormat="0" applyAlignment="0" applyProtection="0"/>
    <xf numFmtId="0" fontId="53" fillId="54" borderId="20" applyNumberFormat="0" applyFont="0" applyAlignment="0" applyProtection="0"/>
    <xf numFmtId="0" fontId="66" fillId="51" borderId="21" applyNumberFormat="0" applyAlignment="0" applyProtection="0"/>
    <xf numFmtId="0" fontId="68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06" fillId="51" borderId="21" applyNumberFormat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06" fillId="51" borderId="21" applyNumberForma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2" fontId="117" fillId="0" borderId="23" applyFill="0" applyBorder="0" applyAlignment="0">
      <alignment horizontal="right" vertical="center"/>
    </xf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7" fillId="0" borderId="22" applyNumberFormat="0" applyFill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4" fillId="54" borderId="20" applyNumberFormat="0" applyFon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39" fillId="51" borderId="21" applyNumberFormat="0" applyAlignment="0" applyProtection="0"/>
    <xf numFmtId="0" fontId="66" fillId="51" borderId="21" applyNumberFormat="0" applyAlignment="0" applyProtection="0"/>
    <xf numFmtId="0" fontId="39" fillId="51" borderId="21" applyNumberFormat="0" applyAlignment="0" applyProtection="0"/>
    <xf numFmtId="0" fontId="66" fillId="51" borderId="21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97" fillId="51" borderId="14" applyNumberFormat="0" applyAlignment="0" applyProtection="0"/>
    <xf numFmtId="0" fontId="107" fillId="0" borderId="22" applyNumberFormat="0" applyFill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2" fontId="117" fillId="0" borderId="23" applyFill="0" applyBorder="0" applyAlignment="0">
      <alignment horizontal="right" vertical="center"/>
    </xf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4" fillId="54" borderId="20" applyNumberFormat="0" applyFont="0" applyAlignment="0" applyProtection="0"/>
    <xf numFmtId="0" fontId="104" fillId="38" borderId="14" applyNumberFormat="0" applyAlignment="0" applyProtection="0"/>
    <xf numFmtId="0" fontId="104" fillId="38" borderId="14" applyNumberFormat="0" applyAlignment="0" applyProtection="0"/>
    <xf numFmtId="0" fontId="97" fillId="51" borderId="14" applyNumberFormat="0" applyAlignment="0" applyProtection="0"/>
    <xf numFmtId="0" fontId="104" fillId="38" borderId="14" applyNumberFormat="0" applyAlignment="0" applyProtection="0"/>
    <xf numFmtId="0" fontId="14" fillId="54" borderId="20" applyNumberFormat="0" applyFont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106" fillId="51" borderId="21" applyNumberFormat="0" applyAlignment="0" applyProtection="0"/>
    <xf numFmtId="0" fontId="107" fillId="0" borderId="22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1" fillId="0" borderId="0"/>
    <xf numFmtId="0" fontId="19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11" fillId="2" borderId="0" applyNumberFormat="0" applyBorder="0" applyAlignment="0" applyProtection="0"/>
    <xf numFmtId="0" fontId="124" fillId="4" borderId="0" applyNumberFormat="0" applyBorder="0" applyAlignment="0" applyProtection="0"/>
    <xf numFmtId="0" fontId="24" fillId="5" borderId="8" applyNumberFormat="0" applyAlignment="0" applyProtection="0"/>
    <xf numFmtId="0" fontId="25" fillId="6" borderId="9" applyNumberFormat="0" applyAlignment="0" applyProtection="0"/>
    <xf numFmtId="0" fontId="26" fillId="6" borderId="8" applyNumberFormat="0" applyAlignment="0" applyProtection="0"/>
    <xf numFmtId="0" fontId="27" fillId="0" borderId="10" applyNumberFormat="0" applyFill="0" applyAlignment="0" applyProtection="0"/>
    <xf numFmtId="0" fontId="28" fillId="7" borderId="11" applyNumberFormat="0" applyAlignment="0" applyProtection="0"/>
    <xf numFmtId="0" fontId="29" fillId="0" borderId="0" applyNumberFormat="0" applyFill="0" applyBorder="0" applyAlignment="0" applyProtection="0"/>
    <xf numFmtId="0" fontId="4" fillId="8" borderId="12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32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2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2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2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2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2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70" fillId="0" borderId="0"/>
    <xf numFmtId="0" fontId="125" fillId="4" borderId="0" applyNumberFormat="0" applyBorder="0" applyAlignment="0" applyProtection="0"/>
    <xf numFmtId="0" fontId="12" fillId="8" borderId="12" applyNumberFormat="0" applyFont="0" applyAlignment="0" applyProtection="0"/>
    <xf numFmtId="0" fontId="111" fillId="0" borderId="0" applyNumberFormat="0" applyFill="0" applyBorder="0" applyAlignment="0" applyProtection="0"/>
    <xf numFmtId="0" fontId="126" fillId="13" borderId="0" applyNumberFormat="0" applyBorder="0" applyAlignment="0" applyProtection="0"/>
    <xf numFmtId="0" fontId="4" fillId="8" borderId="12" applyNumberFormat="0" applyFont="0" applyAlignment="0" applyProtection="0"/>
    <xf numFmtId="0" fontId="126" fillId="32" borderId="0" applyNumberFormat="0" applyBorder="0" applyAlignment="0" applyProtection="0"/>
    <xf numFmtId="0" fontId="126" fillId="20" borderId="0" applyNumberFormat="0" applyBorder="0" applyAlignment="0" applyProtection="0"/>
    <xf numFmtId="0" fontId="126" fillId="9" borderId="0" applyNumberFormat="0" applyBorder="0" applyAlignment="0" applyProtection="0"/>
    <xf numFmtId="0" fontId="126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15" borderId="0" applyNumberFormat="0" applyBorder="0" applyAlignment="0" applyProtection="0"/>
    <xf numFmtId="0" fontId="126" fillId="16" borderId="0" applyNumberFormat="0" applyBorder="0" applyAlignment="0" applyProtection="0"/>
    <xf numFmtId="0" fontId="134" fillId="0" borderId="0" applyNumberFormat="0" applyFill="0" applyBorder="0" applyAlignment="0" applyProtection="0"/>
    <xf numFmtId="0" fontId="126" fillId="12" borderId="0" applyNumberFormat="0" applyBorder="0" applyAlignment="0" applyProtection="0"/>
    <xf numFmtId="0" fontId="132" fillId="0" borderId="5" applyNumberFormat="0" applyFill="0" applyAlignment="0" applyProtection="0"/>
    <xf numFmtId="0" fontId="126" fillId="24" borderId="0" applyNumberFormat="0" applyBorder="0" applyAlignment="0" applyProtection="0"/>
    <xf numFmtId="0" fontId="134" fillId="0" borderId="7" applyNumberFormat="0" applyFill="0" applyAlignment="0" applyProtection="0"/>
    <xf numFmtId="0" fontId="141" fillId="0" borderId="0" applyNumberFormat="0" applyFill="0" applyBorder="0" applyAlignment="0" applyProtection="0"/>
    <xf numFmtId="0" fontId="12" fillId="10" borderId="0" applyNumberFormat="0" applyBorder="0" applyAlignment="0" applyProtection="0"/>
    <xf numFmtId="0" fontId="136" fillId="0" borderId="10" applyNumberFormat="0" applyFill="0" applyAlignment="0" applyProtection="0"/>
    <xf numFmtId="0" fontId="12" fillId="18" borderId="0" applyNumberFormat="0" applyBorder="0" applyAlignment="0" applyProtection="0"/>
    <xf numFmtId="0" fontId="12" fillId="14" borderId="0" applyNumberFormat="0" applyBorder="0" applyAlignment="0" applyProtection="0"/>
    <xf numFmtId="0" fontId="126" fillId="28" borderId="0" applyNumberFormat="0" applyBorder="0" applyAlignment="0" applyProtection="0"/>
    <xf numFmtId="0" fontId="130" fillId="0" borderId="0" applyNumberFormat="0" applyFill="0" applyBorder="0" applyAlignment="0" applyProtection="0"/>
    <xf numFmtId="0" fontId="126" fillId="21" borderId="0" applyNumberFormat="0" applyBorder="0" applyAlignment="0" applyProtection="0"/>
    <xf numFmtId="0" fontId="137" fillId="4" borderId="0" applyNumberFormat="0" applyBorder="0" applyAlignment="0" applyProtection="0"/>
    <xf numFmtId="0" fontId="12" fillId="27" borderId="0" applyNumberFormat="0" applyBorder="0" applyAlignment="0" applyProtection="0"/>
    <xf numFmtId="0" fontId="12" fillId="23" borderId="0" applyNumberFormat="0" applyBorder="0" applyAlignment="0" applyProtection="0"/>
    <xf numFmtId="0" fontId="128" fillId="6" borderId="8" applyNumberFormat="0" applyAlignment="0" applyProtection="0"/>
    <xf numFmtId="0" fontId="131" fillId="3" borderId="0" applyNumberFormat="0" applyBorder="0" applyAlignment="0" applyProtection="0"/>
    <xf numFmtId="0" fontId="138" fillId="6" borderId="9" applyNumberFormat="0" applyAlignment="0" applyProtection="0"/>
    <xf numFmtId="0" fontId="135" fillId="5" borderId="8" applyNumberFormat="0" applyAlignment="0" applyProtection="0"/>
    <xf numFmtId="0" fontId="133" fillId="0" borderId="6" applyNumberFormat="0" applyFill="0" applyAlignment="0" applyProtection="0"/>
    <xf numFmtId="0" fontId="139" fillId="0" borderId="0" applyNumberFormat="0" applyFill="0" applyBorder="0" applyAlignment="0" applyProtection="0"/>
    <xf numFmtId="0" fontId="126" fillId="25" borderId="0" applyNumberFormat="0" applyBorder="0" applyAlignment="0" applyProtection="0"/>
    <xf numFmtId="0" fontId="129" fillId="7" borderId="11" applyNumberFormat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40" fillId="0" borderId="13" applyNumberFormat="0" applyFill="0" applyAlignment="0" applyProtection="0"/>
    <xf numFmtId="0" fontId="126" fillId="17" borderId="0" applyNumberFormat="0" applyBorder="0" applyAlignment="0" applyProtection="0"/>
    <xf numFmtId="0" fontId="12" fillId="26" borderId="0" applyNumberFormat="0" applyBorder="0" applyAlignment="0" applyProtection="0"/>
    <xf numFmtId="0" fontId="127" fillId="2" borderId="0" applyNumberFormat="0" applyBorder="0" applyAlignment="0" applyProtection="0"/>
    <xf numFmtId="0" fontId="12" fillId="11" borderId="0" applyNumberFormat="0" applyBorder="0" applyAlignment="0" applyProtection="0"/>
    <xf numFmtId="0" fontId="97" fillId="51" borderId="24" applyNumberFormat="0" applyAlignment="0" applyProtection="0"/>
    <xf numFmtId="0" fontId="104" fillId="38" borderId="24" applyNumberFormat="0" applyAlignment="0" applyProtection="0"/>
    <xf numFmtId="0" fontId="14" fillId="54" borderId="25" applyNumberFormat="0" applyFont="0" applyAlignment="0" applyProtection="0"/>
    <xf numFmtId="0" fontId="106" fillId="51" borderId="26" applyNumberFormat="0" applyAlignment="0" applyProtection="0"/>
    <xf numFmtId="0" fontId="107" fillId="0" borderId="27" applyNumberFormat="0" applyFill="0" applyAlignment="0" applyProtection="0"/>
    <xf numFmtId="43" fontId="4" fillId="0" borderId="0" applyFont="0" applyFill="0" applyBorder="0" applyAlignment="0" applyProtection="0"/>
    <xf numFmtId="0" fontId="37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8" borderId="1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0" fillId="0" borderId="0"/>
    <xf numFmtId="167" fontId="70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14" fillId="0" borderId="0"/>
    <xf numFmtId="0" fontId="2" fillId="0" borderId="0">
      <alignment horizontal="left" vertical="top" wrapText="1"/>
    </xf>
    <xf numFmtId="0" fontId="4" fillId="8" borderId="1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24" fillId="5" borderId="8" applyNumberFormat="0" applyAlignment="0" applyProtection="0"/>
    <xf numFmtId="0" fontId="25" fillId="6" borderId="9" applyNumberFormat="0" applyAlignment="0" applyProtection="0"/>
    <xf numFmtId="0" fontId="26" fillId="6" borderId="8" applyNumberFormat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28" fillId="7" borderId="11" applyNumberFormat="0" applyAlignment="0" applyProtection="0"/>
    <xf numFmtId="0" fontId="125" fillId="4" borderId="0" applyNumberFormat="0" applyBorder="0" applyAlignment="0" applyProtection="0"/>
    <xf numFmtId="0" fontId="11" fillId="2" borderId="0" applyNumberFormat="0" applyBorder="0" applyAlignment="0" applyProtection="0"/>
    <xf numFmtId="0" fontId="30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23" fillId="3" borderId="0" applyNumberFormat="0" applyBorder="0" applyAlignment="0" applyProtection="0"/>
    <xf numFmtId="43" fontId="14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6" fillId="12" borderId="0" applyNumberFormat="0" applyBorder="0" applyAlignment="0" applyProtection="0"/>
    <xf numFmtId="0" fontId="126" fillId="16" borderId="0" applyNumberFormat="0" applyBorder="0" applyAlignment="0" applyProtection="0"/>
    <xf numFmtId="0" fontId="126" fillId="20" borderId="0" applyNumberFormat="0" applyBorder="0" applyAlignment="0" applyProtection="0"/>
    <xf numFmtId="0" fontId="126" fillId="24" borderId="0" applyNumberFormat="0" applyBorder="0" applyAlignment="0" applyProtection="0"/>
    <xf numFmtId="0" fontId="126" fillId="28" borderId="0" applyNumberFormat="0" applyBorder="0" applyAlignment="0" applyProtection="0"/>
    <xf numFmtId="0" fontId="126" fillId="32" borderId="0" applyNumberFormat="0" applyBorder="0" applyAlignment="0" applyProtection="0"/>
    <xf numFmtId="0" fontId="97" fillId="51" borderId="24" applyNumberFormat="0" applyAlignment="0" applyProtection="0"/>
    <xf numFmtId="0" fontId="97" fillId="51" borderId="24" applyNumberFormat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104" fillId="38" borderId="24" applyNumberFormat="0" applyAlignment="0" applyProtection="0"/>
    <xf numFmtId="0" fontId="104" fillId="38" borderId="24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>
      <alignment horizontal="left" vertical="top" wrapText="1"/>
    </xf>
    <xf numFmtId="0" fontId="14" fillId="54" borderId="25" applyNumberFormat="0" applyFont="0" applyAlignment="0" applyProtection="0"/>
    <xf numFmtId="0" fontId="14" fillId="54" borderId="25" applyNumberFormat="0" applyFont="0" applyAlignment="0" applyProtection="0"/>
    <xf numFmtId="0" fontId="106" fillId="51" borderId="26" applyNumberFormat="0" applyAlignment="0" applyProtection="0"/>
    <xf numFmtId="0" fontId="106" fillId="51" borderId="26" applyNumberFormat="0" applyAlignment="0" applyProtection="0"/>
    <xf numFmtId="0" fontId="107" fillId="0" borderId="27" applyNumberFormat="0" applyFill="0" applyAlignment="0" applyProtection="0"/>
    <xf numFmtId="0" fontId="107" fillId="0" borderId="27" applyNumberFormat="0" applyFill="0" applyAlignment="0" applyProtection="0"/>
    <xf numFmtId="0" fontId="126" fillId="9" borderId="0" applyNumberFormat="0" applyBorder="0" applyAlignment="0" applyProtection="0"/>
    <xf numFmtId="0" fontId="126" fillId="13" borderId="0" applyNumberFormat="0" applyBorder="0" applyAlignment="0" applyProtection="0"/>
    <xf numFmtId="0" fontId="126" fillId="17" borderId="0" applyNumberFormat="0" applyBorder="0" applyAlignment="0" applyProtection="0"/>
    <xf numFmtId="0" fontId="126" fillId="21" borderId="0" applyNumberFormat="0" applyBorder="0" applyAlignment="0" applyProtection="0"/>
    <xf numFmtId="0" fontId="126" fillId="25" borderId="0" applyNumberFormat="0" applyBorder="0" applyAlignment="0" applyProtection="0"/>
    <xf numFmtId="0" fontId="126" fillId="29" borderId="0" applyNumberFormat="0" applyBorder="0" applyAlignment="0" applyProtection="0"/>
    <xf numFmtId="0" fontId="135" fillId="5" borderId="8" applyNumberFormat="0" applyAlignment="0" applyProtection="0"/>
    <xf numFmtId="0" fontId="138" fillId="6" borderId="9" applyNumberFormat="0" applyAlignment="0" applyProtection="0"/>
    <xf numFmtId="0" fontId="128" fillId="6" borderId="8" applyNumberFormat="0" applyAlignment="0" applyProtection="0"/>
    <xf numFmtId="0" fontId="132" fillId="0" borderId="5" applyNumberFormat="0" applyFill="0" applyAlignment="0" applyProtection="0"/>
    <xf numFmtId="0" fontId="133" fillId="0" borderId="6" applyNumberFormat="0" applyFill="0" applyAlignment="0" applyProtection="0"/>
    <xf numFmtId="0" fontId="134" fillId="0" borderId="7" applyNumberFormat="0" applyFill="0" applyAlignment="0" applyProtection="0"/>
    <xf numFmtId="0" fontId="134" fillId="0" borderId="0" applyNumberFormat="0" applyFill="0" applyBorder="0" applyAlignment="0" applyProtection="0"/>
    <xf numFmtId="0" fontId="140" fillId="0" borderId="13" applyNumberFormat="0" applyFill="0" applyAlignment="0" applyProtection="0"/>
    <xf numFmtId="0" fontId="129" fillId="7" borderId="11" applyNumberFormat="0" applyAlignment="0" applyProtection="0"/>
    <xf numFmtId="0" fontId="137" fillId="4" borderId="0" applyNumberFormat="0" applyBorder="0" applyAlignment="0" applyProtection="0"/>
    <xf numFmtId="0" fontId="14" fillId="0" borderId="0"/>
    <xf numFmtId="0" fontId="127" fillId="2" borderId="0" applyNumberFormat="0" applyBorder="0" applyAlignment="0" applyProtection="0"/>
    <xf numFmtId="0" fontId="130" fillId="0" borderId="0" applyNumberFormat="0" applyFill="0" applyBorder="0" applyAlignment="0" applyProtection="0"/>
    <xf numFmtId="0" fontId="136" fillId="0" borderId="10" applyNumberFormat="0" applyFill="0" applyAlignment="0" applyProtection="0"/>
    <xf numFmtId="0" fontId="141" fillId="0" borderId="0" applyNumberFormat="0" applyFill="0" applyBorder="0" applyAlignment="0" applyProtection="0"/>
    <xf numFmtId="43" fontId="4" fillId="0" borderId="0" applyFont="0" applyFill="0" applyBorder="0" applyAlignment="0" applyProtection="0"/>
    <xf numFmtId="0" fontId="131" fillId="3" borderId="0" applyNumberFormat="0" applyBorder="0" applyAlignment="0" applyProtection="0"/>
    <xf numFmtId="0" fontId="142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12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8" borderId="1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8" borderId="1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12" applyNumberFormat="0" applyFont="0" applyAlignment="0" applyProtection="0"/>
    <xf numFmtId="43" fontId="4" fillId="0" borderId="0" applyFont="0" applyFill="0" applyBorder="0" applyAlignment="0" applyProtection="0"/>
    <xf numFmtId="0" fontId="97" fillId="51" borderId="28" applyNumberFormat="0" applyAlignment="0" applyProtection="0"/>
    <xf numFmtId="0" fontId="104" fillId="38" borderId="28" applyNumberFormat="0" applyAlignment="0" applyProtection="0"/>
    <xf numFmtId="0" fontId="14" fillId="54" borderId="29" applyNumberFormat="0" applyFont="0" applyAlignment="0" applyProtection="0"/>
    <xf numFmtId="0" fontId="106" fillId="51" borderId="30" applyNumberFormat="0" applyAlignment="0" applyProtection="0"/>
    <xf numFmtId="0" fontId="107" fillId="0" borderId="31" applyNumberFormat="0" applyFill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8" borderId="1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8" borderId="1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97" fillId="51" borderId="28" applyNumberFormat="0" applyAlignment="0" applyProtection="0"/>
    <xf numFmtId="0" fontId="97" fillId="51" borderId="28" applyNumberFormat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104" fillId="38" borderId="28" applyNumberFormat="0" applyAlignment="0" applyProtection="0"/>
    <xf numFmtId="0" fontId="104" fillId="38" borderId="28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54" borderId="29" applyNumberFormat="0" applyFont="0" applyAlignment="0" applyProtection="0"/>
    <xf numFmtId="0" fontId="14" fillId="54" borderId="29" applyNumberFormat="0" applyFont="0" applyAlignment="0" applyProtection="0"/>
    <xf numFmtId="0" fontId="106" fillId="51" borderId="30" applyNumberFormat="0" applyAlignment="0" applyProtection="0"/>
    <xf numFmtId="0" fontId="106" fillId="51" borderId="30" applyNumberFormat="0" applyAlignment="0" applyProtection="0"/>
    <xf numFmtId="0" fontId="107" fillId="0" borderId="31" applyNumberFormat="0" applyFill="0" applyAlignment="0" applyProtection="0"/>
    <xf numFmtId="0" fontId="107" fillId="0" borderId="31" applyNumberFormat="0" applyFill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177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/>
    <xf numFmtId="0" fontId="9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49" fontId="6" fillId="0" borderId="0" xfId="0" applyNumberFormat="1" applyFont="1" applyAlignment="1">
      <alignment vertical="top" wrapText="1"/>
    </xf>
    <xf numFmtId="0" fontId="6" fillId="0" borderId="0" xfId="4" applyFont="1">
      <alignment horizontal="left" vertical="top" wrapText="1"/>
    </xf>
    <xf numFmtId="166" fontId="5" fillId="0" borderId="0" xfId="0" applyNumberFormat="1" applyFont="1" applyAlignment="1">
      <alignment horizontal="right" vertical="top" wrapText="1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left" vertical="top" wrapText="1"/>
    </xf>
    <xf numFmtId="0" fontId="5" fillId="0" borderId="0" xfId="0" applyFont="1" applyAlignment="1">
      <alignment horizontal="right"/>
    </xf>
    <xf numFmtId="166" fontId="6" fillId="0" borderId="0" xfId="3" applyFont="1" applyFill="1" applyBorder="1" applyAlignment="1">
      <alignment horizontal="center"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49" fontId="7" fillId="0" borderId="0" xfId="0" applyNumberFormat="1" applyFont="1" applyAlignment="1">
      <alignment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right" vertical="top" wrapText="1"/>
    </xf>
    <xf numFmtId="0" fontId="9" fillId="0" borderId="33" xfId="127" applyFont="1" applyBorder="1" applyAlignment="1">
      <alignment horizontal="left" vertical="top" wrapText="1"/>
    </xf>
    <xf numFmtId="0" fontId="17" fillId="0" borderId="33" xfId="0" applyFont="1" applyBorder="1" applyAlignment="1">
      <alignment horizontal="center" vertical="center" wrapText="1"/>
    </xf>
    <xf numFmtId="0" fontId="6" fillId="0" borderId="0" xfId="259" applyFont="1"/>
    <xf numFmtId="165" fontId="6" fillId="0" borderId="0" xfId="0" applyNumberFormat="1" applyFont="1" applyAlignment="1">
      <alignment horizontal="right" vertical="center"/>
    </xf>
    <xf numFmtId="0" fontId="6" fillId="0" borderId="0" xfId="259" applyFont="1" applyAlignment="1">
      <alignment vertical="center"/>
    </xf>
    <xf numFmtId="0" fontId="6" fillId="0" borderId="0" xfId="259" applyFont="1" applyAlignment="1">
      <alignment horizontal="left" vertical="center"/>
    </xf>
    <xf numFmtId="165" fontId="6" fillId="0" borderId="0" xfId="259" applyNumberFormat="1" applyFont="1" applyAlignment="1">
      <alignment horizontal="center" vertical="center"/>
    </xf>
    <xf numFmtId="0" fontId="6" fillId="0" borderId="0" xfId="259" applyFont="1" applyAlignment="1">
      <alignment horizontal="center" wrapText="1"/>
    </xf>
    <xf numFmtId="0" fontId="10" fillId="0" borderId="3" xfId="0" applyFont="1" applyBorder="1" applyAlignment="1">
      <alignment horizontal="right" vertical="center"/>
    </xf>
    <xf numFmtId="165" fontId="6" fillId="0" borderId="0" xfId="134" applyNumberFormat="1" applyFont="1" applyAlignment="1">
      <alignment vertical="center" wrapText="1"/>
    </xf>
    <xf numFmtId="0" fontId="6" fillId="0" borderId="0" xfId="134" applyFont="1">
      <alignment horizontal="left" vertical="top" wrapText="1"/>
    </xf>
    <xf numFmtId="0" fontId="6" fillId="0" borderId="33" xfId="134" applyFont="1" applyBorder="1" applyAlignment="1">
      <alignment horizontal="center" vertical="center" wrapText="1"/>
    </xf>
    <xf numFmtId="165" fontId="6" fillId="0" borderId="33" xfId="134" applyNumberFormat="1" applyFont="1" applyBorder="1" applyAlignment="1">
      <alignment horizontal="center" vertical="center" wrapText="1"/>
    </xf>
    <xf numFmtId="0" fontId="9" fillId="0" borderId="0" xfId="134" applyFont="1">
      <alignment horizontal="left" vertical="top" wrapText="1"/>
    </xf>
    <xf numFmtId="165" fontId="9" fillId="0" borderId="33" xfId="1009" applyNumberFormat="1" applyFont="1" applyFill="1" applyBorder="1" applyAlignment="1">
      <alignment horizontal="center" vertical="center" wrapText="1"/>
    </xf>
    <xf numFmtId="0" fontId="9" fillId="0" borderId="0" xfId="259" applyFont="1"/>
    <xf numFmtId="0" fontId="6" fillId="0" borderId="33" xfId="259" applyFont="1" applyBorder="1"/>
    <xf numFmtId="0" fontId="5" fillId="0" borderId="33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 wrapText="1"/>
    </xf>
    <xf numFmtId="165" fontId="5" fillId="0" borderId="33" xfId="0" applyNumberFormat="1" applyFont="1" applyBorder="1" applyAlignment="1">
      <alignment horizontal="center" vertical="center" wrapText="1"/>
    </xf>
    <xf numFmtId="49" fontId="6" fillId="0" borderId="33" xfId="259" applyNumberFormat="1" applyFont="1" applyBorder="1" applyAlignment="1">
      <alignment horizontal="left" vertical="center" wrapText="1"/>
    </xf>
    <xf numFmtId="0" fontId="6" fillId="0" borderId="33" xfId="259" applyFont="1" applyBorder="1" applyAlignment="1">
      <alignment horizontal="left" vertical="center" wrapText="1"/>
    </xf>
    <xf numFmtId="178" fontId="9" fillId="0" borderId="33" xfId="0" applyNumberFormat="1" applyFont="1" applyBorder="1" applyAlignment="1">
      <alignment horizontal="right" vertical="center"/>
    </xf>
    <xf numFmtId="43" fontId="6" fillId="0" borderId="0" xfId="259" applyNumberFormat="1" applyFont="1"/>
    <xf numFmtId="0" fontId="9" fillId="0" borderId="3" xfId="259" applyFont="1" applyBorder="1" applyAlignment="1">
      <alignment horizontal="center" vertical="center" wrapText="1"/>
    </xf>
    <xf numFmtId="178" fontId="6" fillId="0" borderId="33" xfId="0" applyNumberFormat="1" applyFont="1" applyBorder="1" applyAlignment="1">
      <alignment horizontal="right" vertical="center"/>
    </xf>
    <xf numFmtId="0" fontId="9" fillId="0" borderId="35" xfId="259" applyFont="1" applyBorder="1" applyAlignment="1">
      <alignment horizontal="center" vertical="center" wrapText="1"/>
    </xf>
    <xf numFmtId="165" fontId="6" fillId="0" borderId="33" xfId="1009" applyNumberFormat="1" applyFont="1" applyFill="1" applyBorder="1" applyAlignment="1">
      <alignment horizontal="center" vertical="center" wrapText="1"/>
    </xf>
    <xf numFmtId="0" fontId="6" fillId="0" borderId="33" xfId="259" applyFont="1" applyBorder="1" applyAlignment="1">
      <alignment vertical="center" wrapText="1"/>
    </xf>
    <xf numFmtId="0" fontId="5" fillId="0" borderId="0" xfId="0" applyFont="1" applyAlignment="1">
      <alignment horizontal="left"/>
    </xf>
    <xf numFmtId="0" fontId="8" fillId="0" borderId="33" xfId="0" applyFont="1" applyBorder="1" applyAlignment="1">
      <alignment horizontal="center" vertical="center" wrapText="1"/>
    </xf>
    <xf numFmtId="0" fontId="8" fillId="0" borderId="33" xfId="57703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8" fillId="55" borderId="2" xfId="57703" applyFont="1" applyFill="1" applyBorder="1" applyAlignment="1">
      <alignment horizontal="center" vertical="center" wrapText="1"/>
    </xf>
    <xf numFmtId="0" fontId="8" fillId="55" borderId="33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left" vertical="top" wrapText="1"/>
    </xf>
    <xf numFmtId="0" fontId="16" fillId="0" borderId="33" xfId="0" applyFont="1" applyBorder="1" applyAlignment="1">
      <alignment vertical="center" wrapText="1"/>
    </xf>
    <xf numFmtId="166" fontId="6" fillId="0" borderId="33" xfId="3" applyFont="1" applyFill="1" applyBorder="1" applyAlignment="1">
      <alignment horizontal="center" vertical="center"/>
    </xf>
    <xf numFmtId="165" fontId="5" fillId="0" borderId="0" xfId="0" applyNumberFormat="1" applyFont="1"/>
    <xf numFmtId="166" fontId="9" fillId="0" borderId="33" xfId="3" applyFont="1" applyFill="1" applyBorder="1" applyAlignment="1">
      <alignment horizontal="center" vertical="center"/>
    </xf>
    <xf numFmtId="0" fontId="9" fillId="0" borderId="35" xfId="259" applyFont="1" applyBorder="1" applyAlignment="1">
      <alignment horizontal="left" vertical="center" wrapText="1"/>
    </xf>
    <xf numFmtId="0" fontId="9" fillId="0" borderId="3" xfId="259" applyFont="1" applyBorder="1" applyAlignment="1">
      <alignment horizontal="left" vertical="center" wrapText="1"/>
    </xf>
    <xf numFmtId="0" fontId="9" fillId="0" borderId="33" xfId="0" applyFont="1" applyBorder="1" applyAlignment="1">
      <alignment horizontal="left" vertical="top" wrapText="1"/>
    </xf>
    <xf numFmtId="0" fontId="6" fillId="0" borderId="33" xfId="0" applyFont="1" applyBorder="1" applyAlignment="1">
      <alignment vertical="top"/>
    </xf>
    <xf numFmtId="0" fontId="9" fillId="0" borderId="33" xfId="0" applyFont="1" applyBorder="1" applyAlignment="1">
      <alignment horizontal="center" vertical="top" wrapText="1"/>
    </xf>
    <xf numFmtId="165" fontId="9" fillId="0" borderId="33" xfId="259" applyNumberFormat="1" applyFont="1" applyBorder="1" applyAlignment="1">
      <alignment horizontal="center" vertical="center" wrapText="1"/>
    </xf>
    <xf numFmtId="178" fontId="9" fillId="0" borderId="33" xfId="0" applyNumberFormat="1" applyFont="1" applyBorder="1" applyAlignment="1">
      <alignment horizontal="right"/>
    </xf>
    <xf numFmtId="165" fontId="6" fillId="0" borderId="33" xfId="259" applyNumberFormat="1" applyFont="1" applyBorder="1" applyAlignment="1">
      <alignment horizontal="center" vertical="center" wrapText="1"/>
    </xf>
    <xf numFmtId="0" fontId="9" fillId="0" borderId="33" xfId="0" applyFont="1" applyBorder="1"/>
    <xf numFmtId="0" fontId="6" fillId="0" borderId="33" xfId="0" applyFont="1" applyBorder="1"/>
    <xf numFmtId="0" fontId="9" fillId="0" borderId="33" xfId="259" applyFont="1" applyBorder="1"/>
    <xf numFmtId="49" fontId="9" fillId="0" borderId="33" xfId="259" applyNumberFormat="1" applyFont="1" applyBorder="1" applyAlignment="1">
      <alignment horizontal="center" vertical="center" wrapText="1"/>
    </xf>
    <xf numFmtId="179" fontId="6" fillId="0" borderId="2" xfId="259" applyNumberFormat="1" applyFont="1" applyBorder="1" applyAlignment="1">
      <alignment horizontal="center" vertical="center" wrapText="1"/>
    </xf>
    <xf numFmtId="0" fontId="8" fillId="55" borderId="35" xfId="57703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top" wrapText="1"/>
    </xf>
    <xf numFmtId="0" fontId="6" fillId="0" borderId="33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178" fontId="9" fillId="0" borderId="33" xfId="0" applyNumberFormat="1" applyFont="1" applyBorder="1" applyAlignment="1">
      <alignment horizontal="center" vertical="center"/>
    </xf>
    <xf numFmtId="178" fontId="6" fillId="0" borderId="33" xfId="0" applyNumberFormat="1" applyFont="1" applyBorder="1" applyAlignment="1">
      <alignment horizontal="center" vertical="center"/>
    </xf>
    <xf numFmtId="0" fontId="8" fillId="55" borderId="35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right"/>
    </xf>
    <xf numFmtId="0" fontId="9" fillId="0" borderId="33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166" fontId="9" fillId="0" borderId="33" xfId="3" applyFont="1" applyFill="1" applyBorder="1" applyAlignment="1">
      <alignment horizontal="center" vertical="top"/>
    </xf>
    <xf numFmtId="0" fontId="7" fillId="0" borderId="33" xfId="0" applyFont="1" applyBorder="1"/>
    <xf numFmtId="0" fontId="9" fillId="0" borderId="33" xfId="0" applyFont="1" applyBorder="1" applyAlignment="1">
      <alignment horizontal="center" wrapText="1"/>
    </xf>
    <xf numFmtId="0" fontId="5" fillId="0" borderId="33" xfId="0" applyFont="1" applyBorder="1"/>
    <xf numFmtId="166" fontId="6" fillId="0" borderId="33" xfId="2" applyFont="1" applyFill="1" applyBorder="1" applyAlignment="1">
      <alignment horizontal="center" vertical="center"/>
    </xf>
    <xf numFmtId="166" fontId="9" fillId="0" borderId="33" xfId="2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7" fillId="0" borderId="33" xfId="0" applyFont="1" applyBorder="1" applyAlignment="1">
      <alignment vertical="center" textRotation="90" wrapText="1"/>
    </xf>
    <xf numFmtId="0" fontId="7" fillId="0" borderId="33" xfId="0" applyFont="1" applyBorder="1" applyAlignment="1">
      <alignment vertical="center" wrapText="1"/>
    </xf>
    <xf numFmtId="0" fontId="7" fillId="0" borderId="33" xfId="0" applyFont="1" applyBorder="1" applyAlignment="1">
      <alignment vertical="center"/>
    </xf>
    <xf numFmtId="166" fontId="9" fillId="0" borderId="33" xfId="3" applyFont="1" applyFill="1" applyBorder="1" applyAlignment="1">
      <alignment horizontal="center"/>
    </xf>
    <xf numFmtId="0" fontId="5" fillId="0" borderId="33" xfId="0" applyFont="1" applyBorder="1" applyAlignment="1">
      <alignment vertical="center" wrapText="1"/>
    </xf>
    <xf numFmtId="0" fontId="5" fillId="0" borderId="33" xfId="0" applyFont="1" applyBorder="1" applyAlignment="1">
      <alignment vertical="center"/>
    </xf>
    <xf numFmtId="49" fontId="7" fillId="0" borderId="33" xfId="0" applyNumberFormat="1" applyFont="1" applyBorder="1" applyAlignment="1">
      <alignment vertical="center" wrapText="1"/>
    </xf>
    <xf numFmtId="0" fontId="15" fillId="0" borderId="33" xfId="0" applyFont="1" applyBorder="1" applyAlignment="1">
      <alignment horizontal="left" vertical="top" wrapText="1"/>
    </xf>
    <xf numFmtId="165" fontId="6" fillId="0" borderId="33" xfId="1" applyNumberFormat="1" applyFont="1" applyFill="1" applyBorder="1" applyAlignment="1">
      <alignment horizontal="center" vertical="center"/>
    </xf>
    <xf numFmtId="0" fontId="9" fillId="0" borderId="33" xfId="4" applyFont="1" applyBorder="1">
      <alignment horizontal="left" vertical="top" wrapText="1"/>
    </xf>
    <xf numFmtId="165" fontId="9" fillId="0" borderId="33" xfId="1" applyNumberFormat="1" applyFont="1" applyFill="1" applyBorder="1" applyAlignment="1">
      <alignment horizontal="center" vertical="center"/>
    </xf>
    <xf numFmtId="49" fontId="9" fillId="0" borderId="33" xfId="0" applyNumberFormat="1" applyFont="1" applyBorder="1" applyAlignment="1">
      <alignment horizontal="left" vertical="top" wrapText="1"/>
    </xf>
    <xf numFmtId="0" fontId="9" fillId="0" borderId="33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left" vertical="center" wrapText="1"/>
    </xf>
    <xf numFmtId="0" fontId="17" fillId="0" borderId="33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6" fillId="0" borderId="33" xfId="4" applyFont="1" applyBorder="1">
      <alignment horizontal="left" vertical="top" wrapText="1"/>
    </xf>
    <xf numFmtId="49" fontId="6" fillId="0" borderId="33" xfId="17" applyNumberFormat="1" applyFont="1" applyBorder="1" applyAlignment="1">
      <alignment vertical="top" wrapText="1"/>
    </xf>
    <xf numFmtId="0" fontId="7" fillId="0" borderId="33" xfId="0" applyFont="1" applyBorder="1" applyAlignment="1">
      <alignment horizontal="left" vertical="top" wrapText="1"/>
    </xf>
    <xf numFmtId="0" fontId="5" fillId="0" borderId="33" xfId="0" applyFont="1" applyBorder="1" applyAlignment="1">
      <alignment horizontal="left" vertical="top" wrapText="1"/>
    </xf>
    <xf numFmtId="0" fontId="18" fillId="0" borderId="33" xfId="0" applyFont="1" applyBorder="1" applyAlignment="1">
      <alignment horizontal="left" vertical="top" wrapText="1"/>
    </xf>
    <xf numFmtId="166" fontId="9" fillId="0" borderId="33" xfId="0" applyNumberFormat="1" applyFont="1" applyBorder="1" applyAlignment="1">
      <alignment horizontal="right"/>
    </xf>
    <xf numFmtId="0" fontId="9" fillId="0" borderId="33" xfId="0" applyFont="1" applyBorder="1" applyAlignment="1">
      <alignment vertical="top"/>
    </xf>
    <xf numFmtId="166" fontId="9" fillId="0" borderId="33" xfId="0" applyNumberFormat="1" applyFont="1" applyBorder="1"/>
    <xf numFmtId="166" fontId="9" fillId="0" borderId="33" xfId="3" applyFont="1" applyFill="1" applyBorder="1">
      <alignment horizontal="right" vertical="top"/>
    </xf>
    <xf numFmtId="0" fontId="9" fillId="0" borderId="33" xfId="0" applyFont="1" applyBorder="1" applyAlignment="1">
      <alignment vertical="top" wrapText="1"/>
    </xf>
    <xf numFmtId="0" fontId="6" fillId="0" borderId="33" xfId="0" applyFont="1" applyBorder="1" applyAlignment="1">
      <alignment vertical="top" wrapText="1"/>
    </xf>
    <xf numFmtId="166" fontId="9" fillId="0" borderId="33" xfId="3" applyFont="1" applyBorder="1">
      <alignment horizontal="right" vertical="top"/>
    </xf>
    <xf numFmtId="180" fontId="9" fillId="0" borderId="0" xfId="0" applyNumberFormat="1" applyFont="1"/>
    <xf numFmtId="181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/>
    </xf>
    <xf numFmtId="181" fontId="5" fillId="0" borderId="0" xfId="0" applyNumberFormat="1" applyFont="1" applyAlignment="1">
      <alignment horizontal="right"/>
    </xf>
    <xf numFmtId="181" fontId="10" fillId="0" borderId="3" xfId="0" applyNumberFormat="1" applyFont="1" applyBorder="1" applyAlignment="1">
      <alignment horizontal="right"/>
    </xf>
    <xf numFmtId="181" fontId="9" fillId="0" borderId="33" xfId="0" applyNumberFormat="1" applyFont="1" applyBorder="1" applyAlignment="1">
      <alignment horizontal="center" vertical="center" wrapText="1"/>
    </xf>
    <xf numFmtId="181" fontId="9" fillId="0" borderId="33" xfId="0" applyNumberFormat="1" applyFont="1" applyBorder="1" applyAlignment="1">
      <alignment vertical="top" wrapText="1"/>
    </xf>
    <xf numFmtId="181" fontId="6" fillId="0" borderId="0" xfId="0" applyNumberFormat="1" applyFont="1"/>
    <xf numFmtId="1" fontId="9" fillId="0" borderId="33" xfId="0" applyNumberFormat="1" applyFont="1" applyBorder="1" applyAlignment="1">
      <alignment horizontal="center" vertical="top" wrapText="1"/>
    </xf>
    <xf numFmtId="0" fontId="6" fillId="0" borderId="32" xfId="0" applyFont="1" applyBorder="1" applyAlignment="1">
      <alignment horizontal="left" vertical="top" wrapText="1"/>
    </xf>
    <xf numFmtId="182" fontId="9" fillId="0" borderId="33" xfId="58077" applyNumberFormat="1" applyFont="1" applyFill="1" applyBorder="1" applyAlignment="1">
      <alignment horizontal="right"/>
    </xf>
    <xf numFmtId="182" fontId="9" fillId="0" borderId="33" xfId="58077" applyNumberFormat="1" applyFont="1" applyFill="1" applyBorder="1"/>
    <xf numFmtId="182" fontId="9" fillId="0" borderId="33" xfId="58077" applyNumberFormat="1" applyFont="1" applyFill="1" applyBorder="1" applyAlignment="1">
      <alignment horizontal="right" vertical="top"/>
    </xf>
    <xf numFmtId="49" fontId="6" fillId="0" borderId="33" xfId="0" applyNumberFormat="1" applyFont="1" applyBorder="1" applyAlignment="1">
      <alignment vertical="top" wrapText="1"/>
    </xf>
    <xf numFmtId="0" fontId="10" fillId="0" borderId="33" xfId="0" applyFont="1" applyBorder="1" applyAlignment="1">
      <alignment horizontal="left" vertical="top" wrapText="1"/>
    </xf>
    <xf numFmtId="182" fontId="9" fillId="0" borderId="33" xfId="58077" applyNumberFormat="1" applyFont="1" applyBorder="1"/>
    <xf numFmtId="0" fontId="9" fillId="0" borderId="33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165" fontId="7" fillId="0" borderId="0" xfId="0" applyNumberFormat="1" applyFont="1"/>
    <xf numFmtId="0" fontId="6" fillId="0" borderId="0" xfId="0" applyFont="1" applyAlignment="1">
      <alignment horizontal="right"/>
    </xf>
    <xf numFmtId="0" fontId="9" fillId="0" borderId="33" xfId="0" applyFont="1" applyBorder="1" applyAlignment="1">
      <alignment horizontal="left" vertical="top" wrapText="1"/>
    </xf>
    <xf numFmtId="0" fontId="9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0" xfId="182" applyFont="1" applyAlignment="1">
      <alignment horizontal="center" vertical="center" wrapText="1"/>
    </xf>
    <xf numFmtId="0" fontId="6" fillId="0" borderId="33" xfId="134" applyFont="1" applyBorder="1" applyAlignment="1">
      <alignment horizontal="center" vertical="center" wrapText="1"/>
    </xf>
    <xf numFmtId="0" fontId="6" fillId="0" borderId="36" xfId="134" applyFont="1" applyBorder="1" applyAlignment="1">
      <alignment horizontal="center" vertical="center" wrapText="1"/>
    </xf>
    <xf numFmtId="0" fontId="6" fillId="0" borderId="4" xfId="134" applyFont="1" applyBorder="1" applyAlignment="1">
      <alignment horizontal="center" vertical="center" wrapText="1"/>
    </xf>
    <xf numFmtId="0" fontId="9" fillId="0" borderId="33" xfId="0" applyFont="1" applyBorder="1" applyAlignment="1">
      <alignment horizontal="left" vertical="center"/>
    </xf>
    <xf numFmtId="0" fontId="9" fillId="0" borderId="33" xfId="0" applyFont="1" applyBorder="1" applyAlignment="1">
      <alignment horizontal="left" vertical="center" wrapText="1"/>
    </xf>
    <xf numFmtId="0" fontId="9" fillId="0" borderId="33" xfId="0" applyFont="1" applyBorder="1" applyAlignment="1">
      <alignment vertical="top" wrapText="1"/>
    </xf>
    <xf numFmtId="0" fontId="9" fillId="0" borderId="34" xfId="0" applyFont="1" applyBorder="1" applyAlignment="1">
      <alignment vertical="top" wrapText="1"/>
    </xf>
    <xf numFmtId="0" fontId="9" fillId="0" borderId="32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9" fillId="0" borderId="34" xfId="0" applyFont="1" applyBorder="1" applyAlignment="1">
      <alignment horizontal="left"/>
    </xf>
    <xf numFmtId="0" fontId="9" fillId="0" borderId="32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33" xfId="0" applyFont="1" applyBorder="1" applyAlignment="1">
      <alignment horizontal="left" vertical="top"/>
    </xf>
    <xf numFmtId="0" fontId="9" fillId="0" borderId="34" xfId="0" applyFont="1" applyBorder="1" applyAlignment="1">
      <alignment horizontal="center" vertical="top" wrapText="1"/>
    </xf>
    <xf numFmtId="0" fontId="9" fillId="0" borderId="3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3" xfId="259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top"/>
    </xf>
    <xf numFmtId="0" fontId="9" fillId="0" borderId="32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top"/>
    </xf>
    <xf numFmtId="0" fontId="9" fillId="0" borderId="34" xfId="0" applyFont="1" applyBorder="1" applyAlignment="1">
      <alignment horizontal="left" vertical="top" wrapText="1"/>
    </xf>
    <xf numFmtId="0" fontId="9" fillId="0" borderId="3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</cellXfs>
  <cellStyles count="58078">
    <cellStyle name=" 1" xfId="263" xr:uid="{A5F29970-A87A-412F-BA55-B636BCB63D5A}"/>
    <cellStyle name=" 1 2" xfId="1304" xr:uid="{D88F93E2-6372-42A5-8DA9-3CFFC5D32289}"/>
    <cellStyle name=" 1 3" xfId="1303" xr:uid="{3022DF64-AB43-49CB-BE39-1170E2B09CFB}"/>
    <cellStyle name="_artabyuje" xfId="19" xr:uid="{D92A4C6D-5E38-4F54-9E3F-4D028007EB76}"/>
    <cellStyle name="_artabyuje 2" xfId="75" xr:uid="{AD5E17E4-6411-411D-9017-7D95CCF21430}"/>
    <cellStyle name="_artabyuje_3.Havelvacner_N1_12 23.01.2018" xfId="307" xr:uid="{6F3CC126-B5E3-471C-A62C-E63B92BEA52A}"/>
    <cellStyle name="20% - Accent1" xfId="57722" builtinId="30" customBuiltin="1"/>
    <cellStyle name="20% - Accent1 2" xfId="76" xr:uid="{CC148206-B3A9-4F4B-90AA-DEA1E350C5D7}"/>
    <cellStyle name="20% - Accent1 2 2" xfId="205" xr:uid="{9BAB942E-7028-4047-94B4-D3377F58EFAA}"/>
    <cellStyle name="20% - Accent1 2 2 2" xfId="308" xr:uid="{C5620F9B-6AA7-45BB-80F1-6F5CDC9E89FE}"/>
    <cellStyle name="20% - Accent1 2 2 2 10" xfId="5592" xr:uid="{A16CC652-5EB6-435E-8645-5C4C2C57F67C}"/>
    <cellStyle name="20% - Accent1 2 2 2 10 2" xfId="15633" xr:uid="{869A0282-06FF-430B-A669-C1D94A9496FC}"/>
    <cellStyle name="20% - Accent1 2 2 2 11" xfId="6099" xr:uid="{BE2F60B1-3558-4A6D-ACDC-C63AEFD78094}"/>
    <cellStyle name="20% - Accent1 2 2 2 11 2" xfId="16139" xr:uid="{A38E85BF-1E77-4176-B369-5E08570F0219}"/>
    <cellStyle name="20% - Accent1 2 2 2 12" xfId="8915" xr:uid="{56AB029B-27C6-4BEF-8862-91EC61EF14F0}"/>
    <cellStyle name="20% - Accent1 2 2 2 13" xfId="10361" xr:uid="{1B549C85-8BB2-47F9-859A-398B77DC0DB0}"/>
    <cellStyle name="20% - Accent1 2 2 2 2" xfId="309" xr:uid="{A46C5E62-969E-4BCA-8914-BA524E40AB50}"/>
    <cellStyle name="20% - Accent1 2 2 2 2 10" xfId="8916" xr:uid="{57D2F5F5-34BA-4E96-90E4-E4F2D544F511}"/>
    <cellStyle name="20% - Accent1 2 2 2 2 11" xfId="10362" xr:uid="{B997228E-5575-4300-ACAE-BAD673B4C47C}"/>
    <cellStyle name="20% - Accent1 2 2 2 2 2" xfId="773" xr:uid="{8F339F8B-874C-4DCA-BF49-60AAD4031F60}"/>
    <cellStyle name="20% - Accent1 2 2 2 2 2 2" xfId="2242" xr:uid="{2342EC8D-9F60-40BC-A179-97AFA15767EC}"/>
    <cellStyle name="20% - Accent1 2 2 2 2 2 2 2" xfId="7776" xr:uid="{F41B5465-5826-4E94-8F5E-2811FFD3A108}"/>
    <cellStyle name="20% - Accent1 2 2 2 2 2 2 2 2" xfId="17816" xr:uid="{65D62620-333B-4F8D-B9F2-AAE653FFD556}"/>
    <cellStyle name="20% - Accent1 2 2 2 2 2 2 3" xfId="12400" xr:uid="{18355F48-0266-4DEF-9533-F7C7DB1B966B}"/>
    <cellStyle name="20% - Accent1 2 2 2 2 2 3" xfId="3944" xr:uid="{2AEF26DD-1FDB-494F-959D-B3E6E54B1FC2}"/>
    <cellStyle name="20% - Accent1 2 2 2 2 2 3 2" xfId="13989" xr:uid="{E0C48E33-F782-4067-86F1-1B89815D4BA2}"/>
    <cellStyle name="20% - Accent1 2 2 2 2 2 4" xfId="6374" xr:uid="{943D745F-12DF-4509-BBDF-5BE58B6F486C}"/>
    <cellStyle name="20% - Accent1 2 2 2 2 2 4 2" xfId="16414" xr:uid="{544DC951-28B4-4D49-B8CA-0CC8B13AA790}"/>
    <cellStyle name="20% - Accent1 2 2 2 2 2 5" xfId="9188" xr:uid="{0D1EB7C6-CFE2-4828-8500-B0AE50A531A9}"/>
    <cellStyle name="20% - Accent1 2 2 2 2 2 6" xfId="11033" xr:uid="{07812A9D-65D6-4186-A719-46711A580CFF}"/>
    <cellStyle name="20% - Accent1 2 2 2 2 3" xfId="1047" xr:uid="{71B8FB09-090E-4F38-8570-BB61CFC1AB8C}"/>
    <cellStyle name="20% - Accent1 2 2 2 2 3 2" xfId="2513" xr:uid="{90E22552-BD33-4596-9E83-F6F87C74B492}"/>
    <cellStyle name="20% - Accent1 2 2 2 2 3 2 2" xfId="8043" xr:uid="{24998D16-015E-45C6-B52C-23415AAA7FA5}"/>
    <cellStyle name="20% - Accent1 2 2 2 2 3 2 2 2" xfId="18083" xr:uid="{49A3E626-9F6E-4A81-B6C7-951993BCF710}"/>
    <cellStyle name="20% - Accent1 2 2 2 2 3 2 3" xfId="12671" xr:uid="{D316B317-8C8D-41A8-8F05-3A47B4F98769}"/>
    <cellStyle name="20% - Accent1 2 2 2 2 3 3" xfId="4206" xr:uid="{B5F6AAC8-A4C3-498E-A107-A08BB5DAC61B}"/>
    <cellStyle name="20% - Accent1 2 2 2 2 3 3 2" xfId="14251" xr:uid="{FB7EC8A5-143A-447B-86D4-7BCE1FDAFF99}"/>
    <cellStyle name="20% - Accent1 2 2 2 2 3 4" xfId="6640" xr:uid="{A20B4345-15D7-4639-B511-60BD3871F21A}"/>
    <cellStyle name="20% - Accent1 2 2 2 2 3 4 2" xfId="16680" xr:uid="{8B39C54E-F47A-4D45-A62A-49EDEB0E81AE}"/>
    <cellStyle name="20% - Accent1 2 2 2 2 3 5" xfId="9458" xr:uid="{AD452987-53BF-4F7C-B592-EAA1859382B1}"/>
    <cellStyle name="20% - Accent1 2 2 2 2 3 6" xfId="11293" xr:uid="{F8137F84-A248-48D9-A319-5E56167E2250}"/>
    <cellStyle name="20% - Accent1 2 2 2 2 4" xfId="1336" xr:uid="{C698A31C-E025-46C4-B2D3-D5E4D21D472F}"/>
    <cellStyle name="20% - Accent1 2 2 2 2 4 2" xfId="2793" xr:uid="{E3DEBB01-A339-4B79-8F02-4886D72FC3ED}"/>
    <cellStyle name="20% - Accent1 2 2 2 2 4 2 2" xfId="8315" xr:uid="{F5E6B6A8-125E-4C1C-8FC3-33F3F1759248}"/>
    <cellStyle name="20% - Accent1 2 2 2 2 4 2 2 2" xfId="18355" xr:uid="{3C7DE38F-8D8E-4F54-8C99-941DCA355F60}"/>
    <cellStyle name="20% - Accent1 2 2 2 2 4 2 3" xfId="12951" xr:uid="{AE15EA87-5F2E-4818-ACB8-AD61E373C1C5}"/>
    <cellStyle name="20% - Accent1 2 2 2 2 4 3" xfId="4480" xr:uid="{9D1F52E6-6211-4010-97F6-3EB53DBFC374}"/>
    <cellStyle name="20% - Accent1 2 2 2 2 4 3 2" xfId="14524" xr:uid="{092BC384-630F-4BDE-A093-EFA32E3742AE}"/>
    <cellStyle name="20% - Accent1 2 2 2 2 4 4" xfId="6909" xr:uid="{DA26940B-BDA2-4FBD-8544-B29E3EA8EAF6}"/>
    <cellStyle name="20% - Accent1 2 2 2 2 4 4 2" xfId="16949" xr:uid="{ED0E75BD-7504-4F8E-8168-873D747B7B08}"/>
    <cellStyle name="20% - Accent1 2 2 2 2 4 5" xfId="9735" xr:uid="{D0E3BAE5-5E3F-424C-8345-26A178BBBEF8}"/>
    <cellStyle name="20% - Accent1 2 2 2 2 4 6" xfId="11559" xr:uid="{6F4B103B-E120-443C-9920-6DB0CD9940F8}"/>
    <cellStyle name="20% - Accent1 2 2 2 2 5" xfId="1696" xr:uid="{188AD7C9-0929-4C3D-A865-0B503EDC185D}"/>
    <cellStyle name="20% - Accent1 2 2 2 2 5 2" xfId="3150" xr:uid="{2D4A0A21-2036-406C-8D85-D351373BD0CE}"/>
    <cellStyle name="20% - Accent1 2 2 2 2 5 2 2" xfId="8652" xr:uid="{40257178-6983-4935-A05C-C9DBF7CAC7B5}"/>
    <cellStyle name="20% - Accent1 2 2 2 2 5 2 2 2" xfId="18692" xr:uid="{3E9AC4D0-5DC2-4C7C-860B-EA1A17FEB8C9}"/>
    <cellStyle name="20% - Accent1 2 2 2 2 5 2 3" xfId="13300" xr:uid="{B9A4DAFC-0F8D-4E80-8471-BDD335707925}"/>
    <cellStyle name="20% - Accent1 2 2 2 2 5 3" xfId="7230" xr:uid="{94AC7D03-381A-438C-AB21-1B6DE9068F3D}"/>
    <cellStyle name="20% - Accent1 2 2 2 2 5 3 2" xfId="17270" xr:uid="{7C59825A-FA2A-4448-AA8E-F0D7DC5518FB}"/>
    <cellStyle name="20% - Accent1 2 2 2 2 5 4" xfId="10086" xr:uid="{4E6F7E88-5819-4326-B94C-89322DFC8473}"/>
    <cellStyle name="20% - Accent1 2 2 2 2 5 5" xfId="11854" xr:uid="{4C5A374A-61FF-4A90-B3C2-18A5B0E7884D}"/>
    <cellStyle name="20% - Accent1 2 2 2 2 6" xfId="1968" xr:uid="{36EED9D1-2B0B-4800-8685-899039394200}"/>
    <cellStyle name="20% - Accent1 2 2 2 2 6 2" xfId="7502" xr:uid="{3060FDAE-E1D4-46C0-B5A8-FD09AF81DF0D}"/>
    <cellStyle name="20% - Accent1 2 2 2 2 6 2 2" xfId="17542" xr:uid="{BF1C6CEB-A810-4CAD-8A7C-D534320F0CF4}"/>
    <cellStyle name="20% - Accent1 2 2 2 2 6 3" xfId="12126" xr:uid="{A30670A6-1D39-4559-A317-0F444298509B}"/>
    <cellStyle name="20% - Accent1 2 2 2 2 7" xfId="3431" xr:uid="{AD36525D-A7D2-4B17-AF5E-5D9813446229}"/>
    <cellStyle name="20% - Accent1 2 2 2 2 7 2" xfId="13579" xr:uid="{E44DA4D8-184D-475E-8E92-AB7D3B5A9616}"/>
    <cellStyle name="20% - Accent1 2 2 2 2 8" xfId="5593" xr:uid="{8DE46F9E-7E1F-41DC-A338-D377AE9A0455}"/>
    <cellStyle name="20% - Accent1 2 2 2 2 8 2" xfId="15634" xr:uid="{5091B26F-84C3-4BFA-9ED1-832C18D6004F}"/>
    <cellStyle name="20% - Accent1 2 2 2 2 9" xfId="6100" xr:uid="{4B0C7D65-E2EF-4DE7-A858-A13EF1DC90A2}"/>
    <cellStyle name="20% - Accent1 2 2 2 2 9 2" xfId="16140" xr:uid="{96C45BDC-1A3D-4749-A283-8428BD1C0C7F}"/>
    <cellStyle name="20% - Accent1 2 2 2 3" xfId="310" xr:uid="{D5FBB873-4BCA-4A5B-A6B0-BD7AD67F9DC8}"/>
    <cellStyle name="20% - Accent1 2 2 2 3 10" xfId="8917" xr:uid="{1F348053-FFEE-4139-93F5-FD0FBF0DC38B}"/>
    <cellStyle name="20% - Accent1 2 2 2 3 11" xfId="10363" xr:uid="{8FA4E11E-15E8-4A05-889E-C82D50CCBD7C}"/>
    <cellStyle name="20% - Accent1 2 2 2 3 2" xfId="774" xr:uid="{18DC1768-C1EC-4C53-A85E-ABB2CC0CEDE8}"/>
    <cellStyle name="20% - Accent1 2 2 2 3 2 2" xfId="2243" xr:uid="{60C866CE-F734-4B89-8FCA-67528F97BC93}"/>
    <cellStyle name="20% - Accent1 2 2 2 3 2 2 2" xfId="7777" xr:uid="{798CF9F9-8033-4818-B285-69C8A00F22D3}"/>
    <cellStyle name="20% - Accent1 2 2 2 3 2 2 2 2" xfId="17817" xr:uid="{C33FF46C-6277-429C-B16E-646FB272BB4E}"/>
    <cellStyle name="20% - Accent1 2 2 2 3 2 2 3" xfId="12401" xr:uid="{48C66DEE-5058-46DA-9517-0FBAB8E426A4}"/>
    <cellStyle name="20% - Accent1 2 2 2 3 2 3" xfId="3945" xr:uid="{296661D7-6D72-44F2-B0F4-D0FBCE7650A2}"/>
    <cellStyle name="20% - Accent1 2 2 2 3 2 3 2" xfId="13990" xr:uid="{CFD7EF3B-18A0-4F43-A07F-1C0B37D05719}"/>
    <cellStyle name="20% - Accent1 2 2 2 3 2 4" xfId="6375" xr:uid="{EB5E00D7-9021-4469-BC72-D40EFE4550FC}"/>
    <cellStyle name="20% - Accent1 2 2 2 3 2 4 2" xfId="16415" xr:uid="{9F6FEFB6-EB24-4866-9030-2DFFD33636F5}"/>
    <cellStyle name="20% - Accent1 2 2 2 3 2 5" xfId="9189" xr:uid="{256BBBD4-BAFC-4FCD-8227-46D5EB214BF1}"/>
    <cellStyle name="20% - Accent1 2 2 2 3 2 6" xfId="11034" xr:uid="{40E5CD6B-6C0E-45A8-8B29-B81C61BF85DA}"/>
    <cellStyle name="20% - Accent1 2 2 2 3 3" xfId="1048" xr:uid="{9247BE32-5369-48F8-AA37-4594083FC152}"/>
    <cellStyle name="20% - Accent1 2 2 2 3 3 2" xfId="2514" xr:uid="{C3CA2DAE-CA38-4051-AAFE-AAFB13413A1C}"/>
    <cellStyle name="20% - Accent1 2 2 2 3 3 2 2" xfId="8044" xr:uid="{FF80289D-869F-4BBA-8801-22AB535FBCAA}"/>
    <cellStyle name="20% - Accent1 2 2 2 3 3 2 2 2" xfId="18084" xr:uid="{2BE097A5-E07D-4DC3-8099-3D80314BC713}"/>
    <cellStyle name="20% - Accent1 2 2 2 3 3 2 3" xfId="12672" xr:uid="{053D201A-04CE-4592-B8D2-04CD6963FC3D}"/>
    <cellStyle name="20% - Accent1 2 2 2 3 3 3" xfId="4207" xr:uid="{37EF0395-F95D-476B-9DC1-7929E95B0592}"/>
    <cellStyle name="20% - Accent1 2 2 2 3 3 3 2" xfId="14252" xr:uid="{B59C591A-70D6-404E-8072-F0D2705E000E}"/>
    <cellStyle name="20% - Accent1 2 2 2 3 3 4" xfId="6641" xr:uid="{3369B048-FBBA-425C-B622-D399722167C0}"/>
    <cellStyle name="20% - Accent1 2 2 2 3 3 4 2" xfId="16681" xr:uid="{AE2CB816-FC5A-4D67-BCDD-0869A0915E6A}"/>
    <cellStyle name="20% - Accent1 2 2 2 3 3 5" xfId="9459" xr:uid="{E9797FD9-D41C-4D6F-92C5-C06DA54AF1C2}"/>
    <cellStyle name="20% - Accent1 2 2 2 3 3 6" xfId="11294" xr:uid="{865C332C-055F-48E2-9313-D857DBCA8657}"/>
    <cellStyle name="20% - Accent1 2 2 2 3 4" xfId="1337" xr:uid="{12D757DF-DD89-4B0D-9084-F1D4F2807A58}"/>
    <cellStyle name="20% - Accent1 2 2 2 3 4 2" xfId="2794" xr:uid="{92D3FE29-92F4-4B0E-AE64-2974847AB5A1}"/>
    <cellStyle name="20% - Accent1 2 2 2 3 4 2 2" xfId="8316" xr:uid="{636C2890-49A0-408B-B197-B85D0F53929D}"/>
    <cellStyle name="20% - Accent1 2 2 2 3 4 2 2 2" xfId="18356" xr:uid="{D7E0A309-2BE2-47CC-8596-9841354FD1E6}"/>
    <cellStyle name="20% - Accent1 2 2 2 3 4 2 3" xfId="12952" xr:uid="{F3DF89DF-15F5-4282-8407-D1D78885DB33}"/>
    <cellStyle name="20% - Accent1 2 2 2 3 4 3" xfId="4481" xr:uid="{F31D4228-D877-40E4-8A70-D57F93A8DB70}"/>
    <cellStyle name="20% - Accent1 2 2 2 3 4 3 2" xfId="14525" xr:uid="{60965A04-A996-4A46-A7B1-04C7ED9296E5}"/>
    <cellStyle name="20% - Accent1 2 2 2 3 4 4" xfId="6910" xr:uid="{68E40058-C193-4973-9F20-29110A429FEC}"/>
    <cellStyle name="20% - Accent1 2 2 2 3 4 4 2" xfId="16950" xr:uid="{3E989482-DBA7-442F-ADA9-33D9BD3DB09A}"/>
    <cellStyle name="20% - Accent1 2 2 2 3 4 5" xfId="9736" xr:uid="{127FDFF7-84DE-462B-A206-63906F1E2F29}"/>
    <cellStyle name="20% - Accent1 2 2 2 3 4 6" xfId="11560" xr:uid="{2BB0AF8D-C3D4-4DAC-9048-BC8C2F686C1B}"/>
    <cellStyle name="20% - Accent1 2 2 2 3 5" xfId="1697" xr:uid="{48D2FB05-5619-4F9D-A3D2-4B9231C31C88}"/>
    <cellStyle name="20% - Accent1 2 2 2 3 5 2" xfId="3151" xr:uid="{B74A0365-7E56-4531-88C4-E31546A4C6B2}"/>
    <cellStyle name="20% - Accent1 2 2 2 3 5 2 2" xfId="8653" xr:uid="{F9AF2166-BED7-4355-A29B-1E42FEB9CEB9}"/>
    <cellStyle name="20% - Accent1 2 2 2 3 5 2 2 2" xfId="18693" xr:uid="{CCC5E6F9-DB27-4914-8274-FED37E07BAFC}"/>
    <cellStyle name="20% - Accent1 2 2 2 3 5 2 3" xfId="13301" xr:uid="{4EDA3995-B069-4EE1-9C67-EA4BB1FF2380}"/>
    <cellStyle name="20% - Accent1 2 2 2 3 5 3" xfId="7231" xr:uid="{52548B90-FDCE-4885-AEB3-FCB66B20E585}"/>
    <cellStyle name="20% - Accent1 2 2 2 3 5 3 2" xfId="17271" xr:uid="{EF7C9F27-548D-4DBC-B8D2-50EC1EE3457A}"/>
    <cellStyle name="20% - Accent1 2 2 2 3 5 4" xfId="10087" xr:uid="{4A6E6214-15D3-4CD1-B76F-F2AEDE30922B}"/>
    <cellStyle name="20% - Accent1 2 2 2 3 5 5" xfId="11855" xr:uid="{BB8817FD-DE81-4635-BA98-23BC247125B4}"/>
    <cellStyle name="20% - Accent1 2 2 2 3 6" xfId="1969" xr:uid="{7B0253C3-B476-402E-9541-FE0AACEEF84C}"/>
    <cellStyle name="20% - Accent1 2 2 2 3 6 2" xfId="7503" xr:uid="{79794FD7-0BB0-4D60-95CF-7857E57847C4}"/>
    <cellStyle name="20% - Accent1 2 2 2 3 6 2 2" xfId="17543" xr:uid="{AC779F0F-3974-41BB-B7A9-1E1FD072CAE0}"/>
    <cellStyle name="20% - Accent1 2 2 2 3 6 3" xfId="12127" xr:uid="{BC3DEEA2-AE87-4CB7-90B6-071E6E981713}"/>
    <cellStyle name="20% - Accent1 2 2 2 3 7" xfId="3432" xr:uid="{CBF7E178-EBDC-420A-9259-E9D42728B496}"/>
    <cellStyle name="20% - Accent1 2 2 2 3 7 2" xfId="13580" xr:uid="{294C331A-17B3-429C-B317-DF43ACED5B6D}"/>
    <cellStyle name="20% - Accent1 2 2 2 3 8" xfId="5594" xr:uid="{E07EE3AD-4259-49F6-B5B7-620261DB745D}"/>
    <cellStyle name="20% - Accent1 2 2 2 3 8 2" xfId="15635" xr:uid="{15B7C9E5-1067-44AE-A4EE-494F2FF58B35}"/>
    <cellStyle name="20% - Accent1 2 2 2 3 9" xfId="6101" xr:uid="{8E2A2058-D481-454E-8A40-7AB13B55A2BC}"/>
    <cellStyle name="20% - Accent1 2 2 2 3 9 2" xfId="16141" xr:uid="{BB888B55-1093-4D6E-B4CD-F69B6846A75D}"/>
    <cellStyle name="20% - Accent1 2 2 2 4" xfId="772" xr:uid="{0DC71BA8-69C6-4BC2-971A-B325BD1865CD}"/>
    <cellStyle name="20% - Accent1 2 2 2 4 2" xfId="2241" xr:uid="{04DA09D8-0474-4DD4-81BD-23E95EA7019C}"/>
    <cellStyle name="20% - Accent1 2 2 2 4 2 2" xfId="7775" xr:uid="{4F02A863-8E66-497A-869E-BF339C10653B}"/>
    <cellStyle name="20% - Accent1 2 2 2 4 2 2 2" xfId="17815" xr:uid="{06218632-E0F2-451E-8E55-D380756A8FF9}"/>
    <cellStyle name="20% - Accent1 2 2 2 4 2 3" xfId="12399" xr:uid="{1E6E45E8-6539-49D3-A94A-BC4B6B8E0DC5}"/>
    <cellStyle name="20% - Accent1 2 2 2 4 3" xfId="3943" xr:uid="{FC2CE1A9-8415-458B-8EF3-B594F3D96E7B}"/>
    <cellStyle name="20% - Accent1 2 2 2 4 3 2" xfId="13988" xr:uid="{5A248719-C907-4208-BA6E-DE8693FE336F}"/>
    <cellStyle name="20% - Accent1 2 2 2 4 4" xfId="6373" xr:uid="{53A00269-9427-4435-A663-1A18FADAB37B}"/>
    <cellStyle name="20% - Accent1 2 2 2 4 4 2" xfId="16413" xr:uid="{5DED5B4F-F1D3-4F30-BAC3-D597B3E8391A}"/>
    <cellStyle name="20% - Accent1 2 2 2 4 5" xfId="9187" xr:uid="{8B74F557-9844-4898-A125-85623862F434}"/>
    <cellStyle name="20% - Accent1 2 2 2 4 6" xfId="11032" xr:uid="{9811DCEB-53CD-469E-9E47-954F94093D47}"/>
    <cellStyle name="20% - Accent1 2 2 2 5" xfId="1046" xr:uid="{D38667F3-BB78-4EC4-BFC8-61AED4A72439}"/>
    <cellStyle name="20% - Accent1 2 2 2 5 2" xfId="2512" xr:uid="{414F900F-551B-4D9C-B291-BFED6FC520B6}"/>
    <cellStyle name="20% - Accent1 2 2 2 5 2 2" xfId="8042" xr:uid="{AA1882B0-3354-4BA6-9746-FF9CF00AB431}"/>
    <cellStyle name="20% - Accent1 2 2 2 5 2 2 2" xfId="18082" xr:uid="{A21A20B1-B2B1-4A3D-AFEA-302052CF2455}"/>
    <cellStyle name="20% - Accent1 2 2 2 5 2 3" xfId="12670" xr:uid="{782D9938-FCC9-4371-8FBE-F1B68A36E5BB}"/>
    <cellStyle name="20% - Accent1 2 2 2 5 3" xfId="4205" xr:uid="{97572B6C-5948-4608-9770-F5463EC1BDE4}"/>
    <cellStyle name="20% - Accent1 2 2 2 5 3 2" xfId="14250" xr:uid="{FD253034-C5B1-493A-86C8-550C0C9CDB82}"/>
    <cellStyle name="20% - Accent1 2 2 2 5 4" xfId="6639" xr:uid="{06BE0B26-D3B9-4E6D-A77C-587AE5938213}"/>
    <cellStyle name="20% - Accent1 2 2 2 5 4 2" xfId="16679" xr:uid="{B6D2A82F-6BA1-4CAF-81D4-C61676AC121F}"/>
    <cellStyle name="20% - Accent1 2 2 2 5 5" xfId="9457" xr:uid="{C981A4CA-BEE3-40B2-9197-A2CFDEFC54A2}"/>
    <cellStyle name="20% - Accent1 2 2 2 5 6" xfId="11292" xr:uid="{E554BAB0-9A1D-493C-BBE7-42935B96675E}"/>
    <cellStyle name="20% - Accent1 2 2 2 6" xfId="1335" xr:uid="{6CBD0AC3-9492-4005-8DE7-B5B327FB156D}"/>
    <cellStyle name="20% - Accent1 2 2 2 6 2" xfId="2792" xr:uid="{F5C9F221-5C5A-4084-856B-616367C5D03D}"/>
    <cellStyle name="20% - Accent1 2 2 2 6 2 2" xfId="8314" xr:uid="{93422C6D-C284-4C9C-AB29-5EEF3E5DBAB5}"/>
    <cellStyle name="20% - Accent1 2 2 2 6 2 2 2" xfId="18354" xr:uid="{210EAECB-B391-4D6A-83E3-224326723A85}"/>
    <cellStyle name="20% - Accent1 2 2 2 6 2 3" xfId="12950" xr:uid="{CF579EF6-D1A1-4F44-B8E6-ED76907E273F}"/>
    <cellStyle name="20% - Accent1 2 2 2 6 3" xfId="4479" xr:uid="{BF186D5B-0DD2-4E3C-A2F0-CB802BF939B7}"/>
    <cellStyle name="20% - Accent1 2 2 2 6 3 2" xfId="14523" xr:uid="{2B9E814A-EAA3-490F-93C2-145542FDACFD}"/>
    <cellStyle name="20% - Accent1 2 2 2 6 4" xfId="6908" xr:uid="{FAF23E4C-0F8F-45F3-A51C-FDB171483A3D}"/>
    <cellStyle name="20% - Accent1 2 2 2 6 4 2" xfId="16948" xr:uid="{47B90FD0-5003-4469-9F59-1C1B1927279B}"/>
    <cellStyle name="20% - Accent1 2 2 2 6 5" xfId="9734" xr:uid="{948DF1E9-458C-43DF-A8C9-49ECFB304D87}"/>
    <cellStyle name="20% - Accent1 2 2 2 6 6" xfId="11558" xr:uid="{A8ABCD75-9FD5-4416-906B-8648BE73F873}"/>
    <cellStyle name="20% - Accent1 2 2 2 7" xfId="1695" xr:uid="{382E09AB-B933-49F7-B925-CE84AEEC3F49}"/>
    <cellStyle name="20% - Accent1 2 2 2 7 2" xfId="3149" xr:uid="{8019E523-C87F-4DC4-8F7F-CCFF36EF7B4E}"/>
    <cellStyle name="20% - Accent1 2 2 2 7 2 2" xfId="8651" xr:uid="{1A9BF10C-EC8E-4986-9A75-32612B508AEE}"/>
    <cellStyle name="20% - Accent1 2 2 2 7 2 2 2" xfId="18691" xr:uid="{F53AAC5C-E13D-426C-98E0-F745BE04601E}"/>
    <cellStyle name="20% - Accent1 2 2 2 7 2 3" xfId="13299" xr:uid="{0E8A0785-804A-438B-93F2-A430B6B18F87}"/>
    <cellStyle name="20% - Accent1 2 2 2 7 3" xfId="7229" xr:uid="{18A46F58-2A91-421B-8635-CF44C5FE7B53}"/>
    <cellStyle name="20% - Accent1 2 2 2 7 3 2" xfId="17269" xr:uid="{7B9A0A4F-EDC2-41EC-B9C7-3DC84ADEBAF9}"/>
    <cellStyle name="20% - Accent1 2 2 2 7 4" xfId="10085" xr:uid="{950F41FA-934A-4D28-B38E-B7CDA9A5D2D5}"/>
    <cellStyle name="20% - Accent1 2 2 2 7 5" xfId="11853" xr:uid="{6A443EFA-0199-443E-AB67-70B06A081330}"/>
    <cellStyle name="20% - Accent1 2 2 2 8" xfId="1967" xr:uid="{17132BB9-076A-4C10-88F0-8D6EA99DCA34}"/>
    <cellStyle name="20% - Accent1 2 2 2 8 2" xfId="7501" xr:uid="{9B5A9D9D-6237-49BB-901E-6D43B452AF1B}"/>
    <cellStyle name="20% - Accent1 2 2 2 8 2 2" xfId="17541" xr:uid="{9891B15A-770F-4C4C-B7C6-348F845A664A}"/>
    <cellStyle name="20% - Accent1 2 2 2 8 3" xfId="12125" xr:uid="{0786F0DF-F71D-45CA-A568-18E4C3A5FE5C}"/>
    <cellStyle name="20% - Accent1 2 2 2 9" xfId="3430" xr:uid="{E743332F-FBE8-4514-813F-ED286637F1B1}"/>
    <cellStyle name="20% - Accent1 2 2 2 9 2" xfId="13578" xr:uid="{634C94B9-B1EB-4F65-A96A-A1BD4073D718}"/>
    <cellStyle name="20% - Accent1 2 2 3" xfId="311" xr:uid="{1842DF52-DF0F-4161-AE23-90D48CC03F1D}"/>
    <cellStyle name="20% - Accent1 2 2 3 10" xfId="8918" xr:uid="{4E899CEB-59E0-47A8-B7C8-02FF3FE9CE0A}"/>
    <cellStyle name="20% - Accent1 2 2 3 11" xfId="10364" xr:uid="{7D090F71-A04F-4C42-9A5E-746E2EC758B1}"/>
    <cellStyle name="20% - Accent1 2 2 3 2" xfId="775" xr:uid="{E1C2B923-D61C-4A92-BAFD-E92A80F2D226}"/>
    <cellStyle name="20% - Accent1 2 2 3 2 2" xfId="2244" xr:uid="{B5545E3C-81B9-4D60-907D-F194EA0DCE3B}"/>
    <cellStyle name="20% - Accent1 2 2 3 2 2 2" xfId="7778" xr:uid="{D4DB5309-79E3-4739-9827-FF7FFDE535AB}"/>
    <cellStyle name="20% - Accent1 2 2 3 2 2 2 2" xfId="17818" xr:uid="{5AC19AB0-9FD1-4359-B12F-0B9FAB86E483}"/>
    <cellStyle name="20% - Accent1 2 2 3 2 2 3" xfId="12402" xr:uid="{D8D0FA56-D630-4FD6-83B2-766695F4012D}"/>
    <cellStyle name="20% - Accent1 2 2 3 2 3" xfId="3946" xr:uid="{0FF352DD-4F87-4829-AF65-177B1D65DCC3}"/>
    <cellStyle name="20% - Accent1 2 2 3 2 3 2" xfId="13991" xr:uid="{03A82F65-E549-4B60-9AB8-539BE479D764}"/>
    <cellStyle name="20% - Accent1 2 2 3 2 4" xfId="6376" xr:uid="{E1BCFB4C-5D05-4DA8-AD55-012700873963}"/>
    <cellStyle name="20% - Accent1 2 2 3 2 4 2" xfId="16416" xr:uid="{CDBAAA85-50E5-4ACC-B7B1-D6332726FCE4}"/>
    <cellStyle name="20% - Accent1 2 2 3 2 5" xfId="9190" xr:uid="{FB593ABD-9433-4B03-A6DA-DC60A0847FF9}"/>
    <cellStyle name="20% - Accent1 2 2 3 2 6" xfId="11035" xr:uid="{3F274429-161A-4A1E-AFB3-133E31436C85}"/>
    <cellStyle name="20% - Accent1 2 2 3 3" xfId="1049" xr:uid="{695C8F2B-3DA5-4160-9935-7070E5DFB445}"/>
    <cellStyle name="20% - Accent1 2 2 3 3 2" xfId="2515" xr:uid="{62B66483-0441-4B90-87D5-EACA065B06CC}"/>
    <cellStyle name="20% - Accent1 2 2 3 3 2 2" xfId="8045" xr:uid="{7981C94F-34D8-420C-B376-8EADF23B1F9E}"/>
    <cellStyle name="20% - Accent1 2 2 3 3 2 2 2" xfId="18085" xr:uid="{F4261B39-D838-43FB-B6E6-013962984590}"/>
    <cellStyle name="20% - Accent1 2 2 3 3 2 3" xfId="12673" xr:uid="{26290123-E4A9-400B-A9C0-B743CE89A6D7}"/>
    <cellStyle name="20% - Accent1 2 2 3 3 3" xfId="4208" xr:uid="{A66190EE-2147-4F1E-8F46-82B67F7E70A6}"/>
    <cellStyle name="20% - Accent1 2 2 3 3 3 2" xfId="14253" xr:uid="{3316CDBF-AE07-4F60-9385-F77263528075}"/>
    <cellStyle name="20% - Accent1 2 2 3 3 4" xfId="6642" xr:uid="{C1CD261E-D039-4280-9988-71C2E47212A5}"/>
    <cellStyle name="20% - Accent1 2 2 3 3 4 2" xfId="16682" xr:uid="{9FAD93F2-9E9E-464A-A056-C2E06B3F62EE}"/>
    <cellStyle name="20% - Accent1 2 2 3 3 5" xfId="9460" xr:uid="{6AF3353D-1199-402B-8793-CAA994780707}"/>
    <cellStyle name="20% - Accent1 2 2 3 3 6" xfId="11295" xr:uid="{43606E37-DAFD-46A5-A182-0338F8130C4A}"/>
    <cellStyle name="20% - Accent1 2 2 3 4" xfId="1338" xr:uid="{3BD98327-5CB8-415A-A1FF-AB7EC99C1517}"/>
    <cellStyle name="20% - Accent1 2 2 3 4 2" xfId="2795" xr:uid="{B4F312DA-0CC4-48D4-B4CE-1A86C49448FC}"/>
    <cellStyle name="20% - Accent1 2 2 3 4 2 2" xfId="8317" xr:uid="{5EC69ACE-D80B-46C0-A312-4357728F9362}"/>
    <cellStyle name="20% - Accent1 2 2 3 4 2 2 2" xfId="18357" xr:uid="{69A40F97-6863-4F72-AFA3-D2705F935002}"/>
    <cellStyle name="20% - Accent1 2 2 3 4 2 3" xfId="12953" xr:uid="{E4246FF4-8F51-48F2-B5AB-9362ED29F7D9}"/>
    <cellStyle name="20% - Accent1 2 2 3 4 3" xfId="4482" xr:uid="{27CA0D62-08C9-4ACA-AFC9-4BC4172A5DD2}"/>
    <cellStyle name="20% - Accent1 2 2 3 4 3 2" xfId="14526" xr:uid="{086AB4B7-9727-4900-BC44-9100D3770027}"/>
    <cellStyle name="20% - Accent1 2 2 3 4 4" xfId="6911" xr:uid="{FB98995C-6AB9-4397-8414-483DAE6DA0B2}"/>
    <cellStyle name="20% - Accent1 2 2 3 4 4 2" xfId="16951" xr:uid="{CD3B2FC3-012E-45E3-9B0E-5E3DE10EE7DF}"/>
    <cellStyle name="20% - Accent1 2 2 3 4 5" xfId="9737" xr:uid="{6A3E77B2-2367-4BFF-AFDF-38591637349E}"/>
    <cellStyle name="20% - Accent1 2 2 3 4 6" xfId="11561" xr:uid="{45520577-4FA3-4EBC-BE0A-CC64B67E5C6C}"/>
    <cellStyle name="20% - Accent1 2 2 3 5" xfId="1698" xr:uid="{9DA29328-1D68-4C84-9EDD-4CA581F8662A}"/>
    <cellStyle name="20% - Accent1 2 2 3 5 2" xfId="3152" xr:uid="{AE986EB5-5B2E-456D-B2AE-38EB1E7A2361}"/>
    <cellStyle name="20% - Accent1 2 2 3 5 2 2" xfId="8654" xr:uid="{D03EAB6B-9E6C-494C-BBAE-64C178E415B2}"/>
    <cellStyle name="20% - Accent1 2 2 3 5 2 2 2" xfId="18694" xr:uid="{4F315293-C207-47B6-9E20-C610E9D0E22A}"/>
    <cellStyle name="20% - Accent1 2 2 3 5 2 3" xfId="13302" xr:uid="{6DFE7CF1-7449-426F-B892-DD90AEC2DAED}"/>
    <cellStyle name="20% - Accent1 2 2 3 5 3" xfId="7232" xr:uid="{BF4C218B-BE12-48F5-A987-633665F36D53}"/>
    <cellStyle name="20% - Accent1 2 2 3 5 3 2" xfId="17272" xr:uid="{777D321C-7060-4C3D-A31C-4E6FAC115C1F}"/>
    <cellStyle name="20% - Accent1 2 2 3 5 4" xfId="10088" xr:uid="{875A76AB-B355-4713-AE94-5898BDD13253}"/>
    <cellStyle name="20% - Accent1 2 2 3 5 5" xfId="11856" xr:uid="{19014706-248A-415E-A037-7F95E1DA4C28}"/>
    <cellStyle name="20% - Accent1 2 2 3 6" xfId="1970" xr:uid="{CE54D781-3EFC-45AD-BA04-87761587C408}"/>
    <cellStyle name="20% - Accent1 2 2 3 6 2" xfId="7504" xr:uid="{68914E0B-3A29-4BF5-895C-9504E8682B91}"/>
    <cellStyle name="20% - Accent1 2 2 3 6 2 2" xfId="17544" xr:uid="{A0A604A6-7E58-4634-AF36-E62BAB96460A}"/>
    <cellStyle name="20% - Accent1 2 2 3 6 3" xfId="12128" xr:uid="{A0D0EDF1-E929-4DAA-A6B6-9011F3602FAF}"/>
    <cellStyle name="20% - Accent1 2 2 3 7" xfId="3433" xr:uid="{57D6CCA5-8F5A-4CB5-AC72-F28F087B40EB}"/>
    <cellStyle name="20% - Accent1 2 2 3 7 2" xfId="13581" xr:uid="{C6B33642-5FB6-4FA8-9566-35A334D259EB}"/>
    <cellStyle name="20% - Accent1 2 2 3 8" xfId="5595" xr:uid="{43B0E567-A556-42FB-A388-A5F3A381B152}"/>
    <cellStyle name="20% - Accent1 2 2 3 8 2" xfId="15636" xr:uid="{7117477A-8893-4D36-A033-38EDF1EB3D7D}"/>
    <cellStyle name="20% - Accent1 2 2 3 9" xfId="6102" xr:uid="{51897A06-4C59-4B6B-9F3E-8CF3F2D304E3}"/>
    <cellStyle name="20% - Accent1 2 2 3 9 2" xfId="16142" xr:uid="{277A586C-EA4F-4816-8026-E6ADF776F3B8}"/>
    <cellStyle name="20% - Accent1 2 2 4" xfId="312" xr:uid="{A6990820-9475-4548-8750-2DC8B03270E5}"/>
    <cellStyle name="20% - Accent1 2 2 4 10" xfId="8919" xr:uid="{F37D9DF8-DA72-4902-92D1-890112FE3E51}"/>
    <cellStyle name="20% - Accent1 2 2 4 11" xfId="10365" xr:uid="{21B166D8-769E-4B13-B26E-0F785C842ACA}"/>
    <cellStyle name="20% - Accent1 2 2 4 2" xfId="776" xr:uid="{8688B2B1-47D2-4322-9F66-C958460C7937}"/>
    <cellStyle name="20% - Accent1 2 2 4 2 2" xfId="2245" xr:uid="{8BF0B6AB-8555-4B5F-9E73-C9DA0FB67921}"/>
    <cellStyle name="20% - Accent1 2 2 4 2 2 2" xfId="7779" xr:uid="{BEEB99AD-CDD5-482E-BF5D-9CE40731A450}"/>
    <cellStyle name="20% - Accent1 2 2 4 2 2 2 2" xfId="17819" xr:uid="{934CD257-7D6D-4FAA-8854-E7188441D631}"/>
    <cellStyle name="20% - Accent1 2 2 4 2 2 3" xfId="12403" xr:uid="{039EB3F3-CEB0-4051-880B-94435F8DC8A5}"/>
    <cellStyle name="20% - Accent1 2 2 4 2 3" xfId="3947" xr:uid="{7194A68E-11A2-49A2-903D-2AED1F961B73}"/>
    <cellStyle name="20% - Accent1 2 2 4 2 3 2" xfId="13992" xr:uid="{C6182B3C-0BDD-4633-A4A9-D52F3FEE4200}"/>
    <cellStyle name="20% - Accent1 2 2 4 2 4" xfId="6377" xr:uid="{DC477915-1D49-42BF-A321-41BC8471E9AD}"/>
    <cellStyle name="20% - Accent1 2 2 4 2 4 2" xfId="16417" xr:uid="{25815A6F-4904-4B17-881A-24B52997F8B2}"/>
    <cellStyle name="20% - Accent1 2 2 4 2 5" xfId="9191" xr:uid="{990BD047-58E6-49B0-8C87-05D17932B834}"/>
    <cellStyle name="20% - Accent1 2 2 4 2 6" xfId="11036" xr:uid="{4A5EA319-AC50-440F-A63D-150DD68644EC}"/>
    <cellStyle name="20% - Accent1 2 2 4 3" xfId="1050" xr:uid="{FD4E958C-EAB9-4872-8B13-A080BAC70A40}"/>
    <cellStyle name="20% - Accent1 2 2 4 3 2" xfId="2516" xr:uid="{F83F31EF-3D7F-468E-8D71-889AAEB369C0}"/>
    <cellStyle name="20% - Accent1 2 2 4 3 2 2" xfId="8046" xr:uid="{11191964-40C3-4683-846E-71B4F18A37E1}"/>
    <cellStyle name="20% - Accent1 2 2 4 3 2 2 2" xfId="18086" xr:uid="{325D1C45-3583-4BBC-A32D-ECE3C14E158D}"/>
    <cellStyle name="20% - Accent1 2 2 4 3 2 3" xfId="12674" xr:uid="{5CBAAEE1-FF04-4932-930F-20AEE2103718}"/>
    <cellStyle name="20% - Accent1 2 2 4 3 3" xfId="4209" xr:uid="{AC489497-E0D9-46FA-9BE4-0C7B655A6EDB}"/>
    <cellStyle name="20% - Accent1 2 2 4 3 3 2" xfId="14254" xr:uid="{E3302AD2-67C9-42E6-A47C-CD36AFCD1F86}"/>
    <cellStyle name="20% - Accent1 2 2 4 3 4" xfId="6643" xr:uid="{590C9AE2-F783-4C87-8AC0-78E865927CA7}"/>
    <cellStyle name="20% - Accent1 2 2 4 3 4 2" xfId="16683" xr:uid="{79F1300F-8B5F-465A-81C8-1916595A7268}"/>
    <cellStyle name="20% - Accent1 2 2 4 3 5" xfId="9461" xr:uid="{B8EB2166-6F15-40EE-B51A-9A2C1E4F3F4D}"/>
    <cellStyle name="20% - Accent1 2 2 4 3 6" xfId="11296" xr:uid="{8B85A232-9076-464B-B0E6-4BF19FA49B72}"/>
    <cellStyle name="20% - Accent1 2 2 4 4" xfId="1339" xr:uid="{86B4CFFE-10F4-41D2-8684-69FB4E336411}"/>
    <cellStyle name="20% - Accent1 2 2 4 4 2" xfId="2796" xr:uid="{8F90392B-3DBD-4642-BDFE-ACEE1D777212}"/>
    <cellStyle name="20% - Accent1 2 2 4 4 2 2" xfId="8318" xr:uid="{76476FF7-A7E9-496A-AD25-FFA9BADD1D5E}"/>
    <cellStyle name="20% - Accent1 2 2 4 4 2 2 2" xfId="18358" xr:uid="{FDCCCFD6-915C-4E42-91FB-23254803CF44}"/>
    <cellStyle name="20% - Accent1 2 2 4 4 2 3" xfId="12954" xr:uid="{378B558C-8607-448E-8EBF-66704AA6AFC5}"/>
    <cellStyle name="20% - Accent1 2 2 4 4 3" xfId="4483" xr:uid="{968F90E7-2980-4AE5-B6B5-A335A609C4AB}"/>
    <cellStyle name="20% - Accent1 2 2 4 4 3 2" xfId="14527" xr:uid="{5FC5AAB6-64CC-4BC5-AA56-2EA4F7662294}"/>
    <cellStyle name="20% - Accent1 2 2 4 4 4" xfId="6912" xr:uid="{D2C0277B-68F6-4BEA-AA48-FC469ECF27F8}"/>
    <cellStyle name="20% - Accent1 2 2 4 4 4 2" xfId="16952" xr:uid="{6019BA8F-F05B-4E77-A085-E628430D0F53}"/>
    <cellStyle name="20% - Accent1 2 2 4 4 5" xfId="9738" xr:uid="{1C7350B7-4D57-4094-AECE-EFE65677429D}"/>
    <cellStyle name="20% - Accent1 2 2 4 4 6" xfId="11562" xr:uid="{2A82A780-71CF-48F5-AB4F-510173A3E3D8}"/>
    <cellStyle name="20% - Accent1 2 2 4 5" xfId="1699" xr:uid="{5ED9A8BA-83D5-4621-9079-F98BE0CF313F}"/>
    <cellStyle name="20% - Accent1 2 2 4 5 2" xfId="3153" xr:uid="{39CCA2EB-F66F-45D2-8658-2CE89D065041}"/>
    <cellStyle name="20% - Accent1 2 2 4 5 2 2" xfId="8655" xr:uid="{B3F06290-F52E-4F57-B146-9E7F9F2FB671}"/>
    <cellStyle name="20% - Accent1 2 2 4 5 2 2 2" xfId="18695" xr:uid="{62026692-9FC0-4AF2-B2B8-ED69BC83515F}"/>
    <cellStyle name="20% - Accent1 2 2 4 5 2 3" xfId="13303" xr:uid="{23C728FA-88AB-41E7-82A3-F3CA774295AD}"/>
    <cellStyle name="20% - Accent1 2 2 4 5 3" xfId="7233" xr:uid="{AA65C703-CE5B-4D1D-A005-3ED99B68F36A}"/>
    <cellStyle name="20% - Accent1 2 2 4 5 3 2" xfId="17273" xr:uid="{835BFC9A-F5B1-42E3-B609-0E6A5A48A0EB}"/>
    <cellStyle name="20% - Accent1 2 2 4 5 4" xfId="10089" xr:uid="{C36CE3A4-874C-4970-A340-59A1AE6BDD7F}"/>
    <cellStyle name="20% - Accent1 2 2 4 5 5" xfId="11857" xr:uid="{DB253C64-9CD4-4761-A5B3-7B2789C8C4D1}"/>
    <cellStyle name="20% - Accent1 2 2 4 6" xfId="1971" xr:uid="{7EBF7AEC-C73A-47EE-9D02-F37FC14DBC00}"/>
    <cellStyle name="20% - Accent1 2 2 4 6 2" xfId="7505" xr:uid="{E5A0F3C1-1672-454F-A727-E748069EB9F7}"/>
    <cellStyle name="20% - Accent1 2 2 4 6 2 2" xfId="17545" xr:uid="{1ACE64CE-F215-4C5A-B78A-FD907EFE2DA4}"/>
    <cellStyle name="20% - Accent1 2 2 4 6 3" xfId="12129" xr:uid="{EFD45BF3-69F2-41B3-8657-87DF03B66999}"/>
    <cellStyle name="20% - Accent1 2 2 4 7" xfId="3434" xr:uid="{D875456C-A6DD-4766-B231-87630789137D}"/>
    <cellStyle name="20% - Accent1 2 2 4 7 2" xfId="13582" xr:uid="{87344098-D829-4362-A0AB-E7BAD63006B6}"/>
    <cellStyle name="20% - Accent1 2 2 4 8" xfId="5596" xr:uid="{EEA147F2-365B-4E0A-8607-E987F1FF9DE3}"/>
    <cellStyle name="20% - Accent1 2 2 4 8 2" xfId="15637" xr:uid="{E8D7B6D2-E687-4065-A1E0-ECC7C0F7B159}"/>
    <cellStyle name="20% - Accent1 2 2 4 9" xfId="6103" xr:uid="{08EACB9E-3953-404C-88BD-E49827B09605}"/>
    <cellStyle name="20% - Accent1 2 2 4 9 2" xfId="16143" xr:uid="{C69A26EF-B5D9-492A-9673-92FE1CBE424E}"/>
    <cellStyle name="20% - Accent1 2 3" xfId="144" xr:uid="{44E944AD-0783-4AE7-B5B4-D9ECBC20DCE3}"/>
    <cellStyle name="20% - Accent1 2 3 10" xfId="10892" xr:uid="{C0C87F31-B465-4256-99DB-B32B61CD31B5}"/>
    <cellStyle name="20% - Accent1 2 3 11" xfId="10366" xr:uid="{0C0B1082-0327-4EAF-B9D8-DA943C4150C0}"/>
    <cellStyle name="20% - Accent1 2 3 2" xfId="314" xr:uid="{D900E314-FF5A-4F4B-97DF-6C0551838F79}"/>
    <cellStyle name="20% - Accent1 2 3 2 10" xfId="8921" xr:uid="{D52B08D5-6534-4E39-9C8C-63D772AAF57A}"/>
    <cellStyle name="20% - Accent1 2 3 2 11" xfId="10367" xr:uid="{8ACE931D-900A-41AD-B84A-22047425414C}"/>
    <cellStyle name="20% - Accent1 2 3 2 2" xfId="778" xr:uid="{2DD07DC4-614A-47BE-B9B9-16BB092B7812}"/>
    <cellStyle name="20% - Accent1 2 3 2 2 2" xfId="2247" xr:uid="{B67FB781-9C27-4AD6-A13F-B5916B17943B}"/>
    <cellStyle name="20% - Accent1 2 3 2 2 2 2" xfId="7781" xr:uid="{B8C5A5C8-300C-43F7-9528-644FADF2C429}"/>
    <cellStyle name="20% - Accent1 2 3 2 2 2 2 2" xfId="17821" xr:uid="{C4416CE6-7CC5-4BBB-B377-00167A5D570E}"/>
    <cellStyle name="20% - Accent1 2 3 2 2 2 3" xfId="12405" xr:uid="{5D324D65-F548-442C-9CA3-763BD6D7E34D}"/>
    <cellStyle name="20% - Accent1 2 3 2 2 3" xfId="3949" xr:uid="{7B637213-EEE6-45CB-B57C-A7096012340D}"/>
    <cellStyle name="20% - Accent1 2 3 2 2 3 2" xfId="13994" xr:uid="{D113993D-7101-47F7-9127-9D389CBDA61A}"/>
    <cellStyle name="20% - Accent1 2 3 2 2 4" xfId="6379" xr:uid="{0058F18F-EF06-4B5E-BA6F-BEA80F429968}"/>
    <cellStyle name="20% - Accent1 2 3 2 2 4 2" xfId="16419" xr:uid="{71FE10FA-BC6D-416A-ACF5-D4438B8391AE}"/>
    <cellStyle name="20% - Accent1 2 3 2 2 5" xfId="9193" xr:uid="{E19377CD-83BD-44E3-85F9-BC43DF422A41}"/>
    <cellStyle name="20% - Accent1 2 3 2 2 6" xfId="11038" xr:uid="{E3547433-1FA2-4DBF-9620-27DC958C4433}"/>
    <cellStyle name="20% - Accent1 2 3 2 3" xfId="1052" xr:uid="{A97F5CA6-7581-46F2-BB7C-3B3B53B1A000}"/>
    <cellStyle name="20% - Accent1 2 3 2 3 2" xfId="2518" xr:uid="{F7DD9BFA-BED1-44AE-B949-10E0AECCFA77}"/>
    <cellStyle name="20% - Accent1 2 3 2 3 2 2" xfId="8048" xr:uid="{304513E7-BF19-44C8-B943-9A90AE2FB810}"/>
    <cellStyle name="20% - Accent1 2 3 2 3 2 2 2" xfId="18088" xr:uid="{3C4D187A-238C-483B-91E3-BB2F67C1EC27}"/>
    <cellStyle name="20% - Accent1 2 3 2 3 2 3" xfId="12676" xr:uid="{C02AD53C-3AE2-476C-B0E0-A1FCBE6FB0CE}"/>
    <cellStyle name="20% - Accent1 2 3 2 3 3" xfId="4211" xr:uid="{259449DA-53CB-4828-B7F8-AC1F869B5368}"/>
    <cellStyle name="20% - Accent1 2 3 2 3 3 2" xfId="14256" xr:uid="{D1183B5B-54A4-4724-8E72-CA3AFC3D8024}"/>
    <cellStyle name="20% - Accent1 2 3 2 3 4" xfId="6645" xr:uid="{DFAD6D14-3304-432E-9B42-9E4F7038F452}"/>
    <cellStyle name="20% - Accent1 2 3 2 3 4 2" xfId="16685" xr:uid="{32DC1950-7A1F-4AC2-A68C-6C9A7AF8BD8D}"/>
    <cellStyle name="20% - Accent1 2 3 2 3 5" xfId="9463" xr:uid="{135FF9C2-0211-41AF-A57C-E903DACA163E}"/>
    <cellStyle name="20% - Accent1 2 3 2 3 6" xfId="11298" xr:uid="{52334CD3-D7FD-4C74-8C6C-27E5E707D3A7}"/>
    <cellStyle name="20% - Accent1 2 3 2 4" xfId="1341" xr:uid="{FA868FA7-1EA6-49D3-8762-89416442E1E0}"/>
    <cellStyle name="20% - Accent1 2 3 2 4 2" xfId="2798" xr:uid="{FB3A9144-0706-415B-AFAA-960365836689}"/>
    <cellStyle name="20% - Accent1 2 3 2 4 2 2" xfId="8320" xr:uid="{54262055-4DFE-432B-BEB7-BF38CCB690A5}"/>
    <cellStyle name="20% - Accent1 2 3 2 4 2 2 2" xfId="18360" xr:uid="{52E2B830-FE26-413F-8233-660A0BB1EE03}"/>
    <cellStyle name="20% - Accent1 2 3 2 4 2 3" xfId="12956" xr:uid="{0ED23BA1-EB2D-4C72-9707-88A474B52CFD}"/>
    <cellStyle name="20% - Accent1 2 3 2 4 3" xfId="4485" xr:uid="{2E773EDE-DFEF-497D-B9FE-7D51C2527D3C}"/>
    <cellStyle name="20% - Accent1 2 3 2 4 3 2" xfId="14529" xr:uid="{AF399E17-B8B9-430F-B5AF-DABDDD363E0B}"/>
    <cellStyle name="20% - Accent1 2 3 2 4 4" xfId="6914" xr:uid="{488F8140-A96A-4889-B1C9-386C971260C2}"/>
    <cellStyle name="20% - Accent1 2 3 2 4 4 2" xfId="16954" xr:uid="{964D6AA6-C075-459F-AB6D-C9EF189372AE}"/>
    <cellStyle name="20% - Accent1 2 3 2 4 5" xfId="9740" xr:uid="{BAD7DD97-9892-49F7-AE4A-B3251B59C48A}"/>
    <cellStyle name="20% - Accent1 2 3 2 4 6" xfId="11564" xr:uid="{1C0DC649-F3EC-4726-BA23-608FA84F3D27}"/>
    <cellStyle name="20% - Accent1 2 3 2 5" xfId="1701" xr:uid="{CC6A4492-42E4-440F-86C6-AAC2B95083AB}"/>
    <cellStyle name="20% - Accent1 2 3 2 5 2" xfId="3155" xr:uid="{9A3710E7-3559-4C21-AFD0-0C984F72BD1E}"/>
    <cellStyle name="20% - Accent1 2 3 2 5 2 2" xfId="8657" xr:uid="{A5D911AD-9021-4B4D-929A-47CB07923882}"/>
    <cellStyle name="20% - Accent1 2 3 2 5 2 2 2" xfId="18697" xr:uid="{2E1DD29E-F62A-4A60-94BC-640CDB1882B2}"/>
    <cellStyle name="20% - Accent1 2 3 2 5 2 3" xfId="13305" xr:uid="{85AFF244-D53B-4175-93C4-C44D33745BA0}"/>
    <cellStyle name="20% - Accent1 2 3 2 5 3" xfId="7235" xr:uid="{E90E8180-EED7-4A57-A334-E776EAF5EDD0}"/>
    <cellStyle name="20% - Accent1 2 3 2 5 3 2" xfId="17275" xr:uid="{0270E1F9-D306-47C5-9ED6-6489EEFBEF10}"/>
    <cellStyle name="20% - Accent1 2 3 2 5 4" xfId="10091" xr:uid="{D8F662B3-C302-47F2-8A1B-DA0D08CD7DB5}"/>
    <cellStyle name="20% - Accent1 2 3 2 5 5" xfId="11859" xr:uid="{DA425229-349E-4F37-BF5A-180B0A7189DE}"/>
    <cellStyle name="20% - Accent1 2 3 2 6" xfId="1973" xr:uid="{ACE07041-AF61-40EE-B0F7-748177594E29}"/>
    <cellStyle name="20% - Accent1 2 3 2 6 2" xfId="7507" xr:uid="{A1D9CC10-A203-4852-944C-548403690F37}"/>
    <cellStyle name="20% - Accent1 2 3 2 6 2 2" xfId="17547" xr:uid="{C97EB920-19FA-4D3C-A686-2F655783A194}"/>
    <cellStyle name="20% - Accent1 2 3 2 6 3" xfId="12131" xr:uid="{EC8FD3A0-A938-4F89-9116-EE57C031E0D6}"/>
    <cellStyle name="20% - Accent1 2 3 2 7" xfId="3436" xr:uid="{8EE10810-959B-45D2-916F-818E4496DA69}"/>
    <cellStyle name="20% - Accent1 2 3 2 7 2" xfId="13584" xr:uid="{30D284DA-38A3-4D3E-ADDC-A403B81D0684}"/>
    <cellStyle name="20% - Accent1 2 3 2 8" xfId="5598" xr:uid="{6E2475F0-2928-4F17-B156-C9172D44CBE7}"/>
    <cellStyle name="20% - Accent1 2 3 2 8 2" xfId="15639" xr:uid="{8B1A00B6-7B5A-47B7-963D-4CF45B3616E1}"/>
    <cellStyle name="20% - Accent1 2 3 2 9" xfId="6105" xr:uid="{81CFCF58-4934-4B1E-BE22-5575E874C41B}"/>
    <cellStyle name="20% - Accent1 2 3 2 9 2" xfId="16145" xr:uid="{6998AD35-D44E-45AE-8D2A-48DC0E377C19}"/>
    <cellStyle name="20% - Accent1 2 3 3" xfId="315" xr:uid="{C4EDFDB6-7488-4C6A-B1CC-F55B1892CFF0}"/>
    <cellStyle name="20% - Accent1 2 3 3 10" xfId="8922" xr:uid="{23B9054F-EBBF-4D3B-B269-29947327D089}"/>
    <cellStyle name="20% - Accent1 2 3 3 11" xfId="10368" xr:uid="{56FC07EE-9A20-4965-A03A-C4F8AD1A66CE}"/>
    <cellStyle name="20% - Accent1 2 3 3 2" xfId="779" xr:uid="{C5E7F67D-974F-4FB9-A5F1-6D7F86533BC5}"/>
    <cellStyle name="20% - Accent1 2 3 3 2 2" xfId="2248" xr:uid="{066535C3-CF80-479E-94C2-9B7A261BC058}"/>
    <cellStyle name="20% - Accent1 2 3 3 2 2 2" xfId="7782" xr:uid="{702229B2-076A-408C-BEDC-8A303DECFAB4}"/>
    <cellStyle name="20% - Accent1 2 3 3 2 2 2 2" xfId="17822" xr:uid="{071EDAAB-0CDF-4BC2-BD6E-98D397C5B463}"/>
    <cellStyle name="20% - Accent1 2 3 3 2 2 3" xfId="12406" xr:uid="{C4D60C1E-499A-4861-B003-94165FA998C3}"/>
    <cellStyle name="20% - Accent1 2 3 3 2 3" xfId="3950" xr:uid="{7DB8DA63-EE41-457B-80B0-476C35DE6A60}"/>
    <cellStyle name="20% - Accent1 2 3 3 2 3 2" xfId="13995" xr:uid="{9FC1EE7C-6A73-4031-891B-3668E2D6C7BE}"/>
    <cellStyle name="20% - Accent1 2 3 3 2 4" xfId="6380" xr:uid="{776B45CC-065C-42D0-85E9-19DCDC540CFB}"/>
    <cellStyle name="20% - Accent1 2 3 3 2 4 2" xfId="16420" xr:uid="{D189E96C-77D4-4A3F-9CD0-D7C7AF4FF2A5}"/>
    <cellStyle name="20% - Accent1 2 3 3 2 5" xfId="9194" xr:uid="{6E67F50F-9D39-4BF8-A80B-020E6E0B3795}"/>
    <cellStyle name="20% - Accent1 2 3 3 2 6" xfId="11039" xr:uid="{F089B170-330C-4562-81FF-3F487398B82C}"/>
    <cellStyle name="20% - Accent1 2 3 3 3" xfId="1053" xr:uid="{31B89D39-BD7D-48F2-8849-85FC8B7EB470}"/>
    <cellStyle name="20% - Accent1 2 3 3 3 2" xfId="2519" xr:uid="{8122632F-0910-4F68-82FC-57C6D65CE569}"/>
    <cellStyle name="20% - Accent1 2 3 3 3 2 2" xfId="8049" xr:uid="{ED7F486A-F9ED-4D40-A79C-D16BA2F42E29}"/>
    <cellStyle name="20% - Accent1 2 3 3 3 2 2 2" xfId="18089" xr:uid="{648F244A-D57D-434B-8A8B-ED5592B5B72E}"/>
    <cellStyle name="20% - Accent1 2 3 3 3 2 3" xfId="12677" xr:uid="{0E267F49-B5D6-4D4F-ACD9-402DD18A1A8A}"/>
    <cellStyle name="20% - Accent1 2 3 3 3 3" xfId="4212" xr:uid="{FF3A8474-8258-4A13-9E7B-4584200BC643}"/>
    <cellStyle name="20% - Accent1 2 3 3 3 3 2" xfId="14257" xr:uid="{8C7BA1BA-CCE0-4B0B-993E-93ED40EDB262}"/>
    <cellStyle name="20% - Accent1 2 3 3 3 4" xfId="6646" xr:uid="{C717FE5A-57D3-47A7-87DB-133B5D87ABEE}"/>
    <cellStyle name="20% - Accent1 2 3 3 3 4 2" xfId="16686" xr:uid="{CB88634C-5F31-436A-B47B-A21338DFA4E0}"/>
    <cellStyle name="20% - Accent1 2 3 3 3 5" xfId="9464" xr:uid="{3EC164E3-0959-4796-9D0D-ED5F03747415}"/>
    <cellStyle name="20% - Accent1 2 3 3 3 6" xfId="11299" xr:uid="{D8841FDC-8FEB-496B-8EF9-385880FA912B}"/>
    <cellStyle name="20% - Accent1 2 3 3 4" xfId="1342" xr:uid="{ADB4A2F4-3EBD-4897-A7F1-837D2BEF1340}"/>
    <cellStyle name="20% - Accent1 2 3 3 4 2" xfId="2799" xr:uid="{3578AA51-91E5-447E-BE3F-2BD879FF05CD}"/>
    <cellStyle name="20% - Accent1 2 3 3 4 2 2" xfId="8321" xr:uid="{590D9BAD-83D1-480B-9F3A-DE4738CC032B}"/>
    <cellStyle name="20% - Accent1 2 3 3 4 2 2 2" xfId="18361" xr:uid="{A8A24383-A8AB-4CD8-BAEF-9F6F0B9CCD28}"/>
    <cellStyle name="20% - Accent1 2 3 3 4 2 3" xfId="12957" xr:uid="{4AB066FB-6986-403B-8ADA-7E058E028E9D}"/>
    <cellStyle name="20% - Accent1 2 3 3 4 3" xfId="4486" xr:uid="{D628AABE-5F78-404C-BCFA-DB14F03B6495}"/>
    <cellStyle name="20% - Accent1 2 3 3 4 3 2" xfId="14530" xr:uid="{B4DB6B4D-14D7-492F-A652-FF5BB055D7A9}"/>
    <cellStyle name="20% - Accent1 2 3 3 4 4" xfId="6915" xr:uid="{2ECD445D-DB05-4EAF-80E8-6A4F08B9B83F}"/>
    <cellStyle name="20% - Accent1 2 3 3 4 4 2" xfId="16955" xr:uid="{87E4FB22-2B3D-400E-8940-161B8985122F}"/>
    <cellStyle name="20% - Accent1 2 3 3 4 5" xfId="9741" xr:uid="{BB5E0961-4420-47AD-A98C-EA99C1F851BB}"/>
    <cellStyle name="20% - Accent1 2 3 3 4 6" xfId="11565" xr:uid="{92A5DC8D-9DDE-44E8-B525-3C6C311FFD61}"/>
    <cellStyle name="20% - Accent1 2 3 3 5" xfId="1702" xr:uid="{487E630F-1C21-4645-B166-3A9098D12288}"/>
    <cellStyle name="20% - Accent1 2 3 3 5 2" xfId="3156" xr:uid="{0D8FCE21-B860-4784-B7A0-666CC55D19BE}"/>
    <cellStyle name="20% - Accent1 2 3 3 5 2 2" xfId="8658" xr:uid="{F25C4C4D-0642-48E8-A857-501EDA9A6F9C}"/>
    <cellStyle name="20% - Accent1 2 3 3 5 2 2 2" xfId="18698" xr:uid="{2DD25874-1829-4422-8779-78E258C63F6A}"/>
    <cellStyle name="20% - Accent1 2 3 3 5 2 3" xfId="13306" xr:uid="{94444BF3-03A6-444F-ABF2-7CB84AD74A2B}"/>
    <cellStyle name="20% - Accent1 2 3 3 5 3" xfId="7236" xr:uid="{CF275512-0D88-41C1-ACC7-92B968CF8584}"/>
    <cellStyle name="20% - Accent1 2 3 3 5 3 2" xfId="17276" xr:uid="{DA61A69F-2ABD-4E23-A0CC-8F33326A6DA9}"/>
    <cellStyle name="20% - Accent1 2 3 3 5 4" xfId="10092" xr:uid="{18D8F42F-EAE0-4518-9DE2-A15CFFFF6F55}"/>
    <cellStyle name="20% - Accent1 2 3 3 5 5" xfId="11860" xr:uid="{15C4BA4A-A893-4DB7-9A30-DD24CC1E3C9F}"/>
    <cellStyle name="20% - Accent1 2 3 3 6" xfId="1974" xr:uid="{54AC71D2-509B-4984-82D8-2D959AAA32DA}"/>
    <cellStyle name="20% - Accent1 2 3 3 6 2" xfId="7508" xr:uid="{ADB09E10-F980-4A39-BCC5-51BAB230609A}"/>
    <cellStyle name="20% - Accent1 2 3 3 6 2 2" xfId="17548" xr:uid="{8B08DB62-4CE2-4E95-8F72-A7B134FF2EE3}"/>
    <cellStyle name="20% - Accent1 2 3 3 6 3" xfId="12132" xr:uid="{D2459C3F-54CB-4134-A48D-C56D6C92571B}"/>
    <cellStyle name="20% - Accent1 2 3 3 7" xfId="3437" xr:uid="{EF098E54-CA63-4738-BFD0-B544509C6889}"/>
    <cellStyle name="20% - Accent1 2 3 3 7 2" xfId="13585" xr:uid="{2A028A82-C51B-4B4F-A125-C6E2E4485196}"/>
    <cellStyle name="20% - Accent1 2 3 3 8" xfId="5599" xr:uid="{52183F08-F930-47EF-BEEF-C2C300118283}"/>
    <cellStyle name="20% - Accent1 2 3 3 8 2" xfId="15640" xr:uid="{8A01F2BE-FCE8-4A01-BEFE-A1CA51C79E88}"/>
    <cellStyle name="20% - Accent1 2 3 3 9" xfId="6106" xr:uid="{28A6A5B2-A474-4416-8B13-4038040309F6}"/>
    <cellStyle name="20% - Accent1 2 3 3 9 2" xfId="16146" xr:uid="{9F9AE4AB-E38F-4D35-B33C-08C423224A95}"/>
    <cellStyle name="20% - Accent1 2 3 4" xfId="313" xr:uid="{F93EA25C-7C1E-4ECB-9BF5-8CEB9A9108E4}"/>
    <cellStyle name="20% - Accent1 2 3 4 2" xfId="777" xr:uid="{C1F4D9A7-A010-4A35-A363-CF89EAF63BC0}"/>
    <cellStyle name="20% - Accent1 2 3 4 2 2" xfId="2246" xr:uid="{28B0CE03-2BBC-47FF-9D3B-2C8A5FAA4B2E}"/>
    <cellStyle name="20% - Accent1 2 3 4 2 2 2" xfId="7780" xr:uid="{75C36677-2BCD-427C-99C7-EBFD2F95D5C1}"/>
    <cellStyle name="20% - Accent1 2 3 4 2 2 2 2" xfId="17820" xr:uid="{D9E1E712-D100-4C83-BC9C-C7E8BAD78127}"/>
    <cellStyle name="20% - Accent1 2 3 4 2 2 3" xfId="12404" xr:uid="{D06109D4-32E4-44EA-B856-C23FA4C2069C}"/>
    <cellStyle name="20% - Accent1 2 3 4 2 3" xfId="3948" xr:uid="{80F37588-D0C8-4001-9F8C-3540BB75F8DB}"/>
    <cellStyle name="20% - Accent1 2 3 4 2 3 2" xfId="13993" xr:uid="{C1BE494B-B80E-495E-A100-A60C9E80C5A1}"/>
    <cellStyle name="20% - Accent1 2 3 4 2 4" xfId="6378" xr:uid="{6FD0644D-E8A5-4809-90B2-71FA87880CE9}"/>
    <cellStyle name="20% - Accent1 2 3 4 2 4 2" xfId="16418" xr:uid="{9D2A01B9-CA48-435E-839C-33FC31455257}"/>
    <cellStyle name="20% - Accent1 2 3 4 2 5" xfId="9192" xr:uid="{11F7F49C-3C28-41C7-AF2F-8D7034587D11}"/>
    <cellStyle name="20% - Accent1 2 3 4 2 6" xfId="11037" xr:uid="{7B5FE9C1-B740-4BDC-A409-C0D488361C26}"/>
    <cellStyle name="20% - Accent1 2 3 4 3" xfId="1700" xr:uid="{1C39A508-3ED3-4370-BAC7-9A14913EAA58}"/>
    <cellStyle name="20% - Accent1 2 3 4 3 2" xfId="3154" xr:uid="{D4819767-3F7C-44BD-B63D-50562EFACAFA}"/>
    <cellStyle name="20% - Accent1 2 3 4 3 2 2" xfId="8656" xr:uid="{ACD41DE6-2A40-472E-B424-F92A4A3B7258}"/>
    <cellStyle name="20% - Accent1 2 3 4 3 2 2 2" xfId="18696" xr:uid="{6BD5F6F1-1789-4F6E-8ECD-E35D0ADAA262}"/>
    <cellStyle name="20% - Accent1 2 3 4 3 2 3" xfId="13304" xr:uid="{2AB2FF1A-2305-4011-9450-4D10E8B8A829}"/>
    <cellStyle name="20% - Accent1 2 3 4 3 3" xfId="7234" xr:uid="{E7038F4E-E883-4807-9390-70D5671D927B}"/>
    <cellStyle name="20% - Accent1 2 3 4 3 3 2" xfId="17274" xr:uid="{B7A0FFFA-3630-4581-825C-4CA2A662B7B1}"/>
    <cellStyle name="20% - Accent1 2 3 4 3 4" xfId="10090" xr:uid="{3AAC56E3-03A7-4307-946E-270E30C3888F}"/>
    <cellStyle name="20% - Accent1 2 3 4 3 5" xfId="11858" xr:uid="{7863FCF1-75B3-47A0-A237-2B5BCAF0985E}"/>
    <cellStyle name="20% - Accent1 2 3 4 4" xfId="1972" xr:uid="{9084D0E9-30E7-4085-AFA7-16FA8EF4B7F8}"/>
    <cellStyle name="20% - Accent1 2 3 4 4 2" xfId="7506" xr:uid="{1DE6FAF0-D050-4A49-A8AB-A33D4AE39F8A}"/>
    <cellStyle name="20% - Accent1 2 3 4 4 2 2" xfId="17546" xr:uid="{F7B8689F-CB36-4003-99D6-6C4B3C460156}"/>
    <cellStyle name="20% - Accent1 2 3 4 4 3" xfId="12130" xr:uid="{7B207C18-05BC-4F68-97E0-16DC75749A41}"/>
    <cellStyle name="20% - Accent1 2 3 4 5" xfId="3892" xr:uid="{46FDAB09-2972-4E90-87A3-BAE2F976D228}"/>
    <cellStyle name="20% - Accent1 2 3 4 5 2" xfId="13939" xr:uid="{0CD78FE4-14E6-4EE4-A792-C20EC12B69E3}"/>
    <cellStyle name="20% - Accent1 2 3 4 6" xfId="6104" xr:uid="{E562EB89-548B-4233-9B58-B6119AFD01D7}"/>
    <cellStyle name="20% - Accent1 2 3 4 6 2" xfId="16144" xr:uid="{B50DD071-071B-40C3-B017-1AF369289538}"/>
    <cellStyle name="20% - Accent1 2 3 4 7" xfId="8920" xr:uid="{4F7ED062-9AB9-4784-A32B-BF52CF383F10}"/>
    <cellStyle name="20% - Accent1 2 3 4 8" xfId="10939" xr:uid="{92024FC2-4B8C-4BB9-B314-1F5DF21B10CF}"/>
    <cellStyle name="20% - Accent1 2 3 5" xfId="1051" xr:uid="{A831844D-B662-4B72-8C4B-A268DB8481DE}"/>
    <cellStyle name="20% - Accent1 2 3 5 2" xfId="2517" xr:uid="{0A41B5DA-B4AD-425A-8640-F7A5BCD74B92}"/>
    <cellStyle name="20% - Accent1 2 3 5 2 2" xfId="8047" xr:uid="{655C3A52-F11B-4A98-B5F7-5CF1250ECA83}"/>
    <cellStyle name="20% - Accent1 2 3 5 2 2 2" xfId="18087" xr:uid="{244736B8-C27A-4EF4-B5D9-F679711CBD5F}"/>
    <cellStyle name="20% - Accent1 2 3 5 2 3" xfId="12675" xr:uid="{34A0CF33-A1DE-4913-9E77-1EA9350985A1}"/>
    <cellStyle name="20% - Accent1 2 3 5 3" xfId="4210" xr:uid="{196FB144-E819-4256-B41B-3CCF5DF7710F}"/>
    <cellStyle name="20% - Accent1 2 3 5 3 2" xfId="14255" xr:uid="{52393869-4F60-4032-87E9-6E9DDAECD321}"/>
    <cellStyle name="20% - Accent1 2 3 5 4" xfId="6644" xr:uid="{5692F039-CC7B-4CD9-8B9D-5A0FE7BFEE38}"/>
    <cellStyle name="20% - Accent1 2 3 5 4 2" xfId="16684" xr:uid="{289D6A13-5065-4A55-A142-15A7F8D0A260}"/>
    <cellStyle name="20% - Accent1 2 3 5 5" xfId="9462" xr:uid="{90ADA83C-C33C-48CE-AB75-4DB4166F476E}"/>
    <cellStyle name="20% - Accent1 2 3 5 6" xfId="11297" xr:uid="{BD42A051-B18C-432C-801E-72D8983123D0}"/>
    <cellStyle name="20% - Accent1 2 3 6" xfId="1340" xr:uid="{0049CDE0-94BD-4DA8-A5DE-DD50879B2E5B}"/>
    <cellStyle name="20% - Accent1 2 3 6 2" xfId="2797" xr:uid="{7D9CE83F-EEBF-42BC-9520-12057C5571E4}"/>
    <cellStyle name="20% - Accent1 2 3 6 2 2" xfId="8319" xr:uid="{D2B0499D-9529-4DF8-AE71-D8A8BA391551}"/>
    <cellStyle name="20% - Accent1 2 3 6 2 2 2" xfId="18359" xr:uid="{5530837A-A4E5-4977-889F-DE516DD609E5}"/>
    <cellStyle name="20% - Accent1 2 3 6 2 3" xfId="12955" xr:uid="{3C4F5D70-661A-43DB-9990-E23C01277F3B}"/>
    <cellStyle name="20% - Accent1 2 3 6 3" xfId="4484" xr:uid="{03932A41-8C36-4B32-94F6-FDF06725150A}"/>
    <cellStyle name="20% - Accent1 2 3 6 3 2" xfId="14528" xr:uid="{56604CAE-BAA7-48D9-BA2C-140319DA346F}"/>
    <cellStyle name="20% - Accent1 2 3 6 4" xfId="6913" xr:uid="{F0687613-D6F4-4A2A-98DB-805C60EF87BD}"/>
    <cellStyle name="20% - Accent1 2 3 6 4 2" xfId="16953" xr:uid="{F226361C-C5E9-41B6-82A3-A1928FFAFEA8}"/>
    <cellStyle name="20% - Accent1 2 3 6 5" xfId="9739" xr:uid="{97FA9F3D-ADE9-4FDC-A4B5-B7FBF799606B}"/>
    <cellStyle name="20% - Accent1 2 3 6 6" xfId="11563" xr:uid="{4B691EA2-AC35-4886-B5A2-40ECE4455A58}"/>
    <cellStyle name="20% - Accent1 2 3 7" xfId="3858" xr:uid="{5E744FE2-B4B6-477F-B1C3-5CA59FA3E70E}"/>
    <cellStyle name="20% - Accent1 2 3 7 2" xfId="58044" xr:uid="{65895D10-F57A-4D98-A96C-A4077C80B24B}"/>
    <cellStyle name="20% - Accent1 2 3 8" xfId="3435" xr:uid="{08194EEB-179A-4117-8FBC-185EC09CEC1B}"/>
    <cellStyle name="20% - Accent1 2 3 8 2" xfId="13583" xr:uid="{E8587771-BF46-4768-9C07-80C333231FED}"/>
    <cellStyle name="20% - Accent1 2 3 9" xfId="5597" xr:uid="{6B2D5005-002D-4921-93FE-F73BE900155A}"/>
    <cellStyle name="20% - Accent1 2 3 9 2" xfId="15638" xr:uid="{30BE4EC2-2AA2-4C22-83DE-1B974EE6F39E}"/>
    <cellStyle name="20% - Accent1 2 4" xfId="316" xr:uid="{F5FBEF50-07C9-4764-BE7E-F93580229BC0}"/>
    <cellStyle name="20% - Accent1 2 4 10" xfId="5600" xr:uid="{BC9EE3F1-433F-4046-8479-F6E66F66F876}"/>
    <cellStyle name="20% - Accent1 2 4 10 2" xfId="15641" xr:uid="{7DB607E4-4353-4A0D-853E-2ABD4A2D58E4}"/>
    <cellStyle name="20% - Accent1 2 4 11" xfId="6107" xr:uid="{A9A97BD2-858C-4305-9731-9E6B473DCF1C}"/>
    <cellStyle name="20% - Accent1 2 4 11 2" xfId="16147" xr:uid="{65FDC7D9-C9EF-4FC4-BB3C-1760B19A1E92}"/>
    <cellStyle name="20% - Accent1 2 4 12" xfId="8923" xr:uid="{B9F3123D-9C62-4BD5-89AD-63DA40FF6794}"/>
    <cellStyle name="20% - Accent1 2 4 13" xfId="10369" xr:uid="{8ABB69C4-0666-4EE8-9CC3-592297531051}"/>
    <cellStyle name="20% - Accent1 2 4 2" xfId="317" xr:uid="{9DE38C4E-9C87-4753-9D43-C0C7A4006CC9}"/>
    <cellStyle name="20% - Accent1 2 4 2 10" xfId="8924" xr:uid="{16E908FE-1942-44DB-8952-E94FBF304E43}"/>
    <cellStyle name="20% - Accent1 2 4 2 11" xfId="10370" xr:uid="{214C73DB-FF4C-4972-95BF-6EA863013B7D}"/>
    <cellStyle name="20% - Accent1 2 4 2 2" xfId="781" xr:uid="{F9CC2FB3-8A7D-4F1A-91FA-FFC9653E652D}"/>
    <cellStyle name="20% - Accent1 2 4 2 2 2" xfId="2250" xr:uid="{12D66AEB-F8ED-4895-9036-BCD79C315F2E}"/>
    <cellStyle name="20% - Accent1 2 4 2 2 2 2" xfId="7784" xr:uid="{89045DDC-4E95-493B-BB5F-E6CD3C6AEF15}"/>
    <cellStyle name="20% - Accent1 2 4 2 2 2 2 2" xfId="17824" xr:uid="{E863F381-CE32-4B37-9D3F-2319F0B4246B}"/>
    <cellStyle name="20% - Accent1 2 4 2 2 2 3" xfId="12408" xr:uid="{44ECD601-03D1-4C7D-BC20-7D0EA0E7E05A}"/>
    <cellStyle name="20% - Accent1 2 4 2 2 3" xfId="3952" xr:uid="{191B552E-D996-4D2E-81F5-4FF6A73A55AA}"/>
    <cellStyle name="20% - Accent1 2 4 2 2 3 2" xfId="13997" xr:uid="{5F76DC71-A6E7-4919-8A30-897FA32564EA}"/>
    <cellStyle name="20% - Accent1 2 4 2 2 4" xfId="6382" xr:uid="{A81136C6-9CD6-4036-B09A-65740035C055}"/>
    <cellStyle name="20% - Accent1 2 4 2 2 4 2" xfId="16422" xr:uid="{AFFC6693-489A-4F82-A4FE-B57A78002499}"/>
    <cellStyle name="20% - Accent1 2 4 2 2 5" xfId="9196" xr:uid="{3E45ADE4-D0CE-4A0E-8DEB-25C3B2BC5DCD}"/>
    <cellStyle name="20% - Accent1 2 4 2 2 6" xfId="11041" xr:uid="{54C42240-C1CE-46B2-BB1F-6FB15442AB84}"/>
    <cellStyle name="20% - Accent1 2 4 2 3" xfId="1055" xr:uid="{64D11325-1463-44DA-BDFB-5C3DC204991C}"/>
    <cellStyle name="20% - Accent1 2 4 2 3 2" xfId="2521" xr:uid="{0B7E4CA9-E5FE-4999-9D46-0580999F5CBC}"/>
    <cellStyle name="20% - Accent1 2 4 2 3 2 2" xfId="8051" xr:uid="{C06AA4C7-20E2-40E5-A994-7BC6170DE023}"/>
    <cellStyle name="20% - Accent1 2 4 2 3 2 2 2" xfId="18091" xr:uid="{BA45C4F0-6333-4FB9-8C0F-ACD7058C5024}"/>
    <cellStyle name="20% - Accent1 2 4 2 3 2 3" xfId="12679" xr:uid="{5618281B-EA89-4293-8AED-55948EDB1C8E}"/>
    <cellStyle name="20% - Accent1 2 4 2 3 3" xfId="4214" xr:uid="{BADEF77E-D22B-43C3-AAB4-A4EF9530EAD5}"/>
    <cellStyle name="20% - Accent1 2 4 2 3 3 2" xfId="14259" xr:uid="{33F1B871-2171-4F20-ACDC-A99FA3FEAFD7}"/>
    <cellStyle name="20% - Accent1 2 4 2 3 4" xfId="6648" xr:uid="{BCCB4E04-6079-42BC-AB1B-63B1C5D6AE9F}"/>
    <cellStyle name="20% - Accent1 2 4 2 3 4 2" xfId="16688" xr:uid="{E83405D5-15AA-4DFA-81E4-AEE2C507E490}"/>
    <cellStyle name="20% - Accent1 2 4 2 3 5" xfId="9466" xr:uid="{1EF2B9EA-A598-4977-88D6-FA4F903D3589}"/>
    <cellStyle name="20% - Accent1 2 4 2 3 6" xfId="11301" xr:uid="{65FD7B7E-D075-41C3-B586-E4575F41F9CB}"/>
    <cellStyle name="20% - Accent1 2 4 2 4" xfId="1344" xr:uid="{8E1BBD5A-4A84-4709-8A58-3759B18151D8}"/>
    <cellStyle name="20% - Accent1 2 4 2 4 2" xfId="2801" xr:uid="{283AC73E-8D35-400B-9CFD-73CF856F7D0E}"/>
    <cellStyle name="20% - Accent1 2 4 2 4 2 2" xfId="8323" xr:uid="{6D6988A3-20FA-4337-9AE1-57032113C5BE}"/>
    <cellStyle name="20% - Accent1 2 4 2 4 2 2 2" xfId="18363" xr:uid="{6EF96947-6FBB-4E7B-B6CB-D5E2E04805F1}"/>
    <cellStyle name="20% - Accent1 2 4 2 4 2 3" xfId="12959" xr:uid="{37AD1330-F158-4DD2-94E6-E7E97F325422}"/>
    <cellStyle name="20% - Accent1 2 4 2 4 3" xfId="4488" xr:uid="{48DAF8D5-9F74-4640-A700-0657A108EBC1}"/>
    <cellStyle name="20% - Accent1 2 4 2 4 3 2" xfId="14532" xr:uid="{4153BE84-F920-4E38-BEE4-AAF432DEC7D4}"/>
    <cellStyle name="20% - Accent1 2 4 2 4 4" xfId="6917" xr:uid="{194B35C7-5EEA-49A1-A473-EA11192B5A87}"/>
    <cellStyle name="20% - Accent1 2 4 2 4 4 2" xfId="16957" xr:uid="{C78FE7BE-0B8A-4D81-93EF-581B55496081}"/>
    <cellStyle name="20% - Accent1 2 4 2 4 5" xfId="9743" xr:uid="{50B50AF0-F955-40B5-9F86-7FAB20FE1023}"/>
    <cellStyle name="20% - Accent1 2 4 2 4 6" xfId="11567" xr:uid="{90BF0FF2-20E6-4BAD-B536-A2E16DD49BF4}"/>
    <cellStyle name="20% - Accent1 2 4 2 5" xfId="1704" xr:uid="{0A7A1440-328B-4B11-8FB7-A2AED0CED118}"/>
    <cellStyle name="20% - Accent1 2 4 2 5 2" xfId="3158" xr:uid="{89E61A68-0690-41E9-AC0F-E94EA31DF80C}"/>
    <cellStyle name="20% - Accent1 2 4 2 5 2 2" xfId="8660" xr:uid="{53B15AFB-1F1A-4183-A876-9897B9C4A46C}"/>
    <cellStyle name="20% - Accent1 2 4 2 5 2 2 2" xfId="18700" xr:uid="{EAD5FCD3-C19E-4607-A42E-865B753ECD10}"/>
    <cellStyle name="20% - Accent1 2 4 2 5 2 3" xfId="13308" xr:uid="{7C1844E2-821E-471E-A730-CEA4C66BADDF}"/>
    <cellStyle name="20% - Accent1 2 4 2 5 3" xfId="7238" xr:uid="{17F154F9-50E6-4EFF-BA88-E3C27A56DA19}"/>
    <cellStyle name="20% - Accent1 2 4 2 5 3 2" xfId="17278" xr:uid="{E2050667-3910-4193-A52B-F44658912372}"/>
    <cellStyle name="20% - Accent1 2 4 2 5 4" xfId="10094" xr:uid="{E7268DE0-8B90-47F6-BEAD-918B4EFA4A34}"/>
    <cellStyle name="20% - Accent1 2 4 2 5 5" xfId="11862" xr:uid="{F0843710-BBF0-4EC2-843D-E31502C3C434}"/>
    <cellStyle name="20% - Accent1 2 4 2 6" xfId="1976" xr:uid="{9629BBA9-A6F7-4DE6-90B4-9764787E9641}"/>
    <cellStyle name="20% - Accent1 2 4 2 6 2" xfId="7510" xr:uid="{F90DD1AB-ECF6-4FD9-AA65-056AEEF0A54A}"/>
    <cellStyle name="20% - Accent1 2 4 2 6 2 2" xfId="17550" xr:uid="{52921A9E-7ADA-45D1-92A9-79AD9EC3EEEB}"/>
    <cellStyle name="20% - Accent1 2 4 2 6 3" xfId="12134" xr:uid="{B9C070D8-73A4-4832-8EDE-B442A0551029}"/>
    <cellStyle name="20% - Accent1 2 4 2 7" xfId="3439" xr:uid="{2AFE85A6-B8FD-463F-A8A4-83BA1E62F4FA}"/>
    <cellStyle name="20% - Accent1 2 4 2 7 2" xfId="13587" xr:uid="{3DDAD6FD-0837-400A-964E-8E318FF10E82}"/>
    <cellStyle name="20% - Accent1 2 4 2 8" xfId="5601" xr:uid="{799557C1-C076-45AC-B15A-E80A5E860014}"/>
    <cellStyle name="20% - Accent1 2 4 2 8 2" xfId="15642" xr:uid="{EEEBE68C-4636-4B73-A634-7E76B4159A14}"/>
    <cellStyle name="20% - Accent1 2 4 2 9" xfId="6108" xr:uid="{A926F19F-B19D-4710-91F1-702F77A5248F}"/>
    <cellStyle name="20% - Accent1 2 4 2 9 2" xfId="16148" xr:uid="{77890FAA-C79B-4ADB-85FC-67305CBCB3C9}"/>
    <cellStyle name="20% - Accent1 2 4 3" xfId="318" xr:uid="{535AFF03-4EA3-432C-A624-C49D12B3640C}"/>
    <cellStyle name="20% - Accent1 2 4 3 10" xfId="8925" xr:uid="{700A0AB2-7948-47C1-9E49-2AB71200FEAB}"/>
    <cellStyle name="20% - Accent1 2 4 3 11" xfId="10371" xr:uid="{FB7A8D46-233F-44B0-9C2E-B61288EF48BC}"/>
    <cellStyle name="20% - Accent1 2 4 3 2" xfId="782" xr:uid="{8AC234D6-4AFE-4E3B-8A3D-C2A78D04F33C}"/>
    <cellStyle name="20% - Accent1 2 4 3 2 2" xfId="2251" xr:uid="{3D03E846-1B83-4642-B39C-1896FC8D60F7}"/>
    <cellStyle name="20% - Accent1 2 4 3 2 2 2" xfId="7785" xr:uid="{7AB20819-DAD2-4753-B45C-E3335016992B}"/>
    <cellStyle name="20% - Accent1 2 4 3 2 2 2 2" xfId="17825" xr:uid="{67364801-6127-4C8B-BE50-C5A33D3E0221}"/>
    <cellStyle name="20% - Accent1 2 4 3 2 2 3" xfId="12409" xr:uid="{91223737-FBDF-40BB-9253-5F88F6331165}"/>
    <cellStyle name="20% - Accent1 2 4 3 2 3" xfId="3953" xr:uid="{B680FF24-1A6B-411D-994B-8B6D396A6571}"/>
    <cellStyle name="20% - Accent1 2 4 3 2 3 2" xfId="13998" xr:uid="{9BB9888E-F029-456C-8A44-17A21FDE6801}"/>
    <cellStyle name="20% - Accent1 2 4 3 2 4" xfId="6383" xr:uid="{E641D51B-6A45-49E2-9467-505E39042668}"/>
    <cellStyle name="20% - Accent1 2 4 3 2 4 2" xfId="16423" xr:uid="{A6ABDD1D-AE19-4FDD-AA7B-9FE10C6B126E}"/>
    <cellStyle name="20% - Accent1 2 4 3 2 5" xfId="9197" xr:uid="{94DC805A-3948-496C-B3A3-5E2D2FC9D93C}"/>
    <cellStyle name="20% - Accent1 2 4 3 2 6" xfId="11042" xr:uid="{7CF967CE-82AF-48C3-8FE0-69F8DE0FCA61}"/>
    <cellStyle name="20% - Accent1 2 4 3 3" xfId="1056" xr:uid="{6A984968-BAEB-467B-AB6C-CEAE49F7E405}"/>
    <cellStyle name="20% - Accent1 2 4 3 3 2" xfId="2522" xr:uid="{4B904E56-0891-4B11-AA46-851CEB560ADA}"/>
    <cellStyle name="20% - Accent1 2 4 3 3 2 2" xfId="8052" xr:uid="{3C4ED6A1-7E8D-4E56-805B-25D1367CF0E1}"/>
    <cellStyle name="20% - Accent1 2 4 3 3 2 2 2" xfId="18092" xr:uid="{C0942050-BEE6-4159-BFAE-49CD8A48F76A}"/>
    <cellStyle name="20% - Accent1 2 4 3 3 2 3" xfId="12680" xr:uid="{5264BC59-BBC0-43C4-9445-F9607CFAA1AA}"/>
    <cellStyle name="20% - Accent1 2 4 3 3 3" xfId="4215" xr:uid="{45E2BE6D-C9B1-46B8-A254-2DAA6F838820}"/>
    <cellStyle name="20% - Accent1 2 4 3 3 3 2" xfId="14260" xr:uid="{0AAC3D11-CA6E-4D3E-820A-B36E152AAE8E}"/>
    <cellStyle name="20% - Accent1 2 4 3 3 4" xfId="6649" xr:uid="{2D7C704E-26D6-4050-9DA2-D224007AD6D4}"/>
    <cellStyle name="20% - Accent1 2 4 3 3 4 2" xfId="16689" xr:uid="{C0A90AA2-8A32-4E2E-B0AF-75437F02FAB0}"/>
    <cellStyle name="20% - Accent1 2 4 3 3 5" xfId="9467" xr:uid="{BB2563D8-893E-4615-8947-369F04064611}"/>
    <cellStyle name="20% - Accent1 2 4 3 3 6" xfId="11302" xr:uid="{D325F72D-BA62-44F8-B214-FF103B5E95BD}"/>
    <cellStyle name="20% - Accent1 2 4 3 4" xfId="1345" xr:uid="{E3985A1B-5D01-4049-BBB3-02A42DF28E1B}"/>
    <cellStyle name="20% - Accent1 2 4 3 4 2" xfId="2802" xr:uid="{3B8B8141-7A1C-4E0E-84CC-D61395852EB9}"/>
    <cellStyle name="20% - Accent1 2 4 3 4 2 2" xfId="8324" xr:uid="{3326435D-6C9F-403B-9745-05B9496CD4EB}"/>
    <cellStyle name="20% - Accent1 2 4 3 4 2 2 2" xfId="18364" xr:uid="{F8A85FF3-970C-4184-9EEE-42B43323ADE1}"/>
    <cellStyle name="20% - Accent1 2 4 3 4 2 3" xfId="12960" xr:uid="{E63CAA90-E1ED-4F04-A629-0D4D4AA07A77}"/>
    <cellStyle name="20% - Accent1 2 4 3 4 3" xfId="4489" xr:uid="{DE6C8828-1F78-49B3-857A-B99AF8A9056C}"/>
    <cellStyle name="20% - Accent1 2 4 3 4 3 2" xfId="14533" xr:uid="{2D9020BF-CF81-414F-B314-35FB9CCD484D}"/>
    <cellStyle name="20% - Accent1 2 4 3 4 4" xfId="6918" xr:uid="{40D4D231-7C64-459A-B7F8-903461BC3029}"/>
    <cellStyle name="20% - Accent1 2 4 3 4 4 2" xfId="16958" xr:uid="{E94B12A2-C194-43AF-8D4D-127D98ACF62D}"/>
    <cellStyle name="20% - Accent1 2 4 3 4 5" xfId="9744" xr:uid="{B9F72A20-258E-4BB3-B9CE-A864A7E54719}"/>
    <cellStyle name="20% - Accent1 2 4 3 4 6" xfId="11568" xr:uid="{510FA278-CEF4-4185-BF27-0FCD3AFD848E}"/>
    <cellStyle name="20% - Accent1 2 4 3 5" xfId="1705" xr:uid="{A8EDBEFD-0F45-4203-99BF-154527B1C9E6}"/>
    <cellStyle name="20% - Accent1 2 4 3 5 2" xfId="3159" xr:uid="{1492BCF1-67F5-42E8-8C65-97A39D51E8B8}"/>
    <cellStyle name="20% - Accent1 2 4 3 5 2 2" xfId="8661" xr:uid="{BF1AD42A-7A96-409C-AC09-0BAD1AE0D2FC}"/>
    <cellStyle name="20% - Accent1 2 4 3 5 2 2 2" xfId="18701" xr:uid="{AA7BFED0-CA92-4C83-BCD3-58103BE50D85}"/>
    <cellStyle name="20% - Accent1 2 4 3 5 2 3" xfId="13309" xr:uid="{FA391409-A294-4CE0-9902-9BF091A258D3}"/>
    <cellStyle name="20% - Accent1 2 4 3 5 3" xfId="7239" xr:uid="{7A1C6400-8880-4BE4-80C3-734F416D36FB}"/>
    <cellStyle name="20% - Accent1 2 4 3 5 3 2" xfId="17279" xr:uid="{81E79E39-E499-47F9-A29E-C4BA5BC6866B}"/>
    <cellStyle name="20% - Accent1 2 4 3 5 4" xfId="10095" xr:uid="{87E8EA11-7D29-4BF9-AE84-CA0C7E4640E0}"/>
    <cellStyle name="20% - Accent1 2 4 3 5 5" xfId="11863" xr:uid="{189A49CE-10AB-4688-90E6-639DEC7FB983}"/>
    <cellStyle name="20% - Accent1 2 4 3 6" xfId="1977" xr:uid="{D4D065B2-ACCC-4F11-B1D7-08DC98FF1D37}"/>
    <cellStyle name="20% - Accent1 2 4 3 6 2" xfId="7511" xr:uid="{0F007888-1707-463B-9C1F-2BC18B73F7D6}"/>
    <cellStyle name="20% - Accent1 2 4 3 6 2 2" xfId="17551" xr:uid="{6A8083B5-159D-4ED8-BCDB-13258458189F}"/>
    <cellStyle name="20% - Accent1 2 4 3 6 3" xfId="12135" xr:uid="{EF7D394E-5E99-4879-B3A5-86E5EF5D45DA}"/>
    <cellStyle name="20% - Accent1 2 4 3 7" xfId="3440" xr:uid="{2B0F1A83-36DE-4A12-BFF6-CE952A9167BD}"/>
    <cellStyle name="20% - Accent1 2 4 3 7 2" xfId="13588" xr:uid="{76E30F75-1E1D-400D-983A-8DED48C621D8}"/>
    <cellStyle name="20% - Accent1 2 4 3 8" xfId="5602" xr:uid="{3C948A4B-6172-4438-89E2-67EFD405E6FB}"/>
    <cellStyle name="20% - Accent1 2 4 3 8 2" xfId="15643" xr:uid="{F26345D6-1C30-4358-BF09-8E68C5CFF75C}"/>
    <cellStyle name="20% - Accent1 2 4 3 9" xfId="6109" xr:uid="{563D8590-2132-424B-B574-ED925A4AC386}"/>
    <cellStyle name="20% - Accent1 2 4 3 9 2" xfId="16149" xr:uid="{DC626FCD-0B54-4E66-861A-64379D49D9B9}"/>
    <cellStyle name="20% - Accent1 2 4 4" xfId="780" xr:uid="{B04D0B73-D37A-4F7D-974C-F95F82ABF31E}"/>
    <cellStyle name="20% - Accent1 2 4 4 2" xfId="2249" xr:uid="{14630D70-A40C-48C3-A355-754BEAA5F1E7}"/>
    <cellStyle name="20% - Accent1 2 4 4 2 2" xfId="7783" xr:uid="{1A47B16E-1EDA-4C7D-9B6B-7495DA810833}"/>
    <cellStyle name="20% - Accent1 2 4 4 2 2 2" xfId="17823" xr:uid="{4D7A6837-9CAC-4D6E-B497-E1FAD78ABE19}"/>
    <cellStyle name="20% - Accent1 2 4 4 2 3" xfId="12407" xr:uid="{2F0E782B-A0A7-418F-B5A7-4765C4E7A801}"/>
    <cellStyle name="20% - Accent1 2 4 4 3" xfId="3951" xr:uid="{F473B7E4-2C99-47DF-93CA-25E578C53BE2}"/>
    <cellStyle name="20% - Accent1 2 4 4 3 2" xfId="13996" xr:uid="{3BA8D4A6-F643-4DC9-994B-A137C2104E8A}"/>
    <cellStyle name="20% - Accent1 2 4 4 4" xfId="6381" xr:uid="{4C0A79E6-8478-4370-AFFF-731B0EB436AA}"/>
    <cellStyle name="20% - Accent1 2 4 4 4 2" xfId="16421" xr:uid="{701AB21F-DDCC-4B85-8A2A-32055B64C5A6}"/>
    <cellStyle name="20% - Accent1 2 4 4 5" xfId="9195" xr:uid="{33968FEC-FF64-491D-AABB-8DD4835E08EA}"/>
    <cellStyle name="20% - Accent1 2 4 4 6" xfId="11040" xr:uid="{2A16911C-7D85-4F68-8562-65585EB9B1CF}"/>
    <cellStyle name="20% - Accent1 2 4 5" xfId="1054" xr:uid="{114F56A8-3985-4DF5-A80B-9D3B57BA5A51}"/>
    <cellStyle name="20% - Accent1 2 4 5 2" xfId="2520" xr:uid="{CA53882F-4EDA-4057-BBB0-8B660B36453D}"/>
    <cellStyle name="20% - Accent1 2 4 5 2 2" xfId="8050" xr:uid="{952CB739-7718-4DFE-8FDA-EB2598A33A4D}"/>
    <cellStyle name="20% - Accent1 2 4 5 2 2 2" xfId="18090" xr:uid="{BB5A49FD-B04E-4836-8121-DD0F362C96C2}"/>
    <cellStyle name="20% - Accent1 2 4 5 2 3" xfId="12678" xr:uid="{F76814DF-03E8-4B90-B21B-C97575041F88}"/>
    <cellStyle name="20% - Accent1 2 4 5 3" xfId="4213" xr:uid="{62C06968-ACBB-440B-88E0-A4CE41533B13}"/>
    <cellStyle name="20% - Accent1 2 4 5 3 2" xfId="14258" xr:uid="{1D587F2C-51CB-4345-B128-4C735B7C94AD}"/>
    <cellStyle name="20% - Accent1 2 4 5 4" xfId="6647" xr:uid="{C1041A54-1509-491D-B67E-CA17E71A797E}"/>
    <cellStyle name="20% - Accent1 2 4 5 4 2" xfId="16687" xr:uid="{3035E789-3E9A-443E-8C82-C070597D3841}"/>
    <cellStyle name="20% - Accent1 2 4 5 5" xfId="9465" xr:uid="{6F346144-EC90-4214-93E1-8CEAAA296EDB}"/>
    <cellStyle name="20% - Accent1 2 4 5 6" xfId="11300" xr:uid="{3F085088-E8A2-4716-982A-F64C4D7AB621}"/>
    <cellStyle name="20% - Accent1 2 4 6" xfId="1343" xr:uid="{F79F2DE3-0A65-4EA4-8827-2D5462DECD76}"/>
    <cellStyle name="20% - Accent1 2 4 6 2" xfId="2800" xr:uid="{428D836C-4A66-4025-B715-240B644544D9}"/>
    <cellStyle name="20% - Accent1 2 4 6 2 2" xfId="8322" xr:uid="{7D541C4F-15AC-4481-9F0C-30A8C6F21002}"/>
    <cellStyle name="20% - Accent1 2 4 6 2 2 2" xfId="18362" xr:uid="{CCFD9FA4-C358-4DFF-965C-6CA0B6F8CAC9}"/>
    <cellStyle name="20% - Accent1 2 4 6 2 3" xfId="12958" xr:uid="{6171BBC6-61E7-40BE-9779-3245947C66B1}"/>
    <cellStyle name="20% - Accent1 2 4 6 3" xfId="4487" xr:uid="{06CB5F9F-9106-4633-91ED-84227BF80277}"/>
    <cellStyle name="20% - Accent1 2 4 6 3 2" xfId="14531" xr:uid="{A7F1E06E-5A7A-4B26-A66D-34DCBE4B1C61}"/>
    <cellStyle name="20% - Accent1 2 4 6 4" xfId="6916" xr:uid="{5F8068EC-64CC-45FF-AE3E-BDA8009F5EAB}"/>
    <cellStyle name="20% - Accent1 2 4 6 4 2" xfId="16956" xr:uid="{9C19091F-9166-471D-AA46-C5451A55304E}"/>
    <cellStyle name="20% - Accent1 2 4 6 5" xfId="9742" xr:uid="{EF6E3D19-66EE-4204-B175-E2A3DB0A7A8D}"/>
    <cellStyle name="20% - Accent1 2 4 6 6" xfId="11566" xr:uid="{5C651561-EA43-419A-BE2B-A6224125F449}"/>
    <cellStyle name="20% - Accent1 2 4 7" xfId="1703" xr:uid="{A20A9C7B-F6AE-429F-881A-FE88C2F9B042}"/>
    <cellStyle name="20% - Accent1 2 4 7 2" xfId="3157" xr:uid="{AB2FECC2-ED72-4272-A05B-E7CBFF9A7FC6}"/>
    <cellStyle name="20% - Accent1 2 4 7 2 2" xfId="8659" xr:uid="{30B284C9-BD11-4C3F-AC44-F1220F9E249A}"/>
    <cellStyle name="20% - Accent1 2 4 7 2 2 2" xfId="18699" xr:uid="{B480799E-9A44-475D-B932-685CC349D12F}"/>
    <cellStyle name="20% - Accent1 2 4 7 2 3" xfId="13307" xr:uid="{241F7EC7-1266-4B40-8449-CFFCD82E361B}"/>
    <cellStyle name="20% - Accent1 2 4 7 3" xfId="7237" xr:uid="{4F46BD33-A5D3-4197-97BB-CEB163BBBEBD}"/>
    <cellStyle name="20% - Accent1 2 4 7 3 2" xfId="17277" xr:uid="{9A81ADEC-452E-4334-9F94-84E07944F384}"/>
    <cellStyle name="20% - Accent1 2 4 7 4" xfId="10093" xr:uid="{AFF158D6-26D5-45A1-967D-0A94B9A5B739}"/>
    <cellStyle name="20% - Accent1 2 4 7 5" xfId="11861" xr:uid="{56579B8A-76B8-49A3-9CAE-ADA64B7D64EB}"/>
    <cellStyle name="20% - Accent1 2 4 8" xfId="1975" xr:uid="{CA2A8A34-EF07-47D9-8F8E-2735587EE814}"/>
    <cellStyle name="20% - Accent1 2 4 8 2" xfId="7509" xr:uid="{7905EDB4-0F70-4F2F-922B-3FA163D4A0AF}"/>
    <cellStyle name="20% - Accent1 2 4 8 2 2" xfId="17549" xr:uid="{65ABA427-43D2-47AE-A84E-6D2ADACB0BE1}"/>
    <cellStyle name="20% - Accent1 2 4 8 3" xfId="12133" xr:uid="{DAFC5017-27E6-421B-988C-7C6EE6A82EB9}"/>
    <cellStyle name="20% - Accent1 2 4 9" xfId="3438" xr:uid="{9E53C20A-1F57-4C7C-A9B4-B941A4ECA08F}"/>
    <cellStyle name="20% - Accent1 2 4 9 2" xfId="13586" xr:uid="{E99F9C3C-E14F-4F84-913B-A69D03504B13}"/>
    <cellStyle name="20% - Accent1 2 5" xfId="319" xr:uid="{52213B49-FC04-41D8-9D29-D4DB30D20C3E}"/>
    <cellStyle name="20% - Accent1 2 5 10" xfId="8926" xr:uid="{FA4C569C-F27F-447A-A73F-7C9AE92FD3AC}"/>
    <cellStyle name="20% - Accent1 2 5 11" xfId="10372" xr:uid="{C19C3DB6-2BD9-4524-92D9-043896E13F45}"/>
    <cellStyle name="20% - Accent1 2 5 2" xfId="783" xr:uid="{2985229C-BC4A-496E-B652-2C47060D3CB8}"/>
    <cellStyle name="20% - Accent1 2 5 2 2" xfId="2252" xr:uid="{DA93A3F8-302D-4861-B752-16DB845B8BEF}"/>
    <cellStyle name="20% - Accent1 2 5 2 2 2" xfId="7786" xr:uid="{AF4F64AE-5EAE-447F-9B8A-FA851526C46A}"/>
    <cellStyle name="20% - Accent1 2 5 2 2 2 2" xfId="17826" xr:uid="{E4C0B660-B2EC-402B-8FB6-D4DC5579E62A}"/>
    <cellStyle name="20% - Accent1 2 5 2 2 3" xfId="12410" xr:uid="{4982AABB-B86F-40BC-8FAB-FE606D121A37}"/>
    <cellStyle name="20% - Accent1 2 5 2 3" xfId="3954" xr:uid="{5F082CA1-7010-4532-BD3A-3E8A07E0D739}"/>
    <cellStyle name="20% - Accent1 2 5 2 3 2" xfId="13999" xr:uid="{08A9EC90-1750-471A-8C1B-985421C79A0C}"/>
    <cellStyle name="20% - Accent1 2 5 2 4" xfId="6384" xr:uid="{DB8B4F25-9043-415A-A940-8C12A1E61C1F}"/>
    <cellStyle name="20% - Accent1 2 5 2 4 2" xfId="16424" xr:uid="{A8285B57-4DB4-445C-8E25-D531AEC05530}"/>
    <cellStyle name="20% - Accent1 2 5 2 5" xfId="9198" xr:uid="{476ABC8E-465A-4408-8797-0E4D0286B219}"/>
    <cellStyle name="20% - Accent1 2 5 2 6" xfId="11043" xr:uid="{59338279-794C-4DDC-ACFA-493919EEF799}"/>
    <cellStyle name="20% - Accent1 2 5 3" xfId="1057" xr:uid="{934AC6EA-19D6-4A75-8FCC-F2AB750F2595}"/>
    <cellStyle name="20% - Accent1 2 5 3 2" xfId="2523" xr:uid="{9B583187-BCE8-4690-9AB2-1C4AD45BF6FF}"/>
    <cellStyle name="20% - Accent1 2 5 3 2 2" xfId="8053" xr:uid="{20B575FA-7C5A-4681-A65E-7D929CE1A4B9}"/>
    <cellStyle name="20% - Accent1 2 5 3 2 2 2" xfId="18093" xr:uid="{34FFABA3-5B67-452A-A0DE-5105E80C5E06}"/>
    <cellStyle name="20% - Accent1 2 5 3 2 3" xfId="12681" xr:uid="{DFDCFBC8-1531-4C40-A0D3-A23BBAFE9AE6}"/>
    <cellStyle name="20% - Accent1 2 5 3 3" xfId="4216" xr:uid="{D2A487BD-F99C-4690-A8AE-DD08182EF712}"/>
    <cellStyle name="20% - Accent1 2 5 3 3 2" xfId="14261" xr:uid="{F8C704D5-309C-4147-BF19-EAE97E939F80}"/>
    <cellStyle name="20% - Accent1 2 5 3 4" xfId="6650" xr:uid="{5C2C2D2E-1B74-49FD-92C6-BE4FE9E9D8A8}"/>
    <cellStyle name="20% - Accent1 2 5 3 4 2" xfId="16690" xr:uid="{720DC091-354B-4976-AE35-52606F153047}"/>
    <cellStyle name="20% - Accent1 2 5 3 5" xfId="9468" xr:uid="{25A9F6A2-5594-4967-84B2-E4F3D9F49E73}"/>
    <cellStyle name="20% - Accent1 2 5 3 6" xfId="11303" xr:uid="{E4A6BD79-76CF-4FFC-B20A-FE782137BAC5}"/>
    <cellStyle name="20% - Accent1 2 5 4" xfId="1346" xr:uid="{5E2B6BD3-164D-4369-8D9F-D616D58833DC}"/>
    <cellStyle name="20% - Accent1 2 5 4 2" xfId="2803" xr:uid="{BCB27A0F-FB47-4853-94BA-D8334ADF5289}"/>
    <cellStyle name="20% - Accent1 2 5 4 2 2" xfId="8325" xr:uid="{489FB550-3698-406F-9AA3-85E93286FA54}"/>
    <cellStyle name="20% - Accent1 2 5 4 2 2 2" xfId="18365" xr:uid="{08CE8458-E294-4D8B-83D8-4121A4EFAC71}"/>
    <cellStyle name="20% - Accent1 2 5 4 2 3" xfId="12961" xr:uid="{9F9E3349-BD30-4460-B0C9-9D55EC2728CC}"/>
    <cellStyle name="20% - Accent1 2 5 4 3" xfId="4490" xr:uid="{C4005769-97A5-49C3-815A-85C84A6131B1}"/>
    <cellStyle name="20% - Accent1 2 5 4 3 2" xfId="14534" xr:uid="{BFA1C967-0CEB-43B3-970A-6425D8556B4F}"/>
    <cellStyle name="20% - Accent1 2 5 4 4" xfId="6919" xr:uid="{5828836F-DFD9-4221-9DA5-05BC306357E0}"/>
    <cellStyle name="20% - Accent1 2 5 4 4 2" xfId="16959" xr:uid="{7D00CD32-C902-4226-9905-EFDB71021BAC}"/>
    <cellStyle name="20% - Accent1 2 5 4 5" xfId="9745" xr:uid="{9016A55D-6D92-4C05-9BE9-19A55A09C7DC}"/>
    <cellStyle name="20% - Accent1 2 5 4 6" xfId="11569" xr:uid="{9D016461-AEAD-408B-BCB1-3BA259E5DDFD}"/>
    <cellStyle name="20% - Accent1 2 5 5" xfId="1706" xr:uid="{751B5FC8-58DE-4FCD-B430-0471B9A2974E}"/>
    <cellStyle name="20% - Accent1 2 5 5 2" xfId="3160" xr:uid="{B23F4EB5-1559-4BBB-9EE4-A0D8F4171244}"/>
    <cellStyle name="20% - Accent1 2 5 5 2 2" xfId="8662" xr:uid="{114C89F0-D119-49DA-BBCB-9F896CF005A2}"/>
    <cellStyle name="20% - Accent1 2 5 5 2 2 2" xfId="18702" xr:uid="{37F0A59E-C818-4737-A3F0-24F9C450A48A}"/>
    <cellStyle name="20% - Accent1 2 5 5 2 3" xfId="13310" xr:uid="{9F0EA540-3EA3-478F-B287-A82E93E979BA}"/>
    <cellStyle name="20% - Accent1 2 5 5 3" xfId="7240" xr:uid="{FDD83080-39C3-45F8-BBF8-A43BEEEE1760}"/>
    <cellStyle name="20% - Accent1 2 5 5 3 2" xfId="17280" xr:uid="{00AA9BF0-DD4E-487D-B337-932842090D3C}"/>
    <cellStyle name="20% - Accent1 2 5 5 4" xfId="10096" xr:uid="{43924D1D-DDB6-48FA-A48E-DFC8E1A47733}"/>
    <cellStyle name="20% - Accent1 2 5 5 5" xfId="11864" xr:uid="{7A109F47-FEFF-4242-B270-0AFA9AE31356}"/>
    <cellStyle name="20% - Accent1 2 5 6" xfId="1978" xr:uid="{E1850777-CA88-4576-98AA-33F39E8025EB}"/>
    <cellStyle name="20% - Accent1 2 5 6 2" xfId="7512" xr:uid="{CB8B49DF-225C-416A-AEE1-EF430C4C0532}"/>
    <cellStyle name="20% - Accent1 2 5 6 2 2" xfId="17552" xr:uid="{53F46364-C09D-468F-94E7-3BB53355B045}"/>
    <cellStyle name="20% - Accent1 2 5 6 3" xfId="12136" xr:uid="{7FBD8B43-B224-4891-B23D-FB3A70F8A055}"/>
    <cellStyle name="20% - Accent1 2 5 7" xfId="3441" xr:uid="{32471346-4D81-470D-A037-73020ABBC7B3}"/>
    <cellStyle name="20% - Accent1 2 5 7 2" xfId="13589" xr:uid="{972D700D-DB5B-44F4-B011-EE7337F00080}"/>
    <cellStyle name="20% - Accent1 2 5 8" xfId="5603" xr:uid="{2664D7BC-12F4-460C-8523-F41B6E9D6CDC}"/>
    <cellStyle name="20% - Accent1 2 5 8 2" xfId="15644" xr:uid="{C2E73B0C-01D3-48A6-ABB3-9370AD375364}"/>
    <cellStyle name="20% - Accent1 2 5 9" xfId="6110" xr:uid="{2D180C7D-64B0-4BA8-A0B4-535D80EAEF9A}"/>
    <cellStyle name="20% - Accent1 2 5 9 2" xfId="16150" xr:uid="{5D2C40C1-44AF-4411-A43E-9773E91AC9BD}"/>
    <cellStyle name="20% - Accent1 2 6" xfId="320" xr:uid="{C1362A7F-8188-4F7B-A079-5470EA055913}"/>
    <cellStyle name="20% - Accent1 2 6 10" xfId="8927" xr:uid="{2E070152-B1C9-44E5-A6EF-3360283B1D86}"/>
    <cellStyle name="20% - Accent1 2 6 11" xfId="10373" xr:uid="{C7D05DAD-C6D1-4E77-ADDA-C61B26D3E8E9}"/>
    <cellStyle name="20% - Accent1 2 6 2" xfId="784" xr:uid="{67FBF9DF-6315-4801-91D8-6E3F1B383028}"/>
    <cellStyle name="20% - Accent1 2 6 2 2" xfId="2253" xr:uid="{9EDD231D-B969-4A17-8E41-E2CDAE605B41}"/>
    <cellStyle name="20% - Accent1 2 6 2 2 2" xfId="7787" xr:uid="{BCCCADA0-9D9F-48A2-9FD6-D84AF268B088}"/>
    <cellStyle name="20% - Accent1 2 6 2 2 2 2" xfId="17827" xr:uid="{B3F3179D-3EDC-45DC-8261-6F8F3C7EF77A}"/>
    <cellStyle name="20% - Accent1 2 6 2 2 3" xfId="12411" xr:uid="{A0605229-972E-42B7-A114-3C070E865443}"/>
    <cellStyle name="20% - Accent1 2 6 2 3" xfId="3955" xr:uid="{C69D06C6-8636-4286-80F0-3244D6FA7E52}"/>
    <cellStyle name="20% - Accent1 2 6 2 3 2" xfId="14000" xr:uid="{7380807B-709B-4E3A-A97C-02E44A859487}"/>
    <cellStyle name="20% - Accent1 2 6 2 4" xfId="6385" xr:uid="{456A3DEB-418B-4BFB-9378-2548E01C7D3F}"/>
    <cellStyle name="20% - Accent1 2 6 2 4 2" xfId="16425" xr:uid="{05A11808-00EC-4586-A5B7-90C4A8AFE9E6}"/>
    <cellStyle name="20% - Accent1 2 6 2 5" xfId="9199" xr:uid="{3A9EABD3-A13E-43C2-B601-3AED4A4C6AED}"/>
    <cellStyle name="20% - Accent1 2 6 2 6" xfId="11044" xr:uid="{8A203353-C2F3-4306-8394-F7FFDC88AF09}"/>
    <cellStyle name="20% - Accent1 2 6 3" xfId="1058" xr:uid="{F673ECFD-A9C8-4821-A1AF-EE1C6BC729E4}"/>
    <cellStyle name="20% - Accent1 2 6 3 2" xfId="2524" xr:uid="{F94CA851-BE76-41FD-9419-5061C482A3A7}"/>
    <cellStyle name="20% - Accent1 2 6 3 2 2" xfId="8054" xr:uid="{936E0D47-08EF-4464-8A34-3086CB20B623}"/>
    <cellStyle name="20% - Accent1 2 6 3 2 2 2" xfId="18094" xr:uid="{3F108DDB-0520-49E1-8FBC-6625EFA0945D}"/>
    <cellStyle name="20% - Accent1 2 6 3 2 3" xfId="12682" xr:uid="{95921083-4148-4A6B-A7E0-87C2269AE9B8}"/>
    <cellStyle name="20% - Accent1 2 6 3 3" xfId="4217" xr:uid="{C309E619-35B9-4ED4-B39C-EC5F56F02A2B}"/>
    <cellStyle name="20% - Accent1 2 6 3 3 2" xfId="14262" xr:uid="{DED0F0CB-A03B-4184-8785-A35A72262706}"/>
    <cellStyle name="20% - Accent1 2 6 3 4" xfId="6651" xr:uid="{2D398434-2ED6-4F4F-B16B-FFF3BA1BD220}"/>
    <cellStyle name="20% - Accent1 2 6 3 4 2" xfId="16691" xr:uid="{4D154392-D681-4695-AA9E-4BA73F861378}"/>
    <cellStyle name="20% - Accent1 2 6 3 5" xfId="9469" xr:uid="{B455D73A-3FF8-4EA6-9021-F109DA7D941A}"/>
    <cellStyle name="20% - Accent1 2 6 3 6" xfId="11304" xr:uid="{3B711921-65CF-4E38-A7C3-3FFC8E9F0F98}"/>
    <cellStyle name="20% - Accent1 2 6 4" xfId="1347" xr:uid="{33316FA7-959C-4320-9E79-2CB875AF0BD6}"/>
    <cellStyle name="20% - Accent1 2 6 4 2" xfId="2804" xr:uid="{D1F336C9-1EDC-454C-99DA-8702DF6AD64C}"/>
    <cellStyle name="20% - Accent1 2 6 4 2 2" xfId="8326" xr:uid="{AB054F92-2F3F-4246-A645-37F7C6C40557}"/>
    <cellStyle name="20% - Accent1 2 6 4 2 2 2" xfId="18366" xr:uid="{F577A12E-4134-4142-9E15-F7E427543322}"/>
    <cellStyle name="20% - Accent1 2 6 4 2 3" xfId="12962" xr:uid="{72CF44CE-8DC2-4F38-A95E-9CD1B24869D8}"/>
    <cellStyle name="20% - Accent1 2 6 4 3" xfId="4491" xr:uid="{67F20C4A-13E8-424F-A607-A7648009DBEC}"/>
    <cellStyle name="20% - Accent1 2 6 4 3 2" xfId="14535" xr:uid="{4BFCA318-9FE6-4603-BB82-3816483606C4}"/>
    <cellStyle name="20% - Accent1 2 6 4 4" xfId="6920" xr:uid="{F5024689-C1B4-4B08-97F1-611F48CA1020}"/>
    <cellStyle name="20% - Accent1 2 6 4 4 2" xfId="16960" xr:uid="{DD9CC205-D0C6-459A-9A9C-599AFD66E7E0}"/>
    <cellStyle name="20% - Accent1 2 6 4 5" xfId="9746" xr:uid="{6F651E57-6111-4E6A-9234-3ADFB07FBBF8}"/>
    <cellStyle name="20% - Accent1 2 6 4 6" xfId="11570" xr:uid="{026F8E1F-22E8-4625-832B-55049E83BB94}"/>
    <cellStyle name="20% - Accent1 2 6 5" xfId="1707" xr:uid="{C2296E70-04BB-4C68-A68B-1F135659ABD5}"/>
    <cellStyle name="20% - Accent1 2 6 5 2" xfId="3161" xr:uid="{E68EE967-82BC-445A-AA76-C69E47B85C02}"/>
    <cellStyle name="20% - Accent1 2 6 5 2 2" xfId="8663" xr:uid="{50F62C25-25A6-4678-9FC9-1A7080FA5619}"/>
    <cellStyle name="20% - Accent1 2 6 5 2 2 2" xfId="18703" xr:uid="{997B788A-9D3A-4EB1-9074-D2C84D01FD4B}"/>
    <cellStyle name="20% - Accent1 2 6 5 2 3" xfId="13311" xr:uid="{D2E03375-CC15-45E5-B392-CB935A91062F}"/>
    <cellStyle name="20% - Accent1 2 6 5 3" xfId="7241" xr:uid="{25DC6446-60C8-4379-A4E5-3DF231E25649}"/>
    <cellStyle name="20% - Accent1 2 6 5 3 2" xfId="17281" xr:uid="{4A034370-F2F6-4B27-AEC5-BDBFE3772CE4}"/>
    <cellStyle name="20% - Accent1 2 6 5 4" xfId="10097" xr:uid="{E85C4F4E-1A84-439C-AED6-7723E21EC1E3}"/>
    <cellStyle name="20% - Accent1 2 6 5 5" xfId="11865" xr:uid="{B0F1DC35-CFCC-4D2A-A0B7-DA85BBF5A134}"/>
    <cellStyle name="20% - Accent1 2 6 6" xfId="1979" xr:uid="{693618A6-C221-492D-B7B0-83C506B76454}"/>
    <cellStyle name="20% - Accent1 2 6 6 2" xfId="7513" xr:uid="{99FD5835-9666-47A3-863F-B8DFEB631A55}"/>
    <cellStyle name="20% - Accent1 2 6 6 2 2" xfId="17553" xr:uid="{448D09B8-8B2E-46D1-919E-6A9EE90E01E3}"/>
    <cellStyle name="20% - Accent1 2 6 6 3" xfId="12137" xr:uid="{CA08ADDE-FE74-48D9-8BE5-410CC3B3E545}"/>
    <cellStyle name="20% - Accent1 2 6 7" xfId="3442" xr:uid="{25D7D46B-0AA2-46DE-97FF-0ED005D67CEB}"/>
    <cellStyle name="20% - Accent1 2 6 7 2" xfId="13590" xr:uid="{BE45D8EA-60A7-4C66-8B01-0539986D85C8}"/>
    <cellStyle name="20% - Accent1 2 6 8" xfId="5604" xr:uid="{AC003296-75F4-422A-8185-626A934AA9FA}"/>
    <cellStyle name="20% - Accent1 2 6 8 2" xfId="15645" xr:uid="{3B36A87F-997E-467F-B0B9-FB6890A5ED4A}"/>
    <cellStyle name="20% - Accent1 2 6 9" xfId="6111" xr:uid="{E7BB742C-B1DF-4A18-B098-BDDA2D13FFD4}"/>
    <cellStyle name="20% - Accent1 2 6 9 2" xfId="16151" xr:uid="{0A9384F0-C76D-4450-9FD1-9178FDA681AF}"/>
    <cellStyle name="20% - Accent1 2 7" xfId="3812" xr:uid="{B7CB5950-7B51-40A9-B36B-19AEAAE6405D}"/>
    <cellStyle name="20% - Accent1 2 8" xfId="10840" xr:uid="{2889D53F-85F9-49FB-8ACD-722BD428FDB4}"/>
    <cellStyle name="20% - Accent1 2 9" xfId="57765" xr:uid="{FFA1AEB1-BB5E-4442-A897-1D79F22CBC82}"/>
    <cellStyle name="20% - Accent1 3" xfId="546" xr:uid="{DAF406EA-68D0-4A29-97F5-07FBF50C4E9D}"/>
    <cellStyle name="20% - Accent1 3 10" xfId="9126" xr:uid="{D245AAAC-8770-4424-996F-BD4667706652}"/>
    <cellStyle name="20% - Accent1 3 11" xfId="10572" xr:uid="{82F566D2-2D5A-4477-A78D-02DD9D053399}"/>
    <cellStyle name="20% - Accent1 3 2" xfId="983" xr:uid="{415B7756-20D9-49D8-A533-A6A65A165F6A}"/>
    <cellStyle name="20% - Accent1 3 2 2" xfId="2452" xr:uid="{AE49EB7B-BD43-4442-9F14-EDC8650BB6B6}"/>
    <cellStyle name="20% - Accent1 3 2 2 2" xfId="7986" xr:uid="{6FA32B94-1D40-41A5-83D2-8A06EAFC67CB}"/>
    <cellStyle name="20% - Accent1 3 2 2 2 2" xfId="18026" xr:uid="{39236F9A-0D83-436D-910A-594D834F321F}"/>
    <cellStyle name="20% - Accent1 3 2 2 3" xfId="12610" xr:uid="{8BE0D725-3AF4-4ADA-9D30-9563CE9C47E5}"/>
    <cellStyle name="20% - Accent1 3 2 3" xfId="4154" xr:uid="{26931F97-2D2B-4930-9E0D-031B9AB39372}"/>
    <cellStyle name="20% - Accent1 3 2 3 2" xfId="14199" xr:uid="{CD145F7E-99BB-4AE5-B063-2819F39139C0}"/>
    <cellStyle name="20% - Accent1 3 2 4" xfId="6584" xr:uid="{E59CAB3E-8213-4059-AEA7-EBDB817562E7}"/>
    <cellStyle name="20% - Accent1 3 2 4 2" xfId="16624" xr:uid="{C990E1B4-E3C8-4B41-B200-5618BF0882B9}"/>
    <cellStyle name="20% - Accent1 3 2 5" xfId="9398" xr:uid="{0FA6E89F-8B19-4E30-AC27-C5B72ABB1142}"/>
    <cellStyle name="20% - Accent1 3 2 6" xfId="11243" xr:uid="{A9A9DAB5-43CE-426E-9C54-C46553E7BA93}"/>
    <cellStyle name="20% - Accent1 3 3" xfId="1257" xr:uid="{B2BE4C60-9BEE-42ED-BE01-C66A3BFD2551}"/>
    <cellStyle name="20% - Accent1 3 3 2" xfId="2723" xr:uid="{108B2194-64A8-43A6-8DFE-F7E198356EF9}"/>
    <cellStyle name="20% - Accent1 3 3 2 2" xfId="8253" xr:uid="{1A4866B6-95F7-4A05-B281-26BF4021B42B}"/>
    <cellStyle name="20% - Accent1 3 3 2 2 2" xfId="18293" xr:uid="{D91C8F13-0911-4E00-ABE2-27F8E3F83ACF}"/>
    <cellStyle name="20% - Accent1 3 3 2 3" xfId="12881" xr:uid="{F1EE45E2-6B22-41CA-8044-21F9630C1D2A}"/>
    <cellStyle name="20% - Accent1 3 3 3" xfId="4416" xr:uid="{853A55B8-061D-4531-B237-F2219DB04656}"/>
    <cellStyle name="20% - Accent1 3 3 3 2" xfId="14461" xr:uid="{2CCEFF9B-B429-4E10-8031-10AA319C62E8}"/>
    <cellStyle name="20% - Accent1 3 3 4" xfId="6850" xr:uid="{E306041F-B1F0-4444-910A-5629A40D5B2A}"/>
    <cellStyle name="20% - Accent1 3 3 4 2" xfId="16890" xr:uid="{F3A7C1C1-8A88-4F58-A7C9-AA3C662E2733}"/>
    <cellStyle name="20% - Accent1 3 3 5" xfId="9668" xr:uid="{8E05CF69-6112-4ECE-B71E-97E632F778A9}"/>
    <cellStyle name="20% - Accent1 3 3 6" xfId="11503" xr:uid="{DD5CDAE5-572A-45A9-9054-547B01DB36C7}"/>
    <cellStyle name="20% - Accent1 3 4" xfId="1546" xr:uid="{C9858DE4-2046-4730-8DBC-92ECBC9B963F}"/>
    <cellStyle name="20% - Accent1 3 4 2" xfId="3003" xr:uid="{DC72A6C6-65D6-43CC-B9FE-05A4424CEACF}"/>
    <cellStyle name="20% - Accent1 3 4 2 2" xfId="8525" xr:uid="{27580373-71BD-430D-9B96-C841D08EE6C1}"/>
    <cellStyle name="20% - Accent1 3 4 2 2 2" xfId="18565" xr:uid="{B3D4940B-964F-4E99-9A73-D9745B426472}"/>
    <cellStyle name="20% - Accent1 3 4 2 3" xfId="13161" xr:uid="{6E0898D4-A3C7-4410-91F9-96A8FAEBA070}"/>
    <cellStyle name="20% - Accent1 3 4 3" xfId="4690" xr:uid="{71E3CFCA-FA1F-40D2-A687-E7612F92C66B}"/>
    <cellStyle name="20% - Accent1 3 4 3 2" xfId="14734" xr:uid="{80F2DFD7-1E7F-45EB-AE80-05AFB4CA937D}"/>
    <cellStyle name="20% - Accent1 3 4 4" xfId="7119" xr:uid="{12BD0781-BD8D-4DB3-8A71-8365D162FEFC}"/>
    <cellStyle name="20% - Accent1 3 4 4 2" xfId="17159" xr:uid="{6F7B538A-0D26-4BDF-8A0A-D179BCFE4CDF}"/>
    <cellStyle name="20% - Accent1 3 4 5" xfId="9945" xr:uid="{ACF98A3A-C539-4175-8D27-3E0C7B601F60}"/>
    <cellStyle name="20% - Accent1 3 4 6" xfId="11769" xr:uid="{5FF29DD1-2B06-408C-BD3E-FF603F989C48}"/>
    <cellStyle name="20% - Accent1 3 5" xfId="1906" xr:uid="{A45318E3-EA0F-460D-A7FD-FD0E352E928F}"/>
    <cellStyle name="20% - Accent1 3 5 2" xfId="3360" xr:uid="{CD8CAB48-409D-4137-8584-BC75F5417767}"/>
    <cellStyle name="20% - Accent1 3 5 2 2" xfId="8862" xr:uid="{881099E8-E815-4EA8-AF1A-9871E2129DF4}"/>
    <cellStyle name="20% - Accent1 3 5 2 2 2" xfId="18902" xr:uid="{D67EA9F5-BA17-4907-9C03-D665B866B67B}"/>
    <cellStyle name="20% - Accent1 3 5 2 3" xfId="13510" xr:uid="{BEBEF39F-3F62-4C6B-94D3-1BB5DF15E962}"/>
    <cellStyle name="20% - Accent1 3 5 3" xfId="7440" xr:uid="{DEA97CD5-DA2B-479A-90E4-A0F42020C884}"/>
    <cellStyle name="20% - Accent1 3 5 3 2" xfId="17480" xr:uid="{3B7208A7-00BB-49C8-8BFF-3FE9BF25CB5B}"/>
    <cellStyle name="20% - Accent1 3 5 4" xfId="10296" xr:uid="{8665976F-6F15-4EAF-B694-431D66133102}"/>
    <cellStyle name="20% - Accent1 3 5 5" xfId="12064" xr:uid="{D686D46F-F0C7-42C6-8DC6-17F4826D3EB7}"/>
    <cellStyle name="20% - Accent1 3 6" xfId="2178" xr:uid="{5AEFD7CB-50F0-4DEA-AEFB-1B4CA431D45E}"/>
    <cellStyle name="20% - Accent1 3 6 2" xfId="7712" xr:uid="{DC9B7FB1-44B5-4317-B781-40AA39758B31}"/>
    <cellStyle name="20% - Accent1 3 6 2 2" xfId="17752" xr:uid="{244971D4-8377-415C-8D15-027DCAE091D0}"/>
    <cellStyle name="20% - Accent1 3 6 3" xfId="12336" xr:uid="{EC81CABC-713B-44AC-BC32-7A6DBD79D0ED}"/>
    <cellStyle name="20% - Accent1 3 7" xfId="3641" xr:uid="{4C503407-C6B0-4C05-BAEC-EFE82956CBBE}"/>
    <cellStyle name="20% - Accent1 3 7 2" xfId="13789" xr:uid="{0AC059F5-1844-4546-8CF7-B65EA5425D52}"/>
    <cellStyle name="20% - Accent1 3 8" xfId="5803" xr:uid="{66989780-BEF3-469E-BE24-C3378F64CC5C}"/>
    <cellStyle name="20% - Accent1 3 8 2" xfId="15844" xr:uid="{FE16DD7C-1A1A-4957-9376-777A3C52B086}"/>
    <cellStyle name="20% - Accent1 3 9" xfId="6310" xr:uid="{1D701F5D-E4AC-4F80-8577-2FED8635A9C3}"/>
    <cellStyle name="20% - Accent1 3 9 2" xfId="16350" xr:uid="{2C2DAB3E-8F88-479B-BB9F-4F6196C3D6BF}"/>
    <cellStyle name="20% - Accent1 4" xfId="57801" xr:uid="{C7066AB8-86F0-44C1-A71B-6BC5C7612DA0}"/>
    <cellStyle name="20% - Accent1 4 2" xfId="57946" xr:uid="{A828CFB3-9A31-463A-BEC7-6AE4EA00955D}"/>
    <cellStyle name="20% - Accent1 4 3" xfId="58013" xr:uid="{F032BC77-C64E-41B9-A680-39FFD9DC1C2E}"/>
    <cellStyle name="20% - Accent1 5" xfId="57926" xr:uid="{9F8A2E10-5654-4251-AAA9-BEF23B1E1D5A}"/>
    <cellStyle name="20% - Accent1 6" xfId="57985" xr:uid="{A7B242D8-7B4F-45BE-9D6A-85837E10B303}"/>
    <cellStyle name="20% - Accent2" xfId="57726" builtinId="34" customBuiltin="1"/>
    <cellStyle name="20% - Accent2 2" xfId="77" xr:uid="{FB1A41D1-CBAA-46D9-8E0A-8DC6AFFFAD63}"/>
    <cellStyle name="20% - Accent2 2 2" xfId="206" xr:uid="{B3B8CFE8-9762-4034-87D0-AAB0875919DD}"/>
    <cellStyle name="20% - Accent2 2 2 2" xfId="321" xr:uid="{17655CF3-CEFD-4048-AC0A-BD1F10826755}"/>
    <cellStyle name="20% - Accent2 2 2 2 10" xfId="5605" xr:uid="{DF290E36-CBF7-487E-A0F6-2185763AD6A0}"/>
    <cellStyle name="20% - Accent2 2 2 2 10 2" xfId="15646" xr:uid="{BC7CAB70-7655-4F56-AA68-53D86C295F72}"/>
    <cellStyle name="20% - Accent2 2 2 2 11" xfId="6112" xr:uid="{043D475E-1776-41ED-91E8-9B881D40E14F}"/>
    <cellStyle name="20% - Accent2 2 2 2 11 2" xfId="16152" xr:uid="{CD9F220E-AE1B-4853-8080-EF136570ED9E}"/>
    <cellStyle name="20% - Accent2 2 2 2 12" xfId="8928" xr:uid="{F4C8BEC4-9220-4944-A54E-139BF69541D9}"/>
    <cellStyle name="20% - Accent2 2 2 2 13" xfId="10374" xr:uid="{87C29ED4-4CCD-42F3-861D-81D0BC9708D7}"/>
    <cellStyle name="20% - Accent2 2 2 2 2" xfId="322" xr:uid="{C65DFAF5-91DF-4CA7-B534-05D2C79588F5}"/>
    <cellStyle name="20% - Accent2 2 2 2 2 10" xfId="8929" xr:uid="{8E5CA78D-BE3C-442C-9D87-B7AB915E2354}"/>
    <cellStyle name="20% - Accent2 2 2 2 2 11" xfId="10375" xr:uid="{97EE0D0D-B59B-446F-A2B2-0D469724F940}"/>
    <cellStyle name="20% - Accent2 2 2 2 2 2" xfId="786" xr:uid="{B2842542-E3CD-48F6-9ED7-E5CB27DAE910}"/>
    <cellStyle name="20% - Accent2 2 2 2 2 2 2" xfId="2255" xr:uid="{7AAE9B47-2B2E-4414-B248-25C3D0F573F6}"/>
    <cellStyle name="20% - Accent2 2 2 2 2 2 2 2" xfId="7789" xr:uid="{FE02E722-38FF-4B00-96FD-D4E3CB90FB20}"/>
    <cellStyle name="20% - Accent2 2 2 2 2 2 2 2 2" xfId="17829" xr:uid="{37218EBE-16F1-4ED1-BB06-4658C13847C7}"/>
    <cellStyle name="20% - Accent2 2 2 2 2 2 2 3" xfId="12413" xr:uid="{2E5E49FB-BD10-4B4B-91FE-B13308325DA0}"/>
    <cellStyle name="20% - Accent2 2 2 2 2 2 3" xfId="3957" xr:uid="{BC56EA46-4AAA-4049-AA4E-880DC9822DFC}"/>
    <cellStyle name="20% - Accent2 2 2 2 2 2 3 2" xfId="14002" xr:uid="{687642AF-7F03-4237-BCF2-1FAF74A1BAB4}"/>
    <cellStyle name="20% - Accent2 2 2 2 2 2 4" xfId="6387" xr:uid="{F920F695-D8AD-42CC-8298-49FECFC0A9DA}"/>
    <cellStyle name="20% - Accent2 2 2 2 2 2 4 2" xfId="16427" xr:uid="{C2C03A0B-D32D-4A8A-B85F-BBAB41B087B5}"/>
    <cellStyle name="20% - Accent2 2 2 2 2 2 5" xfId="9201" xr:uid="{2404C275-BDC5-401E-9BDD-E0426ACC9FE1}"/>
    <cellStyle name="20% - Accent2 2 2 2 2 2 6" xfId="11046" xr:uid="{50C60C54-965A-4987-A1F5-C389B1285102}"/>
    <cellStyle name="20% - Accent2 2 2 2 2 3" xfId="1060" xr:uid="{EBBC2AAC-215B-4354-997C-F2A9516EF35E}"/>
    <cellStyle name="20% - Accent2 2 2 2 2 3 2" xfId="2526" xr:uid="{CCA7356A-0DB1-4672-B029-5B7AB8FEFA89}"/>
    <cellStyle name="20% - Accent2 2 2 2 2 3 2 2" xfId="8056" xr:uid="{EDF55749-C821-4DAC-A8F1-78F6C755F032}"/>
    <cellStyle name="20% - Accent2 2 2 2 2 3 2 2 2" xfId="18096" xr:uid="{A23A7ACC-CF17-4770-9A53-9C0314FF232F}"/>
    <cellStyle name="20% - Accent2 2 2 2 2 3 2 3" xfId="12684" xr:uid="{F6539333-B560-4C96-B131-246CAD2B452A}"/>
    <cellStyle name="20% - Accent2 2 2 2 2 3 3" xfId="4219" xr:uid="{9F746970-800B-49D3-82B6-F0C8E651CC16}"/>
    <cellStyle name="20% - Accent2 2 2 2 2 3 3 2" xfId="14264" xr:uid="{E7300D3D-3C47-418C-A25A-2521DF8CB8FE}"/>
    <cellStyle name="20% - Accent2 2 2 2 2 3 4" xfId="6653" xr:uid="{382A3F11-5C03-40EB-88A8-B5D2F432E73C}"/>
    <cellStyle name="20% - Accent2 2 2 2 2 3 4 2" xfId="16693" xr:uid="{4004F8D0-977A-48F1-AF67-B1831D5DB4F5}"/>
    <cellStyle name="20% - Accent2 2 2 2 2 3 5" xfId="9471" xr:uid="{B4D81549-6C4F-4369-98A4-1AD0A20C9994}"/>
    <cellStyle name="20% - Accent2 2 2 2 2 3 6" xfId="11306" xr:uid="{CC4CCFF9-C148-4751-AACD-17C1AB2D1760}"/>
    <cellStyle name="20% - Accent2 2 2 2 2 4" xfId="1349" xr:uid="{B2E1FCAD-63CD-4B87-8BE0-3D2D5A1345E5}"/>
    <cellStyle name="20% - Accent2 2 2 2 2 4 2" xfId="2806" xr:uid="{31E4A13B-1CA1-4E0F-93A1-1D745DC8C898}"/>
    <cellStyle name="20% - Accent2 2 2 2 2 4 2 2" xfId="8328" xr:uid="{6FD7DED2-1C0A-486B-A881-3AE9C3849129}"/>
    <cellStyle name="20% - Accent2 2 2 2 2 4 2 2 2" xfId="18368" xr:uid="{EE8D4F52-06D3-48DF-956A-7D2320D2DA46}"/>
    <cellStyle name="20% - Accent2 2 2 2 2 4 2 3" xfId="12964" xr:uid="{03120283-B6E5-4AF7-BCD8-91B48ED27A5D}"/>
    <cellStyle name="20% - Accent2 2 2 2 2 4 3" xfId="4493" xr:uid="{5705D553-99F5-42DB-A2B3-BA2144018F74}"/>
    <cellStyle name="20% - Accent2 2 2 2 2 4 3 2" xfId="14537" xr:uid="{EEB64B13-610F-451E-A1E3-ECD08A7B9899}"/>
    <cellStyle name="20% - Accent2 2 2 2 2 4 4" xfId="6922" xr:uid="{AD8DFC83-E446-4D83-9A12-066063E5EC46}"/>
    <cellStyle name="20% - Accent2 2 2 2 2 4 4 2" xfId="16962" xr:uid="{5BA335A0-4A9E-4D39-A69D-6AE13AE20108}"/>
    <cellStyle name="20% - Accent2 2 2 2 2 4 5" xfId="9748" xr:uid="{6E01F738-5842-4A76-9D5D-0BF929331980}"/>
    <cellStyle name="20% - Accent2 2 2 2 2 4 6" xfId="11572" xr:uid="{191C95F7-FCCB-4D55-A68C-01D698BB1F56}"/>
    <cellStyle name="20% - Accent2 2 2 2 2 5" xfId="1709" xr:uid="{825D7E87-8934-4DAC-8829-0657C7A8877B}"/>
    <cellStyle name="20% - Accent2 2 2 2 2 5 2" xfId="3163" xr:uid="{3E39F7F0-2BBB-4A2F-A118-7D040E5C4D88}"/>
    <cellStyle name="20% - Accent2 2 2 2 2 5 2 2" xfId="8665" xr:uid="{284B33DE-05F4-4F23-AFB3-625E257165E2}"/>
    <cellStyle name="20% - Accent2 2 2 2 2 5 2 2 2" xfId="18705" xr:uid="{1ABD6BDC-4E49-4B15-B7B8-1F75EC34B6BD}"/>
    <cellStyle name="20% - Accent2 2 2 2 2 5 2 3" xfId="13313" xr:uid="{8AA4B46C-637C-4ED1-A42E-0E5C3DC8417D}"/>
    <cellStyle name="20% - Accent2 2 2 2 2 5 3" xfId="7243" xr:uid="{FA4E9CF6-318C-46BA-90F1-757CB7DC1FC7}"/>
    <cellStyle name="20% - Accent2 2 2 2 2 5 3 2" xfId="17283" xr:uid="{4249CECC-8F8A-4C4A-B927-1287F811F0FD}"/>
    <cellStyle name="20% - Accent2 2 2 2 2 5 4" xfId="10099" xr:uid="{6E5E523A-ECF1-49CB-99D3-D36E9DF1172F}"/>
    <cellStyle name="20% - Accent2 2 2 2 2 5 5" xfId="11867" xr:uid="{1C096F07-8AD0-403F-A596-3CB7BE9DF03F}"/>
    <cellStyle name="20% - Accent2 2 2 2 2 6" xfId="1981" xr:uid="{A04F1BD8-AD92-45ED-951F-802360E8093C}"/>
    <cellStyle name="20% - Accent2 2 2 2 2 6 2" xfId="7515" xr:uid="{A1D8F047-5EB3-49DC-A76E-F9EBC8C5164B}"/>
    <cellStyle name="20% - Accent2 2 2 2 2 6 2 2" xfId="17555" xr:uid="{075D48A7-A543-4439-8B43-BE61BFCDEC99}"/>
    <cellStyle name="20% - Accent2 2 2 2 2 6 3" xfId="12139" xr:uid="{B52F1152-95E2-43B8-B95D-9EE985FADF37}"/>
    <cellStyle name="20% - Accent2 2 2 2 2 7" xfId="3444" xr:uid="{8AB7190C-9A22-477C-8F5F-680BB6A63805}"/>
    <cellStyle name="20% - Accent2 2 2 2 2 7 2" xfId="13592" xr:uid="{26D574DA-258A-4F3D-BD0B-13D2D9F16436}"/>
    <cellStyle name="20% - Accent2 2 2 2 2 8" xfId="5606" xr:uid="{AD00108D-9B2B-421F-9CD8-45301D39092C}"/>
    <cellStyle name="20% - Accent2 2 2 2 2 8 2" xfId="15647" xr:uid="{872D4549-39A9-41EC-85BC-7A3BE93688FE}"/>
    <cellStyle name="20% - Accent2 2 2 2 2 9" xfId="6113" xr:uid="{A829829A-CDDB-4F84-B95B-66F418C6C97C}"/>
    <cellStyle name="20% - Accent2 2 2 2 2 9 2" xfId="16153" xr:uid="{9F72345D-2952-4289-A447-7A3EFBD693F3}"/>
    <cellStyle name="20% - Accent2 2 2 2 3" xfId="323" xr:uid="{122FA52B-8200-4144-80BD-7F577F559026}"/>
    <cellStyle name="20% - Accent2 2 2 2 3 10" xfId="8930" xr:uid="{008A627C-AD68-4682-A44D-FB4B9F5C3B82}"/>
    <cellStyle name="20% - Accent2 2 2 2 3 11" xfId="10376" xr:uid="{29BA1031-6A56-45B4-9712-31266E8789E6}"/>
    <cellStyle name="20% - Accent2 2 2 2 3 2" xfId="787" xr:uid="{56421E7B-43E2-4300-A1E0-64BC7F584E6F}"/>
    <cellStyle name="20% - Accent2 2 2 2 3 2 2" xfId="2256" xr:uid="{6623C545-6E9A-46D3-B861-241DDFB0B781}"/>
    <cellStyle name="20% - Accent2 2 2 2 3 2 2 2" xfId="7790" xr:uid="{611865FF-CA94-43F7-BB36-CFFB0CF97505}"/>
    <cellStyle name="20% - Accent2 2 2 2 3 2 2 2 2" xfId="17830" xr:uid="{2B7DEB0C-9E25-4333-A1F3-F3A2A8F88A18}"/>
    <cellStyle name="20% - Accent2 2 2 2 3 2 2 3" xfId="12414" xr:uid="{079BF934-491D-475D-A5B2-689F1ED9308F}"/>
    <cellStyle name="20% - Accent2 2 2 2 3 2 3" xfId="3958" xr:uid="{CDB71E9C-45AC-420E-9239-C6D0A3AAB760}"/>
    <cellStyle name="20% - Accent2 2 2 2 3 2 3 2" xfId="14003" xr:uid="{AB78FD19-CF72-4D4B-AD80-F36311B22E34}"/>
    <cellStyle name="20% - Accent2 2 2 2 3 2 4" xfId="6388" xr:uid="{89EB221C-BD0B-437C-AB95-8451EF137DEC}"/>
    <cellStyle name="20% - Accent2 2 2 2 3 2 4 2" xfId="16428" xr:uid="{6BBADB33-F758-4B20-AEA7-7F9EF3BA9569}"/>
    <cellStyle name="20% - Accent2 2 2 2 3 2 5" xfId="9202" xr:uid="{0A118201-9911-4874-AA62-9D92A1F0E32A}"/>
    <cellStyle name="20% - Accent2 2 2 2 3 2 6" xfId="11047" xr:uid="{34399270-5AC7-4D22-BE0D-EBF775F1C39E}"/>
    <cellStyle name="20% - Accent2 2 2 2 3 3" xfId="1061" xr:uid="{5D551F73-D2D4-4304-A1F8-3B0A740D1A6B}"/>
    <cellStyle name="20% - Accent2 2 2 2 3 3 2" xfId="2527" xr:uid="{7BF9401A-3848-4072-9FF6-AA1339D04EE5}"/>
    <cellStyle name="20% - Accent2 2 2 2 3 3 2 2" xfId="8057" xr:uid="{C23FACEE-67D7-4C1C-87B8-E1EEC76AF067}"/>
    <cellStyle name="20% - Accent2 2 2 2 3 3 2 2 2" xfId="18097" xr:uid="{F3B3A331-6825-4329-AB6E-579B88C1B228}"/>
    <cellStyle name="20% - Accent2 2 2 2 3 3 2 3" xfId="12685" xr:uid="{718F52DB-B9E2-468F-AE4F-5A020A61FF1C}"/>
    <cellStyle name="20% - Accent2 2 2 2 3 3 3" xfId="4220" xr:uid="{BE126C12-C0F8-414D-862C-830CC7257B75}"/>
    <cellStyle name="20% - Accent2 2 2 2 3 3 3 2" xfId="14265" xr:uid="{C66D1C3F-E3E8-46FE-89B5-F00E06BE7017}"/>
    <cellStyle name="20% - Accent2 2 2 2 3 3 4" xfId="6654" xr:uid="{571AF807-3714-48D4-BDF2-67A7FF6F2777}"/>
    <cellStyle name="20% - Accent2 2 2 2 3 3 4 2" xfId="16694" xr:uid="{86249F5B-AA22-4D9D-BAD9-550E95DF6D76}"/>
    <cellStyle name="20% - Accent2 2 2 2 3 3 5" xfId="9472" xr:uid="{B8E4E322-EBA5-453A-B36C-A0C479EAA31F}"/>
    <cellStyle name="20% - Accent2 2 2 2 3 3 6" xfId="11307" xr:uid="{200C4BF0-DCFD-4D5B-86B5-A6128BD51A02}"/>
    <cellStyle name="20% - Accent2 2 2 2 3 4" xfId="1350" xr:uid="{3A96C5A6-59AC-4AF8-B7C3-89B1789B109D}"/>
    <cellStyle name="20% - Accent2 2 2 2 3 4 2" xfId="2807" xr:uid="{636730F6-E530-4AE0-95E9-E7E501860583}"/>
    <cellStyle name="20% - Accent2 2 2 2 3 4 2 2" xfId="8329" xr:uid="{0439AC37-9A82-471C-B94B-356BAD81E937}"/>
    <cellStyle name="20% - Accent2 2 2 2 3 4 2 2 2" xfId="18369" xr:uid="{3F444DD9-B8B9-4661-B042-C347B5E33E80}"/>
    <cellStyle name="20% - Accent2 2 2 2 3 4 2 3" xfId="12965" xr:uid="{379D527F-69D8-491C-BB89-13C054DBEAA3}"/>
    <cellStyle name="20% - Accent2 2 2 2 3 4 3" xfId="4494" xr:uid="{11CFDC7A-337D-4E40-8CBB-2DDD12BD40E3}"/>
    <cellStyle name="20% - Accent2 2 2 2 3 4 3 2" xfId="14538" xr:uid="{91ECF1EC-4A63-4A6E-A5F2-1E59235F72D2}"/>
    <cellStyle name="20% - Accent2 2 2 2 3 4 4" xfId="6923" xr:uid="{5607B8F0-DB84-411A-A7F4-20314C759C3F}"/>
    <cellStyle name="20% - Accent2 2 2 2 3 4 4 2" xfId="16963" xr:uid="{D676531B-7D2C-4C6D-822B-0A470D2983B0}"/>
    <cellStyle name="20% - Accent2 2 2 2 3 4 5" xfId="9749" xr:uid="{EBFE2AE8-D7F2-4D62-83BE-15D88BB6E887}"/>
    <cellStyle name="20% - Accent2 2 2 2 3 4 6" xfId="11573" xr:uid="{A9E5C40A-9108-4873-814A-02C26D31BBB8}"/>
    <cellStyle name="20% - Accent2 2 2 2 3 5" xfId="1710" xr:uid="{AAD5A706-7CF4-4A02-B459-93E8CDDCB11B}"/>
    <cellStyle name="20% - Accent2 2 2 2 3 5 2" xfId="3164" xr:uid="{7583F946-E8F0-4A0D-87C2-CF2B26285DBA}"/>
    <cellStyle name="20% - Accent2 2 2 2 3 5 2 2" xfId="8666" xr:uid="{D602653F-60C8-4953-B1D6-B10A55CA0C9A}"/>
    <cellStyle name="20% - Accent2 2 2 2 3 5 2 2 2" xfId="18706" xr:uid="{3458F320-D370-4AC5-BB9F-F5425353AAC1}"/>
    <cellStyle name="20% - Accent2 2 2 2 3 5 2 3" xfId="13314" xr:uid="{BFEEDB83-23A3-4960-A3E4-336C66BCDBAD}"/>
    <cellStyle name="20% - Accent2 2 2 2 3 5 3" xfId="7244" xr:uid="{F6CABF49-4A21-48DA-B92B-BF287488227C}"/>
    <cellStyle name="20% - Accent2 2 2 2 3 5 3 2" xfId="17284" xr:uid="{DFA44D75-8BB7-48F1-A549-415BDC272938}"/>
    <cellStyle name="20% - Accent2 2 2 2 3 5 4" xfId="10100" xr:uid="{4640F5D1-06C0-4A03-92BE-672664BE5764}"/>
    <cellStyle name="20% - Accent2 2 2 2 3 5 5" xfId="11868" xr:uid="{307DC8CE-7E03-499C-9E12-7477CB79880F}"/>
    <cellStyle name="20% - Accent2 2 2 2 3 6" xfId="1982" xr:uid="{683CFDF5-8C47-4BCF-B308-6960E5E1241A}"/>
    <cellStyle name="20% - Accent2 2 2 2 3 6 2" xfId="7516" xr:uid="{6AF46C0B-85DD-4F81-8011-B1680801BDB6}"/>
    <cellStyle name="20% - Accent2 2 2 2 3 6 2 2" xfId="17556" xr:uid="{1EA61BAC-B8D8-417C-9D15-59B3229E6799}"/>
    <cellStyle name="20% - Accent2 2 2 2 3 6 3" xfId="12140" xr:uid="{61E91B2B-BC67-4E6D-AC9C-15ABD407B6B7}"/>
    <cellStyle name="20% - Accent2 2 2 2 3 7" xfId="3445" xr:uid="{0B53917D-B22A-44D5-AEC6-2D563E9B68FF}"/>
    <cellStyle name="20% - Accent2 2 2 2 3 7 2" xfId="13593" xr:uid="{1973C4C8-6BEC-4C8F-AF34-AD227C66CEA3}"/>
    <cellStyle name="20% - Accent2 2 2 2 3 8" xfId="5607" xr:uid="{96D366C7-9837-4F93-90F2-688304AE5279}"/>
    <cellStyle name="20% - Accent2 2 2 2 3 8 2" xfId="15648" xr:uid="{2E7D15BC-FC15-4BFC-AAB3-E38ED5167260}"/>
    <cellStyle name="20% - Accent2 2 2 2 3 9" xfId="6114" xr:uid="{92101935-6782-438A-BA0F-D3A1F465A7E8}"/>
    <cellStyle name="20% - Accent2 2 2 2 3 9 2" xfId="16154" xr:uid="{65A36C1D-9E3F-405D-8443-9736CB728FFD}"/>
    <cellStyle name="20% - Accent2 2 2 2 4" xfId="785" xr:uid="{CC192DD1-B3F3-450F-B812-6B0A65A8813B}"/>
    <cellStyle name="20% - Accent2 2 2 2 4 2" xfId="2254" xr:uid="{256AB75E-19F6-4397-9B01-B3883E1FE4A8}"/>
    <cellStyle name="20% - Accent2 2 2 2 4 2 2" xfId="7788" xr:uid="{0DC42CD4-76CF-4973-BCC9-6E16CBC0BA74}"/>
    <cellStyle name="20% - Accent2 2 2 2 4 2 2 2" xfId="17828" xr:uid="{6BB9E7C5-B2C2-4C0D-A3F2-041E4BACAEB7}"/>
    <cellStyle name="20% - Accent2 2 2 2 4 2 3" xfId="12412" xr:uid="{D2CAD9BE-50DA-4869-8D5C-BEB3889E451A}"/>
    <cellStyle name="20% - Accent2 2 2 2 4 3" xfId="3956" xr:uid="{879528D3-6C07-4DB0-9EA8-005419F5FFAD}"/>
    <cellStyle name="20% - Accent2 2 2 2 4 3 2" xfId="14001" xr:uid="{92158CA5-E444-44E3-B46A-2A794A53966D}"/>
    <cellStyle name="20% - Accent2 2 2 2 4 4" xfId="6386" xr:uid="{B7574524-0462-471D-A696-015677DC2DF0}"/>
    <cellStyle name="20% - Accent2 2 2 2 4 4 2" xfId="16426" xr:uid="{AF5C9BBC-7BBE-418F-B14D-DAA6E14019C4}"/>
    <cellStyle name="20% - Accent2 2 2 2 4 5" xfId="9200" xr:uid="{95D642ED-2717-4277-B4A0-00B739FEBA73}"/>
    <cellStyle name="20% - Accent2 2 2 2 4 6" xfId="11045" xr:uid="{37A67550-9B0A-4BDE-943C-DE71B26BDBF2}"/>
    <cellStyle name="20% - Accent2 2 2 2 5" xfId="1059" xr:uid="{BCD7924E-2636-49A1-B1BB-99F09E6C6C05}"/>
    <cellStyle name="20% - Accent2 2 2 2 5 2" xfId="2525" xr:uid="{FB339994-C159-4985-AE62-626911D9BCC6}"/>
    <cellStyle name="20% - Accent2 2 2 2 5 2 2" xfId="8055" xr:uid="{44655ECD-0153-436B-96E6-174B916AD136}"/>
    <cellStyle name="20% - Accent2 2 2 2 5 2 2 2" xfId="18095" xr:uid="{889FB942-4F8C-4EF9-8E4B-26974395BD64}"/>
    <cellStyle name="20% - Accent2 2 2 2 5 2 3" xfId="12683" xr:uid="{57FB9DF9-CDC5-4A7D-A597-73450AA97BA5}"/>
    <cellStyle name="20% - Accent2 2 2 2 5 3" xfId="4218" xr:uid="{69AB6A58-2898-4A68-AF12-67D5ACCD0B47}"/>
    <cellStyle name="20% - Accent2 2 2 2 5 3 2" xfId="14263" xr:uid="{A8A84B98-1402-46AB-AE54-7BD083255676}"/>
    <cellStyle name="20% - Accent2 2 2 2 5 4" xfId="6652" xr:uid="{F2B0673D-42BC-4209-A312-2A56A39181CE}"/>
    <cellStyle name="20% - Accent2 2 2 2 5 4 2" xfId="16692" xr:uid="{C30BB420-8A87-4C38-8675-892981A9DA0A}"/>
    <cellStyle name="20% - Accent2 2 2 2 5 5" xfId="9470" xr:uid="{A66357A1-7458-4103-9660-43B9F3453659}"/>
    <cellStyle name="20% - Accent2 2 2 2 5 6" xfId="11305" xr:uid="{6470EF10-B39D-44F2-8921-B56F2A301050}"/>
    <cellStyle name="20% - Accent2 2 2 2 6" xfId="1348" xr:uid="{5FD1F7D3-2E18-454F-85F5-537BF9538043}"/>
    <cellStyle name="20% - Accent2 2 2 2 6 2" xfId="2805" xr:uid="{681FB737-66DD-4AED-B521-48384BA0A215}"/>
    <cellStyle name="20% - Accent2 2 2 2 6 2 2" xfId="8327" xr:uid="{A18FCD50-E913-4964-B9F4-A2261FA55080}"/>
    <cellStyle name="20% - Accent2 2 2 2 6 2 2 2" xfId="18367" xr:uid="{985304FA-6F5B-481B-ADDB-C0688D5FC44F}"/>
    <cellStyle name="20% - Accent2 2 2 2 6 2 3" xfId="12963" xr:uid="{94A1F31A-2C6B-4939-9E0A-7BA02746661A}"/>
    <cellStyle name="20% - Accent2 2 2 2 6 3" xfId="4492" xr:uid="{F5AE4E20-1C34-4150-8C9C-C179325DFB1B}"/>
    <cellStyle name="20% - Accent2 2 2 2 6 3 2" xfId="14536" xr:uid="{A8D0C5B0-D982-491D-BFD6-9D391D08D487}"/>
    <cellStyle name="20% - Accent2 2 2 2 6 4" xfId="6921" xr:uid="{4E10C5A4-3381-44A4-B34E-FADEAB33E506}"/>
    <cellStyle name="20% - Accent2 2 2 2 6 4 2" xfId="16961" xr:uid="{616F1238-7771-477C-8B19-D076900B7843}"/>
    <cellStyle name="20% - Accent2 2 2 2 6 5" xfId="9747" xr:uid="{00AAB556-50CD-43B7-9773-EA238F3FBB80}"/>
    <cellStyle name="20% - Accent2 2 2 2 6 6" xfId="11571" xr:uid="{0B83106D-91FC-4E0E-BC67-8B2D9B3DF227}"/>
    <cellStyle name="20% - Accent2 2 2 2 7" xfId="1708" xr:uid="{D62255C3-3372-4090-B983-A0D0200D20EA}"/>
    <cellStyle name="20% - Accent2 2 2 2 7 2" xfId="3162" xr:uid="{D1300C25-87A3-4F83-ADE9-3386F55EBF4F}"/>
    <cellStyle name="20% - Accent2 2 2 2 7 2 2" xfId="8664" xr:uid="{58A1BF85-6178-4CB0-BBEA-249DDAB97373}"/>
    <cellStyle name="20% - Accent2 2 2 2 7 2 2 2" xfId="18704" xr:uid="{805F9777-CBDD-44BB-BD12-C4FB10DC6242}"/>
    <cellStyle name="20% - Accent2 2 2 2 7 2 3" xfId="13312" xr:uid="{BDC75920-66E5-41B1-8FEF-20D7864C442E}"/>
    <cellStyle name="20% - Accent2 2 2 2 7 3" xfId="7242" xr:uid="{94802E29-6AC8-49B5-AA6E-83386E0676BC}"/>
    <cellStyle name="20% - Accent2 2 2 2 7 3 2" xfId="17282" xr:uid="{29E3C355-DA4E-43A1-9395-B6596ECC484C}"/>
    <cellStyle name="20% - Accent2 2 2 2 7 4" xfId="10098" xr:uid="{49282FB3-7A79-48AC-85D1-95D6EB696019}"/>
    <cellStyle name="20% - Accent2 2 2 2 7 5" xfId="11866" xr:uid="{77DFDCD7-B001-475F-9A90-EDDC1B4ED55F}"/>
    <cellStyle name="20% - Accent2 2 2 2 8" xfId="1980" xr:uid="{96350B17-B652-4D19-8A29-BDD84B72C869}"/>
    <cellStyle name="20% - Accent2 2 2 2 8 2" xfId="7514" xr:uid="{477A11F5-A54D-4942-9BAB-F95BC4FFC7EB}"/>
    <cellStyle name="20% - Accent2 2 2 2 8 2 2" xfId="17554" xr:uid="{9C1C2A09-1107-44C7-8928-97BE1A525781}"/>
    <cellStyle name="20% - Accent2 2 2 2 8 3" xfId="12138" xr:uid="{07369CCE-4773-44F9-97E7-62D9CCB4626D}"/>
    <cellStyle name="20% - Accent2 2 2 2 9" xfId="3443" xr:uid="{821938B3-688A-4A6E-97A7-8EDB4AD663E8}"/>
    <cellStyle name="20% - Accent2 2 2 2 9 2" xfId="13591" xr:uid="{2B8E41F7-09E8-4A3C-829D-081EE9315CA5}"/>
    <cellStyle name="20% - Accent2 2 2 3" xfId="324" xr:uid="{600CCDA8-3B46-457C-81FA-FA172D285622}"/>
    <cellStyle name="20% - Accent2 2 2 3 10" xfId="8931" xr:uid="{6AA03A40-74A6-4491-ADA3-DBB8D253F905}"/>
    <cellStyle name="20% - Accent2 2 2 3 11" xfId="10377" xr:uid="{530CABCD-FAD9-4365-9D45-040FE38866A4}"/>
    <cellStyle name="20% - Accent2 2 2 3 2" xfId="788" xr:uid="{35A8D8EA-1009-4AB6-A56C-EEE535DDC2A1}"/>
    <cellStyle name="20% - Accent2 2 2 3 2 2" xfId="2257" xr:uid="{F81D23DF-16AF-46CC-97EE-C140D78A2325}"/>
    <cellStyle name="20% - Accent2 2 2 3 2 2 2" xfId="7791" xr:uid="{EBEC109B-EA0C-4C33-AC0B-72F30787CDB6}"/>
    <cellStyle name="20% - Accent2 2 2 3 2 2 2 2" xfId="17831" xr:uid="{13A4CB69-7E9C-4636-AD12-D8EDA2595152}"/>
    <cellStyle name="20% - Accent2 2 2 3 2 2 3" xfId="12415" xr:uid="{31C0E87F-6C0B-475F-986C-7273F72AD272}"/>
    <cellStyle name="20% - Accent2 2 2 3 2 3" xfId="3959" xr:uid="{52D8D13E-E432-4D24-AB8B-F652A3AA1317}"/>
    <cellStyle name="20% - Accent2 2 2 3 2 3 2" xfId="14004" xr:uid="{DB99AE29-0B5C-49DE-A3A5-AB235F7F9928}"/>
    <cellStyle name="20% - Accent2 2 2 3 2 4" xfId="6389" xr:uid="{7A6565DA-FEAB-42B7-97C8-16528BCE82C9}"/>
    <cellStyle name="20% - Accent2 2 2 3 2 4 2" xfId="16429" xr:uid="{5BD9F022-4EC2-4630-82DD-9EAF9A9B8775}"/>
    <cellStyle name="20% - Accent2 2 2 3 2 5" xfId="9203" xr:uid="{181F18B6-BC60-4CE8-A080-3733EFEC32FA}"/>
    <cellStyle name="20% - Accent2 2 2 3 2 6" xfId="11048" xr:uid="{1B6FA194-6C44-4F53-9336-6CAA8E3E8740}"/>
    <cellStyle name="20% - Accent2 2 2 3 3" xfId="1062" xr:uid="{CA6F9B87-BED8-4655-9215-EB97B72FAC1F}"/>
    <cellStyle name="20% - Accent2 2 2 3 3 2" xfId="2528" xr:uid="{14B03D0F-1D4A-4806-982A-95573BD6AA2E}"/>
    <cellStyle name="20% - Accent2 2 2 3 3 2 2" xfId="8058" xr:uid="{CD30EFAF-370B-4EE6-997A-7751BBCD44DE}"/>
    <cellStyle name="20% - Accent2 2 2 3 3 2 2 2" xfId="18098" xr:uid="{738A6BF6-346B-4CC4-B88B-077A16814D9E}"/>
    <cellStyle name="20% - Accent2 2 2 3 3 2 3" xfId="12686" xr:uid="{F3C278C3-9934-4B99-BF64-3633C404BE86}"/>
    <cellStyle name="20% - Accent2 2 2 3 3 3" xfId="4221" xr:uid="{AC4D3780-D32C-4CBF-BF86-7F942179F5E6}"/>
    <cellStyle name="20% - Accent2 2 2 3 3 3 2" xfId="14266" xr:uid="{68FFF0F9-38C6-46B8-8DBE-8F3267948BF5}"/>
    <cellStyle name="20% - Accent2 2 2 3 3 4" xfId="6655" xr:uid="{C690F296-FC2B-448F-81A9-D7D3F2821EAA}"/>
    <cellStyle name="20% - Accent2 2 2 3 3 4 2" xfId="16695" xr:uid="{F6812CB7-A56D-42DE-8D5E-98B9725DB2BF}"/>
    <cellStyle name="20% - Accent2 2 2 3 3 5" xfId="9473" xr:uid="{3C64BBCF-C630-485A-801C-3A39AD50C51E}"/>
    <cellStyle name="20% - Accent2 2 2 3 3 6" xfId="11308" xr:uid="{D351091C-D9A4-4AA0-9184-923F0A5B9707}"/>
    <cellStyle name="20% - Accent2 2 2 3 4" xfId="1351" xr:uid="{5FBF39A0-4F40-4F46-8782-5873D4A43267}"/>
    <cellStyle name="20% - Accent2 2 2 3 4 2" xfId="2808" xr:uid="{E77D30EF-F5E6-4B21-8B93-0D9BB191434E}"/>
    <cellStyle name="20% - Accent2 2 2 3 4 2 2" xfId="8330" xr:uid="{A9FD4063-D285-4D0B-807C-528B2691443D}"/>
    <cellStyle name="20% - Accent2 2 2 3 4 2 2 2" xfId="18370" xr:uid="{EFF9BCF3-D407-4222-AEE1-65C78F65A8B8}"/>
    <cellStyle name="20% - Accent2 2 2 3 4 2 3" xfId="12966" xr:uid="{BFEE075B-3258-435E-A363-7362AF1C1F32}"/>
    <cellStyle name="20% - Accent2 2 2 3 4 3" xfId="4495" xr:uid="{68A383C5-0FF8-45F8-AC02-DD1C5CBFF2F1}"/>
    <cellStyle name="20% - Accent2 2 2 3 4 3 2" xfId="14539" xr:uid="{D33F82FA-185F-4617-A63B-EB8959944C91}"/>
    <cellStyle name="20% - Accent2 2 2 3 4 4" xfId="6924" xr:uid="{49174051-40A2-4D90-97C0-E5923D28435F}"/>
    <cellStyle name="20% - Accent2 2 2 3 4 4 2" xfId="16964" xr:uid="{96287568-CCC5-4A9D-81C4-F91B27E90410}"/>
    <cellStyle name="20% - Accent2 2 2 3 4 5" xfId="9750" xr:uid="{23E3CE17-CB54-40A9-BF93-C29B60E01E29}"/>
    <cellStyle name="20% - Accent2 2 2 3 4 6" xfId="11574" xr:uid="{9A53A046-574E-472F-A15E-FFBEA93493C0}"/>
    <cellStyle name="20% - Accent2 2 2 3 5" xfId="1711" xr:uid="{B03448E6-1027-45CF-8F25-7849586F0DF1}"/>
    <cellStyle name="20% - Accent2 2 2 3 5 2" xfId="3165" xr:uid="{BE8EFB15-FC7B-4768-A7EF-03B734E05BB9}"/>
    <cellStyle name="20% - Accent2 2 2 3 5 2 2" xfId="8667" xr:uid="{D7BDDC46-76AA-4A43-AD86-C7F3ED2D761F}"/>
    <cellStyle name="20% - Accent2 2 2 3 5 2 2 2" xfId="18707" xr:uid="{CBFAE1F4-09E9-4901-864E-53425A9FC1F3}"/>
    <cellStyle name="20% - Accent2 2 2 3 5 2 3" xfId="13315" xr:uid="{90BB2DCE-76B5-4FB6-BEF6-9888ED91125E}"/>
    <cellStyle name="20% - Accent2 2 2 3 5 3" xfId="7245" xr:uid="{8619869C-5C3D-40A4-B27D-377A8A754372}"/>
    <cellStyle name="20% - Accent2 2 2 3 5 3 2" xfId="17285" xr:uid="{35911CCA-46F3-4CE2-9CF6-6F7DCBD3A3A1}"/>
    <cellStyle name="20% - Accent2 2 2 3 5 4" xfId="10101" xr:uid="{42793AF7-A05F-483E-B0DD-2F8E19DD91B6}"/>
    <cellStyle name="20% - Accent2 2 2 3 5 5" xfId="11869" xr:uid="{A22B2970-00CC-4F6C-AA92-99700DD9529C}"/>
    <cellStyle name="20% - Accent2 2 2 3 6" xfId="1983" xr:uid="{A80E3BE2-BF30-4F7D-A304-9702B6030371}"/>
    <cellStyle name="20% - Accent2 2 2 3 6 2" xfId="7517" xr:uid="{337C47AD-9853-4D4F-B72C-AB88B509F27D}"/>
    <cellStyle name="20% - Accent2 2 2 3 6 2 2" xfId="17557" xr:uid="{112CE81A-6685-450D-9EDB-C840373EBD7F}"/>
    <cellStyle name="20% - Accent2 2 2 3 6 3" xfId="12141" xr:uid="{173C88C9-E263-4B93-8CD5-8FCF8F30B704}"/>
    <cellStyle name="20% - Accent2 2 2 3 7" xfId="3446" xr:uid="{539C6416-B69A-45C9-9675-81A2964A138C}"/>
    <cellStyle name="20% - Accent2 2 2 3 7 2" xfId="13594" xr:uid="{67A7E1D2-272C-42BE-BBA0-E182CC99FBF6}"/>
    <cellStyle name="20% - Accent2 2 2 3 8" xfId="5608" xr:uid="{AE91457B-1489-45BE-A138-6DB9A3C83CC1}"/>
    <cellStyle name="20% - Accent2 2 2 3 8 2" xfId="15649" xr:uid="{5C1FB4CE-0FF7-4054-89DC-F6E082E179C4}"/>
    <cellStyle name="20% - Accent2 2 2 3 9" xfId="6115" xr:uid="{FDE367E8-B11E-4333-BEB4-F0D5001B8379}"/>
    <cellStyle name="20% - Accent2 2 2 3 9 2" xfId="16155" xr:uid="{4D7A71DA-79E9-4347-A0FF-1B56E01E9D4D}"/>
    <cellStyle name="20% - Accent2 2 2 4" xfId="325" xr:uid="{173AABF2-DF2B-419B-9C4D-768B983AF868}"/>
    <cellStyle name="20% - Accent2 2 2 4 10" xfId="8932" xr:uid="{6E0D4B00-11C5-4DE1-8E97-2DB8882D281E}"/>
    <cellStyle name="20% - Accent2 2 2 4 11" xfId="10378" xr:uid="{41B8AAC2-DE2C-4E96-AD5D-A3118CC842DB}"/>
    <cellStyle name="20% - Accent2 2 2 4 2" xfId="789" xr:uid="{FD881D12-43D0-4306-A520-A48ADE0D9B97}"/>
    <cellStyle name="20% - Accent2 2 2 4 2 2" xfId="2258" xr:uid="{FF55EB1B-CA8E-421E-8BD5-109B0A84DDD0}"/>
    <cellStyle name="20% - Accent2 2 2 4 2 2 2" xfId="7792" xr:uid="{9EAF67AE-A842-4A5C-8D78-B7F554D3CF57}"/>
    <cellStyle name="20% - Accent2 2 2 4 2 2 2 2" xfId="17832" xr:uid="{96FDB62E-4586-467F-9ED0-7FB364756485}"/>
    <cellStyle name="20% - Accent2 2 2 4 2 2 3" xfId="12416" xr:uid="{7E5C30F3-9ACC-483C-A8CA-6E348295353F}"/>
    <cellStyle name="20% - Accent2 2 2 4 2 3" xfId="3960" xr:uid="{8D07E0BC-36C1-4035-A2AC-DA6FA19E8E53}"/>
    <cellStyle name="20% - Accent2 2 2 4 2 3 2" xfId="14005" xr:uid="{3811D4A9-71D7-48E8-A17D-AC04DCE1F5F6}"/>
    <cellStyle name="20% - Accent2 2 2 4 2 4" xfId="6390" xr:uid="{1B526334-79B2-403C-8339-A47684071D2D}"/>
    <cellStyle name="20% - Accent2 2 2 4 2 4 2" xfId="16430" xr:uid="{9923422B-CEA3-4C18-A1E8-4E3913511181}"/>
    <cellStyle name="20% - Accent2 2 2 4 2 5" xfId="9204" xr:uid="{5EC979D2-A899-415D-BC2B-B54F836915A7}"/>
    <cellStyle name="20% - Accent2 2 2 4 2 6" xfId="11049" xr:uid="{BE7B0696-1FCE-4842-AC20-271F97444203}"/>
    <cellStyle name="20% - Accent2 2 2 4 3" xfId="1063" xr:uid="{E19627A1-E894-4DC6-AAA7-9415FC7169F4}"/>
    <cellStyle name="20% - Accent2 2 2 4 3 2" xfId="2529" xr:uid="{AD6CAEBF-59DE-480F-A451-5F3445B0BEA3}"/>
    <cellStyle name="20% - Accent2 2 2 4 3 2 2" xfId="8059" xr:uid="{FE47D6AC-98B1-4911-B89A-C05C2A6C12EF}"/>
    <cellStyle name="20% - Accent2 2 2 4 3 2 2 2" xfId="18099" xr:uid="{A002C832-E101-4720-9291-F28F14088E28}"/>
    <cellStyle name="20% - Accent2 2 2 4 3 2 3" xfId="12687" xr:uid="{DA094A1B-6F6A-4F52-B5C1-7E497923E8CB}"/>
    <cellStyle name="20% - Accent2 2 2 4 3 3" xfId="4222" xr:uid="{A4F90B47-78CA-4E6D-B93C-4C33EB05EF6C}"/>
    <cellStyle name="20% - Accent2 2 2 4 3 3 2" xfId="14267" xr:uid="{9BA7D6CA-AEC3-424F-AAEB-49DA5E451537}"/>
    <cellStyle name="20% - Accent2 2 2 4 3 4" xfId="6656" xr:uid="{C95D43AF-817D-4A0F-B6BA-D9E2583D5923}"/>
    <cellStyle name="20% - Accent2 2 2 4 3 4 2" xfId="16696" xr:uid="{4F8CEC6B-2BEF-4A8B-8A17-2C527F2F0E77}"/>
    <cellStyle name="20% - Accent2 2 2 4 3 5" xfId="9474" xr:uid="{743E71FF-5A27-41DA-849D-8A00C8D57F81}"/>
    <cellStyle name="20% - Accent2 2 2 4 3 6" xfId="11309" xr:uid="{FCD7639A-1B12-4599-BE74-6418C4D8A355}"/>
    <cellStyle name="20% - Accent2 2 2 4 4" xfId="1352" xr:uid="{1BCF32D1-C49C-44D3-9B35-8AABE3808F7B}"/>
    <cellStyle name="20% - Accent2 2 2 4 4 2" xfId="2809" xr:uid="{8F3395C0-54B7-4BFD-9314-58E45A579C82}"/>
    <cellStyle name="20% - Accent2 2 2 4 4 2 2" xfId="8331" xr:uid="{3E8DC981-614F-4E6F-B1DC-41AE57EDF035}"/>
    <cellStyle name="20% - Accent2 2 2 4 4 2 2 2" xfId="18371" xr:uid="{684EE78E-A7D0-4F30-86A8-1AA1E5313E67}"/>
    <cellStyle name="20% - Accent2 2 2 4 4 2 3" xfId="12967" xr:uid="{0EC7414E-88AD-4276-93FB-95BAB419FDE8}"/>
    <cellStyle name="20% - Accent2 2 2 4 4 3" xfId="4496" xr:uid="{9FA6A0F1-AB0D-49E1-A2F6-1EFD0CB4B124}"/>
    <cellStyle name="20% - Accent2 2 2 4 4 3 2" xfId="14540" xr:uid="{39319266-87B4-403F-B199-E58FCCFD9EA4}"/>
    <cellStyle name="20% - Accent2 2 2 4 4 4" xfId="6925" xr:uid="{5072BEAD-3C8E-4B54-A976-EA340C34F032}"/>
    <cellStyle name="20% - Accent2 2 2 4 4 4 2" xfId="16965" xr:uid="{C1733512-FEFB-4473-ADE2-D1A89A608029}"/>
    <cellStyle name="20% - Accent2 2 2 4 4 5" xfId="9751" xr:uid="{B5200F01-E526-44BE-A7D8-68A2AEFC3955}"/>
    <cellStyle name="20% - Accent2 2 2 4 4 6" xfId="11575" xr:uid="{90A8FEE5-A475-406C-8F12-C041ABBF6933}"/>
    <cellStyle name="20% - Accent2 2 2 4 5" xfId="1712" xr:uid="{4AEF3FD6-CA13-4939-BD25-DD22A3F01B02}"/>
    <cellStyle name="20% - Accent2 2 2 4 5 2" xfId="3166" xr:uid="{0296E4C2-3CF8-4DDE-A9D5-B09C6E1A310D}"/>
    <cellStyle name="20% - Accent2 2 2 4 5 2 2" xfId="8668" xr:uid="{CA949551-E134-4F27-8253-98075A2D614D}"/>
    <cellStyle name="20% - Accent2 2 2 4 5 2 2 2" xfId="18708" xr:uid="{CE64F197-35F5-4727-81CD-315E903F54F8}"/>
    <cellStyle name="20% - Accent2 2 2 4 5 2 3" xfId="13316" xr:uid="{60F29CE3-EC5F-4999-A808-5FB84D7747C4}"/>
    <cellStyle name="20% - Accent2 2 2 4 5 3" xfId="7246" xr:uid="{D6FC3638-15A3-4F1F-97F2-8C09CF5709CB}"/>
    <cellStyle name="20% - Accent2 2 2 4 5 3 2" xfId="17286" xr:uid="{EB61B170-1CDB-4072-95D7-39E957F3109D}"/>
    <cellStyle name="20% - Accent2 2 2 4 5 4" xfId="10102" xr:uid="{7C030044-3D8A-4767-8D92-E02F8F9D17EB}"/>
    <cellStyle name="20% - Accent2 2 2 4 5 5" xfId="11870" xr:uid="{B70D71D1-B309-4916-9004-1DE0517F4D4D}"/>
    <cellStyle name="20% - Accent2 2 2 4 6" xfId="1984" xr:uid="{F2D59B24-BFA8-4CB0-BA1E-6D3B7669C19E}"/>
    <cellStyle name="20% - Accent2 2 2 4 6 2" xfId="7518" xr:uid="{191E5A74-A1F8-4252-A51E-9A8F0E5ECE7E}"/>
    <cellStyle name="20% - Accent2 2 2 4 6 2 2" xfId="17558" xr:uid="{AC4311FB-7A8A-42C8-A327-049BC3B13595}"/>
    <cellStyle name="20% - Accent2 2 2 4 6 3" xfId="12142" xr:uid="{62FE4C71-E9DA-4E98-AAD2-DC26D0C4356B}"/>
    <cellStyle name="20% - Accent2 2 2 4 7" xfId="3447" xr:uid="{7C2FDC37-243F-4026-A91E-48DCD0C357F0}"/>
    <cellStyle name="20% - Accent2 2 2 4 7 2" xfId="13595" xr:uid="{23938698-5013-4880-B45D-9DCC576690AC}"/>
    <cellStyle name="20% - Accent2 2 2 4 8" xfId="5609" xr:uid="{52E75CEF-B2DA-4BE7-9C14-D837B2E0AB4F}"/>
    <cellStyle name="20% - Accent2 2 2 4 8 2" xfId="15650" xr:uid="{5ECC39EC-BCB5-4983-8FD9-875259568910}"/>
    <cellStyle name="20% - Accent2 2 2 4 9" xfId="6116" xr:uid="{353E4B2C-90CC-4900-94D1-12DE7197E680}"/>
    <cellStyle name="20% - Accent2 2 2 4 9 2" xfId="16156" xr:uid="{F3293B0B-DE2C-4BD3-993B-7E95F7D05A94}"/>
    <cellStyle name="20% - Accent2 2 3" xfId="145" xr:uid="{1CAD5B31-4568-461F-90E4-0A569E8C439D}"/>
    <cellStyle name="20% - Accent2 2 3 10" xfId="10893" xr:uid="{3D7B6B93-F18C-487F-BE5E-8989AA87833A}"/>
    <cellStyle name="20% - Accent2 2 3 11" xfId="10379" xr:uid="{4724891A-CAE5-4367-8B8C-9F82F9C7704D}"/>
    <cellStyle name="20% - Accent2 2 3 2" xfId="327" xr:uid="{5C6FFB39-6D13-4AE8-91D5-31B7D370DE23}"/>
    <cellStyle name="20% - Accent2 2 3 2 10" xfId="8934" xr:uid="{E314DB3B-6484-473F-8054-9501680649CB}"/>
    <cellStyle name="20% - Accent2 2 3 2 11" xfId="10380" xr:uid="{AA9FB6BD-9FDE-4BDD-9641-3D834B8E3210}"/>
    <cellStyle name="20% - Accent2 2 3 2 2" xfId="791" xr:uid="{CBEEE0F2-B65A-43C3-91DD-F82B36E1EA94}"/>
    <cellStyle name="20% - Accent2 2 3 2 2 2" xfId="2260" xr:uid="{53027BCE-97C3-4D5C-B919-5AF48E62B1BE}"/>
    <cellStyle name="20% - Accent2 2 3 2 2 2 2" xfId="7794" xr:uid="{A9A24501-5ECA-4491-968C-E01AD5630122}"/>
    <cellStyle name="20% - Accent2 2 3 2 2 2 2 2" xfId="17834" xr:uid="{CAD9DCDC-07F7-4291-B36F-D1258CE57D59}"/>
    <cellStyle name="20% - Accent2 2 3 2 2 2 3" xfId="12418" xr:uid="{5A41AE94-24C9-4BC2-B890-394A3CD9A4BB}"/>
    <cellStyle name="20% - Accent2 2 3 2 2 3" xfId="3962" xr:uid="{CF445210-B8A8-45CE-A95D-88C44CDC4A5E}"/>
    <cellStyle name="20% - Accent2 2 3 2 2 3 2" xfId="14007" xr:uid="{4405FD3C-E3AC-4EF9-82B9-50250E6C1A0C}"/>
    <cellStyle name="20% - Accent2 2 3 2 2 4" xfId="6392" xr:uid="{1EC758F3-3F59-4A89-93A5-92F8316ABE0F}"/>
    <cellStyle name="20% - Accent2 2 3 2 2 4 2" xfId="16432" xr:uid="{BAAF6C20-950A-4912-837F-DA8FDE435B1B}"/>
    <cellStyle name="20% - Accent2 2 3 2 2 5" xfId="9206" xr:uid="{8CD5096C-C90E-491E-BEFE-5CA23CDCF48D}"/>
    <cellStyle name="20% - Accent2 2 3 2 2 6" xfId="11051" xr:uid="{370FF856-6C61-49B4-96DD-428CF8B7C84E}"/>
    <cellStyle name="20% - Accent2 2 3 2 3" xfId="1065" xr:uid="{B934B675-15E8-41AA-9EBB-8D23C8B5DC68}"/>
    <cellStyle name="20% - Accent2 2 3 2 3 2" xfId="2531" xr:uid="{BC11B04F-8F22-438D-A42F-EF8D69B6681D}"/>
    <cellStyle name="20% - Accent2 2 3 2 3 2 2" xfId="8061" xr:uid="{B503B678-7BA0-47E3-BB3A-E34AA2D51325}"/>
    <cellStyle name="20% - Accent2 2 3 2 3 2 2 2" xfId="18101" xr:uid="{2C6EB4BC-E402-4DEF-A2C1-12F461C6C23F}"/>
    <cellStyle name="20% - Accent2 2 3 2 3 2 3" xfId="12689" xr:uid="{3DEBFB3F-A238-44D1-8A79-74FA2A9962CA}"/>
    <cellStyle name="20% - Accent2 2 3 2 3 3" xfId="4224" xr:uid="{ED049748-8668-4E16-A34E-672D4E932D7D}"/>
    <cellStyle name="20% - Accent2 2 3 2 3 3 2" xfId="14269" xr:uid="{141FEE8E-E2BE-461C-ABB3-A4E622ECD52C}"/>
    <cellStyle name="20% - Accent2 2 3 2 3 4" xfId="6658" xr:uid="{9151C536-4373-42B0-BCA1-A1207AD6E067}"/>
    <cellStyle name="20% - Accent2 2 3 2 3 4 2" xfId="16698" xr:uid="{C1A1701A-E19B-4147-80B9-A339240806F2}"/>
    <cellStyle name="20% - Accent2 2 3 2 3 5" xfId="9476" xr:uid="{C8ED1F6C-7F36-4C20-AD0F-1EC3C10DB7AC}"/>
    <cellStyle name="20% - Accent2 2 3 2 3 6" xfId="11311" xr:uid="{239D7F57-91B0-44D6-824F-458A26B502E4}"/>
    <cellStyle name="20% - Accent2 2 3 2 4" xfId="1354" xr:uid="{42B19C5F-5291-4E46-AAFC-292EDB1CF22A}"/>
    <cellStyle name="20% - Accent2 2 3 2 4 2" xfId="2811" xr:uid="{DAEE266E-82D3-4615-BEF0-81DD3B02D2A2}"/>
    <cellStyle name="20% - Accent2 2 3 2 4 2 2" xfId="8333" xr:uid="{BCF85E1F-9AAA-4E8C-B353-6F37D223F568}"/>
    <cellStyle name="20% - Accent2 2 3 2 4 2 2 2" xfId="18373" xr:uid="{F289A387-6326-4BED-A020-6C6F8A6082FC}"/>
    <cellStyle name="20% - Accent2 2 3 2 4 2 3" xfId="12969" xr:uid="{08104A84-FF80-48B1-B92B-8C9ED83C9208}"/>
    <cellStyle name="20% - Accent2 2 3 2 4 3" xfId="4498" xr:uid="{23FC1E11-5687-4E54-943D-D60E1CAC9582}"/>
    <cellStyle name="20% - Accent2 2 3 2 4 3 2" xfId="14542" xr:uid="{19449EC9-FB37-4061-B9F3-FE3984339853}"/>
    <cellStyle name="20% - Accent2 2 3 2 4 4" xfId="6927" xr:uid="{5ACEBB8E-EC1C-46F9-A5E2-DE5520EE534B}"/>
    <cellStyle name="20% - Accent2 2 3 2 4 4 2" xfId="16967" xr:uid="{F178017B-392C-49FD-8888-0AC7290439D6}"/>
    <cellStyle name="20% - Accent2 2 3 2 4 5" xfId="9753" xr:uid="{0C3BE17A-8D12-4826-912F-14F0076F3AF6}"/>
    <cellStyle name="20% - Accent2 2 3 2 4 6" xfId="11577" xr:uid="{8FC72BE2-97DA-40A9-A74E-08C79E1CE37B}"/>
    <cellStyle name="20% - Accent2 2 3 2 5" xfId="1714" xr:uid="{592B7434-9119-4A3D-B0B1-10FC8A6E7B8F}"/>
    <cellStyle name="20% - Accent2 2 3 2 5 2" xfId="3168" xr:uid="{27DD904B-594F-4ADB-94FF-E552A6B2BEAA}"/>
    <cellStyle name="20% - Accent2 2 3 2 5 2 2" xfId="8670" xr:uid="{490B04B1-2F2D-44ED-8BAA-FCEA80876CA5}"/>
    <cellStyle name="20% - Accent2 2 3 2 5 2 2 2" xfId="18710" xr:uid="{402681C6-887F-4DD1-AC7E-5A90C7F41190}"/>
    <cellStyle name="20% - Accent2 2 3 2 5 2 3" xfId="13318" xr:uid="{D75C9703-3CB3-47A8-81C7-BAC8EC213817}"/>
    <cellStyle name="20% - Accent2 2 3 2 5 3" xfId="7248" xr:uid="{FD80B3E5-67AA-4D65-B209-5D5C3183FCB1}"/>
    <cellStyle name="20% - Accent2 2 3 2 5 3 2" xfId="17288" xr:uid="{F35C37B6-B2AE-42B5-8B6F-723BF7F6461B}"/>
    <cellStyle name="20% - Accent2 2 3 2 5 4" xfId="10104" xr:uid="{50E60DFF-BFF7-40B3-960A-FF61945D1C54}"/>
    <cellStyle name="20% - Accent2 2 3 2 5 5" xfId="11872" xr:uid="{7B44E083-60CD-4C1A-998D-CECEAEF17420}"/>
    <cellStyle name="20% - Accent2 2 3 2 6" xfId="1986" xr:uid="{4D8203D3-B15B-46B3-834A-E22C236BBEAE}"/>
    <cellStyle name="20% - Accent2 2 3 2 6 2" xfId="7520" xr:uid="{5A7181B2-9B54-465E-99F3-03D2AE0BEFA2}"/>
    <cellStyle name="20% - Accent2 2 3 2 6 2 2" xfId="17560" xr:uid="{62A62966-3FC6-40BA-94FD-305A5600A21F}"/>
    <cellStyle name="20% - Accent2 2 3 2 6 3" xfId="12144" xr:uid="{19C365E4-72EE-4350-AD7F-40A2588EA89F}"/>
    <cellStyle name="20% - Accent2 2 3 2 7" xfId="3449" xr:uid="{03C068B2-979F-4FAA-8667-FED3AB625658}"/>
    <cellStyle name="20% - Accent2 2 3 2 7 2" xfId="13597" xr:uid="{51337B79-C502-41B1-B7B6-5FFF37F4C5B3}"/>
    <cellStyle name="20% - Accent2 2 3 2 8" xfId="5611" xr:uid="{DFB2A040-38C4-4C40-9B97-6A0E8E6CA648}"/>
    <cellStyle name="20% - Accent2 2 3 2 8 2" xfId="15652" xr:uid="{BCDAF0B5-5BF1-4492-BC6E-887995A0D982}"/>
    <cellStyle name="20% - Accent2 2 3 2 9" xfId="6118" xr:uid="{46439CC6-03BC-4C93-8DCE-683456361B6E}"/>
    <cellStyle name="20% - Accent2 2 3 2 9 2" xfId="16158" xr:uid="{01B5E97F-4F9B-46A8-A400-EC7DFBF5AA1E}"/>
    <cellStyle name="20% - Accent2 2 3 3" xfId="328" xr:uid="{71AA9900-1AF2-49B3-AD86-973D91F61E59}"/>
    <cellStyle name="20% - Accent2 2 3 3 10" xfId="8935" xr:uid="{F8CA49EA-983D-4525-9007-9BB11FA5EA87}"/>
    <cellStyle name="20% - Accent2 2 3 3 11" xfId="10381" xr:uid="{DB9110A8-0440-4D8F-A4F0-961EBD823713}"/>
    <cellStyle name="20% - Accent2 2 3 3 2" xfId="792" xr:uid="{F95EA181-6008-4E70-B500-1D27682760CC}"/>
    <cellStyle name="20% - Accent2 2 3 3 2 2" xfId="2261" xr:uid="{10086313-9F6B-4805-9D8F-F2FA2BF9FF11}"/>
    <cellStyle name="20% - Accent2 2 3 3 2 2 2" xfId="7795" xr:uid="{CF1FAF79-163F-4CDA-9B14-48FB1CC5FF2D}"/>
    <cellStyle name="20% - Accent2 2 3 3 2 2 2 2" xfId="17835" xr:uid="{5743F38D-BE3E-44A2-9F9F-7DDCE5B0958D}"/>
    <cellStyle name="20% - Accent2 2 3 3 2 2 3" xfId="12419" xr:uid="{CAAD5EC7-EA75-4DA7-B3F7-D983462A992C}"/>
    <cellStyle name="20% - Accent2 2 3 3 2 3" xfId="3963" xr:uid="{2560FECD-FE82-464F-8310-3F25D24A6F6B}"/>
    <cellStyle name="20% - Accent2 2 3 3 2 3 2" xfId="14008" xr:uid="{33286BD4-BA41-4EA8-9016-71DB947182A4}"/>
    <cellStyle name="20% - Accent2 2 3 3 2 4" xfId="6393" xr:uid="{103E05DA-A263-47B5-AF9E-6DEA4323ABCB}"/>
    <cellStyle name="20% - Accent2 2 3 3 2 4 2" xfId="16433" xr:uid="{E63B6BC8-7827-4FCA-951C-4B7D8CD0912B}"/>
    <cellStyle name="20% - Accent2 2 3 3 2 5" xfId="9207" xr:uid="{838A91C2-241F-451B-B92F-0514E90347BA}"/>
    <cellStyle name="20% - Accent2 2 3 3 2 6" xfId="11052" xr:uid="{FC970080-80F4-4790-99FC-69021C2F288C}"/>
    <cellStyle name="20% - Accent2 2 3 3 3" xfId="1066" xr:uid="{A299EDED-0491-4761-80E7-48E7C3A70345}"/>
    <cellStyle name="20% - Accent2 2 3 3 3 2" xfId="2532" xr:uid="{10201AF5-10D2-497A-B26C-0587DA9A306B}"/>
    <cellStyle name="20% - Accent2 2 3 3 3 2 2" xfId="8062" xr:uid="{111C42AA-F9E8-4920-BAD8-A2D829C8E538}"/>
    <cellStyle name="20% - Accent2 2 3 3 3 2 2 2" xfId="18102" xr:uid="{F12C7DAB-9C76-4167-8A62-F0648D17A692}"/>
    <cellStyle name="20% - Accent2 2 3 3 3 2 3" xfId="12690" xr:uid="{78AE7303-9978-4B05-B6A7-A9E26897A09B}"/>
    <cellStyle name="20% - Accent2 2 3 3 3 3" xfId="4225" xr:uid="{0C20445C-4BBE-45A0-BC4F-0D38B9408EBF}"/>
    <cellStyle name="20% - Accent2 2 3 3 3 3 2" xfId="14270" xr:uid="{41EB476D-F298-4C25-BA2E-D60D52A64529}"/>
    <cellStyle name="20% - Accent2 2 3 3 3 4" xfId="6659" xr:uid="{56C2339F-084D-4233-9E8E-82C8E0E471F6}"/>
    <cellStyle name="20% - Accent2 2 3 3 3 4 2" xfId="16699" xr:uid="{933EFEB2-DED9-43D8-AA1D-B93BF262804C}"/>
    <cellStyle name="20% - Accent2 2 3 3 3 5" xfId="9477" xr:uid="{74A4E10E-0587-464E-B40D-1625C28AD7A0}"/>
    <cellStyle name="20% - Accent2 2 3 3 3 6" xfId="11312" xr:uid="{295AAD74-D6F0-447B-A61E-EABF0CADCF65}"/>
    <cellStyle name="20% - Accent2 2 3 3 4" xfId="1355" xr:uid="{08C7B145-5D79-4E2A-A9AA-2772DDA88B39}"/>
    <cellStyle name="20% - Accent2 2 3 3 4 2" xfId="2812" xr:uid="{5E888E4F-9C82-4F34-8FFC-C0C0E6570E6A}"/>
    <cellStyle name="20% - Accent2 2 3 3 4 2 2" xfId="8334" xr:uid="{DEB47700-D8EA-497E-BB51-D8C8F14CEB36}"/>
    <cellStyle name="20% - Accent2 2 3 3 4 2 2 2" xfId="18374" xr:uid="{2EFF7462-938B-4756-A1CC-07B05F240267}"/>
    <cellStyle name="20% - Accent2 2 3 3 4 2 3" xfId="12970" xr:uid="{053EA294-F856-45FF-90F4-FBEFA93470B7}"/>
    <cellStyle name="20% - Accent2 2 3 3 4 3" xfId="4499" xr:uid="{A8D1CAF1-8F5C-419F-98D1-75DDE487B8DF}"/>
    <cellStyle name="20% - Accent2 2 3 3 4 3 2" xfId="14543" xr:uid="{37EBB916-0D68-4AA9-BBE3-F9938D3B5B98}"/>
    <cellStyle name="20% - Accent2 2 3 3 4 4" xfId="6928" xr:uid="{9F65F75A-529C-43E9-897C-04FA143B4F5C}"/>
    <cellStyle name="20% - Accent2 2 3 3 4 4 2" xfId="16968" xr:uid="{D9655681-CAF5-43E3-BD56-DE912BF72A26}"/>
    <cellStyle name="20% - Accent2 2 3 3 4 5" xfId="9754" xr:uid="{3B0F9FB7-39BC-44A4-9682-C20CF2E456C1}"/>
    <cellStyle name="20% - Accent2 2 3 3 4 6" xfId="11578" xr:uid="{3C306135-2E32-4E57-808E-FCA1CDB657BF}"/>
    <cellStyle name="20% - Accent2 2 3 3 5" xfId="1715" xr:uid="{58B27CD0-234A-4662-B3B3-EE28222EBAF9}"/>
    <cellStyle name="20% - Accent2 2 3 3 5 2" xfId="3169" xr:uid="{84A3DC31-6C53-49B5-9D4C-ADEB64D1E6AB}"/>
    <cellStyle name="20% - Accent2 2 3 3 5 2 2" xfId="8671" xr:uid="{47EE0949-5208-4ADC-AF84-61064ADFEEEB}"/>
    <cellStyle name="20% - Accent2 2 3 3 5 2 2 2" xfId="18711" xr:uid="{38DD0E86-3CB0-47EA-AE32-630470BA8B8C}"/>
    <cellStyle name="20% - Accent2 2 3 3 5 2 3" xfId="13319" xr:uid="{82056D11-0817-4EB9-9DFE-AFF45F090669}"/>
    <cellStyle name="20% - Accent2 2 3 3 5 3" xfId="7249" xr:uid="{A2C99777-EF5A-4469-AB11-47F0EB238587}"/>
    <cellStyle name="20% - Accent2 2 3 3 5 3 2" xfId="17289" xr:uid="{5D798B61-DF2E-40CB-A622-3A8DD42207E9}"/>
    <cellStyle name="20% - Accent2 2 3 3 5 4" xfId="10105" xr:uid="{5B41B927-4F1C-4B40-8CB5-C27371725CCF}"/>
    <cellStyle name="20% - Accent2 2 3 3 5 5" xfId="11873" xr:uid="{2B7ECCB9-FF24-4910-9C8C-74DCF85CE8A9}"/>
    <cellStyle name="20% - Accent2 2 3 3 6" xfId="1987" xr:uid="{CDF5488A-D6F0-4B7B-A58A-D6EF19CE3D5F}"/>
    <cellStyle name="20% - Accent2 2 3 3 6 2" xfId="7521" xr:uid="{5A6A7620-D523-4E3C-B597-09F05CD732EE}"/>
    <cellStyle name="20% - Accent2 2 3 3 6 2 2" xfId="17561" xr:uid="{8366F09C-1CB3-4D8D-A239-857B4BB56CB9}"/>
    <cellStyle name="20% - Accent2 2 3 3 6 3" xfId="12145" xr:uid="{13AD5E01-17D8-4700-84B6-23FB48B82967}"/>
    <cellStyle name="20% - Accent2 2 3 3 7" xfId="3450" xr:uid="{CF6C24C9-E518-43B2-AB02-1B60EEA5B90C}"/>
    <cellStyle name="20% - Accent2 2 3 3 7 2" xfId="13598" xr:uid="{2AC7D28B-3F4D-4507-A5E3-E906DBAA9CE5}"/>
    <cellStyle name="20% - Accent2 2 3 3 8" xfId="5612" xr:uid="{E2C51F6B-AE4A-403F-86D0-8851BF063C90}"/>
    <cellStyle name="20% - Accent2 2 3 3 8 2" xfId="15653" xr:uid="{B939F1ED-B71D-4082-AA2F-FC66F02FAB5F}"/>
    <cellStyle name="20% - Accent2 2 3 3 9" xfId="6119" xr:uid="{58BE1142-31BD-4177-AC18-39FBD9A4B6E3}"/>
    <cellStyle name="20% - Accent2 2 3 3 9 2" xfId="16159" xr:uid="{B84B684E-B2FA-4296-8287-D4A503C582BA}"/>
    <cellStyle name="20% - Accent2 2 3 4" xfId="326" xr:uid="{1F3D4EF9-83C3-4056-99CF-B4EEBC6D2965}"/>
    <cellStyle name="20% - Accent2 2 3 4 2" xfId="790" xr:uid="{405E4A1B-91B9-4376-A0BF-9ABD8D2A2D3C}"/>
    <cellStyle name="20% - Accent2 2 3 4 2 2" xfId="2259" xr:uid="{8F199FC3-35DF-403A-9BD9-8CCF8C736864}"/>
    <cellStyle name="20% - Accent2 2 3 4 2 2 2" xfId="7793" xr:uid="{2E864093-AB1B-4ADB-AB95-E2E446E745D7}"/>
    <cellStyle name="20% - Accent2 2 3 4 2 2 2 2" xfId="17833" xr:uid="{C445F4B8-567D-47BF-93ED-8B84ED5BA03B}"/>
    <cellStyle name="20% - Accent2 2 3 4 2 2 3" xfId="12417" xr:uid="{A5F7842C-F74E-4F5B-8FC9-B084399FB498}"/>
    <cellStyle name="20% - Accent2 2 3 4 2 3" xfId="3961" xr:uid="{788C3688-AE6D-442C-8705-64F297098E82}"/>
    <cellStyle name="20% - Accent2 2 3 4 2 3 2" xfId="14006" xr:uid="{B32BB56C-FE05-46CD-9838-CC4948BA733F}"/>
    <cellStyle name="20% - Accent2 2 3 4 2 4" xfId="6391" xr:uid="{49237E3A-483D-40A2-97B2-99D13664E1F9}"/>
    <cellStyle name="20% - Accent2 2 3 4 2 4 2" xfId="16431" xr:uid="{E8C918EF-BAF4-4BC6-AFE3-9CCFD6262350}"/>
    <cellStyle name="20% - Accent2 2 3 4 2 5" xfId="9205" xr:uid="{C40B19B4-1FFE-4D50-813A-FCCA81712E43}"/>
    <cellStyle name="20% - Accent2 2 3 4 2 6" xfId="11050" xr:uid="{3610A4E3-6040-4106-872A-6192F1576C3C}"/>
    <cellStyle name="20% - Accent2 2 3 4 3" xfId="1713" xr:uid="{0A98D421-173A-4599-871F-88D9CC3B27E5}"/>
    <cellStyle name="20% - Accent2 2 3 4 3 2" xfId="3167" xr:uid="{6D00F9B3-C4DE-4785-9A30-6E6F39D665D3}"/>
    <cellStyle name="20% - Accent2 2 3 4 3 2 2" xfId="8669" xr:uid="{D40A7330-D5D5-46FE-BF20-C76C72B88466}"/>
    <cellStyle name="20% - Accent2 2 3 4 3 2 2 2" xfId="18709" xr:uid="{93FBE996-D7D5-4901-BD6F-5F1DCBFBAF10}"/>
    <cellStyle name="20% - Accent2 2 3 4 3 2 3" xfId="13317" xr:uid="{B58EDBAF-C13E-45F3-9765-9413C676CCD3}"/>
    <cellStyle name="20% - Accent2 2 3 4 3 3" xfId="7247" xr:uid="{1B7B3B5A-025D-49C7-AEEB-973CA7441356}"/>
    <cellStyle name="20% - Accent2 2 3 4 3 3 2" xfId="17287" xr:uid="{6A0A289F-6A84-4E2C-9B4E-E51AC5ABE978}"/>
    <cellStyle name="20% - Accent2 2 3 4 3 4" xfId="10103" xr:uid="{B46F7080-69A1-48B9-B80A-67277A0C45EE}"/>
    <cellStyle name="20% - Accent2 2 3 4 3 5" xfId="11871" xr:uid="{36298492-4E59-4FF8-A9A7-073710740C97}"/>
    <cellStyle name="20% - Accent2 2 3 4 4" xfId="1985" xr:uid="{914D5B93-EE44-41D5-9DCE-0AF7B34C1540}"/>
    <cellStyle name="20% - Accent2 2 3 4 4 2" xfId="7519" xr:uid="{C3A14F8C-E2A7-433B-AF15-08D710904A95}"/>
    <cellStyle name="20% - Accent2 2 3 4 4 2 2" xfId="17559" xr:uid="{8A1FEAFD-F321-445F-B7F8-4A2E54472238}"/>
    <cellStyle name="20% - Accent2 2 3 4 4 3" xfId="12143" xr:uid="{F5968885-9C9B-4160-854A-3FDE5AAB896B}"/>
    <cellStyle name="20% - Accent2 2 3 4 5" xfId="3893" xr:uid="{8094BBB6-BA84-43BE-9665-6C74D4128647}"/>
    <cellStyle name="20% - Accent2 2 3 4 5 2" xfId="13940" xr:uid="{4BE4B800-D05C-4CE3-BCD7-D556F2BDE8DF}"/>
    <cellStyle name="20% - Accent2 2 3 4 6" xfId="6117" xr:uid="{ABF70C81-B03B-4B2B-B123-D93D31DBD646}"/>
    <cellStyle name="20% - Accent2 2 3 4 6 2" xfId="16157" xr:uid="{857EBDA5-C8DC-4CC6-A8CA-6F0E19AC4121}"/>
    <cellStyle name="20% - Accent2 2 3 4 7" xfId="8933" xr:uid="{B8934920-C18E-4F22-8B19-EF4F2E466056}"/>
    <cellStyle name="20% - Accent2 2 3 4 8" xfId="10940" xr:uid="{B384E3B3-5488-405A-BEEB-267F4DEC682E}"/>
    <cellStyle name="20% - Accent2 2 3 5" xfId="1064" xr:uid="{E76D793C-1B7F-4250-A735-0976491D520A}"/>
    <cellStyle name="20% - Accent2 2 3 5 2" xfId="2530" xr:uid="{CF6DE440-1D77-4BC1-8CD4-3F3BCCCAC043}"/>
    <cellStyle name="20% - Accent2 2 3 5 2 2" xfId="8060" xr:uid="{48E62E87-6E8F-4977-950A-3F1B98210D2D}"/>
    <cellStyle name="20% - Accent2 2 3 5 2 2 2" xfId="18100" xr:uid="{C855A557-2C19-4AA2-94F4-85F58D90BE98}"/>
    <cellStyle name="20% - Accent2 2 3 5 2 3" xfId="12688" xr:uid="{A552449F-8FF4-4AE8-8B1F-38B2B075CF88}"/>
    <cellStyle name="20% - Accent2 2 3 5 3" xfId="4223" xr:uid="{BC64F22F-91E0-4D5B-9E90-F699ACAED7C2}"/>
    <cellStyle name="20% - Accent2 2 3 5 3 2" xfId="14268" xr:uid="{4825CE7F-860A-464D-A6A9-678EA5772247}"/>
    <cellStyle name="20% - Accent2 2 3 5 4" xfId="6657" xr:uid="{147F78A9-1D59-4619-8E43-E88D44B7231A}"/>
    <cellStyle name="20% - Accent2 2 3 5 4 2" xfId="16697" xr:uid="{D5A090CC-87F0-4A2B-9F46-4C3F79651486}"/>
    <cellStyle name="20% - Accent2 2 3 5 5" xfId="9475" xr:uid="{AB971D37-BA2E-4CD8-AB57-1AE8B6A5B249}"/>
    <cellStyle name="20% - Accent2 2 3 5 6" xfId="11310" xr:uid="{89FF0719-93D3-4A8C-A205-280FA0BFDE78}"/>
    <cellStyle name="20% - Accent2 2 3 6" xfId="1353" xr:uid="{90E8C750-B252-45ED-AAF3-DBCA64074DA6}"/>
    <cellStyle name="20% - Accent2 2 3 6 2" xfId="2810" xr:uid="{40C8E82D-B1F2-4648-8B6D-3D34B13FF5D0}"/>
    <cellStyle name="20% - Accent2 2 3 6 2 2" xfId="8332" xr:uid="{3C283159-6DE9-437F-A849-4E9FBCDA5C41}"/>
    <cellStyle name="20% - Accent2 2 3 6 2 2 2" xfId="18372" xr:uid="{02647CF1-FBFF-4DC7-9E09-E1892C951BBF}"/>
    <cellStyle name="20% - Accent2 2 3 6 2 3" xfId="12968" xr:uid="{08169115-AD34-4362-909F-4F267326ABA1}"/>
    <cellStyle name="20% - Accent2 2 3 6 3" xfId="4497" xr:uid="{3D46E949-DDF4-49CB-8356-9B6496FD447C}"/>
    <cellStyle name="20% - Accent2 2 3 6 3 2" xfId="14541" xr:uid="{F43CC51A-0C49-4FC9-88DA-035BEF88AD3D}"/>
    <cellStyle name="20% - Accent2 2 3 6 4" xfId="6926" xr:uid="{2698AD18-26D3-45AD-B06D-CFDD14154D95}"/>
    <cellStyle name="20% - Accent2 2 3 6 4 2" xfId="16966" xr:uid="{4AF406E3-F443-487D-8605-0953B05EFA43}"/>
    <cellStyle name="20% - Accent2 2 3 6 5" xfId="9752" xr:uid="{6DFA22DE-3B06-44EF-A76B-13C16108810B}"/>
    <cellStyle name="20% - Accent2 2 3 6 6" xfId="11576" xr:uid="{EFD5A0F8-97FD-44B5-AFA2-E22884E58A61}"/>
    <cellStyle name="20% - Accent2 2 3 7" xfId="3859" xr:uid="{98713D6A-6E42-4B17-B3DB-20E682A29F69}"/>
    <cellStyle name="20% - Accent2 2 3 7 2" xfId="58045" xr:uid="{0E514F69-0594-4B94-B464-4A372D99C41C}"/>
    <cellStyle name="20% - Accent2 2 3 8" xfId="3448" xr:uid="{0544F81A-FE68-4FC5-9CF4-F868219542B2}"/>
    <cellStyle name="20% - Accent2 2 3 8 2" xfId="13596" xr:uid="{8BE01185-012D-4F3B-9C08-F921A05171EB}"/>
    <cellStyle name="20% - Accent2 2 3 9" xfId="5610" xr:uid="{7C56E88E-D0EF-4400-95C2-8CA5B71CBE7E}"/>
    <cellStyle name="20% - Accent2 2 3 9 2" xfId="15651" xr:uid="{40BFAA88-6F2E-4C67-AB24-E2BC07489A0E}"/>
    <cellStyle name="20% - Accent2 2 4" xfId="329" xr:uid="{9AC58B3F-7C8D-4430-B70F-C120F81C34E5}"/>
    <cellStyle name="20% - Accent2 2 4 10" xfId="5613" xr:uid="{C0205D5D-C400-45C6-9AD2-23903471FE88}"/>
    <cellStyle name="20% - Accent2 2 4 10 2" xfId="15654" xr:uid="{DDECA645-A2AC-4CB4-83D1-D348D91C30B0}"/>
    <cellStyle name="20% - Accent2 2 4 11" xfId="6120" xr:uid="{B3EB2361-F56D-4870-A053-C4E4148D4BF0}"/>
    <cellStyle name="20% - Accent2 2 4 11 2" xfId="16160" xr:uid="{A564BE79-6C4D-4A4E-AFDA-4308BF30FD20}"/>
    <cellStyle name="20% - Accent2 2 4 12" xfId="8936" xr:uid="{742E2728-8503-43DC-9D23-D40D113187E4}"/>
    <cellStyle name="20% - Accent2 2 4 13" xfId="10382" xr:uid="{1CEF2533-161E-427C-8389-1109C35ABC94}"/>
    <cellStyle name="20% - Accent2 2 4 2" xfId="330" xr:uid="{D58CE1AC-9C27-43EA-B0B8-748EC2314F4E}"/>
    <cellStyle name="20% - Accent2 2 4 2 10" xfId="8937" xr:uid="{61B710A2-E151-465D-9141-2AF11CBB41A6}"/>
    <cellStyle name="20% - Accent2 2 4 2 11" xfId="10383" xr:uid="{9D6C69C9-1F23-48F2-AEC3-C359FBCBEB86}"/>
    <cellStyle name="20% - Accent2 2 4 2 2" xfId="794" xr:uid="{7FAB51C4-62A4-4ECA-99A2-DB364D9611C3}"/>
    <cellStyle name="20% - Accent2 2 4 2 2 2" xfId="2263" xr:uid="{652D424A-4385-4573-96D4-AF2CDC5E1BD1}"/>
    <cellStyle name="20% - Accent2 2 4 2 2 2 2" xfId="7797" xr:uid="{54A4E75F-E9B7-4C6C-BC63-B028316D3B74}"/>
    <cellStyle name="20% - Accent2 2 4 2 2 2 2 2" xfId="17837" xr:uid="{B95DBBD7-03B6-4BCC-AE54-0963B971D744}"/>
    <cellStyle name="20% - Accent2 2 4 2 2 2 3" xfId="12421" xr:uid="{1800CD9C-4132-48A0-820C-65887DB7D63C}"/>
    <cellStyle name="20% - Accent2 2 4 2 2 3" xfId="3965" xr:uid="{DA447A1D-D2E0-44F5-B644-31F52C438E16}"/>
    <cellStyle name="20% - Accent2 2 4 2 2 3 2" xfId="14010" xr:uid="{CF6236E6-E954-46E8-854C-9C8FD80A9960}"/>
    <cellStyle name="20% - Accent2 2 4 2 2 4" xfId="6395" xr:uid="{42D464FE-DD2E-474A-9553-0B87D67D2DB3}"/>
    <cellStyle name="20% - Accent2 2 4 2 2 4 2" xfId="16435" xr:uid="{1DDD9521-F76D-47BE-B3B4-CB9083A30402}"/>
    <cellStyle name="20% - Accent2 2 4 2 2 5" xfId="9209" xr:uid="{7117854E-1589-4E29-92D9-82A804556C31}"/>
    <cellStyle name="20% - Accent2 2 4 2 2 6" xfId="11054" xr:uid="{904BE189-5001-4468-98FE-8ECB980D0F73}"/>
    <cellStyle name="20% - Accent2 2 4 2 3" xfId="1068" xr:uid="{DD4E404D-7865-477A-B985-4DBF1C2CB591}"/>
    <cellStyle name="20% - Accent2 2 4 2 3 2" xfId="2534" xr:uid="{988639BC-C350-4143-804C-AAEA7B1ED2BC}"/>
    <cellStyle name="20% - Accent2 2 4 2 3 2 2" xfId="8064" xr:uid="{D1B5B65D-5682-4EAA-878E-FB55770666E1}"/>
    <cellStyle name="20% - Accent2 2 4 2 3 2 2 2" xfId="18104" xr:uid="{AF1DE49F-825F-451E-84D9-27C8D78AD3D0}"/>
    <cellStyle name="20% - Accent2 2 4 2 3 2 3" xfId="12692" xr:uid="{D4287094-1304-4E8F-B7CE-40A44515065C}"/>
    <cellStyle name="20% - Accent2 2 4 2 3 3" xfId="4227" xr:uid="{1F1E04D0-638E-488E-8EBF-6BD798E078FB}"/>
    <cellStyle name="20% - Accent2 2 4 2 3 3 2" xfId="14272" xr:uid="{786E8376-70BE-4FB9-8165-D2AA17B0D9A6}"/>
    <cellStyle name="20% - Accent2 2 4 2 3 4" xfId="6661" xr:uid="{9C34AB75-0561-4864-B84C-77EB0844ACC1}"/>
    <cellStyle name="20% - Accent2 2 4 2 3 4 2" xfId="16701" xr:uid="{523DEC03-48A9-4BDE-AD46-E47EF8DEA964}"/>
    <cellStyle name="20% - Accent2 2 4 2 3 5" xfId="9479" xr:uid="{7C0860FE-381D-4A50-AC8C-9056B9FD2D1E}"/>
    <cellStyle name="20% - Accent2 2 4 2 3 6" xfId="11314" xr:uid="{765B5E24-F6BE-4F27-B38C-AB57241367CD}"/>
    <cellStyle name="20% - Accent2 2 4 2 4" xfId="1357" xr:uid="{11BD8B68-7CDC-4F9B-86E7-E3F6DE8BCD19}"/>
    <cellStyle name="20% - Accent2 2 4 2 4 2" xfId="2814" xr:uid="{F26C7F2B-DC75-4B11-9780-793C7041DA23}"/>
    <cellStyle name="20% - Accent2 2 4 2 4 2 2" xfId="8336" xr:uid="{3FCB1395-6032-4F2F-BC2E-38D1E2EFC3ED}"/>
    <cellStyle name="20% - Accent2 2 4 2 4 2 2 2" xfId="18376" xr:uid="{2799B378-C47B-4CAB-8791-E3C646BF74CF}"/>
    <cellStyle name="20% - Accent2 2 4 2 4 2 3" xfId="12972" xr:uid="{87336315-EC29-4B26-A265-1F5EE9DA7EFE}"/>
    <cellStyle name="20% - Accent2 2 4 2 4 3" xfId="4501" xr:uid="{068A9FDD-471C-4679-8D73-B47214980849}"/>
    <cellStyle name="20% - Accent2 2 4 2 4 3 2" xfId="14545" xr:uid="{A726DC4D-141B-4971-9CC9-C4D29A06BF98}"/>
    <cellStyle name="20% - Accent2 2 4 2 4 4" xfId="6930" xr:uid="{577151B9-3A70-4168-83B5-72B6B7A69B21}"/>
    <cellStyle name="20% - Accent2 2 4 2 4 4 2" xfId="16970" xr:uid="{D2DFF29F-2EAE-47F3-A091-A13E36822961}"/>
    <cellStyle name="20% - Accent2 2 4 2 4 5" xfId="9756" xr:uid="{6B6080F1-7622-41EB-8427-B95501723696}"/>
    <cellStyle name="20% - Accent2 2 4 2 4 6" xfId="11580" xr:uid="{1958C46F-D042-45C4-AEB1-6C87D6C22F8A}"/>
    <cellStyle name="20% - Accent2 2 4 2 5" xfId="1717" xr:uid="{559258D8-9F61-4C31-85B7-97BB81C9D51A}"/>
    <cellStyle name="20% - Accent2 2 4 2 5 2" xfId="3171" xr:uid="{F3F9B125-CC41-436D-88DC-0A7A75F9276A}"/>
    <cellStyle name="20% - Accent2 2 4 2 5 2 2" xfId="8673" xr:uid="{F102A101-AF13-4CFC-95B7-9DA0F0A47A8E}"/>
    <cellStyle name="20% - Accent2 2 4 2 5 2 2 2" xfId="18713" xr:uid="{3DE80E07-841D-491B-A2C0-6CB5D9559E5A}"/>
    <cellStyle name="20% - Accent2 2 4 2 5 2 3" xfId="13321" xr:uid="{BA9365D1-E9B6-4D9C-9494-EA10B4706ADF}"/>
    <cellStyle name="20% - Accent2 2 4 2 5 3" xfId="7251" xr:uid="{54D1F5F3-301F-4C6C-9E22-31E506D732CC}"/>
    <cellStyle name="20% - Accent2 2 4 2 5 3 2" xfId="17291" xr:uid="{8CFCA0DC-A61B-4508-9FBE-B5776FDC81BE}"/>
    <cellStyle name="20% - Accent2 2 4 2 5 4" xfId="10107" xr:uid="{F3FCE5F3-57C2-4195-BF83-11112F2347F3}"/>
    <cellStyle name="20% - Accent2 2 4 2 5 5" xfId="11875" xr:uid="{E47496B7-65B6-4EA7-8EA0-DAA2024888A0}"/>
    <cellStyle name="20% - Accent2 2 4 2 6" xfId="1989" xr:uid="{A3EE37E7-9E0B-4BC0-B8E1-2C3AD0FCD38D}"/>
    <cellStyle name="20% - Accent2 2 4 2 6 2" xfId="7523" xr:uid="{598DE41B-AA6B-4509-9B6E-8F63144A815E}"/>
    <cellStyle name="20% - Accent2 2 4 2 6 2 2" xfId="17563" xr:uid="{FDB97F99-B0B8-48C5-8638-13674BB9B5F9}"/>
    <cellStyle name="20% - Accent2 2 4 2 6 3" xfId="12147" xr:uid="{3167B736-E9BC-4635-B8EA-D8369B26DACC}"/>
    <cellStyle name="20% - Accent2 2 4 2 7" xfId="3452" xr:uid="{FA7229E0-3812-4C15-BB6B-AAAD0FFFB7DA}"/>
    <cellStyle name="20% - Accent2 2 4 2 7 2" xfId="13600" xr:uid="{5DA06DB0-0316-474F-BD7B-1CF564745FB6}"/>
    <cellStyle name="20% - Accent2 2 4 2 8" xfId="5614" xr:uid="{F181B361-BAA7-47EE-BD17-5CA77899FC62}"/>
    <cellStyle name="20% - Accent2 2 4 2 8 2" xfId="15655" xr:uid="{7479D29F-D02A-4C7D-BCCC-4E6956CD21CD}"/>
    <cellStyle name="20% - Accent2 2 4 2 9" xfId="6121" xr:uid="{987C4605-4E63-4DDB-974E-86FE2B91C33F}"/>
    <cellStyle name="20% - Accent2 2 4 2 9 2" xfId="16161" xr:uid="{D6352075-8046-4EEA-B5BC-B0DCEA3BCDA5}"/>
    <cellStyle name="20% - Accent2 2 4 3" xfId="331" xr:uid="{8F188778-1E39-4177-8B26-0FCC3B4F16E5}"/>
    <cellStyle name="20% - Accent2 2 4 3 10" xfId="8938" xr:uid="{DA62AE0D-9EF9-4F1C-B9AF-8597CAC8643A}"/>
    <cellStyle name="20% - Accent2 2 4 3 11" xfId="10384" xr:uid="{84643C6F-DD06-4EB3-911F-9C60C6CBD6C3}"/>
    <cellStyle name="20% - Accent2 2 4 3 2" xfId="795" xr:uid="{ADF9457A-305A-44F6-94F6-CAA52DF39409}"/>
    <cellStyle name="20% - Accent2 2 4 3 2 2" xfId="2264" xr:uid="{6E762FCE-DCD6-4B60-9B98-8D6B34413A23}"/>
    <cellStyle name="20% - Accent2 2 4 3 2 2 2" xfId="7798" xr:uid="{7B59C065-C2A8-4EB3-854C-A9BC42C6C3FB}"/>
    <cellStyle name="20% - Accent2 2 4 3 2 2 2 2" xfId="17838" xr:uid="{084E151E-FC95-4C06-9DC1-039B0944D3B4}"/>
    <cellStyle name="20% - Accent2 2 4 3 2 2 3" xfId="12422" xr:uid="{A488A706-4C09-41AE-ADDA-45EB4DFF763F}"/>
    <cellStyle name="20% - Accent2 2 4 3 2 3" xfId="3966" xr:uid="{56009F77-6A18-4BE0-BA03-DF109360640A}"/>
    <cellStyle name="20% - Accent2 2 4 3 2 3 2" xfId="14011" xr:uid="{F2938456-F560-484C-A00E-E3505B8E9F08}"/>
    <cellStyle name="20% - Accent2 2 4 3 2 4" xfId="6396" xr:uid="{6E2804D2-0606-44AA-B785-162C099EA282}"/>
    <cellStyle name="20% - Accent2 2 4 3 2 4 2" xfId="16436" xr:uid="{605BA08B-320F-4B57-AEC0-DBE9E824FC6C}"/>
    <cellStyle name="20% - Accent2 2 4 3 2 5" xfId="9210" xr:uid="{E88FB0F7-53B1-4F72-B742-9EC913182D5A}"/>
    <cellStyle name="20% - Accent2 2 4 3 2 6" xfId="11055" xr:uid="{38722BE8-888F-435B-AE70-ACC52FD60DED}"/>
    <cellStyle name="20% - Accent2 2 4 3 3" xfId="1069" xr:uid="{05E7AF71-31F2-4B1A-A714-1FC3DA13CA0C}"/>
    <cellStyle name="20% - Accent2 2 4 3 3 2" xfId="2535" xr:uid="{D1BCE842-11B6-4B38-9DD1-28247F1926AA}"/>
    <cellStyle name="20% - Accent2 2 4 3 3 2 2" xfId="8065" xr:uid="{1BF57186-959A-41FA-8007-B266A002E352}"/>
    <cellStyle name="20% - Accent2 2 4 3 3 2 2 2" xfId="18105" xr:uid="{02F524E5-A527-491F-A3E4-3FA11CA15E90}"/>
    <cellStyle name="20% - Accent2 2 4 3 3 2 3" xfId="12693" xr:uid="{8F4E55B7-7CD7-4531-B95A-5B56347B6C67}"/>
    <cellStyle name="20% - Accent2 2 4 3 3 3" xfId="4228" xr:uid="{409AFEA0-ED73-41FA-8618-42D480D6802D}"/>
    <cellStyle name="20% - Accent2 2 4 3 3 3 2" xfId="14273" xr:uid="{E2D38F89-B12C-4699-A7E1-4D4CF6AEFD75}"/>
    <cellStyle name="20% - Accent2 2 4 3 3 4" xfId="6662" xr:uid="{9AFD661F-F340-4C3C-B42B-A144A54E47B0}"/>
    <cellStyle name="20% - Accent2 2 4 3 3 4 2" xfId="16702" xr:uid="{ACD293FF-80A8-46F9-A95E-E2CB1DA912F4}"/>
    <cellStyle name="20% - Accent2 2 4 3 3 5" xfId="9480" xr:uid="{34B4285E-CC7E-4D22-B3B2-11BDD091AA67}"/>
    <cellStyle name="20% - Accent2 2 4 3 3 6" xfId="11315" xr:uid="{018E2BA2-B37D-404F-BED1-6EDDA633CB9B}"/>
    <cellStyle name="20% - Accent2 2 4 3 4" xfId="1358" xr:uid="{9C0D1413-9888-4456-8679-433B8B360209}"/>
    <cellStyle name="20% - Accent2 2 4 3 4 2" xfId="2815" xr:uid="{9E570E9C-C798-41EF-AC28-7B0D62C797CB}"/>
    <cellStyle name="20% - Accent2 2 4 3 4 2 2" xfId="8337" xr:uid="{68DA63D4-B3EB-4F92-B6B3-7D75C8557E66}"/>
    <cellStyle name="20% - Accent2 2 4 3 4 2 2 2" xfId="18377" xr:uid="{A21C4EEE-0BE6-48BF-AE59-677BD5FD35B1}"/>
    <cellStyle name="20% - Accent2 2 4 3 4 2 3" xfId="12973" xr:uid="{C56541FA-C843-4E16-A26A-5C8965AC0B8C}"/>
    <cellStyle name="20% - Accent2 2 4 3 4 3" xfId="4502" xr:uid="{C07E3C7E-6870-49A4-8B48-15DF80CB015D}"/>
    <cellStyle name="20% - Accent2 2 4 3 4 3 2" xfId="14546" xr:uid="{8C0B785D-F8BE-463E-955E-E9FA73276B64}"/>
    <cellStyle name="20% - Accent2 2 4 3 4 4" xfId="6931" xr:uid="{169A8858-A8A4-4A4B-8B1E-F166F9D77604}"/>
    <cellStyle name="20% - Accent2 2 4 3 4 4 2" xfId="16971" xr:uid="{FAE35A1F-C225-465C-8B90-4DEE372F9F5A}"/>
    <cellStyle name="20% - Accent2 2 4 3 4 5" xfId="9757" xr:uid="{E70B2BC2-3226-4C95-840D-58141157955B}"/>
    <cellStyle name="20% - Accent2 2 4 3 4 6" xfId="11581" xr:uid="{CAD5997C-AE42-4646-A56D-EE7587A5A6E7}"/>
    <cellStyle name="20% - Accent2 2 4 3 5" xfId="1718" xr:uid="{2F659AF3-92D2-4652-A4DA-B952CB7C2027}"/>
    <cellStyle name="20% - Accent2 2 4 3 5 2" xfId="3172" xr:uid="{5EA495C2-92D2-4B8A-9BAC-CD8CA0BE7741}"/>
    <cellStyle name="20% - Accent2 2 4 3 5 2 2" xfId="8674" xr:uid="{A8E16B84-9D1A-4270-827B-80E6D8200987}"/>
    <cellStyle name="20% - Accent2 2 4 3 5 2 2 2" xfId="18714" xr:uid="{2CF2AF92-B093-4EA8-888D-021E213DB81B}"/>
    <cellStyle name="20% - Accent2 2 4 3 5 2 3" xfId="13322" xr:uid="{3C09CDD5-F1DE-4FD2-A952-F48E99CA1873}"/>
    <cellStyle name="20% - Accent2 2 4 3 5 3" xfId="7252" xr:uid="{52080BFA-B937-4B37-8387-4FCD34024F28}"/>
    <cellStyle name="20% - Accent2 2 4 3 5 3 2" xfId="17292" xr:uid="{4BE48F3A-75A6-45FC-AA43-2FB62C4ADA50}"/>
    <cellStyle name="20% - Accent2 2 4 3 5 4" xfId="10108" xr:uid="{4BFE60DF-94C0-407F-871C-2A201A6E78AB}"/>
    <cellStyle name="20% - Accent2 2 4 3 5 5" xfId="11876" xr:uid="{44C11F3A-9641-477C-8822-042BA4A81A03}"/>
    <cellStyle name="20% - Accent2 2 4 3 6" xfId="1990" xr:uid="{C4D57998-0689-4A1F-98E6-412C05AEB6AD}"/>
    <cellStyle name="20% - Accent2 2 4 3 6 2" xfId="7524" xr:uid="{A4595012-E0B9-415A-B522-92D529545138}"/>
    <cellStyle name="20% - Accent2 2 4 3 6 2 2" xfId="17564" xr:uid="{49B30CE0-CF6F-4CE4-AB21-BFC2CEBF439C}"/>
    <cellStyle name="20% - Accent2 2 4 3 6 3" xfId="12148" xr:uid="{D0ADCBAF-BD83-483A-BF6D-00C7814E98C3}"/>
    <cellStyle name="20% - Accent2 2 4 3 7" xfId="3453" xr:uid="{EACB2291-D808-4733-9899-AD904EEAF926}"/>
    <cellStyle name="20% - Accent2 2 4 3 7 2" xfId="13601" xr:uid="{6BED7D8B-D1A4-45CB-9951-E36F90BB1EC9}"/>
    <cellStyle name="20% - Accent2 2 4 3 8" xfId="5615" xr:uid="{127FD426-BC2C-4AD5-AC20-CA32BFCA409A}"/>
    <cellStyle name="20% - Accent2 2 4 3 8 2" xfId="15656" xr:uid="{F8166944-9C62-49E1-8258-6A4ADB019E17}"/>
    <cellStyle name="20% - Accent2 2 4 3 9" xfId="6122" xr:uid="{EE87E007-F8AC-4465-8EF7-04B042180918}"/>
    <cellStyle name="20% - Accent2 2 4 3 9 2" xfId="16162" xr:uid="{494D7C78-E780-4AE6-B15C-624492569934}"/>
    <cellStyle name="20% - Accent2 2 4 4" xfId="793" xr:uid="{2D0BFA62-B9F4-4C7C-840A-ED177B9419DD}"/>
    <cellStyle name="20% - Accent2 2 4 4 2" xfId="2262" xr:uid="{A6253BB8-EFA9-457D-9D6D-77CEB2E88661}"/>
    <cellStyle name="20% - Accent2 2 4 4 2 2" xfId="7796" xr:uid="{64A0C05D-10DD-411E-ADF4-4EC1C8A69F62}"/>
    <cellStyle name="20% - Accent2 2 4 4 2 2 2" xfId="17836" xr:uid="{3D0ADEA8-32C0-4671-8D27-366AB66A0432}"/>
    <cellStyle name="20% - Accent2 2 4 4 2 3" xfId="12420" xr:uid="{754C2900-9C46-4DE9-A6B1-38786CFC2295}"/>
    <cellStyle name="20% - Accent2 2 4 4 3" xfId="3964" xr:uid="{70C38A1E-D538-44A6-B3CE-7471E49AC0FB}"/>
    <cellStyle name="20% - Accent2 2 4 4 3 2" xfId="14009" xr:uid="{FE5A6AE1-E7EF-4C14-826D-C090CBAC12D7}"/>
    <cellStyle name="20% - Accent2 2 4 4 4" xfId="6394" xr:uid="{3424D2A9-DC35-4190-BB6D-086243DA6414}"/>
    <cellStyle name="20% - Accent2 2 4 4 4 2" xfId="16434" xr:uid="{D677B299-D004-4A3C-91AD-38C87E5BF8A5}"/>
    <cellStyle name="20% - Accent2 2 4 4 5" xfId="9208" xr:uid="{413EC138-CBE0-4858-9AF6-5473E77727CF}"/>
    <cellStyle name="20% - Accent2 2 4 4 6" xfId="11053" xr:uid="{F0CBDE0C-7375-4E3D-9E30-E580EAEB65E0}"/>
    <cellStyle name="20% - Accent2 2 4 5" xfId="1067" xr:uid="{C20C8C55-1074-491D-B4E1-158802A85AEE}"/>
    <cellStyle name="20% - Accent2 2 4 5 2" xfId="2533" xr:uid="{C4337863-0A01-4262-807D-55239DD400AE}"/>
    <cellStyle name="20% - Accent2 2 4 5 2 2" xfId="8063" xr:uid="{493F42E3-405A-4A54-8204-D2AE358C1827}"/>
    <cellStyle name="20% - Accent2 2 4 5 2 2 2" xfId="18103" xr:uid="{7A7C8DD9-9681-4643-849B-4B09B23EFDC6}"/>
    <cellStyle name="20% - Accent2 2 4 5 2 3" xfId="12691" xr:uid="{C77CB676-3CF4-4315-91AE-C6FF86848DEB}"/>
    <cellStyle name="20% - Accent2 2 4 5 3" xfId="4226" xr:uid="{05B4D3F3-3E43-4974-8798-1C6E787A10DB}"/>
    <cellStyle name="20% - Accent2 2 4 5 3 2" xfId="14271" xr:uid="{59301362-F760-4AAF-A2B1-0673D9B8A923}"/>
    <cellStyle name="20% - Accent2 2 4 5 4" xfId="6660" xr:uid="{62EBCDDF-21FD-4A1C-B699-783C2508D0E0}"/>
    <cellStyle name="20% - Accent2 2 4 5 4 2" xfId="16700" xr:uid="{447B4F69-9FF4-4728-BE9E-7AE5F0FF7671}"/>
    <cellStyle name="20% - Accent2 2 4 5 5" xfId="9478" xr:uid="{C11E03FB-B7B7-4EF7-BF4F-D10D5B3735AB}"/>
    <cellStyle name="20% - Accent2 2 4 5 6" xfId="11313" xr:uid="{F4FD2652-8A34-4F89-AAA6-8E49FC473580}"/>
    <cellStyle name="20% - Accent2 2 4 6" xfId="1356" xr:uid="{13223F1D-2312-4937-BB40-9F68A2B83561}"/>
    <cellStyle name="20% - Accent2 2 4 6 2" xfId="2813" xr:uid="{89A7DD23-8DD8-4E43-995C-F29E79C38D28}"/>
    <cellStyle name="20% - Accent2 2 4 6 2 2" xfId="8335" xr:uid="{30820778-BC59-4A66-B070-350111EFECEC}"/>
    <cellStyle name="20% - Accent2 2 4 6 2 2 2" xfId="18375" xr:uid="{9D419A41-1A8B-4FD6-8E08-E8FD03FF9C76}"/>
    <cellStyle name="20% - Accent2 2 4 6 2 3" xfId="12971" xr:uid="{7E89C55E-81F4-4724-B672-4FCBEBA81C03}"/>
    <cellStyle name="20% - Accent2 2 4 6 3" xfId="4500" xr:uid="{5C07AA5E-61AB-4AE6-9CA9-F548466EEF5C}"/>
    <cellStyle name="20% - Accent2 2 4 6 3 2" xfId="14544" xr:uid="{6E139995-F1CE-40BC-B74F-C8079595A197}"/>
    <cellStyle name="20% - Accent2 2 4 6 4" xfId="6929" xr:uid="{2F2CEF83-A73F-47F0-92D7-8788A78DD55E}"/>
    <cellStyle name="20% - Accent2 2 4 6 4 2" xfId="16969" xr:uid="{F7979572-0B66-4572-99F6-1170F5402360}"/>
    <cellStyle name="20% - Accent2 2 4 6 5" xfId="9755" xr:uid="{314E738D-8DDB-4431-A61A-E48BC653F125}"/>
    <cellStyle name="20% - Accent2 2 4 6 6" xfId="11579" xr:uid="{7BC8B7A0-D2CA-4D92-A1F6-6F64D413488E}"/>
    <cellStyle name="20% - Accent2 2 4 7" xfId="1716" xr:uid="{1C7EE320-FADD-46DF-8EA2-3D19A346297D}"/>
    <cellStyle name="20% - Accent2 2 4 7 2" xfId="3170" xr:uid="{A2FB439A-F4A8-4492-B0DA-A054589C16BF}"/>
    <cellStyle name="20% - Accent2 2 4 7 2 2" xfId="8672" xr:uid="{9B2C3C49-D3C6-4D9E-8D65-F7CE6FBD5819}"/>
    <cellStyle name="20% - Accent2 2 4 7 2 2 2" xfId="18712" xr:uid="{2D170F96-0942-4A0B-A524-9A0B921ADDBF}"/>
    <cellStyle name="20% - Accent2 2 4 7 2 3" xfId="13320" xr:uid="{187C328E-11BC-4F55-AF51-FCAE920F4134}"/>
    <cellStyle name="20% - Accent2 2 4 7 3" xfId="7250" xr:uid="{24F9DF67-1A5F-4C71-A4C8-A835DBE779BF}"/>
    <cellStyle name="20% - Accent2 2 4 7 3 2" xfId="17290" xr:uid="{1727C241-98E0-49C1-B5AD-41E488AB08E0}"/>
    <cellStyle name="20% - Accent2 2 4 7 4" xfId="10106" xr:uid="{45DE3379-C48F-43B1-90E9-CD2408BF83C1}"/>
    <cellStyle name="20% - Accent2 2 4 7 5" xfId="11874" xr:uid="{2F70E3EF-A4D8-412D-93E2-09A7B549B6B1}"/>
    <cellStyle name="20% - Accent2 2 4 8" xfId="1988" xr:uid="{5C41314A-2171-43CF-9326-07C077BB574D}"/>
    <cellStyle name="20% - Accent2 2 4 8 2" xfId="7522" xr:uid="{1ECF7F78-51F5-42EB-8393-57E6EC3DFA32}"/>
    <cellStyle name="20% - Accent2 2 4 8 2 2" xfId="17562" xr:uid="{1140844F-AEF7-420A-84B4-9F0D590DEDE3}"/>
    <cellStyle name="20% - Accent2 2 4 8 3" xfId="12146" xr:uid="{A04AA937-0D05-47F4-9A52-C62692F63963}"/>
    <cellStyle name="20% - Accent2 2 4 9" xfId="3451" xr:uid="{46EA83EE-8BA2-42B5-BCF1-FDA7A15A2260}"/>
    <cellStyle name="20% - Accent2 2 4 9 2" xfId="13599" xr:uid="{2452E53D-2892-479D-ACC7-29E411A3F5A1}"/>
    <cellStyle name="20% - Accent2 2 5" xfId="332" xr:uid="{2C066C7B-8A6D-48EB-B989-FD02E646DAD1}"/>
    <cellStyle name="20% - Accent2 2 5 10" xfId="8939" xr:uid="{BDBF6162-3FB8-4BFF-B6DC-057F2BA334A0}"/>
    <cellStyle name="20% - Accent2 2 5 11" xfId="10385" xr:uid="{77F48D7E-80D4-4143-A345-04EA6D93FB27}"/>
    <cellStyle name="20% - Accent2 2 5 2" xfId="796" xr:uid="{CC60033E-92C4-429E-B7DD-441FC8E73C2C}"/>
    <cellStyle name="20% - Accent2 2 5 2 2" xfId="2265" xr:uid="{D2ECD224-4E89-47A4-ADFA-0EF987E1CA1E}"/>
    <cellStyle name="20% - Accent2 2 5 2 2 2" xfId="7799" xr:uid="{190E4002-21BF-4F54-A2F8-4FB2755408F8}"/>
    <cellStyle name="20% - Accent2 2 5 2 2 2 2" xfId="17839" xr:uid="{02F8DE60-C661-4E92-A448-1373C8ED11AE}"/>
    <cellStyle name="20% - Accent2 2 5 2 2 3" xfId="12423" xr:uid="{66589D28-4556-4DE4-A793-EDFAF68DC1EF}"/>
    <cellStyle name="20% - Accent2 2 5 2 3" xfId="3967" xr:uid="{8AFC58FD-3EEE-4509-A3B7-26D9C1E89CB7}"/>
    <cellStyle name="20% - Accent2 2 5 2 3 2" xfId="14012" xr:uid="{7A8907E8-CDF9-4E18-A5B3-1ABB95317028}"/>
    <cellStyle name="20% - Accent2 2 5 2 4" xfId="6397" xr:uid="{31963185-21F9-4714-A488-0B7587F49120}"/>
    <cellStyle name="20% - Accent2 2 5 2 4 2" xfId="16437" xr:uid="{7CCE0843-0E3A-4E7E-AA67-E4AA5400FEA4}"/>
    <cellStyle name="20% - Accent2 2 5 2 5" xfId="9211" xr:uid="{2E4CECC6-210C-4FE0-AB24-BC862AC700BC}"/>
    <cellStyle name="20% - Accent2 2 5 2 6" xfId="11056" xr:uid="{BFC21DAE-244D-404D-BB29-FAB7AB56BEA0}"/>
    <cellStyle name="20% - Accent2 2 5 3" xfId="1070" xr:uid="{5C99B14C-963E-4973-919A-977357F27FC9}"/>
    <cellStyle name="20% - Accent2 2 5 3 2" xfId="2536" xr:uid="{CDF9EA73-B514-4D96-96B9-EC5D3CC31ABE}"/>
    <cellStyle name="20% - Accent2 2 5 3 2 2" xfId="8066" xr:uid="{04025DD5-D189-4159-AC51-3BCF0DFABF54}"/>
    <cellStyle name="20% - Accent2 2 5 3 2 2 2" xfId="18106" xr:uid="{1D89349F-9BAE-466B-8BF0-53A41D8ABE2F}"/>
    <cellStyle name="20% - Accent2 2 5 3 2 3" xfId="12694" xr:uid="{7B53ADAB-BACB-466B-AF2B-B3ED136CC725}"/>
    <cellStyle name="20% - Accent2 2 5 3 3" xfId="4229" xr:uid="{EFB714DF-31F2-4612-9E29-8CB171907254}"/>
    <cellStyle name="20% - Accent2 2 5 3 3 2" xfId="14274" xr:uid="{D837DCA6-2CD3-486E-8492-6E6503348BAA}"/>
    <cellStyle name="20% - Accent2 2 5 3 4" xfId="6663" xr:uid="{9E68B4C2-C1DA-405F-962A-8AD90ADCECC9}"/>
    <cellStyle name="20% - Accent2 2 5 3 4 2" xfId="16703" xr:uid="{185896C8-007A-4AF3-BF13-54C79C04031B}"/>
    <cellStyle name="20% - Accent2 2 5 3 5" xfId="9481" xr:uid="{CB137335-FCCB-4187-9D64-ACC888FF6440}"/>
    <cellStyle name="20% - Accent2 2 5 3 6" xfId="11316" xr:uid="{2C0BC7A3-94CC-49DF-A5D0-1C8621BC5DBE}"/>
    <cellStyle name="20% - Accent2 2 5 4" xfId="1359" xr:uid="{55BC8F6E-59B6-47DF-A573-1E6DC3AB9707}"/>
    <cellStyle name="20% - Accent2 2 5 4 2" xfId="2816" xr:uid="{0ED028A3-803F-48A3-A641-5CC319D79298}"/>
    <cellStyle name="20% - Accent2 2 5 4 2 2" xfId="8338" xr:uid="{A60B0DE9-5D81-4BC2-9BCA-61899B7E5FCC}"/>
    <cellStyle name="20% - Accent2 2 5 4 2 2 2" xfId="18378" xr:uid="{EFC0D14C-5EA1-4845-8C6E-97176511FCB2}"/>
    <cellStyle name="20% - Accent2 2 5 4 2 3" xfId="12974" xr:uid="{AF2A2AD6-9A3F-4EFC-A896-1A9A079E867C}"/>
    <cellStyle name="20% - Accent2 2 5 4 3" xfId="4503" xr:uid="{98207F26-D482-4E78-81C2-70331C43AEB2}"/>
    <cellStyle name="20% - Accent2 2 5 4 3 2" xfId="14547" xr:uid="{4A44DB8C-EEFC-491E-873F-458D82080768}"/>
    <cellStyle name="20% - Accent2 2 5 4 4" xfId="6932" xr:uid="{88BA84CF-3774-4096-92CB-F76F15430BE5}"/>
    <cellStyle name="20% - Accent2 2 5 4 4 2" xfId="16972" xr:uid="{3330EF78-9882-4180-B0BF-7614D9A32B14}"/>
    <cellStyle name="20% - Accent2 2 5 4 5" xfId="9758" xr:uid="{0D9826D2-0FEE-41A5-919C-DDC7DAC91EB2}"/>
    <cellStyle name="20% - Accent2 2 5 4 6" xfId="11582" xr:uid="{500E47D2-8FCC-4DF1-A54D-604D3F765E21}"/>
    <cellStyle name="20% - Accent2 2 5 5" xfId="1719" xr:uid="{A2776540-CE77-41EB-A345-56F1C0C158F5}"/>
    <cellStyle name="20% - Accent2 2 5 5 2" xfId="3173" xr:uid="{F3C48094-A4FC-4DD3-AB79-91302977E8D5}"/>
    <cellStyle name="20% - Accent2 2 5 5 2 2" xfId="8675" xr:uid="{474E8B9B-2D31-4B1C-B28D-F43D4B53877F}"/>
    <cellStyle name="20% - Accent2 2 5 5 2 2 2" xfId="18715" xr:uid="{E519E5B3-9B28-40DE-BC66-3A90B7D7F791}"/>
    <cellStyle name="20% - Accent2 2 5 5 2 3" xfId="13323" xr:uid="{74FE47F6-585C-40CF-A791-92B6748C235C}"/>
    <cellStyle name="20% - Accent2 2 5 5 3" xfId="7253" xr:uid="{22639300-020F-4E3A-AED5-4824EFB37107}"/>
    <cellStyle name="20% - Accent2 2 5 5 3 2" xfId="17293" xr:uid="{C096ED84-B6D2-4190-96F7-5C143C86498E}"/>
    <cellStyle name="20% - Accent2 2 5 5 4" xfId="10109" xr:uid="{D5F4EA43-A800-4E96-BF3E-82FF3222B2ED}"/>
    <cellStyle name="20% - Accent2 2 5 5 5" xfId="11877" xr:uid="{2ED12735-D0CC-4446-99DD-0A6AC3463879}"/>
    <cellStyle name="20% - Accent2 2 5 6" xfId="1991" xr:uid="{F64282BF-8044-4A28-BF4C-5AC7CC559763}"/>
    <cellStyle name="20% - Accent2 2 5 6 2" xfId="7525" xr:uid="{4C56510B-19F4-4927-AC2F-F7ABA35BAB84}"/>
    <cellStyle name="20% - Accent2 2 5 6 2 2" xfId="17565" xr:uid="{078D3502-B6A6-4541-A9EA-AC33A0B4BD67}"/>
    <cellStyle name="20% - Accent2 2 5 6 3" xfId="12149" xr:uid="{26D9D6FB-50EF-4973-B017-5833DD780770}"/>
    <cellStyle name="20% - Accent2 2 5 7" xfId="3454" xr:uid="{86C869D6-0FFC-4729-BE03-1C42B0FFAF50}"/>
    <cellStyle name="20% - Accent2 2 5 7 2" xfId="13602" xr:uid="{5BACD911-2D56-45C6-867B-E75B43A1A4E8}"/>
    <cellStyle name="20% - Accent2 2 5 8" xfId="5616" xr:uid="{D49B7DF2-A4AA-4663-9472-BEFEA4467E3F}"/>
    <cellStyle name="20% - Accent2 2 5 8 2" xfId="15657" xr:uid="{801407D3-9962-419C-9410-A44FB52187B6}"/>
    <cellStyle name="20% - Accent2 2 5 9" xfId="6123" xr:uid="{8E131297-D654-4F89-85CA-9F9C9573154C}"/>
    <cellStyle name="20% - Accent2 2 5 9 2" xfId="16163" xr:uid="{5DD8A36C-BD9B-4F81-8CD9-11672FE3CFC9}"/>
    <cellStyle name="20% - Accent2 2 6" xfId="333" xr:uid="{72A45319-97A6-4971-8A9A-8D1CC5143C30}"/>
    <cellStyle name="20% - Accent2 2 6 10" xfId="8940" xr:uid="{78A6C6B4-19E8-4A84-9974-7AF512B6CBF6}"/>
    <cellStyle name="20% - Accent2 2 6 11" xfId="10386" xr:uid="{FC97F3AA-EEB5-4FF7-9843-925C09E035CB}"/>
    <cellStyle name="20% - Accent2 2 6 2" xfId="797" xr:uid="{13E92398-44C8-41AA-9BEF-4CF2357B9892}"/>
    <cellStyle name="20% - Accent2 2 6 2 2" xfId="2266" xr:uid="{80BE03C6-BE78-4A55-997F-D770E26767CC}"/>
    <cellStyle name="20% - Accent2 2 6 2 2 2" xfId="7800" xr:uid="{144E600D-3651-490D-96E8-470C40FAC9A2}"/>
    <cellStyle name="20% - Accent2 2 6 2 2 2 2" xfId="17840" xr:uid="{0032C32B-BDFE-40A9-91DF-BF585EEF2F61}"/>
    <cellStyle name="20% - Accent2 2 6 2 2 3" xfId="12424" xr:uid="{B1844E85-1B8A-4B2E-B816-D88FB0FDF38E}"/>
    <cellStyle name="20% - Accent2 2 6 2 3" xfId="3968" xr:uid="{B2EF5BE6-AD03-4934-AB5C-9D0F04EA0E65}"/>
    <cellStyle name="20% - Accent2 2 6 2 3 2" xfId="14013" xr:uid="{F434B5D0-B870-4FC1-B78C-3B825D2A71E6}"/>
    <cellStyle name="20% - Accent2 2 6 2 4" xfId="6398" xr:uid="{4F268716-A224-487A-873A-3B5982F63063}"/>
    <cellStyle name="20% - Accent2 2 6 2 4 2" xfId="16438" xr:uid="{B2F7814D-5725-4C8D-8BC0-4D15CA73C411}"/>
    <cellStyle name="20% - Accent2 2 6 2 5" xfId="9212" xr:uid="{719F86AC-9E8A-4CF5-B615-656A90FF1DD5}"/>
    <cellStyle name="20% - Accent2 2 6 2 6" xfId="11057" xr:uid="{0A936049-CD93-4E22-B602-460675E7E2B4}"/>
    <cellStyle name="20% - Accent2 2 6 3" xfId="1071" xr:uid="{7E46E47B-52EF-4009-ACA5-FA15DB411C8D}"/>
    <cellStyle name="20% - Accent2 2 6 3 2" xfId="2537" xr:uid="{F0C0900F-4EB7-48F9-AA53-FBA0B49132D2}"/>
    <cellStyle name="20% - Accent2 2 6 3 2 2" xfId="8067" xr:uid="{30B96A08-2819-4CA3-803B-5BA05F8B2F41}"/>
    <cellStyle name="20% - Accent2 2 6 3 2 2 2" xfId="18107" xr:uid="{FC0D49A2-AAB1-4243-BA84-C9F3A1CB5942}"/>
    <cellStyle name="20% - Accent2 2 6 3 2 3" xfId="12695" xr:uid="{67BC4DAE-EDD7-4FB3-9A19-3288A55E2E17}"/>
    <cellStyle name="20% - Accent2 2 6 3 3" xfId="4230" xr:uid="{E1883B3C-08B7-4454-B229-976F296E254D}"/>
    <cellStyle name="20% - Accent2 2 6 3 3 2" xfId="14275" xr:uid="{7E069921-FAEF-42F9-B998-B618C0187FD5}"/>
    <cellStyle name="20% - Accent2 2 6 3 4" xfId="6664" xr:uid="{5E5D0A03-7738-4E97-BD44-590705FA68E7}"/>
    <cellStyle name="20% - Accent2 2 6 3 4 2" xfId="16704" xr:uid="{C0665EAD-82E3-4F5F-ACBB-53048276EC9B}"/>
    <cellStyle name="20% - Accent2 2 6 3 5" xfId="9482" xr:uid="{C34AA649-F970-4835-B4CD-3C39E95AC3B2}"/>
    <cellStyle name="20% - Accent2 2 6 3 6" xfId="11317" xr:uid="{F323C7CE-405D-45F0-B333-857028F1444A}"/>
    <cellStyle name="20% - Accent2 2 6 4" xfId="1360" xr:uid="{59979C37-D5B3-4206-86FF-5C0D3FE87D9D}"/>
    <cellStyle name="20% - Accent2 2 6 4 2" xfId="2817" xr:uid="{AA69BDA3-F5C2-496F-A5FC-27682B393C16}"/>
    <cellStyle name="20% - Accent2 2 6 4 2 2" xfId="8339" xr:uid="{7EACCF12-A31A-4970-9354-FE516547C24F}"/>
    <cellStyle name="20% - Accent2 2 6 4 2 2 2" xfId="18379" xr:uid="{6CE56A05-8F8E-49E7-BD7E-6955CE0FFD7D}"/>
    <cellStyle name="20% - Accent2 2 6 4 2 3" xfId="12975" xr:uid="{DE5254F6-0BF7-4976-9759-8A9E56234BA7}"/>
    <cellStyle name="20% - Accent2 2 6 4 3" xfId="4504" xr:uid="{FBCA41F2-EB04-4F0F-A3A9-16C89B67B393}"/>
    <cellStyle name="20% - Accent2 2 6 4 3 2" xfId="14548" xr:uid="{A7FD25BD-C98E-46A7-87A4-C0727BF93D90}"/>
    <cellStyle name="20% - Accent2 2 6 4 4" xfId="6933" xr:uid="{72A33238-1C8E-48BB-82DC-BA5E841010DB}"/>
    <cellStyle name="20% - Accent2 2 6 4 4 2" xfId="16973" xr:uid="{3DFBC38E-5CED-4625-B93C-07084F78333B}"/>
    <cellStyle name="20% - Accent2 2 6 4 5" xfId="9759" xr:uid="{C78171C1-32A9-49E0-8511-C6505915A476}"/>
    <cellStyle name="20% - Accent2 2 6 4 6" xfId="11583" xr:uid="{10BCECBE-5737-4752-A74C-DCCC86009C9A}"/>
    <cellStyle name="20% - Accent2 2 6 5" xfId="1720" xr:uid="{B4BCA7C0-FB8C-400B-9332-FCDA70E820E7}"/>
    <cellStyle name="20% - Accent2 2 6 5 2" xfId="3174" xr:uid="{669A9152-9F6F-4057-9CC3-F7FC1717B816}"/>
    <cellStyle name="20% - Accent2 2 6 5 2 2" xfId="8676" xr:uid="{A2EE0C68-879E-4D98-BAB3-69713BC250C9}"/>
    <cellStyle name="20% - Accent2 2 6 5 2 2 2" xfId="18716" xr:uid="{591F0BE5-724E-4843-91C9-864A1DBB2430}"/>
    <cellStyle name="20% - Accent2 2 6 5 2 3" xfId="13324" xr:uid="{D0F8A099-111B-4EEB-8EBB-10991ACCBF30}"/>
    <cellStyle name="20% - Accent2 2 6 5 3" xfId="7254" xr:uid="{7D5331B1-03DD-4709-85E4-0D1948DB6597}"/>
    <cellStyle name="20% - Accent2 2 6 5 3 2" xfId="17294" xr:uid="{EE718294-C2FF-46EB-B9F0-797E50007411}"/>
    <cellStyle name="20% - Accent2 2 6 5 4" xfId="10110" xr:uid="{F28EF774-1C7B-482A-B458-FF73A8FEF006}"/>
    <cellStyle name="20% - Accent2 2 6 5 5" xfId="11878" xr:uid="{99F31F9C-1007-4A6E-94F2-26F3AAFD639D}"/>
    <cellStyle name="20% - Accent2 2 6 6" xfId="1992" xr:uid="{09CCEF94-F220-4B47-B9F7-524662EDEA6F}"/>
    <cellStyle name="20% - Accent2 2 6 6 2" xfId="7526" xr:uid="{41DB4148-873A-41EC-B604-C58CACB3042E}"/>
    <cellStyle name="20% - Accent2 2 6 6 2 2" xfId="17566" xr:uid="{96CBA698-E03C-4757-BCF1-7A4EAEB739AC}"/>
    <cellStyle name="20% - Accent2 2 6 6 3" xfId="12150" xr:uid="{8E35B602-1910-4449-9FF0-E6B217E77AEB}"/>
    <cellStyle name="20% - Accent2 2 6 7" xfId="3455" xr:uid="{DFC93042-1027-4AEB-B6CB-064E1923CB0C}"/>
    <cellStyle name="20% - Accent2 2 6 7 2" xfId="13603" xr:uid="{03CA9724-864E-460D-85FF-E53F99923E0E}"/>
    <cellStyle name="20% - Accent2 2 6 8" xfId="5617" xr:uid="{B6D812EC-77AD-4D13-B743-E20291F64375}"/>
    <cellStyle name="20% - Accent2 2 6 8 2" xfId="15658" xr:uid="{F94BC2A4-5522-4C96-856D-C98C9A159E01}"/>
    <cellStyle name="20% - Accent2 2 6 9" xfId="6124" xr:uid="{E9035DD4-71D8-48A0-8509-249AF0BBC123}"/>
    <cellStyle name="20% - Accent2 2 6 9 2" xfId="16164" xr:uid="{0AC88EE5-FFE2-4360-9B6F-242EA74785C9}"/>
    <cellStyle name="20% - Accent2 2 7" xfId="3813" xr:uid="{D8B300F7-4EF0-4E37-BDC3-526BC2AB4DBD}"/>
    <cellStyle name="20% - Accent2 2 8" xfId="10841" xr:uid="{451DA752-5BB3-41FD-920F-D13E2F69BC14}"/>
    <cellStyle name="20% - Accent2 2 9" xfId="57768" xr:uid="{19B7600F-5D0E-4997-91F4-E849DAD15369}"/>
    <cellStyle name="20% - Accent2 3" xfId="547" xr:uid="{EC8E5045-DDD0-4029-8E4B-344AA5E18EA6}"/>
    <cellStyle name="20% - Accent2 3 10" xfId="9127" xr:uid="{9346D3B1-B11D-4E1A-A5A4-61AFE52D7B99}"/>
    <cellStyle name="20% - Accent2 3 11" xfId="10573" xr:uid="{19838E6C-8248-47E3-8053-1E34BA94D366}"/>
    <cellStyle name="20% - Accent2 3 2" xfId="984" xr:uid="{AB00BAF1-84A1-423A-9C76-033A8DB15E2C}"/>
    <cellStyle name="20% - Accent2 3 2 2" xfId="2453" xr:uid="{719247DF-6E6D-47FB-B8D4-E5111CB06CA5}"/>
    <cellStyle name="20% - Accent2 3 2 2 2" xfId="7987" xr:uid="{C887DBE6-F684-457C-9792-B91B1E2A96BD}"/>
    <cellStyle name="20% - Accent2 3 2 2 2 2" xfId="18027" xr:uid="{E485E4F0-AD7C-4C4F-85B1-ED8F83290D64}"/>
    <cellStyle name="20% - Accent2 3 2 2 3" xfId="12611" xr:uid="{C404FD70-7EF0-490E-9F08-3DD67920B5A3}"/>
    <cellStyle name="20% - Accent2 3 2 3" xfId="4155" xr:uid="{CD44BECC-EC06-431D-862D-BC9469340A4C}"/>
    <cellStyle name="20% - Accent2 3 2 3 2" xfId="14200" xr:uid="{55D5F5FC-43EC-4F71-9594-0AC7BB298C59}"/>
    <cellStyle name="20% - Accent2 3 2 4" xfId="6585" xr:uid="{20C232EC-370D-489C-B1BA-E5C3B283B71F}"/>
    <cellStyle name="20% - Accent2 3 2 4 2" xfId="16625" xr:uid="{AEBDC68E-228F-4C3A-A618-702E9CA6FAF4}"/>
    <cellStyle name="20% - Accent2 3 2 5" xfId="9399" xr:uid="{855EE055-902E-462E-B616-B991247DB27E}"/>
    <cellStyle name="20% - Accent2 3 2 6" xfId="11244" xr:uid="{396B9389-0AE4-4326-9A0C-1E7F68DEEAF4}"/>
    <cellStyle name="20% - Accent2 3 3" xfId="1258" xr:uid="{CE759196-AFB2-4C63-BD6B-36068184CD6D}"/>
    <cellStyle name="20% - Accent2 3 3 2" xfId="2724" xr:uid="{D39EA9BC-1DD1-4BBC-BC11-3CDB3F4D1AA0}"/>
    <cellStyle name="20% - Accent2 3 3 2 2" xfId="8254" xr:uid="{F164D14F-2A1C-4C0D-851D-2386B0A9577B}"/>
    <cellStyle name="20% - Accent2 3 3 2 2 2" xfId="18294" xr:uid="{5CEE5B33-FF1E-45A8-BC63-BB61574B84ED}"/>
    <cellStyle name="20% - Accent2 3 3 2 3" xfId="12882" xr:uid="{A0696F43-783C-447E-AB3C-3971FD7EC357}"/>
    <cellStyle name="20% - Accent2 3 3 3" xfId="4417" xr:uid="{FC9BB3FC-9BBA-4FCC-8AFF-D940AB2EB281}"/>
    <cellStyle name="20% - Accent2 3 3 3 2" xfId="14462" xr:uid="{4BE335C7-B548-4D1F-BB00-22E327B305C5}"/>
    <cellStyle name="20% - Accent2 3 3 4" xfId="6851" xr:uid="{B7886145-86AA-4FE0-8651-84ED3A2A010E}"/>
    <cellStyle name="20% - Accent2 3 3 4 2" xfId="16891" xr:uid="{BF4F1C15-A69C-48AB-99B1-9180E401044C}"/>
    <cellStyle name="20% - Accent2 3 3 5" xfId="9669" xr:uid="{826E4D51-7939-483A-B2A4-9C7185B62F30}"/>
    <cellStyle name="20% - Accent2 3 3 6" xfId="11504" xr:uid="{A919CC5E-6054-4D77-8D16-D819758D94D9}"/>
    <cellStyle name="20% - Accent2 3 4" xfId="1547" xr:uid="{CC4BBA60-FD5B-4ACE-9F92-B92CA8DD775A}"/>
    <cellStyle name="20% - Accent2 3 4 2" xfId="3004" xr:uid="{0EFC131E-C975-4103-8913-BCEA24B17844}"/>
    <cellStyle name="20% - Accent2 3 4 2 2" xfId="8526" xr:uid="{9927F956-FE8F-49B0-BF9A-289C37646291}"/>
    <cellStyle name="20% - Accent2 3 4 2 2 2" xfId="18566" xr:uid="{28456848-82F1-4C32-9D6A-005B4B630EB3}"/>
    <cellStyle name="20% - Accent2 3 4 2 3" xfId="13162" xr:uid="{E66DFDF3-A1CD-438F-AE97-3350B98AD626}"/>
    <cellStyle name="20% - Accent2 3 4 3" xfId="4691" xr:uid="{3B56948B-667D-495C-B0D8-D7062253B16C}"/>
    <cellStyle name="20% - Accent2 3 4 3 2" xfId="14735" xr:uid="{A3DF5FC4-46A9-4AB6-B6D3-86E78D16720A}"/>
    <cellStyle name="20% - Accent2 3 4 4" xfId="7120" xr:uid="{89DD4C50-25D7-4FEC-96F2-1B58433C9F32}"/>
    <cellStyle name="20% - Accent2 3 4 4 2" xfId="17160" xr:uid="{6871803C-A320-4ED3-A67D-472F8CC174AB}"/>
    <cellStyle name="20% - Accent2 3 4 5" xfId="9946" xr:uid="{116A0CE1-8C5C-4338-BF21-0BE99CCC3224}"/>
    <cellStyle name="20% - Accent2 3 4 6" xfId="11770" xr:uid="{DC08B4BD-0C0E-4F43-8670-587C6FD8D80A}"/>
    <cellStyle name="20% - Accent2 3 5" xfId="1907" xr:uid="{F7C7264B-648D-40AC-8324-E34E16D510CC}"/>
    <cellStyle name="20% - Accent2 3 5 2" xfId="3361" xr:uid="{384DA632-70E3-4BB3-8180-F517EC82167E}"/>
    <cellStyle name="20% - Accent2 3 5 2 2" xfId="8863" xr:uid="{67851635-C885-47D6-80A5-F6AE769AB650}"/>
    <cellStyle name="20% - Accent2 3 5 2 2 2" xfId="18903" xr:uid="{48C5AF4F-2BC2-4C35-BF9D-9F9963EBDCF7}"/>
    <cellStyle name="20% - Accent2 3 5 2 3" xfId="13511" xr:uid="{48CF6474-0D64-45FD-B857-38A44B1D9839}"/>
    <cellStyle name="20% - Accent2 3 5 3" xfId="7441" xr:uid="{E86F83FB-F310-434E-8281-5F50FD54B7C5}"/>
    <cellStyle name="20% - Accent2 3 5 3 2" xfId="17481" xr:uid="{05C3083E-B2B1-4B46-9868-A7A3490ED95B}"/>
    <cellStyle name="20% - Accent2 3 5 4" xfId="10297" xr:uid="{BC3CC5B1-1E7C-4B5E-89D5-C81CE8EB0B9D}"/>
    <cellStyle name="20% - Accent2 3 5 5" xfId="12065" xr:uid="{452F95E6-9049-48A1-80BA-7838C6AF462C}"/>
    <cellStyle name="20% - Accent2 3 6" xfId="2179" xr:uid="{3E08D88E-DE52-45A8-B24B-53852418E9DC}"/>
    <cellStyle name="20% - Accent2 3 6 2" xfId="7713" xr:uid="{C9976ACD-F2E2-4B66-900A-B4E0AED9661F}"/>
    <cellStyle name="20% - Accent2 3 6 2 2" xfId="17753" xr:uid="{C86E4609-809D-445C-88AA-A74ED6902B84}"/>
    <cellStyle name="20% - Accent2 3 6 3" xfId="12337" xr:uid="{D12B1D6A-9889-4D66-97DC-A5CA41690B30}"/>
    <cellStyle name="20% - Accent2 3 7" xfId="3642" xr:uid="{8EF83B1C-366C-43C3-810B-06749631B654}"/>
    <cellStyle name="20% - Accent2 3 7 2" xfId="13790" xr:uid="{BE42B2DD-E7FB-4823-9A85-DC3588178525}"/>
    <cellStyle name="20% - Accent2 3 8" xfId="5804" xr:uid="{0044F901-D17B-4214-980E-25E9A5695AB2}"/>
    <cellStyle name="20% - Accent2 3 8 2" xfId="15845" xr:uid="{AB7A1B35-543F-4C7A-9655-78E81F4D46AC}"/>
    <cellStyle name="20% - Accent2 3 9" xfId="6311" xr:uid="{0D1B174E-6798-48AE-B600-17DEB3CFCC99}"/>
    <cellStyle name="20% - Accent2 3 9 2" xfId="16351" xr:uid="{7BDC7DE7-432A-4E7D-B325-BA2D0384C129}"/>
    <cellStyle name="20% - Accent2 4" xfId="57803" xr:uid="{8731A53D-3998-455B-ADC8-227800074991}"/>
    <cellStyle name="20% - Accent2 4 2" xfId="57948" xr:uid="{F48CE342-D8AE-42A7-9F4D-5450DBD80D69}"/>
    <cellStyle name="20% - Accent2 4 3" xfId="58015" xr:uid="{0ED5CF4E-70E6-4953-9185-A81B795A2A4D}"/>
    <cellStyle name="20% - Accent2 5" xfId="57928" xr:uid="{75F9C654-2B1E-4180-8274-CA6B6B0DA1D1}"/>
    <cellStyle name="20% - Accent2 6" xfId="57987" xr:uid="{F6F71898-88B6-4342-8239-08B9319D5282}"/>
    <cellStyle name="20% - Accent3" xfId="57730" builtinId="38" customBuiltin="1"/>
    <cellStyle name="20% - Accent3 2" xfId="78" xr:uid="{24092CDF-CD12-47FB-B625-FBE53A5DF01A}"/>
    <cellStyle name="20% - Accent3 2 2" xfId="207" xr:uid="{11D2857A-7481-4F61-A351-EA5AEF900E4C}"/>
    <cellStyle name="20% - Accent3 2 2 2" xfId="334" xr:uid="{BC571F2F-85E6-4465-A2B2-7F89BAF2896A}"/>
    <cellStyle name="20% - Accent3 2 2 2 10" xfId="5618" xr:uid="{DE5A8CA6-D95F-49FB-A6BD-8E76592FD973}"/>
    <cellStyle name="20% - Accent3 2 2 2 10 2" xfId="15659" xr:uid="{642E09E5-D2D2-480A-AF62-2BD95F3DF647}"/>
    <cellStyle name="20% - Accent3 2 2 2 11" xfId="6125" xr:uid="{2BC1F262-9979-4F63-A41C-006FCE96A4B7}"/>
    <cellStyle name="20% - Accent3 2 2 2 11 2" xfId="16165" xr:uid="{A4B07327-10BA-48A6-B742-BB5307A09F08}"/>
    <cellStyle name="20% - Accent3 2 2 2 12" xfId="8941" xr:uid="{E9E26FF5-43F3-474D-A7FF-43433D587B4B}"/>
    <cellStyle name="20% - Accent3 2 2 2 13" xfId="10387" xr:uid="{6CBC5AC9-6627-4262-825D-812190F4ED06}"/>
    <cellStyle name="20% - Accent3 2 2 2 2" xfId="335" xr:uid="{13CAFA56-AA00-4A68-9197-1D97E207C975}"/>
    <cellStyle name="20% - Accent3 2 2 2 2 10" xfId="8942" xr:uid="{6636F8A6-CDE2-4A55-8F41-2A443CCC89CA}"/>
    <cellStyle name="20% - Accent3 2 2 2 2 11" xfId="10388" xr:uid="{DBB1E658-872A-402C-9392-E76BB14254E4}"/>
    <cellStyle name="20% - Accent3 2 2 2 2 2" xfId="799" xr:uid="{AC7DF153-C7C0-4EC8-9CB4-62E050D16CAC}"/>
    <cellStyle name="20% - Accent3 2 2 2 2 2 2" xfId="2268" xr:uid="{DAADA817-BC20-4FE7-8F76-4C93F1DDE3B4}"/>
    <cellStyle name="20% - Accent3 2 2 2 2 2 2 2" xfId="7802" xr:uid="{51CC5014-537E-4399-A5B3-75125CBFB5C7}"/>
    <cellStyle name="20% - Accent3 2 2 2 2 2 2 2 2" xfId="17842" xr:uid="{2606E419-46B8-48CF-809F-E7323ABE89AF}"/>
    <cellStyle name="20% - Accent3 2 2 2 2 2 2 3" xfId="12426" xr:uid="{DED0DBAE-2F92-4287-9AC0-8757466D961E}"/>
    <cellStyle name="20% - Accent3 2 2 2 2 2 3" xfId="3970" xr:uid="{DF822F7F-84B2-484E-A01B-7E84598A0849}"/>
    <cellStyle name="20% - Accent3 2 2 2 2 2 3 2" xfId="14015" xr:uid="{1007AF51-DCA0-49AB-A1F9-4856FF65B054}"/>
    <cellStyle name="20% - Accent3 2 2 2 2 2 4" xfId="6400" xr:uid="{5A6F7289-D9B2-45CA-ADE0-388E9F6DA9A0}"/>
    <cellStyle name="20% - Accent3 2 2 2 2 2 4 2" xfId="16440" xr:uid="{4D4CDEEE-7735-40EA-A1EB-47A5D0558741}"/>
    <cellStyle name="20% - Accent3 2 2 2 2 2 5" xfId="9214" xr:uid="{5A9805A9-9865-4294-9403-6658B343D75F}"/>
    <cellStyle name="20% - Accent3 2 2 2 2 2 6" xfId="11059" xr:uid="{08211592-8DAF-4173-8870-39E8E3BCE6FB}"/>
    <cellStyle name="20% - Accent3 2 2 2 2 3" xfId="1073" xr:uid="{3B5299F4-5333-48FB-B088-97302AB46D06}"/>
    <cellStyle name="20% - Accent3 2 2 2 2 3 2" xfId="2539" xr:uid="{FF161742-7F67-4C87-BE07-EE82ACCF565E}"/>
    <cellStyle name="20% - Accent3 2 2 2 2 3 2 2" xfId="8069" xr:uid="{1233D929-0A9F-49B0-8323-D01EAC857B26}"/>
    <cellStyle name="20% - Accent3 2 2 2 2 3 2 2 2" xfId="18109" xr:uid="{E3616905-5076-4924-89DC-0C131C07690B}"/>
    <cellStyle name="20% - Accent3 2 2 2 2 3 2 3" xfId="12697" xr:uid="{74465FAD-D1C0-4181-B27C-1E5381C46BD6}"/>
    <cellStyle name="20% - Accent3 2 2 2 2 3 3" xfId="4232" xr:uid="{3C1E10A1-EBB9-4DB2-9AC6-5D37D1971E48}"/>
    <cellStyle name="20% - Accent3 2 2 2 2 3 3 2" xfId="14277" xr:uid="{F8D33A80-7757-49AA-A9BF-A45E06D7DBB3}"/>
    <cellStyle name="20% - Accent3 2 2 2 2 3 4" xfId="6666" xr:uid="{98C65CA5-E559-4066-84E5-569BF54164CD}"/>
    <cellStyle name="20% - Accent3 2 2 2 2 3 4 2" xfId="16706" xr:uid="{F6FA2719-225C-4B36-AF4B-C7E7B3E38C67}"/>
    <cellStyle name="20% - Accent3 2 2 2 2 3 5" xfId="9484" xr:uid="{A175C880-3B9A-49AF-AC86-38B080B20556}"/>
    <cellStyle name="20% - Accent3 2 2 2 2 3 6" xfId="11319" xr:uid="{FDEC5202-C335-4F68-8837-92921AB11BD8}"/>
    <cellStyle name="20% - Accent3 2 2 2 2 4" xfId="1362" xr:uid="{322F3427-3CE3-44B4-956F-8088F5AABBC3}"/>
    <cellStyle name="20% - Accent3 2 2 2 2 4 2" xfId="2819" xr:uid="{E7993B89-307C-4999-BD6F-0E3CE4238ADC}"/>
    <cellStyle name="20% - Accent3 2 2 2 2 4 2 2" xfId="8341" xr:uid="{C96ED76E-94C7-4C8C-819F-00514084178F}"/>
    <cellStyle name="20% - Accent3 2 2 2 2 4 2 2 2" xfId="18381" xr:uid="{D4F27C44-16CC-461E-BCD2-0A7B41D2F422}"/>
    <cellStyle name="20% - Accent3 2 2 2 2 4 2 3" xfId="12977" xr:uid="{147F94CC-4657-4E82-A365-32D26ADFF654}"/>
    <cellStyle name="20% - Accent3 2 2 2 2 4 3" xfId="4506" xr:uid="{7C9D2265-E1E7-424D-A27C-E6BB9A7E11B5}"/>
    <cellStyle name="20% - Accent3 2 2 2 2 4 3 2" xfId="14550" xr:uid="{CD2127CC-F702-492C-A472-B0C1C8C9C7F3}"/>
    <cellStyle name="20% - Accent3 2 2 2 2 4 4" xfId="6935" xr:uid="{3CD36765-79FD-4C22-894B-A2AAF22B1C9F}"/>
    <cellStyle name="20% - Accent3 2 2 2 2 4 4 2" xfId="16975" xr:uid="{C5CEE6CC-29F3-4C1D-9640-6BC12DDA1054}"/>
    <cellStyle name="20% - Accent3 2 2 2 2 4 5" xfId="9761" xr:uid="{3D849C1F-F92B-4279-A336-458C46199E77}"/>
    <cellStyle name="20% - Accent3 2 2 2 2 4 6" xfId="11585" xr:uid="{DFF08284-679E-4B6F-BA11-04681E646445}"/>
    <cellStyle name="20% - Accent3 2 2 2 2 5" xfId="1722" xr:uid="{E4164A43-9666-468F-B8CF-7CC034EA77F3}"/>
    <cellStyle name="20% - Accent3 2 2 2 2 5 2" xfId="3176" xr:uid="{F0722D85-2E25-48E0-B9F2-21F7E881F1A4}"/>
    <cellStyle name="20% - Accent3 2 2 2 2 5 2 2" xfId="8678" xr:uid="{724F34E0-0566-4B29-8CA7-61D0FDD6A70C}"/>
    <cellStyle name="20% - Accent3 2 2 2 2 5 2 2 2" xfId="18718" xr:uid="{C8D22057-1967-4BD2-8A69-C6E63AD71BA3}"/>
    <cellStyle name="20% - Accent3 2 2 2 2 5 2 3" xfId="13326" xr:uid="{2FE84007-4699-47AB-9A7C-DD31B316584E}"/>
    <cellStyle name="20% - Accent3 2 2 2 2 5 3" xfId="7256" xr:uid="{F95F2846-C18F-49B4-B28A-400B22173983}"/>
    <cellStyle name="20% - Accent3 2 2 2 2 5 3 2" xfId="17296" xr:uid="{49709433-50DF-46CD-8A71-401632FAD4D0}"/>
    <cellStyle name="20% - Accent3 2 2 2 2 5 4" xfId="10112" xr:uid="{4336C024-FBBA-4F08-A85A-3DC3265C04A4}"/>
    <cellStyle name="20% - Accent3 2 2 2 2 5 5" xfId="11880" xr:uid="{B699ED93-6702-4E37-B191-112052F2FCF5}"/>
    <cellStyle name="20% - Accent3 2 2 2 2 6" xfId="1994" xr:uid="{A537089D-D056-4498-BC2F-6089D13AEA70}"/>
    <cellStyle name="20% - Accent3 2 2 2 2 6 2" xfId="7528" xr:uid="{CDEBBB35-B1AA-4808-99D2-C8B520CCAA64}"/>
    <cellStyle name="20% - Accent3 2 2 2 2 6 2 2" xfId="17568" xr:uid="{C7A23E37-7BCC-4F3D-B589-68CB3CF9C26E}"/>
    <cellStyle name="20% - Accent3 2 2 2 2 6 3" xfId="12152" xr:uid="{3080D14C-BA91-44AA-A618-ABE7128410E3}"/>
    <cellStyle name="20% - Accent3 2 2 2 2 7" xfId="3457" xr:uid="{C1E60173-3F71-4E00-8677-C955AE7FA3E6}"/>
    <cellStyle name="20% - Accent3 2 2 2 2 7 2" xfId="13605" xr:uid="{587650FC-6253-4808-8377-C8249FE89CAD}"/>
    <cellStyle name="20% - Accent3 2 2 2 2 8" xfId="5619" xr:uid="{B81406D8-E808-40BC-BDE8-C8C3E1988EB1}"/>
    <cellStyle name="20% - Accent3 2 2 2 2 8 2" xfId="15660" xr:uid="{9B67A989-8D6C-4791-81A8-A52BBB27A6B9}"/>
    <cellStyle name="20% - Accent3 2 2 2 2 9" xfId="6126" xr:uid="{5847877D-F939-41D0-8343-78B6E0FAC8DD}"/>
    <cellStyle name="20% - Accent3 2 2 2 2 9 2" xfId="16166" xr:uid="{35C50CB7-2419-4B69-AE79-8D3EF8CF71D5}"/>
    <cellStyle name="20% - Accent3 2 2 2 3" xfId="336" xr:uid="{29DF7D7E-8F81-4F69-9B82-32FFD2DADD73}"/>
    <cellStyle name="20% - Accent3 2 2 2 3 10" xfId="8943" xr:uid="{4B31EB85-5AC1-42B2-836B-78D719E0F40F}"/>
    <cellStyle name="20% - Accent3 2 2 2 3 11" xfId="10389" xr:uid="{FD2E23BA-1252-4D6D-BF95-E219A6FE6984}"/>
    <cellStyle name="20% - Accent3 2 2 2 3 2" xfId="800" xr:uid="{9D473D81-2452-49EA-9016-EBAEE911276E}"/>
    <cellStyle name="20% - Accent3 2 2 2 3 2 2" xfId="2269" xr:uid="{3AA0B802-BC30-4DC4-B5A5-B8E0F41FF6C5}"/>
    <cellStyle name="20% - Accent3 2 2 2 3 2 2 2" xfId="7803" xr:uid="{931B5EC8-18DC-47EC-802E-6BE68A89BFB7}"/>
    <cellStyle name="20% - Accent3 2 2 2 3 2 2 2 2" xfId="17843" xr:uid="{AEEE78FE-A9DA-46A7-89C4-F25867C8C3F9}"/>
    <cellStyle name="20% - Accent3 2 2 2 3 2 2 3" xfId="12427" xr:uid="{BD4FAA2D-B449-4E62-B104-CCCA49F9717A}"/>
    <cellStyle name="20% - Accent3 2 2 2 3 2 3" xfId="3971" xr:uid="{4EA6041D-9EA1-42C8-9A31-F6895206F9D1}"/>
    <cellStyle name="20% - Accent3 2 2 2 3 2 3 2" xfId="14016" xr:uid="{C46EF8BC-475C-4B59-8334-DD5DE3A1ED0A}"/>
    <cellStyle name="20% - Accent3 2 2 2 3 2 4" xfId="6401" xr:uid="{2527846B-FB9C-43CF-A658-3C42B63BFC34}"/>
    <cellStyle name="20% - Accent3 2 2 2 3 2 4 2" xfId="16441" xr:uid="{D87E29ED-D742-4640-8958-C60E7B3EB6D1}"/>
    <cellStyle name="20% - Accent3 2 2 2 3 2 5" xfId="9215" xr:uid="{894F964E-22F8-4AA7-95C0-BC4DF355462F}"/>
    <cellStyle name="20% - Accent3 2 2 2 3 2 6" xfId="11060" xr:uid="{39CD91D4-5818-4A29-BEDC-693FCF406D51}"/>
    <cellStyle name="20% - Accent3 2 2 2 3 3" xfId="1074" xr:uid="{2BD3A1CA-80F9-4BAB-89E1-FEEB76EBAD97}"/>
    <cellStyle name="20% - Accent3 2 2 2 3 3 2" xfId="2540" xr:uid="{22591F2D-2E7E-4D16-BD82-8A15DFC54416}"/>
    <cellStyle name="20% - Accent3 2 2 2 3 3 2 2" xfId="8070" xr:uid="{07AFCA00-E3C6-4D63-8A23-BE206209291F}"/>
    <cellStyle name="20% - Accent3 2 2 2 3 3 2 2 2" xfId="18110" xr:uid="{9AC24B18-0E78-4E36-AE65-C1993F953722}"/>
    <cellStyle name="20% - Accent3 2 2 2 3 3 2 3" xfId="12698" xr:uid="{B090E209-3610-47C7-B450-6BFFC94472CD}"/>
    <cellStyle name="20% - Accent3 2 2 2 3 3 3" xfId="4233" xr:uid="{ADAF4665-F1C4-478A-A975-9FA4B25EE44C}"/>
    <cellStyle name="20% - Accent3 2 2 2 3 3 3 2" xfId="14278" xr:uid="{63266AFF-EEE8-4FE0-950E-0464BA983A03}"/>
    <cellStyle name="20% - Accent3 2 2 2 3 3 4" xfId="6667" xr:uid="{1E858BF9-DCE7-4EA4-AFF7-85AF969A412A}"/>
    <cellStyle name="20% - Accent3 2 2 2 3 3 4 2" xfId="16707" xr:uid="{BCCFBB20-CFE1-47D8-B44F-98EB2D6F5237}"/>
    <cellStyle name="20% - Accent3 2 2 2 3 3 5" xfId="9485" xr:uid="{F0DA851D-0DE3-49CF-90EC-8266045EA013}"/>
    <cellStyle name="20% - Accent3 2 2 2 3 3 6" xfId="11320" xr:uid="{27357563-2638-4C8F-AC33-ED7319353B5E}"/>
    <cellStyle name="20% - Accent3 2 2 2 3 4" xfId="1363" xr:uid="{A8C5444A-E77C-4B2B-9A67-CD8D7C81E959}"/>
    <cellStyle name="20% - Accent3 2 2 2 3 4 2" xfId="2820" xr:uid="{B047BCA7-898B-42F1-9B2D-DBCC2214926C}"/>
    <cellStyle name="20% - Accent3 2 2 2 3 4 2 2" xfId="8342" xr:uid="{B9871AAC-A3B5-4A1C-8DB6-306E490C9539}"/>
    <cellStyle name="20% - Accent3 2 2 2 3 4 2 2 2" xfId="18382" xr:uid="{20D39379-8F88-4018-B554-840754665B59}"/>
    <cellStyle name="20% - Accent3 2 2 2 3 4 2 3" xfId="12978" xr:uid="{08F19071-1F32-489E-B277-965D33B04441}"/>
    <cellStyle name="20% - Accent3 2 2 2 3 4 3" xfId="4507" xr:uid="{3926567D-C6A4-43EC-9E4F-9621196DE4D8}"/>
    <cellStyle name="20% - Accent3 2 2 2 3 4 3 2" xfId="14551" xr:uid="{EF1BF700-28F8-45B5-8656-E9017F115E9A}"/>
    <cellStyle name="20% - Accent3 2 2 2 3 4 4" xfId="6936" xr:uid="{04F83795-5617-4C28-82C2-87AF0719FB91}"/>
    <cellStyle name="20% - Accent3 2 2 2 3 4 4 2" xfId="16976" xr:uid="{6EBBFB91-2805-4BF0-8CEF-44998DDA79C7}"/>
    <cellStyle name="20% - Accent3 2 2 2 3 4 5" xfId="9762" xr:uid="{C0B44993-DB9F-40D4-8678-570D31336443}"/>
    <cellStyle name="20% - Accent3 2 2 2 3 4 6" xfId="11586" xr:uid="{6FF973C0-738B-440E-8657-40B05EDB0E23}"/>
    <cellStyle name="20% - Accent3 2 2 2 3 5" xfId="1723" xr:uid="{7C7EA956-48A2-48FC-B216-E1E8BE04B447}"/>
    <cellStyle name="20% - Accent3 2 2 2 3 5 2" xfId="3177" xr:uid="{9ABF19E8-AEB7-4E27-987D-9B34035FAA65}"/>
    <cellStyle name="20% - Accent3 2 2 2 3 5 2 2" xfId="8679" xr:uid="{DB823382-C990-4D50-A03A-172ABFA7FEBE}"/>
    <cellStyle name="20% - Accent3 2 2 2 3 5 2 2 2" xfId="18719" xr:uid="{C6717BCB-9603-418C-9433-1D2DDE1815C8}"/>
    <cellStyle name="20% - Accent3 2 2 2 3 5 2 3" xfId="13327" xr:uid="{F27B08C9-B281-40C4-AEC6-1336A38EF650}"/>
    <cellStyle name="20% - Accent3 2 2 2 3 5 3" xfId="7257" xr:uid="{97DA53CF-9751-4809-90B7-380AFBE99FCE}"/>
    <cellStyle name="20% - Accent3 2 2 2 3 5 3 2" xfId="17297" xr:uid="{5FCB5BB8-5932-4EA0-83C3-38B2D6B02F06}"/>
    <cellStyle name="20% - Accent3 2 2 2 3 5 4" xfId="10113" xr:uid="{30D6E2F2-9332-4E04-997E-9FF74A4052FC}"/>
    <cellStyle name="20% - Accent3 2 2 2 3 5 5" xfId="11881" xr:uid="{B5BD006A-EA4D-48BE-AF62-448483F18DBA}"/>
    <cellStyle name="20% - Accent3 2 2 2 3 6" xfId="1995" xr:uid="{1B2FD02E-FEA9-43BA-ABB0-0A833970DFD0}"/>
    <cellStyle name="20% - Accent3 2 2 2 3 6 2" xfId="7529" xr:uid="{2668F890-A5A6-42A1-975D-37B4262A8F3E}"/>
    <cellStyle name="20% - Accent3 2 2 2 3 6 2 2" xfId="17569" xr:uid="{3D8FA888-393C-41C8-8A85-46E3DB377DE5}"/>
    <cellStyle name="20% - Accent3 2 2 2 3 6 3" xfId="12153" xr:uid="{9DCDC861-5EB0-4C94-AB02-7989DAB977F4}"/>
    <cellStyle name="20% - Accent3 2 2 2 3 7" xfId="3458" xr:uid="{E7310A74-C119-4443-A5C5-09694150EDBF}"/>
    <cellStyle name="20% - Accent3 2 2 2 3 7 2" xfId="13606" xr:uid="{738AC11A-80B9-45F7-8DCC-46691B10C08E}"/>
    <cellStyle name="20% - Accent3 2 2 2 3 8" xfId="5620" xr:uid="{557CE1B1-55DB-4B8F-AC2C-3E0FCBD5AF83}"/>
    <cellStyle name="20% - Accent3 2 2 2 3 8 2" xfId="15661" xr:uid="{5BD0E82A-50F4-4730-B26D-6E918C0D95E5}"/>
    <cellStyle name="20% - Accent3 2 2 2 3 9" xfId="6127" xr:uid="{FB5960B4-8927-4C73-9F13-6C2F27C063D5}"/>
    <cellStyle name="20% - Accent3 2 2 2 3 9 2" xfId="16167" xr:uid="{155BE246-D904-4891-8352-E5AFECC19F58}"/>
    <cellStyle name="20% - Accent3 2 2 2 4" xfId="798" xr:uid="{68CC5FE7-E48F-4C35-A8C5-E96CBF9BC0D1}"/>
    <cellStyle name="20% - Accent3 2 2 2 4 2" xfId="2267" xr:uid="{B0E38848-933F-4785-81E2-6AFE191E1B67}"/>
    <cellStyle name="20% - Accent3 2 2 2 4 2 2" xfId="7801" xr:uid="{81C7332F-D33A-45C7-8548-22FF3B704A08}"/>
    <cellStyle name="20% - Accent3 2 2 2 4 2 2 2" xfId="17841" xr:uid="{7E5FFEB3-B51A-4B98-8303-F65E8C40C318}"/>
    <cellStyle name="20% - Accent3 2 2 2 4 2 3" xfId="12425" xr:uid="{BC6073EE-5EE1-45CE-B7E6-A13A50DBCDED}"/>
    <cellStyle name="20% - Accent3 2 2 2 4 3" xfId="3969" xr:uid="{5AAB8341-D78B-4535-B015-6BC2D3C7A120}"/>
    <cellStyle name="20% - Accent3 2 2 2 4 3 2" xfId="14014" xr:uid="{0BDC4D6F-B0FD-4D68-9F2A-B2C3C839E868}"/>
    <cellStyle name="20% - Accent3 2 2 2 4 4" xfId="6399" xr:uid="{08EF61D9-4955-4DD3-ADF3-6262C9762FD0}"/>
    <cellStyle name="20% - Accent3 2 2 2 4 4 2" xfId="16439" xr:uid="{938335EE-3A42-402B-8552-158502D7A7C3}"/>
    <cellStyle name="20% - Accent3 2 2 2 4 5" xfId="9213" xr:uid="{7D3A7C86-4EB0-4C3E-B2A0-F2E9377FDF8C}"/>
    <cellStyle name="20% - Accent3 2 2 2 4 6" xfId="11058" xr:uid="{231F3073-8FD5-4342-9D0D-C2EEA6EB4600}"/>
    <cellStyle name="20% - Accent3 2 2 2 5" xfId="1072" xr:uid="{83D0AE96-56C7-4E08-B5A4-0E7746FEBCE3}"/>
    <cellStyle name="20% - Accent3 2 2 2 5 2" xfId="2538" xr:uid="{21621492-5015-443E-9B6F-383FAF359C0D}"/>
    <cellStyle name="20% - Accent3 2 2 2 5 2 2" xfId="8068" xr:uid="{4F2D7B8C-F020-48A8-BAB2-D0C3D88E941A}"/>
    <cellStyle name="20% - Accent3 2 2 2 5 2 2 2" xfId="18108" xr:uid="{3A51735F-881C-49EC-921E-90EC47999BEC}"/>
    <cellStyle name="20% - Accent3 2 2 2 5 2 3" xfId="12696" xr:uid="{380205EA-0A28-41FF-A72B-4BC2992DB699}"/>
    <cellStyle name="20% - Accent3 2 2 2 5 3" xfId="4231" xr:uid="{D044F711-D67D-4CAE-AAB3-9C74E0134436}"/>
    <cellStyle name="20% - Accent3 2 2 2 5 3 2" xfId="14276" xr:uid="{743450BB-B36C-4099-A241-31F9459AA880}"/>
    <cellStyle name="20% - Accent3 2 2 2 5 4" xfId="6665" xr:uid="{303BEA2C-C946-4782-A344-F830702D17F4}"/>
    <cellStyle name="20% - Accent3 2 2 2 5 4 2" xfId="16705" xr:uid="{BB7F92E0-A119-4075-8FEF-4A479B4C99A9}"/>
    <cellStyle name="20% - Accent3 2 2 2 5 5" xfId="9483" xr:uid="{CE013899-A33D-419A-A125-9783BF978E98}"/>
    <cellStyle name="20% - Accent3 2 2 2 5 6" xfId="11318" xr:uid="{C24BE4F3-DEE0-4C35-B82C-95C9082930B3}"/>
    <cellStyle name="20% - Accent3 2 2 2 6" xfId="1361" xr:uid="{062407E0-5F61-4731-BE7D-BC832E9FE6D4}"/>
    <cellStyle name="20% - Accent3 2 2 2 6 2" xfId="2818" xr:uid="{9E45CA67-52D7-4B63-A2BC-18ED60FF7E0F}"/>
    <cellStyle name="20% - Accent3 2 2 2 6 2 2" xfId="8340" xr:uid="{5B3C2C31-D960-44C5-B626-51D6F3B8E750}"/>
    <cellStyle name="20% - Accent3 2 2 2 6 2 2 2" xfId="18380" xr:uid="{6BFF50B6-4B39-4A8A-8760-46ABAC0B1F5B}"/>
    <cellStyle name="20% - Accent3 2 2 2 6 2 3" xfId="12976" xr:uid="{05D38F53-3BD5-49B2-9978-A86DC988BAA9}"/>
    <cellStyle name="20% - Accent3 2 2 2 6 3" xfId="4505" xr:uid="{A5E0FA7D-8372-491F-B8F9-4F299362D088}"/>
    <cellStyle name="20% - Accent3 2 2 2 6 3 2" xfId="14549" xr:uid="{C4F00EF0-0AE1-4546-9D14-E2F6CD3C6385}"/>
    <cellStyle name="20% - Accent3 2 2 2 6 4" xfId="6934" xr:uid="{F4BA5F67-75D7-4F74-869F-307961B0024B}"/>
    <cellStyle name="20% - Accent3 2 2 2 6 4 2" xfId="16974" xr:uid="{D990D8FA-4738-4DE2-BB8D-CA3099EE646C}"/>
    <cellStyle name="20% - Accent3 2 2 2 6 5" xfId="9760" xr:uid="{6A238F6C-3B29-4FEA-B2C1-F01C5D896ACA}"/>
    <cellStyle name="20% - Accent3 2 2 2 6 6" xfId="11584" xr:uid="{741B1924-50D3-44B2-A089-00C8EDB6CF6F}"/>
    <cellStyle name="20% - Accent3 2 2 2 7" xfId="1721" xr:uid="{5EE1A285-210C-4519-8211-3234F64D40CF}"/>
    <cellStyle name="20% - Accent3 2 2 2 7 2" xfId="3175" xr:uid="{B1977F3E-5BDC-469E-9919-4F7CAD1106B3}"/>
    <cellStyle name="20% - Accent3 2 2 2 7 2 2" xfId="8677" xr:uid="{52B1E076-6A98-4EDD-A82A-A02370C1A9B7}"/>
    <cellStyle name="20% - Accent3 2 2 2 7 2 2 2" xfId="18717" xr:uid="{A6D40D9A-AD7E-4AB6-AA2E-B1D43E57C9C4}"/>
    <cellStyle name="20% - Accent3 2 2 2 7 2 3" xfId="13325" xr:uid="{4A75683B-C767-4C50-8426-5AA006D3D506}"/>
    <cellStyle name="20% - Accent3 2 2 2 7 3" xfId="7255" xr:uid="{B0859BB9-CE83-4025-86B9-1291F1B7C24B}"/>
    <cellStyle name="20% - Accent3 2 2 2 7 3 2" xfId="17295" xr:uid="{7BB97AB7-6AB7-4860-A1C5-E1E3FBFAA245}"/>
    <cellStyle name="20% - Accent3 2 2 2 7 4" xfId="10111" xr:uid="{B011811F-893A-458D-BE0A-A58C376E4E0F}"/>
    <cellStyle name="20% - Accent3 2 2 2 7 5" xfId="11879" xr:uid="{8EA52134-FE44-4284-BC49-EAA632C88FEB}"/>
    <cellStyle name="20% - Accent3 2 2 2 8" xfId="1993" xr:uid="{D20C12B0-33A7-4139-846C-FB3074BF4955}"/>
    <cellStyle name="20% - Accent3 2 2 2 8 2" xfId="7527" xr:uid="{6C1834F0-5638-45FB-9428-06025BCBFE75}"/>
    <cellStyle name="20% - Accent3 2 2 2 8 2 2" xfId="17567" xr:uid="{4991D904-2654-403B-9007-3EB52E8746D1}"/>
    <cellStyle name="20% - Accent3 2 2 2 8 3" xfId="12151" xr:uid="{80CE7E60-DE51-4FA3-87DD-83D641476D7F}"/>
    <cellStyle name="20% - Accent3 2 2 2 9" xfId="3456" xr:uid="{9AF4CC72-F662-4863-B056-FBCAF6585608}"/>
    <cellStyle name="20% - Accent3 2 2 2 9 2" xfId="13604" xr:uid="{1CA87F6C-B1CA-4662-8268-3B5231AB1B00}"/>
    <cellStyle name="20% - Accent3 2 2 3" xfId="337" xr:uid="{7B205960-26CB-49D9-9B63-DE65E59E4F0A}"/>
    <cellStyle name="20% - Accent3 2 2 3 10" xfId="8944" xr:uid="{D05F9860-018C-4880-B85D-F9FD53F2B463}"/>
    <cellStyle name="20% - Accent3 2 2 3 11" xfId="10390" xr:uid="{DB25F808-FA4A-4EBB-BBFD-6427C4C5A7BE}"/>
    <cellStyle name="20% - Accent3 2 2 3 2" xfId="801" xr:uid="{305D4A6F-B4BC-4891-90E3-0BD3577C77B7}"/>
    <cellStyle name="20% - Accent3 2 2 3 2 2" xfId="2270" xr:uid="{F46A444A-8442-4608-82BE-EF7B2712FDAF}"/>
    <cellStyle name="20% - Accent3 2 2 3 2 2 2" xfId="7804" xr:uid="{C63AA5E8-33A6-46B9-93DA-27B99EB99B1F}"/>
    <cellStyle name="20% - Accent3 2 2 3 2 2 2 2" xfId="17844" xr:uid="{66F43CCC-2467-4C71-A793-4BF25DC20B71}"/>
    <cellStyle name="20% - Accent3 2 2 3 2 2 3" xfId="12428" xr:uid="{A9021E63-E68B-465D-A468-DD3D0094A81E}"/>
    <cellStyle name="20% - Accent3 2 2 3 2 3" xfId="3972" xr:uid="{4BFE5F00-7726-4705-8437-C3B6E9C3EF24}"/>
    <cellStyle name="20% - Accent3 2 2 3 2 3 2" xfId="14017" xr:uid="{B448116B-03D9-47EC-B433-FFDD0B6B4454}"/>
    <cellStyle name="20% - Accent3 2 2 3 2 4" xfId="6402" xr:uid="{C2B34D9E-A70A-4323-BFA2-02AA98558655}"/>
    <cellStyle name="20% - Accent3 2 2 3 2 4 2" xfId="16442" xr:uid="{4054559D-E06F-429B-AE3A-A34C2B83E7F7}"/>
    <cellStyle name="20% - Accent3 2 2 3 2 5" xfId="9216" xr:uid="{3A99B444-2A9B-4771-AA28-76A7CA88B9C5}"/>
    <cellStyle name="20% - Accent3 2 2 3 2 6" xfId="11061" xr:uid="{1EC51934-DEA9-4926-9182-E0F9E8806991}"/>
    <cellStyle name="20% - Accent3 2 2 3 3" xfId="1075" xr:uid="{D94E17D6-E130-4F58-8433-381451370DBE}"/>
    <cellStyle name="20% - Accent3 2 2 3 3 2" xfId="2541" xr:uid="{3DA552E4-D111-4F50-9828-7A9E089D9754}"/>
    <cellStyle name="20% - Accent3 2 2 3 3 2 2" xfId="8071" xr:uid="{C9BEA07E-8BCD-462D-9255-6C6B6EAC6DFA}"/>
    <cellStyle name="20% - Accent3 2 2 3 3 2 2 2" xfId="18111" xr:uid="{2FA8BCEC-CC1E-48BD-B7F0-D76C70D8308B}"/>
    <cellStyle name="20% - Accent3 2 2 3 3 2 3" xfId="12699" xr:uid="{A441562E-4878-4717-8F2C-78DC1B023D98}"/>
    <cellStyle name="20% - Accent3 2 2 3 3 3" xfId="4234" xr:uid="{CF1DC7A5-F02E-4A66-BDF4-9A15D240FED6}"/>
    <cellStyle name="20% - Accent3 2 2 3 3 3 2" xfId="14279" xr:uid="{DE97BA70-89D1-4B3E-8C92-99E6AD815535}"/>
    <cellStyle name="20% - Accent3 2 2 3 3 4" xfId="6668" xr:uid="{7A4FB840-A218-409E-9404-DC64A63D27F4}"/>
    <cellStyle name="20% - Accent3 2 2 3 3 4 2" xfId="16708" xr:uid="{98235F1E-8523-4D2A-A772-7FB9642A137F}"/>
    <cellStyle name="20% - Accent3 2 2 3 3 5" xfId="9486" xr:uid="{1C1F9AE8-A5BB-4DC0-9F43-5F62525FADDB}"/>
    <cellStyle name="20% - Accent3 2 2 3 3 6" xfId="11321" xr:uid="{EBDD8415-043B-43E3-86B9-10C3E53F7EF6}"/>
    <cellStyle name="20% - Accent3 2 2 3 4" xfId="1364" xr:uid="{52D13E9E-E58F-4033-8DC5-577E8874BDA8}"/>
    <cellStyle name="20% - Accent3 2 2 3 4 2" xfId="2821" xr:uid="{82303210-7A65-4A50-8C0F-7A5128DD127D}"/>
    <cellStyle name="20% - Accent3 2 2 3 4 2 2" xfId="8343" xr:uid="{79DC18FC-13CB-4DA0-B6B5-9E4EC09D5040}"/>
    <cellStyle name="20% - Accent3 2 2 3 4 2 2 2" xfId="18383" xr:uid="{2FDA1F49-2F50-4A1D-BC50-0F94CC3597C6}"/>
    <cellStyle name="20% - Accent3 2 2 3 4 2 3" xfId="12979" xr:uid="{62C3B7C2-3466-4AE5-89D8-0735191C2E6C}"/>
    <cellStyle name="20% - Accent3 2 2 3 4 3" xfId="4508" xr:uid="{B2DFBCAC-B9A7-458C-9245-48AC7DE81809}"/>
    <cellStyle name="20% - Accent3 2 2 3 4 3 2" xfId="14552" xr:uid="{230B4ECB-641A-4F9E-BB3D-874B9756E15C}"/>
    <cellStyle name="20% - Accent3 2 2 3 4 4" xfId="6937" xr:uid="{AD58E316-C74B-4E39-ACA4-344D050E1C75}"/>
    <cellStyle name="20% - Accent3 2 2 3 4 4 2" xfId="16977" xr:uid="{EB85FDF5-6284-4C88-8483-60030DD344A2}"/>
    <cellStyle name="20% - Accent3 2 2 3 4 5" xfId="9763" xr:uid="{DD186D35-3AA2-4708-A494-A70423BEE43A}"/>
    <cellStyle name="20% - Accent3 2 2 3 4 6" xfId="11587" xr:uid="{205FFE6C-E644-4FDA-93BB-C8A84ADE4EAD}"/>
    <cellStyle name="20% - Accent3 2 2 3 5" xfId="1724" xr:uid="{543D2321-9DFD-4602-A0E6-EE7BEAB853BC}"/>
    <cellStyle name="20% - Accent3 2 2 3 5 2" xfId="3178" xr:uid="{8FA79378-EDF0-49D8-B0E0-482FB91A65C6}"/>
    <cellStyle name="20% - Accent3 2 2 3 5 2 2" xfId="8680" xr:uid="{4236C52B-C919-4DDD-B9D4-A1FDCDB794BB}"/>
    <cellStyle name="20% - Accent3 2 2 3 5 2 2 2" xfId="18720" xr:uid="{1C0B0045-3050-4DCD-A392-1637657CFD12}"/>
    <cellStyle name="20% - Accent3 2 2 3 5 2 3" xfId="13328" xr:uid="{F7DD6126-FAB0-42F0-B552-C88B056594F2}"/>
    <cellStyle name="20% - Accent3 2 2 3 5 3" xfId="7258" xr:uid="{2265732A-5959-449A-94EF-346DB088D1D8}"/>
    <cellStyle name="20% - Accent3 2 2 3 5 3 2" xfId="17298" xr:uid="{D4910AAE-74D9-4DF6-BA1E-78C8B83D5593}"/>
    <cellStyle name="20% - Accent3 2 2 3 5 4" xfId="10114" xr:uid="{A7E3B85D-D6A5-4332-9CFA-2651B0631061}"/>
    <cellStyle name="20% - Accent3 2 2 3 5 5" xfId="11882" xr:uid="{21C2911B-49F9-4091-8FBC-21971CF1543B}"/>
    <cellStyle name="20% - Accent3 2 2 3 6" xfId="1996" xr:uid="{EFEE95E3-35F7-4B63-8CCB-986751B29E8D}"/>
    <cellStyle name="20% - Accent3 2 2 3 6 2" xfId="7530" xr:uid="{59D0E479-4769-4A0E-A41E-8CB5EA15788A}"/>
    <cellStyle name="20% - Accent3 2 2 3 6 2 2" xfId="17570" xr:uid="{00FA7EA3-BC89-468E-82A6-5E719C436DE7}"/>
    <cellStyle name="20% - Accent3 2 2 3 6 3" xfId="12154" xr:uid="{715963E9-16CD-4EB9-9567-EF299D875952}"/>
    <cellStyle name="20% - Accent3 2 2 3 7" xfId="3459" xr:uid="{2257E0AB-40DD-4326-AAA4-242652CDBACE}"/>
    <cellStyle name="20% - Accent3 2 2 3 7 2" xfId="13607" xr:uid="{626272F7-6F0E-4BE4-B5F1-94F13285CC14}"/>
    <cellStyle name="20% - Accent3 2 2 3 8" xfId="5621" xr:uid="{E168225C-097C-4CBC-B192-D1124C3FF94A}"/>
    <cellStyle name="20% - Accent3 2 2 3 8 2" xfId="15662" xr:uid="{6ACE4502-B87D-44BE-9217-B6369BBD30EF}"/>
    <cellStyle name="20% - Accent3 2 2 3 9" xfId="6128" xr:uid="{9057EF54-EDB2-4635-B681-747EEC7E1197}"/>
    <cellStyle name="20% - Accent3 2 2 3 9 2" xfId="16168" xr:uid="{803428FD-739A-434B-A6B6-05D4ED5882F7}"/>
    <cellStyle name="20% - Accent3 2 2 4" xfId="338" xr:uid="{D29D76A0-F4FB-458D-8565-36792094044E}"/>
    <cellStyle name="20% - Accent3 2 2 4 10" xfId="8945" xr:uid="{E06A9024-24B2-4885-90BC-B0F33BED8A5A}"/>
    <cellStyle name="20% - Accent3 2 2 4 11" xfId="10391" xr:uid="{C1153F68-47BC-465C-8E69-C25D47987949}"/>
    <cellStyle name="20% - Accent3 2 2 4 2" xfId="802" xr:uid="{A6DE4107-2B71-4F7A-B783-88257E281DCE}"/>
    <cellStyle name="20% - Accent3 2 2 4 2 2" xfId="2271" xr:uid="{EF60DA35-E2D7-4C8E-A478-82DADE656003}"/>
    <cellStyle name="20% - Accent3 2 2 4 2 2 2" xfId="7805" xr:uid="{8DB701AC-11EA-4F46-B36E-D4EA0A9423BD}"/>
    <cellStyle name="20% - Accent3 2 2 4 2 2 2 2" xfId="17845" xr:uid="{4A0956C6-BE72-4355-8FBB-44431A9C7B22}"/>
    <cellStyle name="20% - Accent3 2 2 4 2 2 3" xfId="12429" xr:uid="{93A8309B-AA3A-40A4-A778-39EAAC7FBB54}"/>
    <cellStyle name="20% - Accent3 2 2 4 2 3" xfId="3973" xr:uid="{78CCC22E-7ABC-4CA6-8563-455AE3EBF34F}"/>
    <cellStyle name="20% - Accent3 2 2 4 2 3 2" xfId="14018" xr:uid="{BDCF28E9-FA4A-474C-A4F5-BC152B92A979}"/>
    <cellStyle name="20% - Accent3 2 2 4 2 4" xfId="6403" xr:uid="{C7CCD99A-405F-4838-B0A5-8496D3CC444F}"/>
    <cellStyle name="20% - Accent3 2 2 4 2 4 2" xfId="16443" xr:uid="{79D485AE-DEE3-41B1-BE9D-C29CB4394EB6}"/>
    <cellStyle name="20% - Accent3 2 2 4 2 5" xfId="9217" xr:uid="{18BFD731-D832-4BAA-82C8-5B5CC616F5BA}"/>
    <cellStyle name="20% - Accent3 2 2 4 2 6" xfId="11062" xr:uid="{C69C5862-CD81-4CAF-8EBA-DABA002FC395}"/>
    <cellStyle name="20% - Accent3 2 2 4 3" xfId="1076" xr:uid="{ECC97BFC-3F99-4D8F-9D6F-0A1DF0A3BCB5}"/>
    <cellStyle name="20% - Accent3 2 2 4 3 2" xfId="2542" xr:uid="{8EA14DB3-D4EE-477C-8548-F7C8869B5C5C}"/>
    <cellStyle name="20% - Accent3 2 2 4 3 2 2" xfId="8072" xr:uid="{FBFFF955-CCA3-48AD-8403-15F68A06EF0C}"/>
    <cellStyle name="20% - Accent3 2 2 4 3 2 2 2" xfId="18112" xr:uid="{C7EB2BA9-F987-487D-BA20-8D043229035F}"/>
    <cellStyle name="20% - Accent3 2 2 4 3 2 3" xfId="12700" xr:uid="{D9BDB02C-C1F2-470D-846C-E5CE5B6DFA52}"/>
    <cellStyle name="20% - Accent3 2 2 4 3 3" xfId="4235" xr:uid="{0EF53E34-B4C3-49C4-B11A-971080D55E09}"/>
    <cellStyle name="20% - Accent3 2 2 4 3 3 2" xfId="14280" xr:uid="{B5DC81F1-5D63-45DF-816E-36D8EFE266F8}"/>
    <cellStyle name="20% - Accent3 2 2 4 3 4" xfId="6669" xr:uid="{712AFF74-666B-4D47-ACCA-05868B1939EB}"/>
    <cellStyle name="20% - Accent3 2 2 4 3 4 2" xfId="16709" xr:uid="{BBFB1E18-54A7-4D1B-8675-7AD89F9D6657}"/>
    <cellStyle name="20% - Accent3 2 2 4 3 5" xfId="9487" xr:uid="{1629CA02-AB72-4E13-873A-03275AC841C8}"/>
    <cellStyle name="20% - Accent3 2 2 4 3 6" xfId="11322" xr:uid="{12FB6B9F-40D4-4E9A-B42C-3EC12ABBF76A}"/>
    <cellStyle name="20% - Accent3 2 2 4 4" xfId="1365" xr:uid="{8C25EE54-9FD9-410C-A3C1-C922F9B8703F}"/>
    <cellStyle name="20% - Accent3 2 2 4 4 2" xfId="2822" xr:uid="{7E19AE80-A568-46FB-BDCA-491B91EED788}"/>
    <cellStyle name="20% - Accent3 2 2 4 4 2 2" xfId="8344" xr:uid="{9FF8E1A1-04F4-4E05-B63D-10E338D1FEE5}"/>
    <cellStyle name="20% - Accent3 2 2 4 4 2 2 2" xfId="18384" xr:uid="{DF58A045-ED52-4689-B624-EE41B50F555C}"/>
    <cellStyle name="20% - Accent3 2 2 4 4 2 3" xfId="12980" xr:uid="{7F7890C1-5A59-4BF1-AC5F-8E60266740A8}"/>
    <cellStyle name="20% - Accent3 2 2 4 4 3" xfId="4509" xr:uid="{ACA3FDF5-5AA6-4C99-8E69-6B350845B34D}"/>
    <cellStyle name="20% - Accent3 2 2 4 4 3 2" xfId="14553" xr:uid="{15E3D403-38C1-4811-B47A-A816D00037B0}"/>
    <cellStyle name="20% - Accent3 2 2 4 4 4" xfId="6938" xr:uid="{79DEA51B-A238-48C6-94E3-14B780ED02F5}"/>
    <cellStyle name="20% - Accent3 2 2 4 4 4 2" xfId="16978" xr:uid="{820750F9-8389-4BEE-BC89-076A46463090}"/>
    <cellStyle name="20% - Accent3 2 2 4 4 5" xfId="9764" xr:uid="{0A23119C-3D92-4E9B-9CE9-E7E94005B967}"/>
    <cellStyle name="20% - Accent3 2 2 4 4 6" xfId="11588" xr:uid="{351D8357-C413-4697-B87A-85AC86EC9F2D}"/>
    <cellStyle name="20% - Accent3 2 2 4 5" xfId="1725" xr:uid="{B030D16B-921E-4072-908D-6C81219FF3B8}"/>
    <cellStyle name="20% - Accent3 2 2 4 5 2" xfId="3179" xr:uid="{D965BF6B-028F-4817-82CE-DBAF5AC78E31}"/>
    <cellStyle name="20% - Accent3 2 2 4 5 2 2" xfId="8681" xr:uid="{7708CE27-1FDE-4B0B-B137-0FFC6E125507}"/>
    <cellStyle name="20% - Accent3 2 2 4 5 2 2 2" xfId="18721" xr:uid="{F6F8ABD5-DEB8-4EA9-BD6B-865D88C761DC}"/>
    <cellStyle name="20% - Accent3 2 2 4 5 2 3" xfId="13329" xr:uid="{CE65D415-A514-41AC-BD44-268F533E139E}"/>
    <cellStyle name="20% - Accent3 2 2 4 5 3" xfId="7259" xr:uid="{BDD2ECEE-34CC-477C-907F-0A1B093C5110}"/>
    <cellStyle name="20% - Accent3 2 2 4 5 3 2" xfId="17299" xr:uid="{228C9C88-9C5E-4AD1-9318-2FD36D72049F}"/>
    <cellStyle name="20% - Accent3 2 2 4 5 4" xfId="10115" xr:uid="{D85B600F-AA2E-47D8-AD34-9AE33E8F24AF}"/>
    <cellStyle name="20% - Accent3 2 2 4 5 5" xfId="11883" xr:uid="{9F8903E5-13F5-425A-AAA6-77959FDCCBC1}"/>
    <cellStyle name="20% - Accent3 2 2 4 6" xfId="1997" xr:uid="{493C8E2D-63BB-4370-A63C-E3BD99D7193E}"/>
    <cellStyle name="20% - Accent3 2 2 4 6 2" xfId="7531" xr:uid="{1567D675-D528-4FD6-A52D-3CA6C54AEE91}"/>
    <cellStyle name="20% - Accent3 2 2 4 6 2 2" xfId="17571" xr:uid="{B4DE24DF-1873-400A-9C8E-13C771F707F1}"/>
    <cellStyle name="20% - Accent3 2 2 4 6 3" xfId="12155" xr:uid="{B761E748-065D-4A57-A987-63D86F28BE22}"/>
    <cellStyle name="20% - Accent3 2 2 4 7" xfId="3460" xr:uid="{F5811649-5EDE-487C-A786-AF71B7DCBDF6}"/>
    <cellStyle name="20% - Accent3 2 2 4 7 2" xfId="13608" xr:uid="{17D7DA0D-C5EC-4BB3-A270-C36AE8C0B863}"/>
    <cellStyle name="20% - Accent3 2 2 4 8" xfId="5622" xr:uid="{E5350BAE-20A8-4C9C-82FD-907477863417}"/>
    <cellStyle name="20% - Accent3 2 2 4 8 2" xfId="15663" xr:uid="{67CBF9E4-9C35-40A0-849A-DBAFB2CDFD1C}"/>
    <cellStyle name="20% - Accent3 2 2 4 9" xfId="6129" xr:uid="{081DB15B-3DF4-4F4E-AF63-ABB5E9274AC0}"/>
    <cellStyle name="20% - Accent3 2 2 4 9 2" xfId="16169" xr:uid="{79DAD497-FB59-48BF-8A1B-D4B1DCF88015}"/>
    <cellStyle name="20% - Accent3 2 3" xfId="146" xr:uid="{3C7FAB6F-7755-40F0-A6E4-A1D188493006}"/>
    <cellStyle name="20% - Accent3 2 3 10" xfId="10894" xr:uid="{5E9A4A09-6383-4B8C-8F64-7B34B1A6E82A}"/>
    <cellStyle name="20% - Accent3 2 3 11" xfId="10392" xr:uid="{CD3833F3-90D9-446C-9E0C-4959AD158819}"/>
    <cellStyle name="20% - Accent3 2 3 2" xfId="340" xr:uid="{E478524B-5F4B-4DEB-B31C-53D8E74FC8E5}"/>
    <cellStyle name="20% - Accent3 2 3 2 10" xfId="8947" xr:uid="{145E0EF6-FE89-443A-9B15-9A5CFD779ADD}"/>
    <cellStyle name="20% - Accent3 2 3 2 11" xfId="10393" xr:uid="{FCC2124B-C746-4223-A8AC-4E8EEEE92A04}"/>
    <cellStyle name="20% - Accent3 2 3 2 2" xfId="804" xr:uid="{71902AAE-0CAA-42EF-960E-F91CA36EBB7B}"/>
    <cellStyle name="20% - Accent3 2 3 2 2 2" xfId="2273" xr:uid="{6B0EE6DF-06AF-44D2-9FD7-41043BD2BB17}"/>
    <cellStyle name="20% - Accent3 2 3 2 2 2 2" xfId="7807" xr:uid="{B64C781D-5F53-418F-87F1-36F0540C236D}"/>
    <cellStyle name="20% - Accent3 2 3 2 2 2 2 2" xfId="17847" xr:uid="{74883EB7-3387-46DD-A0A5-C8BC75BAC440}"/>
    <cellStyle name="20% - Accent3 2 3 2 2 2 3" xfId="12431" xr:uid="{F130D77A-0F89-4046-BF53-10A554114CE5}"/>
    <cellStyle name="20% - Accent3 2 3 2 2 3" xfId="3975" xr:uid="{1DEF163B-7157-42A5-B3BE-1D9E612BB469}"/>
    <cellStyle name="20% - Accent3 2 3 2 2 3 2" xfId="14020" xr:uid="{DF57275A-E741-482D-A3B5-0BC1886DEDE1}"/>
    <cellStyle name="20% - Accent3 2 3 2 2 4" xfId="6405" xr:uid="{62F5D8D5-4452-4630-B72B-5A06A13C6A3E}"/>
    <cellStyle name="20% - Accent3 2 3 2 2 4 2" xfId="16445" xr:uid="{0398BBCE-E685-4C38-AF90-FFB2DA16F67C}"/>
    <cellStyle name="20% - Accent3 2 3 2 2 5" xfId="9219" xr:uid="{C748DA9A-EDC6-4AEB-9AE0-C56CDB70C443}"/>
    <cellStyle name="20% - Accent3 2 3 2 2 6" xfId="11064" xr:uid="{8CA0F5BA-6342-42EA-B787-7B8E4E9AE7FB}"/>
    <cellStyle name="20% - Accent3 2 3 2 3" xfId="1078" xr:uid="{B6825B84-9C68-44AA-85E6-0533C16F1733}"/>
    <cellStyle name="20% - Accent3 2 3 2 3 2" xfId="2544" xr:uid="{F6949679-7C67-43AF-9101-4AAD8FC6D40B}"/>
    <cellStyle name="20% - Accent3 2 3 2 3 2 2" xfId="8074" xr:uid="{5586EE69-DD1A-4A56-B15C-D90E4B2CFE69}"/>
    <cellStyle name="20% - Accent3 2 3 2 3 2 2 2" xfId="18114" xr:uid="{8F5D49C6-998C-4DD6-8819-135D038FC299}"/>
    <cellStyle name="20% - Accent3 2 3 2 3 2 3" xfId="12702" xr:uid="{16A8B260-7A57-447A-9211-ABB0305D4140}"/>
    <cellStyle name="20% - Accent3 2 3 2 3 3" xfId="4237" xr:uid="{86FC9CA3-E9C9-45BE-BC3A-5C51C06D2C16}"/>
    <cellStyle name="20% - Accent3 2 3 2 3 3 2" xfId="14282" xr:uid="{1C7B71F2-30D8-4EBA-BD37-7A9794E28DDF}"/>
    <cellStyle name="20% - Accent3 2 3 2 3 4" xfId="6671" xr:uid="{51200ABF-9BCA-41F9-9494-5E7102EA9868}"/>
    <cellStyle name="20% - Accent3 2 3 2 3 4 2" xfId="16711" xr:uid="{7938ACA3-5A3F-4BFE-8781-45080677BF57}"/>
    <cellStyle name="20% - Accent3 2 3 2 3 5" xfId="9489" xr:uid="{02A7595F-C276-4746-9CE2-129C284D0B1F}"/>
    <cellStyle name="20% - Accent3 2 3 2 3 6" xfId="11324" xr:uid="{250A888B-DC13-4A84-8233-794E89E6F569}"/>
    <cellStyle name="20% - Accent3 2 3 2 4" xfId="1367" xr:uid="{C89DA863-912F-4D5A-AC1C-6C9183F55E47}"/>
    <cellStyle name="20% - Accent3 2 3 2 4 2" xfId="2824" xr:uid="{956FF27E-1DFA-4B8E-A318-13CBD4003730}"/>
    <cellStyle name="20% - Accent3 2 3 2 4 2 2" xfId="8346" xr:uid="{934EEE2F-8A89-488E-9318-D8FC7D97C5AF}"/>
    <cellStyle name="20% - Accent3 2 3 2 4 2 2 2" xfId="18386" xr:uid="{A76CC3BE-FAA7-4FB2-A5BD-228E8BAFABBE}"/>
    <cellStyle name="20% - Accent3 2 3 2 4 2 3" xfId="12982" xr:uid="{6A27E5BC-AE6D-422D-84B5-84D047FB034D}"/>
    <cellStyle name="20% - Accent3 2 3 2 4 3" xfId="4511" xr:uid="{16F3A7EF-BD91-46DF-A7B3-9A616C40C3FD}"/>
    <cellStyle name="20% - Accent3 2 3 2 4 3 2" xfId="14555" xr:uid="{260B5652-3404-4F03-BE0F-32948312B735}"/>
    <cellStyle name="20% - Accent3 2 3 2 4 4" xfId="6940" xr:uid="{228FB855-D28C-4E63-851D-5EFD03D36409}"/>
    <cellStyle name="20% - Accent3 2 3 2 4 4 2" xfId="16980" xr:uid="{16A410BC-FDA7-4724-A8AA-90B1E204D102}"/>
    <cellStyle name="20% - Accent3 2 3 2 4 5" xfId="9766" xr:uid="{5C4EB9A4-6CDD-4A2C-BF93-43490C1BE2FD}"/>
    <cellStyle name="20% - Accent3 2 3 2 4 6" xfId="11590" xr:uid="{4DC0DF4A-4717-4C79-AB86-E70C74FA59FB}"/>
    <cellStyle name="20% - Accent3 2 3 2 5" xfId="1727" xr:uid="{18A8B004-41C9-4ACF-AF54-99F8306AA506}"/>
    <cellStyle name="20% - Accent3 2 3 2 5 2" xfId="3181" xr:uid="{512B1A1E-04FA-48E6-8BC4-35D66C13F0BD}"/>
    <cellStyle name="20% - Accent3 2 3 2 5 2 2" xfId="8683" xr:uid="{69A620D6-9C62-45A8-AB7D-2A30BA469C4B}"/>
    <cellStyle name="20% - Accent3 2 3 2 5 2 2 2" xfId="18723" xr:uid="{2310288F-4760-49AD-B05A-0D8C3F5F8813}"/>
    <cellStyle name="20% - Accent3 2 3 2 5 2 3" xfId="13331" xr:uid="{540102B0-76DB-4D97-A1BA-F3B765FE857C}"/>
    <cellStyle name="20% - Accent3 2 3 2 5 3" xfId="7261" xr:uid="{178D3EF5-1D86-47AB-95A0-8E135666A734}"/>
    <cellStyle name="20% - Accent3 2 3 2 5 3 2" xfId="17301" xr:uid="{583E31B5-B1A8-427B-B9B1-D8AE88311260}"/>
    <cellStyle name="20% - Accent3 2 3 2 5 4" xfId="10117" xr:uid="{06D05D1E-5D03-43E6-AA27-7BB869FB2076}"/>
    <cellStyle name="20% - Accent3 2 3 2 5 5" xfId="11885" xr:uid="{0F9F72B6-7ADF-4D16-991D-45B215E0B7D4}"/>
    <cellStyle name="20% - Accent3 2 3 2 6" xfId="1999" xr:uid="{EDB5300D-E4EB-4D5D-BEF3-BF4AD493CA9D}"/>
    <cellStyle name="20% - Accent3 2 3 2 6 2" xfId="7533" xr:uid="{2C511306-7CA2-4ADF-BB6F-8DF47DF361E5}"/>
    <cellStyle name="20% - Accent3 2 3 2 6 2 2" xfId="17573" xr:uid="{9D8957BD-592A-46B4-B57D-2E8A1CEEA889}"/>
    <cellStyle name="20% - Accent3 2 3 2 6 3" xfId="12157" xr:uid="{64128990-A7F2-4E6B-AE18-4E16B291A335}"/>
    <cellStyle name="20% - Accent3 2 3 2 7" xfId="3462" xr:uid="{603BB657-0881-47F0-9F66-D213BA08E191}"/>
    <cellStyle name="20% - Accent3 2 3 2 7 2" xfId="13610" xr:uid="{24F4A390-A0D0-4EC3-9103-24B3D91FF8D7}"/>
    <cellStyle name="20% - Accent3 2 3 2 8" xfId="5624" xr:uid="{8E8465FF-4B28-4C8E-995C-76EF34A7770A}"/>
    <cellStyle name="20% - Accent3 2 3 2 8 2" xfId="15665" xr:uid="{4DD49CA8-409C-443D-B871-026A89FE70EF}"/>
    <cellStyle name="20% - Accent3 2 3 2 9" xfId="6131" xr:uid="{6316BA9F-B5AF-4CE5-9C47-AAAA21FD667C}"/>
    <cellStyle name="20% - Accent3 2 3 2 9 2" xfId="16171" xr:uid="{BCF07141-127D-4DC4-881B-C35951C2C988}"/>
    <cellStyle name="20% - Accent3 2 3 3" xfId="341" xr:uid="{A83F7D7C-AAB3-4B72-BF2A-30B1E1FC237D}"/>
    <cellStyle name="20% - Accent3 2 3 3 10" xfId="8948" xr:uid="{CF4E48F2-A00A-4707-B7D3-86799FB7132C}"/>
    <cellStyle name="20% - Accent3 2 3 3 11" xfId="10394" xr:uid="{14D30CBE-ECF1-4D24-8618-6DE91A0591D5}"/>
    <cellStyle name="20% - Accent3 2 3 3 2" xfId="805" xr:uid="{AFAF4610-2343-45AC-B81D-93E0533716A4}"/>
    <cellStyle name="20% - Accent3 2 3 3 2 2" xfId="2274" xr:uid="{26B804C5-2299-4AF8-884E-C46ABE95D884}"/>
    <cellStyle name="20% - Accent3 2 3 3 2 2 2" xfId="7808" xr:uid="{14880E4C-9F85-465F-AA42-D2F2B9CAD71E}"/>
    <cellStyle name="20% - Accent3 2 3 3 2 2 2 2" xfId="17848" xr:uid="{55187016-6986-4120-AC0E-AE33E4C2C4F9}"/>
    <cellStyle name="20% - Accent3 2 3 3 2 2 3" xfId="12432" xr:uid="{9E2F714A-188D-4094-A65D-B920E9FF9D38}"/>
    <cellStyle name="20% - Accent3 2 3 3 2 3" xfId="3976" xr:uid="{08F7DE8E-A583-4A4C-AA08-440D2F1DC238}"/>
    <cellStyle name="20% - Accent3 2 3 3 2 3 2" xfId="14021" xr:uid="{E5A14FED-ECE7-4177-BD84-EED40ED7FE39}"/>
    <cellStyle name="20% - Accent3 2 3 3 2 4" xfId="6406" xr:uid="{BAE90FC0-D55D-4F70-8A64-F136B2E4CD30}"/>
    <cellStyle name="20% - Accent3 2 3 3 2 4 2" xfId="16446" xr:uid="{D44855DB-7940-4BCE-85BD-037CB659822A}"/>
    <cellStyle name="20% - Accent3 2 3 3 2 5" xfId="9220" xr:uid="{DC581FEC-057F-45B1-9AAB-5AE9A514BF26}"/>
    <cellStyle name="20% - Accent3 2 3 3 2 6" xfId="11065" xr:uid="{74B0A47A-6D81-42AB-957F-51D0A33382A2}"/>
    <cellStyle name="20% - Accent3 2 3 3 3" xfId="1079" xr:uid="{6FE4161B-1B2C-4F9A-A212-13457D49401E}"/>
    <cellStyle name="20% - Accent3 2 3 3 3 2" xfId="2545" xr:uid="{39314AE4-6545-4F16-AFF2-B2C75EBEF8CC}"/>
    <cellStyle name="20% - Accent3 2 3 3 3 2 2" xfId="8075" xr:uid="{DAF4819C-8A7F-481E-9268-EDC0DFF01CA0}"/>
    <cellStyle name="20% - Accent3 2 3 3 3 2 2 2" xfId="18115" xr:uid="{074810ED-9650-479C-ADF0-37B9F7DE80C5}"/>
    <cellStyle name="20% - Accent3 2 3 3 3 2 3" xfId="12703" xr:uid="{FED87C08-C390-4107-B9C7-B8DD4D8DF418}"/>
    <cellStyle name="20% - Accent3 2 3 3 3 3" xfId="4238" xr:uid="{C713BBFA-E866-4FF7-9C02-F289207AC5C2}"/>
    <cellStyle name="20% - Accent3 2 3 3 3 3 2" xfId="14283" xr:uid="{D7E3D3DC-A118-4C01-B9F5-C30CB1ACAF4D}"/>
    <cellStyle name="20% - Accent3 2 3 3 3 4" xfId="6672" xr:uid="{F5CF8BE8-6FF3-49A9-92C3-80A61674AC49}"/>
    <cellStyle name="20% - Accent3 2 3 3 3 4 2" xfId="16712" xr:uid="{68485231-2A82-4F53-9B2A-39E234875900}"/>
    <cellStyle name="20% - Accent3 2 3 3 3 5" xfId="9490" xr:uid="{3E249E97-DFBD-47EF-A199-1C1195AEED17}"/>
    <cellStyle name="20% - Accent3 2 3 3 3 6" xfId="11325" xr:uid="{A4E32713-3890-4F65-8C28-7DB81267C2CA}"/>
    <cellStyle name="20% - Accent3 2 3 3 4" xfId="1368" xr:uid="{9B8225C8-436C-4475-8D19-41E869947A94}"/>
    <cellStyle name="20% - Accent3 2 3 3 4 2" xfId="2825" xr:uid="{DB02FE4C-051F-44F5-A5DC-B261AAD55F97}"/>
    <cellStyle name="20% - Accent3 2 3 3 4 2 2" xfId="8347" xr:uid="{464A2CF4-3A61-4F7D-9CFF-7E2D59B2C7AF}"/>
    <cellStyle name="20% - Accent3 2 3 3 4 2 2 2" xfId="18387" xr:uid="{AE2221C1-5128-4DED-BC55-7997BF32FAA6}"/>
    <cellStyle name="20% - Accent3 2 3 3 4 2 3" xfId="12983" xr:uid="{A35F549E-4545-44DF-AB08-0CB98BEC16BD}"/>
    <cellStyle name="20% - Accent3 2 3 3 4 3" xfId="4512" xr:uid="{A63A7F89-B99F-4103-A007-1784AEECAA53}"/>
    <cellStyle name="20% - Accent3 2 3 3 4 3 2" xfId="14556" xr:uid="{CABAB139-E25F-438B-8E63-13C0F5A5B288}"/>
    <cellStyle name="20% - Accent3 2 3 3 4 4" xfId="6941" xr:uid="{6E175876-C01C-4E56-A0E3-5630C1283BDB}"/>
    <cellStyle name="20% - Accent3 2 3 3 4 4 2" xfId="16981" xr:uid="{2716CEBA-B495-40E7-8A58-8511B60C3C10}"/>
    <cellStyle name="20% - Accent3 2 3 3 4 5" xfId="9767" xr:uid="{F3D58AFC-FCA0-43FE-86F4-DF292507B9CF}"/>
    <cellStyle name="20% - Accent3 2 3 3 4 6" xfId="11591" xr:uid="{C538BFCE-03F1-4E4F-A859-55E7BF11E240}"/>
    <cellStyle name="20% - Accent3 2 3 3 5" xfId="1728" xr:uid="{AFD8F6CC-7A5E-440C-B853-7B30E334C2A5}"/>
    <cellStyle name="20% - Accent3 2 3 3 5 2" xfId="3182" xr:uid="{CAF77293-DEF0-4FC5-B864-039FDC00612B}"/>
    <cellStyle name="20% - Accent3 2 3 3 5 2 2" xfId="8684" xr:uid="{ADF9A297-D680-45A8-9754-4E615754DACB}"/>
    <cellStyle name="20% - Accent3 2 3 3 5 2 2 2" xfId="18724" xr:uid="{29F154EA-2107-4262-B069-8003A84C7621}"/>
    <cellStyle name="20% - Accent3 2 3 3 5 2 3" xfId="13332" xr:uid="{828CBDF0-DE70-40E3-BB0C-86EE729CAC2B}"/>
    <cellStyle name="20% - Accent3 2 3 3 5 3" xfId="7262" xr:uid="{15863018-7C3A-4A46-A98F-999403CB608D}"/>
    <cellStyle name="20% - Accent3 2 3 3 5 3 2" xfId="17302" xr:uid="{37CDE9D8-D473-4045-87A7-0D30764393E6}"/>
    <cellStyle name="20% - Accent3 2 3 3 5 4" xfId="10118" xr:uid="{6858E81A-40C1-4273-84A7-CAF87F251096}"/>
    <cellStyle name="20% - Accent3 2 3 3 5 5" xfId="11886" xr:uid="{47C9E18B-52E7-4BE2-B7BF-99A010BBB440}"/>
    <cellStyle name="20% - Accent3 2 3 3 6" xfId="2000" xr:uid="{6851BF7C-0401-4291-9902-3144265003EE}"/>
    <cellStyle name="20% - Accent3 2 3 3 6 2" xfId="7534" xr:uid="{7B037677-1762-455A-987B-559AEB62609D}"/>
    <cellStyle name="20% - Accent3 2 3 3 6 2 2" xfId="17574" xr:uid="{DECE6E4F-AE2F-46AD-8C69-3D131C9A887C}"/>
    <cellStyle name="20% - Accent3 2 3 3 6 3" xfId="12158" xr:uid="{7B426DFA-F9FF-42A0-AB1E-4876E6E27148}"/>
    <cellStyle name="20% - Accent3 2 3 3 7" xfId="3463" xr:uid="{D37014FB-1BA7-4D02-82F5-2DB73A15FEBC}"/>
    <cellStyle name="20% - Accent3 2 3 3 7 2" xfId="13611" xr:uid="{3FE0A4E0-0AEB-4B6A-AF8B-114F02982C25}"/>
    <cellStyle name="20% - Accent3 2 3 3 8" xfId="5625" xr:uid="{B2118A09-D27E-4DBA-BB0C-825E3AA50DE5}"/>
    <cellStyle name="20% - Accent3 2 3 3 8 2" xfId="15666" xr:uid="{3282B4F3-BEAD-4466-B1CF-6FF9FEE40471}"/>
    <cellStyle name="20% - Accent3 2 3 3 9" xfId="6132" xr:uid="{415F72A6-80EB-4C93-A8A4-4A69E50A15FF}"/>
    <cellStyle name="20% - Accent3 2 3 3 9 2" xfId="16172" xr:uid="{F2AE2D5A-0799-4506-A524-C8CA8FEBB74B}"/>
    <cellStyle name="20% - Accent3 2 3 4" xfId="339" xr:uid="{1BB4685B-F0C1-43C8-9D03-550427FADE75}"/>
    <cellStyle name="20% - Accent3 2 3 4 2" xfId="803" xr:uid="{40331895-80B4-4704-9C59-357CDABC8732}"/>
    <cellStyle name="20% - Accent3 2 3 4 2 2" xfId="2272" xr:uid="{C66FDB0D-09A1-4F64-9B90-E0DE5F44A963}"/>
    <cellStyle name="20% - Accent3 2 3 4 2 2 2" xfId="7806" xr:uid="{4B42FF6A-1133-4420-B769-0985E1A04FDA}"/>
    <cellStyle name="20% - Accent3 2 3 4 2 2 2 2" xfId="17846" xr:uid="{48524664-CFC2-4C18-851D-CA089640CC50}"/>
    <cellStyle name="20% - Accent3 2 3 4 2 2 3" xfId="12430" xr:uid="{EA9221AE-F5E4-40A2-AD59-6299584ED5E4}"/>
    <cellStyle name="20% - Accent3 2 3 4 2 3" xfId="3974" xr:uid="{0619F0C5-BA2E-44B6-8E07-4C2A198212A7}"/>
    <cellStyle name="20% - Accent3 2 3 4 2 3 2" xfId="14019" xr:uid="{5A87C74C-06F6-470A-AF1C-6F2133B9E933}"/>
    <cellStyle name="20% - Accent3 2 3 4 2 4" xfId="6404" xr:uid="{C1077CE8-D738-41A0-8F26-22DE797A6F18}"/>
    <cellStyle name="20% - Accent3 2 3 4 2 4 2" xfId="16444" xr:uid="{CF226292-B384-47B8-A834-FE4B32740E66}"/>
    <cellStyle name="20% - Accent3 2 3 4 2 5" xfId="9218" xr:uid="{D652E78F-C43A-4FAF-ACB0-218BFB236243}"/>
    <cellStyle name="20% - Accent3 2 3 4 2 6" xfId="11063" xr:uid="{DD1058A7-0893-4E7D-B2D5-5A3AFE4E864A}"/>
    <cellStyle name="20% - Accent3 2 3 4 3" xfId="1726" xr:uid="{628F7C8C-1E06-4F93-BA64-561E60CFADBE}"/>
    <cellStyle name="20% - Accent3 2 3 4 3 2" xfId="3180" xr:uid="{5105C7B1-9608-4173-8AB9-C4D772C1B5D7}"/>
    <cellStyle name="20% - Accent3 2 3 4 3 2 2" xfId="8682" xr:uid="{A1902462-F564-4E3D-88DD-17D374DA1356}"/>
    <cellStyle name="20% - Accent3 2 3 4 3 2 2 2" xfId="18722" xr:uid="{EAB0BE64-1F3D-47E2-B48C-307EC972FA49}"/>
    <cellStyle name="20% - Accent3 2 3 4 3 2 3" xfId="13330" xr:uid="{018D3520-FE19-471A-904B-91B95440F563}"/>
    <cellStyle name="20% - Accent3 2 3 4 3 3" xfId="7260" xr:uid="{C18FE551-3688-465A-9609-4D6C822D3832}"/>
    <cellStyle name="20% - Accent3 2 3 4 3 3 2" xfId="17300" xr:uid="{36C7258B-5A1D-405D-8139-FBE3DEB4AA77}"/>
    <cellStyle name="20% - Accent3 2 3 4 3 4" xfId="10116" xr:uid="{FC6A9941-604B-4004-AEB5-2A864CC6820E}"/>
    <cellStyle name="20% - Accent3 2 3 4 3 5" xfId="11884" xr:uid="{F3CC4F41-BE10-48E8-8345-70301ACF0FF4}"/>
    <cellStyle name="20% - Accent3 2 3 4 4" xfId="1998" xr:uid="{B77165D4-7B7A-4E1F-A22E-08F9F9D04BC1}"/>
    <cellStyle name="20% - Accent3 2 3 4 4 2" xfId="7532" xr:uid="{524A20E9-BD31-48A4-B7AC-CD02E5C5E5CD}"/>
    <cellStyle name="20% - Accent3 2 3 4 4 2 2" xfId="17572" xr:uid="{11CC3791-04DC-43E8-A0C0-4C19D264111F}"/>
    <cellStyle name="20% - Accent3 2 3 4 4 3" xfId="12156" xr:uid="{E656B60B-610B-4062-8D0B-BEB45987C5B9}"/>
    <cellStyle name="20% - Accent3 2 3 4 5" xfId="3894" xr:uid="{409196B9-42A9-450E-8E0E-CDFC6C779649}"/>
    <cellStyle name="20% - Accent3 2 3 4 5 2" xfId="13941" xr:uid="{2D4E1F19-9BEE-49B5-823F-F542537EB505}"/>
    <cellStyle name="20% - Accent3 2 3 4 6" xfId="6130" xr:uid="{642DFEBE-CA81-4491-982B-1B8473071A02}"/>
    <cellStyle name="20% - Accent3 2 3 4 6 2" xfId="16170" xr:uid="{D674F765-C4C6-4E65-AFCB-F10AD05A227F}"/>
    <cellStyle name="20% - Accent3 2 3 4 7" xfId="8946" xr:uid="{4B90AFD4-E33C-4919-AE40-AEDEB06231D7}"/>
    <cellStyle name="20% - Accent3 2 3 4 8" xfId="10941" xr:uid="{E6C9D3AE-FF32-44B9-A5B9-2F548D425D4A}"/>
    <cellStyle name="20% - Accent3 2 3 5" xfId="1077" xr:uid="{FA080C88-BD17-4391-B3DC-2504E2FE1460}"/>
    <cellStyle name="20% - Accent3 2 3 5 2" xfId="2543" xr:uid="{68BA2E44-3007-4085-8C39-0542BAE2BDDE}"/>
    <cellStyle name="20% - Accent3 2 3 5 2 2" xfId="8073" xr:uid="{9BC99641-4489-45C7-8EC8-D2243DBC5FFF}"/>
    <cellStyle name="20% - Accent3 2 3 5 2 2 2" xfId="18113" xr:uid="{2A93A68F-2E11-4384-B0AF-F08C0C3536BB}"/>
    <cellStyle name="20% - Accent3 2 3 5 2 3" xfId="12701" xr:uid="{CA02FBF3-C7F7-4638-8A23-0504A5F4A784}"/>
    <cellStyle name="20% - Accent3 2 3 5 3" xfId="4236" xr:uid="{EF5CBB48-72AE-4411-AFA9-ECEEA347F86E}"/>
    <cellStyle name="20% - Accent3 2 3 5 3 2" xfId="14281" xr:uid="{255361F7-BA1F-4DDD-B5E4-148F786249D6}"/>
    <cellStyle name="20% - Accent3 2 3 5 4" xfId="6670" xr:uid="{4EDF7750-BD20-48A7-BBA0-3E4E8F31324A}"/>
    <cellStyle name="20% - Accent3 2 3 5 4 2" xfId="16710" xr:uid="{4A6E56D8-838A-4AC6-AD7E-45A5830DC6B8}"/>
    <cellStyle name="20% - Accent3 2 3 5 5" xfId="9488" xr:uid="{5FB2F91A-E341-4D6D-BBCA-3722D7A76EDE}"/>
    <cellStyle name="20% - Accent3 2 3 5 6" xfId="11323" xr:uid="{D3714663-11DC-42FE-B093-B3F99A8C3555}"/>
    <cellStyle name="20% - Accent3 2 3 6" xfId="1366" xr:uid="{AF5B016C-0A16-4B28-9C7E-C41763922DA0}"/>
    <cellStyle name="20% - Accent3 2 3 6 2" xfId="2823" xr:uid="{6BE692A3-5D1A-45DF-A872-4664A17FC232}"/>
    <cellStyle name="20% - Accent3 2 3 6 2 2" xfId="8345" xr:uid="{5DDDF61D-34C1-4232-B530-BE9E7E341957}"/>
    <cellStyle name="20% - Accent3 2 3 6 2 2 2" xfId="18385" xr:uid="{CFE8E011-318C-4CEB-9BE1-8213F920224D}"/>
    <cellStyle name="20% - Accent3 2 3 6 2 3" xfId="12981" xr:uid="{85F010BA-792B-45BF-BAF9-DA55158207AB}"/>
    <cellStyle name="20% - Accent3 2 3 6 3" xfId="4510" xr:uid="{DB4D6A3E-6DF1-4A94-A06C-7392C7E3DA47}"/>
    <cellStyle name="20% - Accent3 2 3 6 3 2" xfId="14554" xr:uid="{A007B25C-79F0-4F92-AAE5-471FC8EAD801}"/>
    <cellStyle name="20% - Accent3 2 3 6 4" xfId="6939" xr:uid="{AB193195-6813-43F7-B9A8-80DD7FD541EC}"/>
    <cellStyle name="20% - Accent3 2 3 6 4 2" xfId="16979" xr:uid="{F802880E-3177-4E78-BBDD-0BE6C99B0AB0}"/>
    <cellStyle name="20% - Accent3 2 3 6 5" xfId="9765" xr:uid="{D700F754-0337-4DA8-B4B2-194AEF5A5EA1}"/>
    <cellStyle name="20% - Accent3 2 3 6 6" xfId="11589" xr:uid="{4B50F4AC-EF5A-4070-9826-77D4E3419ACE}"/>
    <cellStyle name="20% - Accent3 2 3 7" xfId="3860" xr:uid="{07A754E3-E652-426C-A76B-FF799DEA9755}"/>
    <cellStyle name="20% - Accent3 2 3 7 2" xfId="58046" xr:uid="{85AAD639-3CDD-4931-87EA-A62BB25274B1}"/>
    <cellStyle name="20% - Accent3 2 3 8" xfId="3461" xr:uid="{F3E376BC-C492-4C39-A050-F7D4AABF44A2}"/>
    <cellStyle name="20% - Accent3 2 3 8 2" xfId="13609" xr:uid="{F7E7CDF1-5589-4B90-B281-FE82FC79592F}"/>
    <cellStyle name="20% - Accent3 2 3 9" xfId="5623" xr:uid="{6D856225-A763-4B0C-AF09-541C4CBA777E}"/>
    <cellStyle name="20% - Accent3 2 3 9 2" xfId="15664" xr:uid="{B375660A-1239-493C-9945-FA8428E0C9DD}"/>
    <cellStyle name="20% - Accent3 2 4" xfId="342" xr:uid="{D821F6FB-48D1-4700-9AB8-2E47969800CE}"/>
    <cellStyle name="20% - Accent3 2 4 10" xfId="5626" xr:uid="{CE43D47E-338D-49DB-A37B-130B0BEB0A10}"/>
    <cellStyle name="20% - Accent3 2 4 10 2" xfId="15667" xr:uid="{33199879-F0E7-47C8-B30A-93C5E5C0DE53}"/>
    <cellStyle name="20% - Accent3 2 4 11" xfId="6133" xr:uid="{A9CF3735-0266-4031-856F-B4AB726FA569}"/>
    <cellStyle name="20% - Accent3 2 4 11 2" xfId="16173" xr:uid="{70B3159E-466D-4775-85BA-74F5CFD525A3}"/>
    <cellStyle name="20% - Accent3 2 4 12" xfId="8949" xr:uid="{8420BA16-244B-4B61-92B0-3CA4CE53AD86}"/>
    <cellStyle name="20% - Accent3 2 4 13" xfId="10395" xr:uid="{ACE56AE4-5CF4-46AC-B96F-377EE9CFEF86}"/>
    <cellStyle name="20% - Accent3 2 4 2" xfId="343" xr:uid="{3051A869-8709-4833-9900-8DE70E8982E9}"/>
    <cellStyle name="20% - Accent3 2 4 2 10" xfId="8950" xr:uid="{C5050DBD-77C4-4FB7-8BDD-3CC8C16B476C}"/>
    <cellStyle name="20% - Accent3 2 4 2 11" xfId="10396" xr:uid="{4C956EE3-06A4-4390-91C4-52F5D3D8D5AA}"/>
    <cellStyle name="20% - Accent3 2 4 2 2" xfId="807" xr:uid="{8064D75C-2D1D-416A-9B99-E20841D96BE8}"/>
    <cellStyle name="20% - Accent3 2 4 2 2 2" xfId="2276" xr:uid="{9BDDA96E-EEEC-45B0-9FE9-30899CADA199}"/>
    <cellStyle name="20% - Accent3 2 4 2 2 2 2" xfId="7810" xr:uid="{DAA689CE-9292-4F00-B599-55C36230D2C1}"/>
    <cellStyle name="20% - Accent3 2 4 2 2 2 2 2" xfId="17850" xr:uid="{8FB9EC53-16AE-41E1-AA1F-96AF110D416A}"/>
    <cellStyle name="20% - Accent3 2 4 2 2 2 3" xfId="12434" xr:uid="{F9FE7E31-8CC7-4326-AF04-0168CDC2848B}"/>
    <cellStyle name="20% - Accent3 2 4 2 2 3" xfId="3978" xr:uid="{7DB4877B-487A-4669-BE1C-28E6FF8CA00D}"/>
    <cellStyle name="20% - Accent3 2 4 2 2 3 2" xfId="14023" xr:uid="{A4166C02-18A0-403B-BF92-6A72C965AFD9}"/>
    <cellStyle name="20% - Accent3 2 4 2 2 4" xfId="6408" xr:uid="{87D7643F-44D1-4A1C-8031-FEC7EBC53B50}"/>
    <cellStyle name="20% - Accent3 2 4 2 2 4 2" xfId="16448" xr:uid="{ED11C48C-4631-482E-8824-071FBFC81A21}"/>
    <cellStyle name="20% - Accent3 2 4 2 2 5" xfId="9222" xr:uid="{002B4327-D346-439A-AB8D-BB87852B51A7}"/>
    <cellStyle name="20% - Accent3 2 4 2 2 6" xfId="11067" xr:uid="{B81E0C50-628D-4F94-ADCB-833FC20B5613}"/>
    <cellStyle name="20% - Accent3 2 4 2 3" xfId="1081" xr:uid="{72121E52-5AD0-40FA-AEA5-F9F52856962D}"/>
    <cellStyle name="20% - Accent3 2 4 2 3 2" xfId="2547" xr:uid="{5FA93CD1-D99C-4734-B4D6-D5286BEB79A6}"/>
    <cellStyle name="20% - Accent3 2 4 2 3 2 2" xfId="8077" xr:uid="{AD23FEB1-EC4A-4652-96A1-3FC20BE1BA08}"/>
    <cellStyle name="20% - Accent3 2 4 2 3 2 2 2" xfId="18117" xr:uid="{FA7D35F4-25B6-44ED-A40B-39740A47BA2B}"/>
    <cellStyle name="20% - Accent3 2 4 2 3 2 3" xfId="12705" xr:uid="{92E800C7-0105-454C-A3BA-56335EAB49EB}"/>
    <cellStyle name="20% - Accent3 2 4 2 3 3" xfId="4240" xr:uid="{697BAD94-A443-4A8A-99F0-17ABF900B7E8}"/>
    <cellStyle name="20% - Accent3 2 4 2 3 3 2" xfId="14285" xr:uid="{5D43F0E3-8B2B-43E1-BE13-2CAED65D2673}"/>
    <cellStyle name="20% - Accent3 2 4 2 3 4" xfId="6674" xr:uid="{A743EBA8-A94C-44B4-BA6A-9A115CA39E8A}"/>
    <cellStyle name="20% - Accent3 2 4 2 3 4 2" xfId="16714" xr:uid="{2430B7E4-F318-4122-9143-CEF3C219742B}"/>
    <cellStyle name="20% - Accent3 2 4 2 3 5" xfId="9492" xr:uid="{9EAE6CAE-D8D3-475E-A332-BDB5C8E3CC9A}"/>
    <cellStyle name="20% - Accent3 2 4 2 3 6" xfId="11327" xr:uid="{ABE431D1-A489-4443-9B9B-F48F829CFC27}"/>
    <cellStyle name="20% - Accent3 2 4 2 4" xfId="1370" xr:uid="{EBDBD0C0-2348-4984-878E-C2C247C6EA3C}"/>
    <cellStyle name="20% - Accent3 2 4 2 4 2" xfId="2827" xr:uid="{A3F9D615-0998-4247-8523-1878077B00D5}"/>
    <cellStyle name="20% - Accent3 2 4 2 4 2 2" xfId="8349" xr:uid="{D7CF17A3-6B44-4816-B948-19ADF01D7F7B}"/>
    <cellStyle name="20% - Accent3 2 4 2 4 2 2 2" xfId="18389" xr:uid="{39C84543-4609-4EF1-935C-B972E38B1956}"/>
    <cellStyle name="20% - Accent3 2 4 2 4 2 3" xfId="12985" xr:uid="{BF7C27D4-FE47-48BA-8FC8-F9D57500907D}"/>
    <cellStyle name="20% - Accent3 2 4 2 4 3" xfId="4514" xr:uid="{965E7630-A58D-4DC6-96BC-06EB362C46B9}"/>
    <cellStyle name="20% - Accent3 2 4 2 4 3 2" xfId="14558" xr:uid="{616710A1-F946-4003-89BE-3E536D614E6C}"/>
    <cellStyle name="20% - Accent3 2 4 2 4 4" xfId="6943" xr:uid="{BA7A7ED1-5706-4E81-BFA1-309FB7CA4075}"/>
    <cellStyle name="20% - Accent3 2 4 2 4 4 2" xfId="16983" xr:uid="{3F56FA3C-D96D-40D4-9362-495E28EB8E47}"/>
    <cellStyle name="20% - Accent3 2 4 2 4 5" xfId="9769" xr:uid="{F2F794A5-6F4A-4DC1-BD19-C9BFE60CFB9A}"/>
    <cellStyle name="20% - Accent3 2 4 2 4 6" xfId="11593" xr:uid="{E1BF4510-877D-4F98-BC96-6991CFB8EB6D}"/>
    <cellStyle name="20% - Accent3 2 4 2 5" xfId="1730" xr:uid="{4D752511-AC52-41B9-8D3D-4D46E1C5909E}"/>
    <cellStyle name="20% - Accent3 2 4 2 5 2" xfId="3184" xr:uid="{A3A7D3A5-3008-479B-9013-E5EC601D6490}"/>
    <cellStyle name="20% - Accent3 2 4 2 5 2 2" xfId="8686" xr:uid="{F0722129-B8B7-4EAF-A93B-4FDEA910F483}"/>
    <cellStyle name="20% - Accent3 2 4 2 5 2 2 2" xfId="18726" xr:uid="{3F5BE166-ABA4-44F0-AEF1-8222B19786DD}"/>
    <cellStyle name="20% - Accent3 2 4 2 5 2 3" xfId="13334" xr:uid="{1AC956AB-18FE-4DE1-9794-F0D36F4BDF54}"/>
    <cellStyle name="20% - Accent3 2 4 2 5 3" xfId="7264" xr:uid="{88380F17-0CA9-4664-B5FE-AAB5B10217D7}"/>
    <cellStyle name="20% - Accent3 2 4 2 5 3 2" xfId="17304" xr:uid="{284EE5CF-D92E-4C7B-B25F-DFED106D57F2}"/>
    <cellStyle name="20% - Accent3 2 4 2 5 4" xfId="10120" xr:uid="{0E420A4B-D5DF-4071-9934-66F4A057B7F6}"/>
    <cellStyle name="20% - Accent3 2 4 2 5 5" xfId="11888" xr:uid="{B5FE3052-FA9B-4306-9CBF-3F661A5C0A24}"/>
    <cellStyle name="20% - Accent3 2 4 2 6" xfId="2002" xr:uid="{B663558E-FD7A-4ED4-B0BB-EFB030380967}"/>
    <cellStyle name="20% - Accent3 2 4 2 6 2" xfId="7536" xr:uid="{25EDC627-0B7A-4C4F-BCA9-AC4B3F3FF964}"/>
    <cellStyle name="20% - Accent3 2 4 2 6 2 2" xfId="17576" xr:uid="{92E743A2-BEA3-472B-9D0B-472DE31D6A8C}"/>
    <cellStyle name="20% - Accent3 2 4 2 6 3" xfId="12160" xr:uid="{D311CB8E-E092-4065-95B5-30F4A5D65042}"/>
    <cellStyle name="20% - Accent3 2 4 2 7" xfId="3465" xr:uid="{19AF290F-EE89-4378-BEAF-439B89ADC2C8}"/>
    <cellStyle name="20% - Accent3 2 4 2 7 2" xfId="13613" xr:uid="{1353735C-A8C8-44DD-B348-63E2C316458B}"/>
    <cellStyle name="20% - Accent3 2 4 2 8" xfId="5627" xr:uid="{62341E7F-1BF2-4C1E-B9B7-7F54ACC16366}"/>
    <cellStyle name="20% - Accent3 2 4 2 8 2" xfId="15668" xr:uid="{0B7D7C36-F4F5-4E42-A2FB-7268E9195179}"/>
    <cellStyle name="20% - Accent3 2 4 2 9" xfId="6134" xr:uid="{64305A52-2FD1-44E6-9086-DCCC16AD0941}"/>
    <cellStyle name="20% - Accent3 2 4 2 9 2" xfId="16174" xr:uid="{3C1389D0-D1F6-4C80-91E7-D5A417CB51E0}"/>
    <cellStyle name="20% - Accent3 2 4 3" xfId="344" xr:uid="{4ABCDB39-A29E-4A2B-9E0A-1C8FFBC1651B}"/>
    <cellStyle name="20% - Accent3 2 4 3 10" xfId="8951" xr:uid="{6B063A05-F6B2-46D7-B213-2E28BE202052}"/>
    <cellStyle name="20% - Accent3 2 4 3 11" xfId="10397" xr:uid="{A5F57F96-A808-47EE-8F47-EE1F58F41919}"/>
    <cellStyle name="20% - Accent3 2 4 3 2" xfId="808" xr:uid="{A376CE01-9775-4BE9-A65B-61BBBB2E76D0}"/>
    <cellStyle name="20% - Accent3 2 4 3 2 2" xfId="2277" xr:uid="{0578044B-D50F-4E5F-9CFA-B80EEB38758D}"/>
    <cellStyle name="20% - Accent3 2 4 3 2 2 2" xfId="7811" xr:uid="{CAC9AFE6-77D8-4811-8C5F-A8C15177F84E}"/>
    <cellStyle name="20% - Accent3 2 4 3 2 2 2 2" xfId="17851" xr:uid="{655D39BB-29D0-4622-A386-2E493A8CDCA3}"/>
    <cellStyle name="20% - Accent3 2 4 3 2 2 3" xfId="12435" xr:uid="{5FA77BD0-1C0E-4BF7-8C69-909D2385151E}"/>
    <cellStyle name="20% - Accent3 2 4 3 2 3" xfId="3979" xr:uid="{ECC76E14-781D-4133-AE66-2D46A2EB47C8}"/>
    <cellStyle name="20% - Accent3 2 4 3 2 3 2" xfId="14024" xr:uid="{6323E1F3-99DF-4154-B8B7-F269A05EAAA3}"/>
    <cellStyle name="20% - Accent3 2 4 3 2 4" xfId="6409" xr:uid="{4DCB4D91-4215-4875-B272-C27CFA0E09F2}"/>
    <cellStyle name="20% - Accent3 2 4 3 2 4 2" xfId="16449" xr:uid="{9EA696D0-037C-46A6-81CE-8DB1A71CE96E}"/>
    <cellStyle name="20% - Accent3 2 4 3 2 5" xfId="9223" xr:uid="{0C93F391-1250-423F-8F73-1ECB4ECEF34D}"/>
    <cellStyle name="20% - Accent3 2 4 3 2 6" xfId="11068" xr:uid="{A41F875B-E7A4-48A5-8BA3-9544FB896DF3}"/>
    <cellStyle name="20% - Accent3 2 4 3 3" xfId="1082" xr:uid="{A5D40C6B-75F8-487A-BA0E-A83EB4D15364}"/>
    <cellStyle name="20% - Accent3 2 4 3 3 2" xfId="2548" xr:uid="{BC192A6A-E008-4210-9F53-FAB54CF1DE90}"/>
    <cellStyle name="20% - Accent3 2 4 3 3 2 2" xfId="8078" xr:uid="{A20006BD-8EB0-4167-8E79-F39101F6B175}"/>
    <cellStyle name="20% - Accent3 2 4 3 3 2 2 2" xfId="18118" xr:uid="{7E22A977-28CD-4139-8F20-E673343232C6}"/>
    <cellStyle name="20% - Accent3 2 4 3 3 2 3" xfId="12706" xr:uid="{256B928A-5133-4F54-88E9-15E925B00581}"/>
    <cellStyle name="20% - Accent3 2 4 3 3 3" xfId="4241" xr:uid="{4F171300-BF33-40FE-AD37-5D26F01517D8}"/>
    <cellStyle name="20% - Accent3 2 4 3 3 3 2" xfId="14286" xr:uid="{B5A0B0B6-2A05-4EFA-A7FD-9211C86D70CE}"/>
    <cellStyle name="20% - Accent3 2 4 3 3 4" xfId="6675" xr:uid="{BAB2C7DA-6070-469C-8A4A-6E1B1AE57492}"/>
    <cellStyle name="20% - Accent3 2 4 3 3 4 2" xfId="16715" xr:uid="{5CA3423E-8FEA-410F-A8BC-14091DDF7409}"/>
    <cellStyle name="20% - Accent3 2 4 3 3 5" xfId="9493" xr:uid="{17854D87-DDB6-4077-89E6-5AB4886BEB84}"/>
    <cellStyle name="20% - Accent3 2 4 3 3 6" xfId="11328" xr:uid="{E23000D2-D44E-43B9-96C9-2BBDF5FA0FA4}"/>
    <cellStyle name="20% - Accent3 2 4 3 4" xfId="1371" xr:uid="{B767B307-F0CE-45E0-BC4D-130CDB8CDC3E}"/>
    <cellStyle name="20% - Accent3 2 4 3 4 2" xfId="2828" xr:uid="{2361F856-DD0A-4431-9D90-DD83B69216BF}"/>
    <cellStyle name="20% - Accent3 2 4 3 4 2 2" xfId="8350" xr:uid="{3133AC59-DC3D-4730-9A72-60F5CD017212}"/>
    <cellStyle name="20% - Accent3 2 4 3 4 2 2 2" xfId="18390" xr:uid="{3B54DF6F-F8E2-40BF-A362-71C430359755}"/>
    <cellStyle name="20% - Accent3 2 4 3 4 2 3" xfId="12986" xr:uid="{563F0013-D8FB-42D2-9649-A4766487C66F}"/>
    <cellStyle name="20% - Accent3 2 4 3 4 3" xfId="4515" xr:uid="{D03360CB-8ED7-43C0-AB5D-3162637BFA62}"/>
    <cellStyle name="20% - Accent3 2 4 3 4 3 2" xfId="14559" xr:uid="{5EA0FCC4-2F52-4A13-9C7A-12BF893383DF}"/>
    <cellStyle name="20% - Accent3 2 4 3 4 4" xfId="6944" xr:uid="{7AB9AF9C-E7C3-4FEC-A9C7-A87655BD7DAC}"/>
    <cellStyle name="20% - Accent3 2 4 3 4 4 2" xfId="16984" xr:uid="{C8903335-D0D1-4F20-92D1-7FF15C567407}"/>
    <cellStyle name="20% - Accent3 2 4 3 4 5" xfId="9770" xr:uid="{823AEB8B-2C5C-4B81-9DFC-412E98CBACBB}"/>
    <cellStyle name="20% - Accent3 2 4 3 4 6" xfId="11594" xr:uid="{FFB504C2-4E0B-4ED6-A64F-64D5E398511D}"/>
    <cellStyle name="20% - Accent3 2 4 3 5" xfId="1731" xr:uid="{7C15E0CA-41A7-40AC-B63B-59E9D4346415}"/>
    <cellStyle name="20% - Accent3 2 4 3 5 2" xfId="3185" xr:uid="{6E2C7340-31E4-467F-920D-5E634462162B}"/>
    <cellStyle name="20% - Accent3 2 4 3 5 2 2" xfId="8687" xr:uid="{B61D82A0-9C99-41DE-AF6F-2D0CDEFE49AC}"/>
    <cellStyle name="20% - Accent3 2 4 3 5 2 2 2" xfId="18727" xr:uid="{9BA47229-5764-4C79-BF77-B92F11C68438}"/>
    <cellStyle name="20% - Accent3 2 4 3 5 2 3" xfId="13335" xr:uid="{1D05EFAE-C3D0-4BF1-87FC-089BCA6F2632}"/>
    <cellStyle name="20% - Accent3 2 4 3 5 3" xfId="7265" xr:uid="{61241D4A-3FB9-4CC2-96A4-F94CBB06F7F6}"/>
    <cellStyle name="20% - Accent3 2 4 3 5 3 2" xfId="17305" xr:uid="{9245B012-720E-4E65-A499-971DBD5EC766}"/>
    <cellStyle name="20% - Accent3 2 4 3 5 4" xfId="10121" xr:uid="{1FD23C23-8098-4F78-990B-A0727E92932D}"/>
    <cellStyle name="20% - Accent3 2 4 3 5 5" xfId="11889" xr:uid="{9C434B55-3408-405F-AA55-46D6B444877E}"/>
    <cellStyle name="20% - Accent3 2 4 3 6" xfId="2003" xr:uid="{E6E738FD-6D1F-44BB-A291-353AE0C02CC4}"/>
    <cellStyle name="20% - Accent3 2 4 3 6 2" xfId="7537" xr:uid="{1E8C4884-2BCA-413C-822F-027C13DAC201}"/>
    <cellStyle name="20% - Accent3 2 4 3 6 2 2" xfId="17577" xr:uid="{1E5E246B-F993-4135-B357-ADDF1049288E}"/>
    <cellStyle name="20% - Accent3 2 4 3 6 3" xfId="12161" xr:uid="{322BD00F-83AE-4A03-B413-B3165F19B459}"/>
    <cellStyle name="20% - Accent3 2 4 3 7" xfId="3466" xr:uid="{9D202F46-8949-476A-8A24-1B9159B0DD7E}"/>
    <cellStyle name="20% - Accent3 2 4 3 7 2" xfId="13614" xr:uid="{4BB6F556-BCB5-4D4A-AAC1-1D2EFB559C6F}"/>
    <cellStyle name="20% - Accent3 2 4 3 8" xfId="5628" xr:uid="{C298C8EF-857C-4483-B41D-FDF59E6088B8}"/>
    <cellStyle name="20% - Accent3 2 4 3 8 2" xfId="15669" xr:uid="{9AEE3977-6C73-43C5-A7CB-E7A6B8EE962F}"/>
    <cellStyle name="20% - Accent3 2 4 3 9" xfId="6135" xr:uid="{AC624A8E-1F6E-4CBE-9DAF-FA1FC523A274}"/>
    <cellStyle name="20% - Accent3 2 4 3 9 2" xfId="16175" xr:uid="{5E1433C2-9447-4BEF-8393-A702216AC057}"/>
    <cellStyle name="20% - Accent3 2 4 4" xfId="806" xr:uid="{C975979D-04F0-432B-90E0-EFA3F983E933}"/>
    <cellStyle name="20% - Accent3 2 4 4 2" xfId="2275" xr:uid="{75148A9D-B07F-46AE-A280-165AF65A8425}"/>
    <cellStyle name="20% - Accent3 2 4 4 2 2" xfId="7809" xr:uid="{8050378E-3334-4DE6-9912-6AD06723BFFD}"/>
    <cellStyle name="20% - Accent3 2 4 4 2 2 2" xfId="17849" xr:uid="{AE80ACE0-884D-4EAD-BCE2-EB51BE06A62D}"/>
    <cellStyle name="20% - Accent3 2 4 4 2 3" xfId="12433" xr:uid="{2E1B3570-8ABE-4A6B-84B9-A471F10FA30C}"/>
    <cellStyle name="20% - Accent3 2 4 4 3" xfId="3977" xr:uid="{3A7151FC-7022-4BB5-8549-18542A90E5EE}"/>
    <cellStyle name="20% - Accent3 2 4 4 3 2" xfId="14022" xr:uid="{BAEDBD98-972A-4CB1-A2A8-6F82CC113A4D}"/>
    <cellStyle name="20% - Accent3 2 4 4 4" xfId="6407" xr:uid="{3A8C4A1A-78A9-44A6-84E4-56518EC079E3}"/>
    <cellStyle name="20% - Accent3 2 4 4 4 2" xfId="16447" xr:uid="{D9C79499-C59F-476D-9A50-92577EF6C2AD}"/>
    <cellStyle name="20% - Accent3 2 4 4 5" xfId="9221" xr:uid="{DB57A83F-2FF0-41B4-A432-B4025A1F886B}"/>
    <cellStyle name="20% - Accent3 2 4 4 6" xfId="11066" xr:uid="{15581B45-7312-4ACD-90F9-8674B9525D66}"/>
    <cellStyle name="20% - Accent3 2 4 5" xfId="1080" xr:uid="{CE7AD5A4-CAF0-47A8-B930-CE8E2FCF3E23}"/>
    <cellStyle name="20% - Accent3 2 4 5 2" xfId="2546" xr:uid="{17FEC9C7-0461-4130-8E44-61AD9C10508E}"/>
    <cellStyle name="20% - Accent3 2 4 5 2 2" xfId="8076" xr:uid="{329DDA21-5CD9-4A52-B642-47EF46EF1DC5}"/>
    <cellStyle name="20% - Accent3 2 4 5 2 2 2" xfId="18116" xr:uid="{7F959BA8-E6F4-4067-BFEC-E8378F60B460}"/>
    <cellStyle name="20% - Accent3 2 4 5 2 3" xfId="12704" xr:uid="{07FA69BE-7F56-426A-B881-F92F799D02AB}"/>
    <cellStyle name="20% - Accent3 2 4 5 3" xfId="4239" xr:uid="{1B5E8352-068C-464D-8841-D9B689F2884F}"/>
    <cellStyle name="20% - Accent3 2 4 5 3 2" xfId="14284" xr:uid="{A0056E2C-0A53-46C1-955B-184273036E52}"/>
    <cellStyle name="20% - Accent3 2 4 5 4" xfId="6673" xr:uid="{8A515A19-57A7-489D-808C-F4CEB10FAA9E}"/>
    <cellStyle name="20% - Accent3 2 4 5 4 2" xfId="16713" xr:uid="{17757750-89E6-4F3E-9258-9433E35F21FA}"/>
    <cellStyle name="20% - Accent3 2 4 5 5" xfId="9491" xr:uid="{15C579BF-C4DB-41BA-800C-5F921CBEDBE7}"/>
    <cellStyle name="20% - Accent3 2 4 5 6" xfId="11326" xr:uid="{D5C70B15-6333-48DF-8FCF-218F5C447A02}"/>
    <cellStyle name="20% - Accent3 2 4 6" xfId="1369" xr:uid="{474260EB-0B23-40D6-B9D1-444CBD885655}"/>
    <cellStyle name="20% - Accent3 2 4 6 2" xfId="2826" xr:uid="{FD61B4BF-E411-4AFC-B7AE-A4FD5D078DE1}"/>
    <cellStyle name="20% - Accent3 2 4 6 2 2" xfId="8348" xr:uid="{266F81B8-C656-448D-A3C6-A21153DB0B58}"/>
    <cellStyle name="20% - Accent3 2 4 6 2 2 2" xfId="18388" xr:uid="{CCCB8B74-B8A5-4A84-8640-1DD207725258}"/>
    <cellStyle name="20% - Accent3 2 4 6 2 3" xfId="12984" xr:uid="{0A0CC556-0518-49D5-B1DA-9ED7B1BF1628}"/>
    <cellStyle name="20% - Accent3 2 4 6 3" xfId="4513" xr:uid="{0F9CC908-E452-468F-8FB0-FAE108DABD9D}"/>
    <cellStyle name="20% - Accent3 2 4 6 3 2" xfId="14557" xr:uid="{6505FE18-576F-4454-9770-DCEB6069A929}"/>
    <cellStyle name="20% - Accent3 2 4 6 4" xfId="6942" xr:uid="{40C944A3-7DB9-4AF1-A011-2C4BB94F0D8B}"/>
    <cellStyle name="20% - Accent3 2 4 6 4 2" xfId="16982" xr:uid="{FBD47F5B-2C4F-4304-B6E7-E86C3EA004B0}"/>
    <cellStyle name="20% - Accent3 2 4 6 5" xfId="9768" xr:uid="{47723CAD-DE14-4E14-B707-3E01ECF35258}"/>
    <cellStyle name="20% - Accent3 2 4 6 6" xfId="11592" xr:uid="{B6F71FCB-74DE-419A-9360-19D4330590C1}"/>
    <cellStyle name="20% - Accent3 2 4 7" xfId="1729" xr:uid="{C81AE1C2-F1E2-4E57-BD51-FD53A89C21A3}"/>
    <cellStyle name="20% - Accent3 2 4 7 2" xfId="3183" xr:uid="{7186DED5-DA72-4B34-BC55-899C3DAF9FC3}"/>
    <cellStyle name="20% - Accent3 2 4 7 2 2" xfId="8685" xr:uid="{7AF2DE1A-447E-4867-9674-F266FB8F96DF}"/>
    <cellStyle name="20% - Accent3 2 4 7 2 2 2" xfId="18725" xr:uid="{403D07E2-C024-4D91-8C1C-22E9C8AABEBF}"/>
    <cellStyle name="20% - Accent3 2 4 7 2 3" xfId="13333" xr:uid="{D27A49EE-D67D-44BD-8737-1B38A44F0243}"/>
    <cellStyle name="20% - Accent3 2 4 7 3" xfId="7263" xr:uid="{B40BEB13-D013-4275-A3F1-7620CBA3F13A}"/>
    <cellStyle name="20% - Accent3 2 4 7 3 2" xfId="17303" xr:uid="{CC3A83F4-9685-4C3C-9380-B89A76A35BD5}"/>
    <cellStyle name="20% - Accent3 2 4 7 4" xfId="10119" xr:uid="{7927574F-2535-4ED8-BCAC-AA4E3D64B728}"/>
    <cellStyle name="20% - Accent3 2 4 7 5" xfId="11887" xr:uid="{7000F6B8-FA11-4C20-AA80-AD5F5398895F}"/>
    <cellStyle name="20% - Accent3 2 4 8" xfId="2001" xr:uid="{D23D9CC5-7AAC-4157-BDC1-5F5FDFB4A143}"/>
    <cellStyle name="20% - Accent3 2 4 8 2" xfId="7535" xr:uid="{764DF16A-9358-4770-A035-264D529874E3}"/>
    <cellStyle name="20% - Accent3 2 4 8 2 2" xfId="17575" xr:uid="{D1AF563F-58A2-4A68-951E-05E0171F76AD}"/>
    <cellStyle name="20% - Accent3 2 4 8 3" xfId="12159" xr:uid="{1DD38C98-CDAA-4678-87E8-BA68D5015CA8}"/>
    <cellStyle name="20% - Accent3 2 4 9" xfId="3464" xr:uid="{61A517DF-0AB3-4CAA-93A0-EBACA3BB3E91}"/>
    <cellStyle name="20% - Accent3 2 4 9 2" xfId="13612" xr:uid="{D96AE6D1-2997-45CA-8FD4-4CA26813F1A8}"/>
    <cellStyle name="20% - Accent3 2 5" xfId="345" xr:uid="{6B22361B-CF5B-4065-8EC4-E56067DA8D10}"/>
    <cellStyle name="20% - Accent3 2 5 10" xfId="8952" xr:uid="{1238B726-DD4D-4D33-B6DB-D66E8D95F974}"/>
    <cellStyle name="20% - Accent3 2 5 11" xfId="10398" xr:uid="{181D03A6-70BE-4F14-8864-FE3CA06FAA69}"/>
    <cellStyle name="20% - Accent3 2 5 2" xfId="809" xr:uid="{7E8CB487-2575-4778-BCBA-64B464D304D3}"/>
    <cellStyle name="20% - Accent3 2 5 2 2" xfId="2278" xr:uid="{45683CF9-3ACD-48D8-8ACB-E9C91B71570D}"/>
    <cellStyle name="20% - Accent3 2 5 2 2 2" xfId="7812" xr:uid="{2DBE3558-41A5-49A7-9739-0CEFA56AEB31}"/>
    <cellStyle name="20% - Accent3 2 5 2 2 2 2" xfId="17852" xr:uid="{4ADEC271-C598-4F2C-801D-B1B0EFCBC69D}"/>
    <cellStyle name="20% - Accent3 2 5 2 2 3" xfId="12436" xr:uid="{E46D93CB-92FF-4259-A993-32AE7C4FA187}"/>
    <cellStyle name="20% - Accent3 2 5 2 3" xfId="3980" xr:uid="{6D78B6AE-F282-4CF2-B366-DF1EDC257D85}"/>
    <cellStyle name="20% - Accent3 2 5 2 3 2" xfId="14025" xr:uid="{ABED9526-0183-4978-BBEF-1DBE2F1C7DF0}"/>
    <cellStyle name="20% - Accent3 2 5 2 4" xfId="6410" xr:uid="{3E76CB57-AD83-4E4A-BB44-10B498497DE0}"/>
    <cellStyle name="20% - Accent3 2 5 2 4 2" xfId="16450" xr:uid="{D070F4D5-2349-4B9D-B282-2704CB2233DB}"/>
    <cellStyle name="20% - Accent3 2 5 2 5" xfId="9224" xr:uid="{8733280B-4E2C-40DA-9C77-FA21690DFA5A}"/>
    <cellStyle name="20% - Accent3 2 5 2 6" xfId="11069" xr:uid="{A63E978C-EDF0-4762-A33D-B2FDD3884087}"/>
    <cellStyle name="20% - Accent3 2 5 3" xfId="1083" xr:uid="{8E5C01F0-6CF2-4DD1-9C7E-BD598F1DCED0}"/>
    <cellStyle name="20% - Accent3 2 5 3 2" xfId="2549" xr:uid="{3510D5AF-CD0C-4F09-B5A9-048CCC768C50}"/>
    <cellStyle name="20% - Accent3 2 5 3 2 2" xfId="8079" xr:uid="{26993930-3978-457C-A366-BAE17021F61C}"/>
    <cellStyle name="20% - Accent3 2 5 3 2 2 2" xfId="18119" xr:uid="{74E1B30C-9CCE-425F-A65D-C210B66147B9}"/>
    <cellStyle name="20% - Accent3 2 5 3 2 3" xfId="12707" xr:uid="{7555226C-ADDA-41BC-9C56-7A3A3A5928DD}"/>
    <cellStyle name="20% - Accent3 2 5 3 3" xfId="4242" xr:uid="{C8D28011-5BC8-49FA-B42D-4FEFBBDA6BE8}"/>
    <cellStyle name="20% - Accent3 2 5 3 3 2" xfId="14287" xr:uid="{A932F244-E95C-480C-B300-C987063DB309}"/>
    <cellStyle name="20% - Accent3 2 5 3 4" xfId="6676" xr:uid="{E9D969F0-B366-4EF4-B7B7-64174BFE8A35}"/>
    <cellStyle name="20% - Accent3 2 5 3 4 2" xfId="16716" xr:uid="{530628B6-5B71-4CCA-9DF7-438191FF89DD}"/>
    <cellStyle name="20% - Accent3 2 5 3 5" xfId="9494" xr:uid="{6F9780D9-014C-41E6-A6D3-926F29DDCF76}"/>
    <cellStyle name="20% - Accent3 2 5 3 6" xfId="11329" xr:uid="{1D7F3EE8-C02F-473F-83F7-B46C018397C3}"/>
    <cellStyle name="20% - Accent3 2 5 4" xfId="1372" xr:uid="{E05D9254-38C3-4834-9101-1CA7CADAEC19}"/>
    <cellStyle name="20% - Accent3 2 5 4 2" xfId="2829" xr:uid="{DD44C625-CE0F-4365-A55E-2EDA3CF936D7}"/>
    <cellStyle name="20% - Accent3 2 5 4 2 2" xfId="8351" xr:uid="{9D33CF8A-935F-4237-B534-2250A46AE4A2}"/>
    <cellStyle name="20% - Accent3 2 5 4 2 2 2" xfId="18391" xr:uid="{92B9B617-2CFE-4F86-8CC8-AB2A2CFCACF8}"/>
    <cellStyle name="20% - Accent3 2 5 4 2 3" xfId="12987" xr:uid="{2410FFAB-A320-48FB-A050-BF0FD52611C0}"/>
    <cellStyle name="20% - Accent3 2 5 4 3" xfId="4516" xr:uid="{8A25AE5C-6695-47AD-A5B7-66C315132B44}"/>
    <cellStyle name="20% - Accent3 2 5 4 3 2" xfId="14560" xr:uid="{EE5485B7-D72D-4842-8428-8C0EC3AEB4FC}"/>
    <cellStyle name="20% - Accent3 2 5 4 4" xfId="6945" xr:uid="{6D8661F7-5835-4C37-B310-F3329D0514B0}"/>
    <cellStyle name="20% - Accent3 2 5 4 4 2" xfId="16985" xr:uid="{654F4422-46D4-42E8-AB5A-6BF34C585EC2}"/>
    <cellStyle name="20% - Accent3 2 5 4 5" xfId="9771" xr:uid="{D13D8302-35A6-4D3B-82BA-1FBAABA7321D}"/>
    <cellStyle name="20% - Accent3 2 5 4 6" xfId="11595" xr:uid="{4C2D6F47-8993-48B8-B936-73487309D85A}"/>
    <cellStyle name="20% - Accent3 2 5 5" xfId="1732" xr:uid="{F73522AC-2AB4-45B8-8345-DF1E542452D3}"/>
    <cellStyle name="20% - Accent3 2 5 5 2" xfId="3186" xr:uid="{6F1A4434-CE0C-485C-9D7F-C5765C55F2F8}"/>
    <cellStyle name="20% - Accent3 2 5 5 2 2" xfId="8688" xr:uid="{144695C2-C26B-4FAD-9BCB-1C1B5BFB688E}"/>
    <cellStyle name="20% - Accent3 2 5 5 2 2 2" xfId="18728" xr:uid="{89633B9E-CBE4-415C-8C58-86CAC24681FC}"/>
    <cellStyle name="20% - Accent3 2 5 5 2 3" xfId="13336" xr:uid="{0BB5FC77-657F-42F5-A0BD-3FC1C5A097F0}"/>
    <cellStyle name="20% - Accent3 2 5 5 3" xfId="7266" xr:uid="{9BC29B9D-B97E-4162-8CA3-30233248E364}"/>
    <cellStyle name="20% - Accent3 2 5 5 3 2" xfId="17306" xr:uid="{73366D68-87EB-403D-B3AC-BB391BA336F1}"/>
    <cellStyle name="20% - Accent3 2 5 5 4" xfId="10122" xr:uid="{86A64C75-3525-423A-A048-88BA36267C6F}"/>
    <cellStyle name="20% - Accent3 2 5 5 5" xfId="11890" xr:uid="{7CA70784-CD9F-404E-8ED8-8D4D14BD1BAD}"/>
    <cellStyle name="20% - Accent3 2 5 6" xfId="2004" xr:uid="{9E0BC673-2C43-4EA7-945B-E738467C8A3B}"/>
    <cellStyle name="20% - Accent3 2 5 6 2" xfId="7538" xr:uid="{63BB3FDB-479D-4071-9FF7-8A8C340E8302}"/>
    <cellStyle name="20% - Accent3 2 5 6 2 2" xfId="17578" xr:uid="{16849EFF-1CDF-4B27-9234-E96A618CDC42}"/>
    <cellStyle name="20% - Accent3 2 5 6 3" xfId="12162" xr:uid="{2D23EDE2-E2DD-4CFE-870E-79E1F0ACE212}"/>
    <cellStyle name="20% - Accent3 2 5 7" xfId="3467" xr:uid="{F965EFAD-7206-42AD-8DD1-AB56E48F7C22}"/>
    <cellStyle name="20% - Accent3 2 5 7 2" xfId="13615" xr:uid="{847095B1-BA3D-4DA1-8EDD-759131A4341D}"/>
    <cellStyle name="20% - Accent3 2 5 8" xfId="5629" xr:uid="{6417FED2-8016-4B03-8421-35E35AFA8167}"/>
    <cellStyle name="20% - Accent3 2 5 8 2" xfId="15670" xr:uid="{AEF6A58A-07CB-4AAC-AA46-35403E78432B}"/>
    <cellStyle name="20% - Accent3 2 5 9" xfId="6136" xr:uid="{A3B7EC09-A890-430C-9705-522132052ECC}"/>
    <cellStyle name="20% - Accent3 2 5 9 2" xfId="16176" xr:uid="{AF18966B-576E-4CB6-B51F-3CCC925C4C22}"/>
    <cellStyle name="20% - Accent3 2 6" xfId="346" xr:uid="{A173986F-A975-45FE-9842-424CC25FED65}"/>
    <cellStyle name="20% - Accent3 2 6 10" xfId="8953" xr:uid="{3E3BC160-C1AB-469E-9D16-E9FDEB8D3CFC}"/>
    <cellStyle name="20% - Accent3 2 6 11" xfId="10399" xr:uid="{81CBDEE9-2985-4D69-ACB2-03E53C39BA97}"/>
    <cellStyle name="20% - Accent3 2 6 2" xfId="810" xr:uid="{E00414F3-DDF2-4EC6-A72E-9C4E005E48B9}"/>
    <cellStyle name="20% - Accent3 2 6 2 2" xfId="2279" xr:uid="{33AE166E-E987-40EA-A01B-BA6E1FAC9A3E}"/>
    <cellStyle name="20% - Accent3 2 6 2 2 2" xfId="7813" xr:uid="{C997C68A-143B-47A9-9FC0-DEEC26B8E364}"/>
    <cellStyle name="20% - Accent3 2 6 2 2 2 2" xfId="17853" xr:uid="{9895E027-1694-4948-897C-2A4F76E54197}"/>
    <cellStyle name="20% - Accent3 2 6 2 2 3" xfId="12437" xr:uid="{52F5B423-30BF-4551-9C9C-5D379CE9756F}"/>
    <cellStyle name="20% - Accent3 2 6 2 3" xfId="3981" xr:uid="{5F2D74D9-8020-4261-B30B-28FE27E6D702}"/>
    <cellStyle name="20% - Accent3 2 6 2 3 2" xfId="14026" xr:uid="{91738152-9C76-458A-BAC7-6792AAA015C0}"/>
    <cellStyle name="20% - Accent3 2 6 2 4" xfId="6411" xr:uid="{96321674-5BE9-4C85-97AC-BA7BC1254950}"/>
    <cellStyle name="20% - Accent3 2 6 2 4 2" xfId="16451" xr:uid="{DCC8BA91-99E1-42A8-9E35-EDB5D3CB76F0}"/>
    <cellStyle name="20% - Accent3 2 6 2 5" xfId="9225" xr:uid="{B5D543BD-506B-4CFA-97E7-71F6F9BE69F9}"/>
    <cellStyle name="20% - Accent3 2 6 2 6" xfId="11070" xr:uid="{54E7510C-A0A8-43B2-BCD5-E1977957D14B}"/>
    <cellStyle name="20% - Accent3 2 6 3" xfId="1084" xr:uid="{03C86D02-AB17-4AA1-AA9C-A7F1E6000E40}"/>
    <cellStyle name="20% - Accent3 2 6 3 2" xfId="2550" xr:uid="{94D7DD84-617D-496D-8877-A09B38B51A19}"/>
    <cellStyle name="20% - Accent3 2 6 3 2 2" xfId="8080" xr:uid="{1FA9070A-9EC0-48C9-ABF4-99CF7B1EE1A4}"/>
    <cellStyle name="20% - Accent3 2 6 3 2 2 2" xfId="18120" xr:uid="{1B00E248-274E-4981-831C-251F9D13311D}"/>
    <cellStyle name="20% - Accent3 2 6 3 2 3" xfId="12708" xr:uid="{0899378A-8CDE-46D9-8545-C06F4FCB0BB7}"/>
    <cellStyle name="20% - Accent3 2 6 3 3" xfId="4243" xr:uid="{038F2D01-3F31-413E-9ED6-212D47C738A0}"/>
    <cellStyle name="20% - Accent3 2 6 3 3 2" xfId="14288" xr:uid="{7B45354D-7111-48CC-8258-96F6F26B2C5D}"/>
    <cellStyle name="20% - Accent3 2 6 3 4" xfId="6677" xr:uid="{A6E2D692-5989-4F97-85EA-CABC99FC04C9}"/>
    <cellStyle name="20% - Accent3 2 6 3 4 2" xfId="16717" xr:uid="{E57FB6D7-EBAD-4D6D-90F4-5217772AD526}"/>
    <cellStyle name="20% - Accent3 2 6 3 5" xfId="9495" xr:uid="{0C21123A-9403-4459-A130-FABC55B7A3FA}"/>
    <cellStyle name="20% - Accent3 2 6 3 6" xfId="11330" xr:uid="{B4BF30E1-30C0-4738-8F22-E9CC58EF3A14}"/>
    <cellStyle name="20% - Accent3 2 6 4" xfId="1373" xr:uid="{D0B2F528-6749-4428-87EB-C763F8A5C9C7}"/>
    <cellStyle name="20% - Accent3 2 6 4 2" xfId="2830" xr:uid="{BE095EC6-E387-423D-85F6-A1C3C3373602}"/>
    <cellStyle name="20% - Accent3 2 6 4 2 2" xfId="8352" xr:uid="{ABD0C26F-CC2D-4EBA-8A14-7AC4BDB03B44}"/>
    <cellStyle name="20% - Accent3 2 6 4 2 2 2" xfId="18392" xr:uid="{08261F97-4212-4DB1-AC48-2B7D0B61F6D1}"/>
    <cellStyle name="20% - Accent3 2 6 4 2 3" xfId="12988" xr:uid="{A4C3CE6B-E593-4484-AB41-D971DAFCF6F3}"/>
    <cellStyle name="20% - Accent3 2 6 4 3" xfId="4517" xr:uid="{E643948A-4F14-41BF-A95B-677E8E94B913}"/>
    <cellStyle name="20% - Accent3 2 6 4 3 2" xfId="14561" xr:uid="{04092610-436D-4670-A48C-CAB87C0337E5}"/>
    <cellStyle name="20% - Accent3 2 6 4 4" xfId="6946" xr:uid="{6CD3EC09-649D-496B-B6B9-BF25BB2F63C2}"/>
    <cellStyle name="20% - Accent3 2 6 4 4 2" xfId="16986" xr:uid="{E6450515-5B06-482E-90EC-ECDD83322DC6}"/>
    <cellStyle name="20% - Accent3 2 6 4 5" xfId="9772" xr:uid="{ADE9784A-3F8E-4E0E-862C-B12171CC296F}"/>
    <cellStyle name="20% - Accent3 2 6 4 6" xfId="11596" xr:uid="{F7A91C18-1F71-47C4-8100-9A97EBE153E7}"/>
    <cellStyle name="20% - Accent3 2 6 5" xfId="1733" xr:uid="{3F5EC9FD-4F7E-417A-B605-631CFF64650F}"/>
    <cellStyle name="20% - Accent3 2 6 5 2" xfId="3187" xr:uid="{C6A5A83A-0114-4A53-B6B7-B1A0F93298ED}"/>
    <cellStyle name="20% - Accent3 2 6 5 2 2" xfId="8689" xr:uid="{A9621008-DF66-40FC-A5F5-6EDEFD7B137C}"/>
    <cellStyle name="20% - Accent3 2 6 5 2 2 2" xfId="18729" xr:uid="{C4092452-6E1E-4532-945E-22383B3890A7}"/>
    <cellStyle name="20% - Accent3 2 6 5 2 3" xfId="13337" xr:uid="{AE98C8F0-5D78-4584-A8A4-1592AC14E9C4}"/>
    <cellStyle name="20% - Accent3 2 6 5 3" xfId="7267" xr:uid="{4D0A1B77-F67F-4645-8D57-D4EA0FFA0B73}"/>
    <cellStyle name="20% - Accent3 2 6 5 3 2" xfId="17307" xr:uid="{25E448B2-2CAA-4EC4-ABFA-A4047BDEA547}"/>
    <cellStyle name="20% - Accent3 2 6 5 4" xfId="10123" xr:uid="{9772B433-694C-4FC0-BB92-92CB7DB51310}"/>
    <cellStyle name="20% - Accent3 2 6 5 5" xfId="11891" xr:uid="{9552693D-6ED4-4A68-BC66-0EA8ED88D7FE}"/>
    <cellStyle name="20% - Accent3 2 6 6" xfId="2005" xr:uid="{F505B64A-D26C-4479-B5D3-AE12D9091A1B}"/>
    <cellStyle name="20% - Accent3 2 6 6 2" xfId="7539" xr:uid="{A38B3B00-5A55-4995-8F5F-406E1ADA4DE4}"/>
    <cellStyle name="20% - Accent3 2 6 6 2 2" xfId="17579" xr:uid="{C06518AD-972E-43AA-8F06-74C1853FA5CB}"/>
    <cellStyle name="20% - Accent3 2 6 6 3" xfId="12163" xr:uid="{B075DB28-29E4-4CD4-B37A-20FD6CC49448}"/>
    <cellStyle name="20% - Accent3 2 6 7" xfId="3468" xr:uid="{45AC747B-87E9-4C0E-9E7B-5D5187923FBC}"/>
    <cellStyle name="20% - Accent3 2 6 7 2" xfId="13616" xr:uid="{A2579CA2-DCBB-4061-A833-06DF2F4B26E1}"/>
    <cellStyle name="20% - Accent3 2 6 8" xfId="5630" xr:uid="{37AD4A8A-12D7-4F3A-B6B4-502360657CF3}"/>
    <cellStyle name="20% - Accent3 2 6 8 2" xfId="15671" xr:uid="{816EA8A5-1802-47ED-9F38-55730146569B}"/>
    <cellStyle name="20% - Accent3 2 6 9" xfId="6137" xr:uid="{7733896D-172E-44BB-9B9F-D3587B8A9669}"/>
    <cellStyle name="20% - Accent3 2 6 9 2" xfId="16177" xr:uid="{7745AD11-A4F6-42EC-A396-441165E8D6A1}"/>
    <cellStyle name="20% - Accent3 2 7" xfId="3814" xr:uid="{5B515527-E699-4AA3-AA23-7B217575922B}"/>
    <cellStyle name="20% - Accent3 2 8" xfId="10842" xr:uid="{FA740A44-C6B5-4B21-8DB5-28A9715165E9}"/>
    <cellStyle name="20% - Accent3 2 9" xfId="57767" xr:uid="{FC65EE72-C355-4590-9975-B6D50C843690}"/>
    <cellStyle name="20% - Accent3 3" xfId="548" xr:uid="{09D5F7B1-0D21-43B0-AB3F-BD0B30FFB9A8}"/>
    <cellStyle name="20% - Accent3 3 10" xfId="9128" xr:uid="{A117861A-4729-4EA1-BB72-285D8354130E}"/>
    <cellStyle name="20% - Accent3 3 11" xfId="10574" xr:uid="{9625DDD8-5669-4414-AF79-A1BCDFF17108}"/>
    <cellStyle name="20% - Accent3 3 2" xfId="985" xr:uid="{E275C5C6-89C3-4323-85DE-92A38181627E}"/>
    <cellStyle name="20% - Accent3 3 2 2" xfId="2454" xr:uid="{880A1703-8AAB-43D8-8606-4CB8959C5461}"/>
    <cellStyle name="20% - Accent3 3 2 2 2" xfId="7988" xr:uid="{F5D85B43-4AFE-4B1D-854C-921B5984E0BB}"/>
    <cellStyle name="20% - Accent3 3 2 2 2 2" xfId="18028" xr:uid="{3EC74D6F-7795-4EC4-9B51-3D7C2C95F340}"/>
    <cellStyle name="20% - Accent3 3 2 2 3" xfId="12612" xr:uid="{D868E48E-9FE1-417D-97F2-CEC6C683B5A1}"/>
    <cellStyle name="20% - Accent3 3 2 3" xfId="4156" xr:uid="{4B10A251-48C8-4C44-A8A6-D6A587F9A3D5}"/>
    <cellStyle name="20% - Accent3 3 2 3 2" xfId="14201" xr:uid="{460F7B75-96A3-4B72-A325-DD6E7829181B}"/>
    <cellStyle name="20% - Accent3 3 2 4" xfId="6586" xr:uid="{A2822299-B3A3-4E6C-B921-9C9C53E49473}"/>
    <cellStyle name="20% - Accent3 3 2 4 2" xfId="16626" xr:uid="{3BAAFE2F-20F1-4304-BF5A-3CE0FE98A3A5}"/>
    <cellStyle name="20% - Accent3 3 2 5" xfId="9400" xr:uid="{29DF74D7-D2C2-49E0-A54D-2764BD7F6FD5}"/>
    <cellStyle name="20% - Accent3 3 2 6" xfId="11245" xr:uid="{02C21314-ED33-4367-B362-AD2E362F1681}"/>
    <cellStyle name="20% - Accent3 3 3" xfId="1259" xr:uid="{C63A7B13-3F77-40AF-B67F-88218E3189DE}"/>
    <cellStyle name="20% - Accent3 3 3 2" xfId="2725" xr:uid="{26CAC141-43FD-4078-A94C-2151BDBF079A}"/>
    <cellStyle name="20% - Accent3 3 3 2 2" xfId="8255" xr:uid="{378DC577-FA9B-4660-B041-855F8F79C4E6}"/>
    <cellStyle name="20% - Accent3 3 3 2 2 2" xfId="18295" xr:uid="{12044EC3-0C80-49F0-B1E9-E2006D5704C5}"/>
    <cellStyle name="20% - Accent3 3 3 2 3" xfId="12883" xr:uid="{4D169834-C207-4E57-995E-9B0B671F926C}"/>
    <cellStyle name="20% - Accent3 3 3 3" xfId="4418" xr:uid="{460DAC5F-F6FF-455B-A7FE-8F948D4D2EF9}"/>
    <cellStyle name="20% - Accent3 3 3 3 2" xfId="14463" xr:uid="{829DFB8A-8527-4879-9213-CF1B0B216142}"/>
    <cellStyle name="20% - Accent3 3 3 4" xfId="6852" xr:uid="{8E68FB67-606F-43E9-AC3B-607FCCBB82A8}"/>
    <cellStyle name="20% - Accent3 3 3 4 2" xfId="16892" xr:uid="{4108BD57-F2B3-4930-9171-13AB2D1CF6DC}"/>
    <cellStyle name="20% - Accent3 3 3 5" xfId="9670" xr:uid="{8542D37F-F1C5-422F-A19E-DC42078F47FA}"/>
    <cellStyle name="20% - Accent3 3 3 6" xfId="11505" xr:uid="{23F613E6-0FB6-4100-AB6C-ABA7136D1B14}"/>
    <cellStyle name="20% - Accent3 3 4" xfId="1548" xr:uid="{BB479E49-77FF-4F59-9F89-4FFFD1D8EF8F}"/>
    <cellStyle name="20% - Accent3 3 4 2" xfId="3005" xr:uid="{F8EF33D2-B95D-41F0-998A-7130435437CC}"/>
    <cellStyle name="20% - Accent3 3 4 2 2" xfId="8527" xr:uid="{6391F802-0698-4F9B-8E42-3E7EC6E2CA1C}"/>
    <cellStyle name="20% - Accent3 3 4 2 2 2" xfId="18567" xr:uid="{96125FF2-4456-450A-833C-299ED8E72E12}"/>
    <cellStyle name="20% - Accent3 3 4 2 3" xfId="13163" xr:uid="{8B785559-8677-497F-8C64-6878EBF24F2A}"/>
    <cellStyle name="20% - Accent3 3 4 3" xfId="4692" xr:uid="{BDFC7829-6310-4EF7-88CA-7089EDA13DFF}"/>
    <cellStyle name="20% - Accent3 3 4 3 2" xfId="14736" xr:uid="{529BEF35-9890-4668-8EC8-AA8AB4C05A53}"/>
    <cellStyle name="20% - Accent3 3 4 4" xfId="7121" xr:uid="{80BC3DDC-5D46-4358-AD46-4FCE786A8F19}"/>
    <cellStyle name="20% - Accent3 3 4 4 2" xfId="17161" xr:uid="{551CB2D3-A4E8-4518-808C-B76CEAF4A316}"/>
    <cellStyle name="20% - Accent3 3 4 5" xfId="9947" xr:uid="{E8F1C740-9AC8-4AB4-B411-E4477A77CDE6}"/>
    <cellStyle name="20% - Accent3 3 4 6" xfId="11771" xr:uid="{928CAB82-7893-439C-96D7-8CD8EF244CC3}"/>
    <cellStyle name="20% - Accent3 3 5" xfId="1908" xr:uid="{D42ADAA1-11D3-4F0F-8F2C-263BC50DED5B}"/>
    <cellStyle name="20% - Accent3 3 5 2" xfId="3362" xr:uid="{710C7F6D-59C1-417A-9E12-B57E470D3112}"/>
    <cellStyle name="20% - Accent3 3 5 2 2" xfId="8864" xr:uid="{ED45B244-0E71-4093-BB11-8840E8FAE9A2}"/>
    <cellStyle name="20% - Accent3 3 5 2 2 2" xfId="18904" xr:uid="{2BF57FB4-A59E-4112-A45E-05BB6979E9D9}"/>
    <cellStyle name="20% - Accent3 3 5 2 3" xfId="13512" xr:uid="{BA1F36A9-6C8F-4ACA-8BCC-0633211D291B}"/>
    <cellStyle name="20% - Accent3 3 5 3" xfId="7442" xr:uid="{4CA1EEA3-0EB7-4D20-B1E0-06C97F512F6B}"/>
    <cellStyle name="20% - Accent3 3 5 3 2" xfId="17482" xr:uid="{EF5C098E-225D-4D9B-9A3B-A3705B320499}"/>
    <cellStyle name="20% - Accent3 3 5 4" xfId="10298" xr:uid="{4C10A094-A9EE-4550-B587-B08F030B2D26}"/>
    <cellStyle name="20% - Accent3 3 5 5" xfId="12066" xr:uid="{05FE402C-EB11-4F4F-BDA3-29728C7F5471}"/>
    <cellStyle name="20% - Accent3 3 6" xfId="2180" xr:uid="{FC87C7B9-0BEC-46A3-98C4-D053D0F185A5}"/>
    <cellStyle name="20% - Accent3 3 6 2" xfId="7714" xr:uid="{7A089EC7-3E64-434E-99FC-BE5DB57C16E9}"/>
    <cellStyle name="20% - Accent3 3 6 2 2" xfId="17754" xr:uid="{CD923345-579B-4F38-9D5E-A027009C0B9C}"/>
    <cellStyle name="20% - Accent3 3 6 3" xfId="12338" xr:uid="{4827505E-1B80-473D-813C-4C7B1AE9FE66}"/>
    <cellStyle name="20% - Accent3 3 7" xfId="3643" xr:uid="{568AFA79-E27E-4F70-A9AA-F0889E32458C}"/>
    <cellStyle name="20% - Accent3 3 7 2" xfId="13791" xr:uid="{DD8996C0-0EAF-4083-8A08-77A0A35C2F2A}"/>
    <cellStyle name="20% - Accent3 3 8" xfId="5805" xr:uid="{060C7BA4-476E-4628-9F10-D8A635FA99BE}"/>
    <cellStyle name="20% - Accent3 3 8 2" xfId="15846" xr:uid="{CBF2D5E0-202D-424D-ADE3-86A9C639DE7A}"/>
    <cellStyle name="20% - Accent3 3 9" xfId="6312" xr:uid="{1C76DD57-6445-4E82-B53E-F2CBF7466A59}"/>
    <cellStyle name="20% - Accent3 3 9 2" xfId="16352" xr:uid="{9D7544D2-2AB4-4C68-BF8A-92D884348488}"/>
    <cellStyle name="20% - Accent3 4" xfId="57805" xr:uid="{91196659-28BE-4BD2-BCBD-71A87E84391E}"/>
    <cellStyle name="20% - Accent3 4 2" xfId="57950" xr:uid="{F66F9203-58C7-4B12-8847-2D63F11461B1}"/>
    <cellStyle name="20% - Accent3 4 3" xfId="58017" xr:uid="{C5039CB3-E96E-4EA0-8F7B-E5CFB6686718}"/>
    <cellStyle name="20% - Accent3 5" xfId="57930" xr:uid="{82846E1A-8110-4F3A-AC8E-F865219DAD0E}"/>
    <cellStyle name="20% - Accent3 6" xfId="57989" xr:uid="{CB35074A-A375-4040-8B3D-DA338DE09A44}"/>
    <cellStyle name="20% - Accent4" xfId="57734" builtinId="42" customBuiltin="1"/>
    <cellStyle name="20% - Accent4 2" xfId="79" xr:uid="{FFB00C0A-76B2-413D-B3BB-509DF530D653}"/>
    <cellStyle name="20% - Accent4 2 2" xfId="208" xr:uid="{DC57761C-0894-43D0-BF2E-CC48AA69CE23}"/>
    <cellStyle name="20% - Accent4 2 2 2" xfId="347" xr:uid="{526366BF-0E25-40E7-8FC5-1C58B30642B7}"/>
    <cellStyle name="20% - Accent4 2 2 2 10" xfId="5631" xr:uid="{62F52348-D3A9-48D3-98CB-93330E94A151}"/>
    <cellStyle name="20% - Accent4 2 2 2 10 2" xfId="15672" xr:uid="{CFDB05A5-B408-49BB-B203-4BAE2652E817}"/>
    <cellStyle name="20% - Accent4 2 2 2 11" xfId="6138" xr:uid="{86EF4C76-F861-4C89-A922-967B19F98DA3}"/>
    <cellStyle name="20% - Accent4 2 2 2 11 2" xfId="16178" xr:uid="{CF2B8304-B1CD-4EE0-A9D4-E511F80A6B96}"/>
    <cellStyle name="20% - Accent4 2 2 2 12" xfId="8954" xr:uid="{D30E3F6F-486C-46D9-9F61-AD18631CC94A}"/>
    <cellStyle name="20% - Accent4 2 2 2 13" xfId="10400" xr:uid="{3317F165-3EC9-447B-A106-B825D9AC3473}"/>
    <cellStyle name="20% - Accent4 2 2 2 2" xfId="348" xr:uid="{35C7345B-6D43-4235-9E57-662C21FD2BF5}"/>
    <cellStyle name="20% - Accent4 2 2 2 2 10" xfId="8955" xr:uid="{6379766A-7035-4714-A462-C464CDBC0C11}"/>
    <cellStyle name="20% - Accent4 2 2 2 2 11" xfId="10401" xr:uid="{4E55C627-CC93-4B66-A135-6AA3780A076E}"/>
    <cellStyle name="20% - Accent4 2 2 2 2 2" xfId="812" xr:uid="{8A13D302-A990-4887-9A7B-BDD441DB2F13}"/>
    <cellStyle name="20% - Accent4 2 2 2 2 2 2" xfId="2281" xr:uid="{2EF51E7D-727F-4CF3-85F4-74298C0EB8DA}"/>
    <cellStyle name="20% - Accent4 2 2 2 2 2 2 2" xfId="7815" xr:uid="{771DB640-7CD7-46C0-8655-E0BBA3A53C22}"/>
    <cellStyle name="20% - Accent4 2 2 2 2 2 2 2 2" xfId="17855" xr:uid="{C3FDB7F2-7964-4486-984A-720AF297C16F}"/>
    <cellStyle name="20% - Accent4 2 2 2 2 2 2 3" xfId="12439" xr:uid="{D7B9B336-9120-47A3-8682-FDEEDF82FD33}"/>
    <cellStyle name="20% - Accent4 2 2 2 2 2 3" xfId="3983" xr:uid="{669F3B50-6D04-4968-9BBF-F40D3681531A}"/>
    <cellStyle name="20% - Accent4 2 2 2 2 2 3 2" xfId="14028" xr:uid="{EDEF4771-556F-4418-AE46-0461DA6E03E7}"/>
    <cellStyle name="20% - Accent4 2 2 2 2 2 4" xfId="6413" xr:uid="{51E825A5-2862-42F0-8471-AFAA60AC23FE}"/>
    <cellStyle name="20% - Accent4 2 2 2 2 2 4 2" xfId="16453" xr:uid="{B83D7806-9D46-4076-B5D7-7497C5E2EB55}"/>
    <cellStyle name="20% - Accent4 2 2 2 2 2 5" xfId="9227" xr:uid="{E4CFF793-766E-4D2D-A76F-4719BB798BE8}"/>
    <cellStyle name="20% - Accent4 2 2 2 2 2 6" xfId="11072" xr:uid="{1D29CEA0-6CFE-4C2E-B5FF-9E831886185A}"/>
    <cellStyle name="20% - Accent4 2 2 2 2 3" xfId="1086" xr:uid="{EF73A843-DE74-4FE3-A0E6-54E28547DAD5}"/>
    <cellStyle name="20% - Accent4 2 2 2 2 3 2" xfId="2552" xr:uid="{CE1AC0D9-346A-489E-9679-DDC3607565A9}"/>
    <cellStyle name="20% - Accent4 2 2 2 2 3 2 2" xfId="8082" xr:uid="{542D733A-4E4B-4640-8E22-2D5A5C1952F1}"/>
    <cellStyle name="20% - Accent4 2 2 2 2 3 2 2 2" xfId="18122" xr:uid="{27243D85-1678-4ECF-994E-D1804F6C7A98}"/>
    <cellStyle name="20% - Accent4 2 2 2 2 3 2 3" xfId="12710" xr:uid="{0F157AFC-9CB6-4DA2-8184-5FBFB9D7021D}"/>
    <cellStyle name="20% - Accent4 2 2 2 2 3 3" xfId="4245" xr:uid="{5609B249-7A99-45A2-87F2-A3A31823B145}"/>
    <cellStyle name="20% - Accent4 2 2 2 2 3 3 2" xfId="14290" xr:uid="{632DAD9B-0376-4D5F-ADEA-70FD4827AA95}"/>
    <cellStyle name="20% - Accent4 2 2 2 2 3 4" xfId="6679" xr:uid="{BDD106C4-BAFD-4BB3-83CF-04BDDA40436D}"/>
    <cellStyle name="20% - Accent4 2 2 2 2 3 4 2" xfId="16719" xr:uid="{EAE6B430-35D9-4B4E-839A-EA85B95A8BF6}"/>
    <cellStyle name="20% - Accent4 2 2 2 2 3 5" xfId="9497" xr:uid="{072172B0-E66E-4A0B-B0C6-AD7E531582DB}"/>
    <cellStyle name="20% - Accent4 2 2 2 2 3 6" xfId="11332" xr:uid="{D0BD3FDE-CC14-4BE5-AD4E-2F0F81AAEB03}"/>
    <cellStyle name="20% - Accent4 2 2 2 2 4" xfId="1375" xr:uid="{4D8592ED-20EF-4C82-A4E0-FB257A61D52C}"/>
    <cellStyle name="20% - Accent4 2 2 2 2 4 2" xfId="2832" xr:uid="{48C9C8DF-8E0E-40CB-8F93-D29C133272C5}"/>
    <cellStyle name="20% - Accent4 2 2 2 2 4 2 2" xfId="8354" xr:uid="{94864F12-499E-45D2-A64D-9932E58A96CE}"/>
    <cellStyle name="20% - Accent4 2 2 2 2 4 2 2 2" xfId="18394" xr:uid="{D2EA9385-8351-4394-9063-A6BAA065DF8C}"/>
    <cellStyle name="20% - Accent4 2 2 2 2 4 2 3" xfId="12990" xr:uid="{52A6062A-B1AF-4296-BA4B-BC1B67B199BB}"/>
    <cellStyle name="20% - Accent4 2 2 2 2 4 3" xfId="4519" xr:uid="{DCD9A82A-E1BC-485B-BCD1-A1297CBE7A1A}"/>
    <cellStyle name="20% - Accent4 2 2 2 2 4 3 2" xfId="14563" xr:uid="{57D06CF8-0FEF-4DD6-AE5A-1EAC66B6A405}"/>
    <cellStyle name="20% - Accent4 2 2 2 2 4 4" xfId="6948" xr:uid="{A6A0A94E-7BFF-41C8-83EE-49E3DFEAB8B2}"/>
    <cellStyle name="20% - Accent4 2 2 2 2 4 4 2" xfId="16988" xr:uid="{1FFA2D74-C737-4A9E-B41E-6483FB58481F}"/>
    <cellStyle name="20% - Accent4 2 2 2 2 4 5" xfId="9774" xr:uid="{8B6E3C2F-2C5C-4995-A7A5-72025086B8BB}"/>
    <cellStyle name="20% - Accent4 2 2 2 2 4 6" xfId="11598" xr:uid="{C3E035DB-BF53-40F5-9A07-0679AAA2B556}"/>
    <cellStyle name="20% - Accent4 2 2 2 2 5" xfId="1735" xr:uid="{CC378DDF-01A7-4B2E-9836-53D0E7C6C1A3}"/>
    <cellStyle name="20% - Accent4 2 2 2 2 5 2" xfId="3189" xr:uid="{9368E77D-FBB3-44E3-A9A5-8A296BB1CAAE}"/>
    <cellStyle name="20% - Accent4 2 2 2 2 5 2 2" xfId="8691" xr:uid="{0EA1C96C-8B95-4121-B37F-C223CC642DF2}"/>
    <cellStyle name="20% - Accent4 2 2 2 2 5 2 2 2" xfId="18731" xr:uid="{E53DECB4-1A72-4D65-811E-EF8896033F8D}"/>
    <cellStyle name="20% - Accent4 2 2 2 2 5 2 3" xfId="13339" xr:uid="{5AAD3DEB-B13F-4445-90CE-8681047C473F}"/>
    <cellStyle name="20% - Accent4 2 2 2 2 5 3" xfId="7269" xr:uid="{681C48CD-A463-42DF-BFFF-FAE9EB83783B}"/>
    <cellStyle name="20% - Accent4 2 2 2 2 5 3 2" xfId="17309" xr:uid="{DBFEF514-8642-4B6C-858F-2DAAEB95DA68}"/>
    <cellStyle name="20% - Accent4 2 2 2 2 5 4" xfId="10125" xr:uid="{9D2F1E66-BD3C-43E9-8F28-62FB67E40B63}"/>
    <cellStyle name="20% - Accent4 2 2 2 2 5 5" xfId="11893" xr:uid="{C6587DF3-8431-47AF-A315-A55DFC6D74B4}"/>
    <cellStyle name="20% - Accent4 2 2 2 2 6" xfId="2007" xr:uid="{359D3E37-2BF5-407D-B6B1-9DA860E733DD}"/>
    <cellStyle name="20% - Accent4 2 2 2 2 6 2" xfId="7541" xr:uid="{A163C52D-C657-4C7C-99C0-CDDFD4A528A5}"/>
    <cellStyle name="20% - Accent4 2 2 2 2 6 2 2" xfId="17581" xr:uid="{9AA01A34-F019-4D1F-BDCA-0954F6D3159F}"/>
    <cellStyle name="20% - Accent4 2 2 2 2 6 3" xfId="12165" xr:uid="{80117836-E43F-4029-B725-9EEE357523F3}"/>
    <cellStyle name="20% - Accent4 2 2 2 2 7" xfId="3470" xr:uid="{8949B55A-96E1-47E0-AE69-114021540AB2}"/>
    <cellStyle name="20% - Accent4 2 2 2 2 7 2" xfId="13618" xr:uid="{9D4D8BBD-0114-4885-BC43-E5EEDA0A61B8}"/>
    <cellStyle name="20% - Accent4 2 2 2 2 8" xfId="5632" xr:uid="{DEC5742B-D921-466E-A53C-3E54EE94C052}"/>
    <cellStyle name="20% - Accent4 2 2 2 2 8 2" xfId="15673" xr:uid="{402CF2F8-6092-403C-861A-06B82DFB2C1C}"/>
    <cellStyle name="20% - Accent4 2 2 2 2 9" xfId="6139" xr:uid="{048F2978-E8BC-4E13-BB98-124E25E2D45B}"/>
    <cellStyle name="20% - Accent4 2 2 2 2 9 2" xfId="16179" xr:uid="{2F5F5055-F1C3-4EC6-852B-ED9D552BB3BF}"/>
    <cellStyle name="20% - Accent4 2 2 2 3" xfId="349" xr:uid="{5F3C6E38-F287-449F-AE94-5D4AD4D6FC47}"/>
    <cellStyle name="20% - Accent4 2 2 2 3 10" xfId="8956" xr:uid="{1D439ACC-FB78-443C-B40A-950AED8082A8}"/>
    <cellStyle name="20% - Accent4 2 2 2 3 11" xfId="10402" xr:uid="{51E3BE58-071D-4ED1-96B2-471A26493EAC}"/>
    <cellStyle name="20% - Accent4 2 2 2 3 2" xfId="813" xr:uid="{50D47202-D20B-4CAC-AB50-9BBEB57D3A71}"/>
    <cellStyle name="20% - Accent4 2 2 2 3 2 2" xfId="2282" xr:uid="{6835A40F-E7A5-4CEB-8A98-A527BC2CEBDD}"/>
    <cellStyle name="20% - Accent4 2 2 2 3 2 2 2" xfId="7816" xr:uid="{4C351226-7509-482A-A12B-4F262F9C336F}"/>
    <cellStyle name="20% - Accent4 2 2 2 3 2 2 2 2" xfId="17856" xr:uid="{D352CAF8-367C-4961-91B0-80CF5E51ACB6}"/>
    <cellStyle name="20% - Accent4 2 2 2 3 2 2 3" xfId="12440" xr:uid="{220C04B6-74D9-44E5-97B0-619732E1A14E}"/>
    <cellStyle name="20% - Accent4 2 2 2 3 2 3" xfId="3984" xr:uid="{3375B17B-D6B1-4E7E-9580-19F32F2DF90D}"/>
    <cellStyle name="20% - Accent4 2 2 2 3 2 3 2" xfId="14029" xr:uid="{8204879C-F5B3-4257-9453-F099B87DE35D}"/>
    <cellStyle name="20% - Accent4 2 2 2 3 2 4" xfId="6414" xr:uid="{8BF9989C-8C7A-42E7-9B6A-B1FF912108AD}"/>
    <cellStyle name="20% - Accent4 2 2 2 3 2 4 2" xfId="16454" xr:uid="{D07D14C6-9AEB-4EFD-B910-B201BFD788D9}"/>
    <cellStyle name="20% - Accent4 2 2 2 3 2 5" xfId="9228" xr:uid="{D4BF25AD-72A5-4453-B3E1-2D8FE2B09F27}"/>
    <cellStyle name="20% - Accent4 2 2 2 3 2 6" xfId="11073" xr:uid="{7791C5D8-3555-4747-9189-35694ADDD8A7}"/>
    <cellStyle name="20% - Accent4 2 2 2 3 3" xfId="1087" xr:uid="{79FF061E-9FDF-4321-A4B4-0C06686DBE25}"/>
    <cellStyle name="20% - Accent4 2 2 2 3 3 2" xfId="2553" xr:uid="{D314F6AF-7094-404D-A69B-074FA260D654}"/>
    <cellStyle name="20% - Accent4 2 2 2 3 3 2 2" xfId="8083" xr:uid="{68BDC4EE-936C-454A-A429-00B9AC3D312F}"/>
    <cellStyle name="20% - Accent4 2 2 2 3 3 2 2 2" xfId="18123" xr:uid="{030E1A94-BC4D-438C-BAFE-273DCC15D254}"/>
    <cellStyle name="20% - Accent4 2 2 2 3 3 2 3" xfId="12711" xr:uid="{F5D987AD-217E-41BC-801F-0F4B3CC73477}"/>
    <cellStyle name="20% - Accent4 2 2 2 3 3 3" xfId="4246" xr:uid="{B27DB128-9081-402D-BC3A-900525A64359}"/>
    <cellStyle name="20% - Accent4 2 2 2 3 3 3 2" xfId="14291" xr:uid="{F77F794A-E16C-474D-8624-1E326B29A1E5}"/>
    <cellStyle name="20% - Accent4 2 2 2 3 3 4" xfId="6680" xr:uid="{D4652AFD-9904-4031-BACE-C3DEF44A5503}"/>
    <cellStyle name="20% - Accent4 2 2 2 3 3 4 2" xfId="16720" xr:uid="{E76BE21F-F4E7-4B69-86AF-BEBAF0D44959}"/>
    <cellStyle name="20% - Accent4 2 2 2 3 3 5" xfId="9498" xr:uid="{72912774-61A1-469D-8B62-1B400AC4434A}"/>
    <cellStyle name="20% - Accent4 2 2 2 3 3 6" xfId="11333" xr:uid="{1F9E20FC-D345-4902-A7F0-2767DCFC855E}"/>
    <cellStyle name="20% - Accent4 2 2 2 3 4" xfId="1376" xr:uid="{C920B32D-EF76-4EDE-A41B-F2BB87FF2F66}"/>
    <cellStyle name="20% - Accent4 2 2 2 3 4 2" xfId="2833" xr:uid="{5B8E46AA-45D0-4485-AFFF-E4525CCDE796}"/>
    <cellStyle name="20% - Accent4 2 2 2 3 4 2 2" xfId="8355" xr:uid="{09124640-38AC-4554-B6CD-5E1D7D748AFB}"/>
    <cellStyle name="20% - Accent4 2 2 2 3 4 2 2 2" xfId="18395" xr:uid="{C99E6083-CED4-4732-A2D8-B2323104265E}"/>
    <cellStyle name="20% - Accent4 2 2 2 3 4 2 3" xfId="12991" xr:uid="{505D81B0-5ADA-49EC-BCC8-FD70FEAC39C7}"/>
    <cellStyle name="20% - Accent4 2 2 2 3 4 3" xfId="4520" xr:uid="{B283416E-311F-45AA-9AFD-743CA4F8EC8A}"/>
    <cellStyle name="20% - Accent4 2 2 2 3 4 3 2" xfId="14564" xr:uid="{D3AB0C9B-1180-4F56-BFDA-7873342098F9}"/>
    <cellStyle name="20% - Accent4 2 2 2 3 4 4" xfId="6949" xr:uid="{83D23F57-DEE5-4660-9679-74937B179DF7}"/>
    <cellStyle name="20% - Accent4 2 2 2 3 4 4 2" xfId="16989" xr:uid="{7F48B1B4-9938-4FC7-838A-05CC5EF37453}"/>
    <cellStyle name="20% - Accent4 2 2 2 3 4 5" xfId="9775" xr:uid="{FE0EC17B-A29B-4C34-9CE2-E73C314AE8E9}"/>
    <cellStyle name="20% - Accent4 2 2 2 3 4 6" xfId="11599" xr:uid="{97C16AD6-E8CE-4A7D-BCDF-985CB49ABBFE}"/>
    <cellStyle name="20% - Accent4 2 2 2 3 5" xfId="1736" xr:uid="{D661D33B-56E5-473A-B268-FD6C4777A90E}"/>
    <cellStyle name="20% - Accent4 2 2 2 3 5 2" xfId="3190" xr:uid="{C10139FF-3A70-4725-8F18-72EA28E40DD8}"/>
    <cellStyle name="20% - Accent4 2 2 2 3 5 2 2" xfId="8692" xr:uid="{B4DDC587-9C69-4F8B-BF52-B63061722767}"/>
    <cellStyle name="20% - Accent4 2 2 2 3 5 2 2 2" xfId="18732" xr:uid="{EEB2B6B7-91F4-4826-AED0-C1BB70B2E879}"/>
    <cellStyle name="20% - Accent4 2 2 2 3 5 2 3" xfId="13340" xr:uid="{EE087145-BD13-4B02-B71D-D0869546858A}"/>
    <cellStyle name="20% - Accent4 2 2 2 3 5 3" xfId="7270" xr:uid="{CD5C9920-DA00-4700-89FF-581CFFA70582}"/>
    <cellStyle name="20% - Accent4 2 2 2 3 5 3 2" xfId="17310" xr:uid="{2BA39A94-1BEB-4E64-8377-100866FF492F}"/>
    <cellStyle name="20% - Accent4 2 2 2 3 5 4" xfId="10126" xr:uid="{75286ED8-DB1B-4AAE-89E9-3669546382CE}"/>
    <cellStyle name="20% - Accent4 2 2 2 3 5 5" xfId="11894" xr:uid="{E326CF69-D8CD-4EB8-B5BF-132AABFF9E27}"/>
    <cellStyle name="20% - Accent4 2 2 2 3 6" xfId="2008" xr:uid="{42549D72-50A0-459B-8B0F-713F103BE940}"/>
    <cellStyle name="20% - Accent4 2 2 2 3 6 2" xfId="7542" xr:uid="{87D6DFCC-1B6E-4AEC-AD7C-000F52E85EE3}"/>
    <cellStyle name="20% - Accent4 2 2 2 3 6 2 2" xfId="17582" xr:uid="{DC81BB37-E95B-4F9F-941B-CEBF1119EC83}"/>
    <cellStyle name="20% - Accent4 2 2 2 3 6 3" xfId="12166" xr:uid="{68FA3FBD-9945-451E-B4F5-6891C980E51A}"/>
    <cellStyle name="20% - Accent4 2 2 2 3 7" xfId="3471" xr:uid="{466328BA-E7E2-4412-B19C-358AA5E97497}"/>
    <cellStyle name="20% - Accent4 2 2 2 3 7 2" xfId="13619" xr:uid="{9E13A57B-83FE-47E1-83E1-2C4B84D365B4}"/>
    <cellStyle name="20% - Accent4 2 2 2 3 8" xfId="5633" xr:uid="{1F010EAC-A0FE-4583-A3D3-5B43037D5FA6}"/>
    <cellStyle name="20% - Accent4 2 2 2 3 8 2" xfId="15674" xr:uid="{D60E3C79-0FE8-41CD-803D-0DEBB533241E}"/>
    <cellStyle name="20% - Accent4 2 2 2 3 9" xfId="6140" xr:uid="{96E5248D-71B0-48C8-B5A5-3F3C14FCCAEB}"/>
    <cellStyle name="20% - Accent4 2 2 2 3 9 2" xfId="16180" xr:uid="{181C4F9B-8121-4B96-8CAB-2DFFA6635BBB}"/>
    <cellStyle name="20% - Accent4 2 2 2 4" xfId="811" xr:uid="{9B101E92-9317-487F-8B0F-F8F86244AC04}"/>
    <cellStyle name="20% - Accent4 2 2 2 4 2" xfId="2280" xr:uid="{F6DC377C-875F-41BF-900D-A2DE15E1F123}"/>
    <cellStyle name="20% - Accent4 2 2 2 4 2 2" xfId="7814" xr:uid="{5E73ADC7-9FFB-4A17-99EA-0956A45EC977}"/>
    <cellStyle name="20% - Accent4 2 2 2 4 2 2 2" xfId="17854" xr:uid="{E277AF07-A8EA-43E8-8859-896354097232}"/>
    <cellStyle name="20% - Accent4 2 2 2 4 2 3" xfId="12438" xr:uid="{2089919F-5C8B-49C4-BB4F-0F973E713D64}"/>
    <cellStyle name="20% - Accent4 2 2 2 4 3" xfId="3982" xr:uid="{8D89D471-584A-43CA-880E-7946F3108312}"/>
    <cellStyle name="20% - Accent4 2 2 2 4 3 2" xfId="14027" xr:uid="{363B13BD-C948-471F-982D-15D5C37A828C}"/>
    <cellStyle name="20% - Accent4 2 2 2 4 4" xfId="6412" xr:uid="{3211105F-5749-4543-80F4-D46905ED795D}"/>
    <cellStyle name="20% - Accent4 2 2 2 4 4 2" xfId="16452" xr:uid="{68668547-4919-4C14-9007-1A47D6A4EE8E}"/>
    <cellStyle name="20% - Accent4 2 2 2 4 5" xfId="9226" xr:uid="{E6BDFA93-7A73-4D83-A394-25A1C5D02F53}"/>
    <cellStyle name="20% - Accent4 2 2 2 4 6" xfId="11071" xr:uid="{3BE6D296-253A-47E4-8B65-CFC7C3EE74D4}"/>
    <cellStyle name="20% - Accent4 2 2 2 5" xfId="1085" xr:uid="{84890069-97E4-42D8-9235-C24E46B551BA}"/>
    <cellStyle name="20% - Accent4 2 2 2 5 2" xfId="2551" xr:uid="{DA4348B3-BC69-4C43-83EA-C69F555725C1}"/>
    <cellStyle name="20% - Accent4 2 2 2 5 2 2" xfId="8081" xr:uid="{48BA65EE-70BC-4F12-BCCD-A885BEE9AF78}"/>
    <cellStyle name="20% - Accent4 2 2 2 5 2 2 2" xfId="18121" xr:uid="{1AFE7166-7C5E-4887-8A25-A66398859C55}"/>
    <cellStyle name="20% - Accent4 2 2 2 5 2 3" xfId="12709" xr:uid="{5390C8C0-2DDD-46A1-A338-A8A98C2F1B25}"/>
    <cellStyle name="20% - Accent4 2 2 2 5 3" xfId="4244" xr:uid="{E6EB24E9-7BD6-4CBD-B330-CF78A90930C2}"/>
    <cellStyle name="20% - Accent4 2 2 2 5 3 2" xfId="14289" xr:uid="{BEE01192-4D25-405B-9DC5-6D34FC31AB90}"/>
    <cellStyle name="20% - Accent4 2 2 2 5 4" xfId="6678" xr:uid="{74DFDD46-BDA9-4FD4-96AD-EAEDBA6A6E97}"/>
    <cellStyle name="20% - Accent4 2 2 2 5 4 2" xfId="16718" xr:uid="{822CA619-2075-4B82-B734-212267C9053C}"/>
    <cellStyle name="20% - Accent4 2 2 2 5 5" xfId="9496" xr:uid="{722F89A4-054B-4CA3-9B31-58F46E8CBAB5}"/>
    <cellStyle name="20% - Accent4 2 2 2 5 6" xfId="11331" xr:uid="{136934FF-DACB-4251-9F45-018B2F8D79B9}"/>
    <cellStyle name="20% - Accent4 2 2 2 6" xfId="1374" xr:uid="{C6987F49-3337-4DAC-8271-2A3103BB14BA}"/>
    <cellStyle name="20% - Accent4 2 2 2 6 2" xfId="2831" xr:uid="{3193B0D9-A340-46CB-B14E-4C272AFBF96C}"/>
    <cellStyle name="20% - Accent4 2 2 2 6 2 2" xfId="8353" xr:uid="{4078B44B-3AE9-462F-A5C2-D67DA5F6DC5F}"/>
    <cellStyle name="20% - Accent4 2 2 2 6 2 2 2" xfId="18393" xr:uid="{FE083744-1109-4A13-B4DB-5601B416D674}"/>
    <cellStyle name="20% - Accent4 2 2 2 6 2 3" xfId="12989" xr:uid="{8B4BE714-7933-4F84-B435-670F9BAD6944}"/>
    <cellStyle name="20% - Accent4 2 2 2 6 3" xfId="4518" xr:uid="{A612EE26-7970-4F3C-8C9D-A34A5DE2A526}"/>
    <cellStyle name="20% - Accent4 2 2 2 6 3 2" xfId="14562" xr:uid="{543F452A-B744-4E0F-B1EF-2EDCDA81FAAA}"/>
    <cellStyle name="20% - Accent4 2 2 2 6 4" xfId="6947" xr:uid="{3372C253-E0EB-4E41-AB04-6FA9687F15AF}"/>
    <cellStyle name="20% - Accent4 2 2 2 6 4 2" xfId="16987" xr:uid="{93582273-88FA-45F8-A336-23A52B3FD726}"/>
    <cellStyle name="20% - Accent4 2 2 2 6 5" xfId="9773" xr:uid="{5178070F-97A7-4C31-BBF2-83C6FA8F0612}"/>
    <cellStyle name="20% - Accent4 2 2 2 6 6" xfId="11597" xr:uid="{7F25D1BF-9B62-4935-88B2-ACBED9428CD0}"/>
    <cellStyle name="20% - Accent4 2 2 2 7" xfId="1734" xr:uid="{A8363199-4ACA-4A3F-AF53-429C45D19801}"/>
    <cellStyle name="20% - Accent4 2 2 2 7 2" xfId="3188" xr:uid="{76E39921-AFDE-497C-A376-5798FD05C807}"/>
    <cellStyle name="20% - Accent4 2 2 2 7 2 2" xfId="8690" xr:uid="{C8B0FE03-92C9-490B-88ED-F7FF4E413FC8}"/>
    <cellStyle name="20% - Accent4 2 2 2 7 2 2 2" xfId="18730" xr:uid="{CB1808E1-CF7A-43E9-8CE0-CE243261B79A}"/>
    <cellStyle name="20% - Accent4 2 2 2 7 2 3" xfId="13338" xr:uid="{FE4A0A37-414E-4BED-8388-0B0232C96AC5}"/>
    <cellStyle name="20% - Accent4 2 2 2 7 3" xfId="7268" xr:uid="{E573974D-19ED-4B2A-BCE0-A6A0CA561CAB}"/>
    <cellStyle name="20% - Accent4 2 2 2 7 3 2" xfId="17308" xr:uid="{4A134628-C643-47EE-8B09-8D34FE519941}"/>
    <cellStyle name="20% - Accent4 2 2 2 7 4" xfId="10124" xr:uid="{4E7A9886-408D-479F-97BC-52E5EF474290}"/>
    <cellStyle name="20% - Accent4 2 2 2 7 5" xfId="11892" xr:uid="{A9BB9BA9-37A3-4549-87E9-A3F090E2DE50}"/>
    <cellStyle name="20% - Accent4 2 2 2 8" xfId="2006" xr:uid="{4C0C4B31-4F9C-4BBF-804B-DBE276251718}"/>
    <cellStyle name="20% - Accent4 2 2 2 8 2" xfId="7540" xr:uid="{4862270C-787E-4501-A8C1-781974322185}"/>
    <cellStyle name="20% - Accent4 2 2 2 8 2 2" xfId="17580" xr:uid="{C4A5A29C-5ACA-4A9B-A17F-26C4630D6532}"/>
    <cellStyle name="20% - Accent4 2 2 2 8 3" xfId="12164" xr:uid="{99F628E9-FAFB-4410-BBA6-0ACE9B591A04}"/>
    <cellStyle name="20% - Accent4 2 2 2 9" xfId="3469" xr:uid="{8B05344E-3A6B-4D19-842D-9553BB1962DA}"/>
    <cellStyle name="20% - Accent4 2 2 2 9 2" xfId="13617" xr:uid="{C1CC800E-D326-494F-8743-E7C6EF8C5484}"/>
    <cellStyle name="20% - Accent4 2 2 3" xfId="350" xr:uid="{B59F8FF5-F624-4244-8C5F-98E5BAF588D6}"/>
    <cellStyle name="20% - Accent4 2 2 3 10" xfId="8957" xr:uid="{AE23EF27-D9D8-488E-BA8B-6058D212200D}"/>
    <cellStyle name="20% - Accent4 2 2 3 11" xfId="10403" xr:uid="{883AC7AB-5C76-45F2-AFCE-DAE17A2B53E4}"/>
    <cellStyle name="20% - Accent4 2 2 3 2" xfId="814" xr:uid="{79DF1028-1182-4B20-AD7E-BCFF7C334301}"/>
    <cellStyle name="20% - Accent4 2 2 3 2 2" xfId="2283" xr:uid="{73CB1F68-117F-4E7F-A820-086614893708}"/>
    <cellStyle name="20% - Accent4 2 2 3 2 2 2" xfId="7817" xr:uid="{0B842C6E-9EA0-4EF2-93F7-B1DEE846DCEF}"/>
    <cellStyle name="20% - Accent4 2 2 3 2 2 2 2" xfId="17857" xr:uid="{DC9393E5-F858-4DBC-815F-3675A66D0D04}"/>
    <cellStyle name="20% - Accent4 2 2 3 2 2 3" xfId="12441" xr:uid="{0D5602FB-D663-49B2-A511-65EF63C558D5}"/>
    <cellStyle name="20% - Accent4 2 2 3 2 3" xfId="3985" xr:uid="{57F42475-61B5-448F-9E4D-10CBD25B6122}"/>
    <cellStyle name="20% - Accent4 2 2 3 2 3 2" xfId="14030" xr:uid="{21C659E5-A17F-41A9-B71C-30A35E815B70}"/>
    <cellStyle name="20% - Accent4 2 2 3 2 4" xfId="6415" xr:uid="{7FC23CA4-5D00-4D44-9EBE-4D31B20B3054}"/>
    <cellStyle name="20% - Accent4 2 2 3 2 4 2" xfId="16455" xr:uid="{F808B17B-7DF6-4034-8F94-3A088755202D}"/>
    <cellStyle name="20% - Accent4 2 2 3 2 5" xfId="9229" xr:uid="{3B1D69BD-F02B-4CF9-8F4A-823D87E3CDD3}"/>
    <cellStyle name="20% - Accent4 2 2 3 2 6" xfId="11074" xr:uid="{099C8E5F-05A0-48AD-9E2F-2BFE5C590B59}"/>
    <cellStyle name="20% - Accent4 2 2 3 3" xfId="1088" xr:uid="{90C0BC06-C2A9-4258-9979-2AEABB850106}"/>
    <cellStyle name="20% - Accent4 2 2 3 3 2" xfId="2554" xr:uid="{623299A0-4F6B-4C77-833F-009AE34FD2E6}"/>
    <cellStyle name="20% - Accent4 2 2 3 3 2 2" xfId="8084" xr:uid="{634A65BC-6747-406E-B932-A88481877F4C}"/>
    <cellStyle name="20% - Accent4 2 2 3 3 2 2 2" xfId="18124" xr:uid="{A0CF71A4-E6EF-40F5-85F2-AB2C49FDA490}"/>
    <cellStyle name="20% - Accent4 2 2 3 3 2 3" xfId="12712" xr:uid="{2B8949AD-4C8F-42AF-A0F5-3F760C09A16B}"/>
    <cellStyle name="20% - Accent4 2 2 3 3 3" xfId="4247" xr:uid="{B7883B15-BF73-425A-A350-4180AADCD419}"/>
    <cellStyle name="20% - Accent4 2 2 3 3 3 2" xfId="14292" xr:uid="{D743CE6C-3821-48B3-B7A1-BA7C82D51167}"/>
    <cellStyle name="20% - Accent4 2 2 3 3 4" xfId="6681" xr:uid="{D0F858FD-B7FE-4984-92FC-528BA481D9D0}"/>
    <cellStyle name="20% - Accent4 2 2 3 3 4 2" xfId="16721" xr:uid="{8311821B-B187-43A7-888F-2C5928279315}"/>
    <cellStyle name="20% - Accent4 2 2 3 3 5" xfId="9499" xr:uid="{10F9261E-C28E-40D8-A568-35801EAF2A83}"/>
    <cellStyle name="20% - Accent4 2 2 3 3 6" xfId="11334" xr:uid="{56F9D23C-7197-4000-90EE-9FB792D3EFFA}"/>
    <cellStyle name="20% - Accent4 2 2 3 4" xfId="1377" xr:uid="{507A1E61-A249-4567-8A00-0E8BB1CE6738}"/>
    <cellStyle name="20% - Accent4 2 2 3 4 2" xfId="2834" xr:uid="{5852B315-6BD5-4820-A42E-1BCE95C60A99}"/>
    <cellStyle name="20% - Accent4 2 2 3 4 2 2" xfId="8356" xr:uid="{CD057B0C-7505-40D6-AB69-03863B979CE6}"/>
    <cellStyle name="20% - Accent4 2 2 3 4 2 2 2" xfId="18396" xr:uid="{86C357DD-C26F-48F1-ADBE-E7550FF96188}"/>
    <cellStyle name="20% - Accent4 2 2 3 4 2 3" xfId="12992" xr:uid="{48B46AD9-42A3-441C-AE70-D47CBB3EC1B4}"/>
    <cellStyle name="20% - Accent4 2 2 3 4 3" xfId="4521" xr:uid="{0E85402B-1380-4A9D-B65D-C0B6254FD31D}"/>
    <cellStyle name="20% - Accent4 2 2 3 4 3 2" xfId="14565" xr:uid="{008D4D3A-3AC4-45D7-8EEE-5A9E150A518F}"/>
    <cellStyle name="20% - Accent4 2 2 3 4 4" xfId="6950" xr:uid="{AD8B14FD-079C-4114-8A2F-5203E52C3178}"/>
    <cellStyle name="20% - Accent4 2 2 3 4 4 2" xfId="16990" xr:uid="{4D50C9FB-9348-467B-9A38-D18463276F7E}"/>
    <cellStyle name="20% - Accent4 2 2 3 4 5" xfId="9776" xr:uid="{9B40C6FB-943B-47EE-ABDD-D6DCB42FC62F}"/>
    <cellStyle name="20% - Accent4 2 2 3 4 6" xfId="11600" xr:uid="{0EAED6B6-0F52-49BE-BB57-7CBD02477DB3}"/>
    <cellStyle name="20% - Accent4 2 2 3 5" xfId="1737" xr:uid="{2D4D5F6F-15B4-4FE2-BADD-D25954668CEC}"/>
    <cellStyle name="20% - Accent4 2 2 3 5 2" xfId="3191" xr:uid="{9C186D9E-214A-46C2-BA5D-4D6B86ED65DC}"/>
    <cellStyle name="20% - Accent4 2 2 3 5 2 2" xfId="8693" xr:uid="{823EC409-D872-425E-8FC9-6DFE95B47DA6}"/>
    <cellStyle name="20% - Accent4 2 2 3 5 2 2 2" xfId="18733" xr:uid="{8C3C68D1-A1B1-4697-AD95-8AAC6067D4B2}"/>
    <cellStyle name="20% - Accent4 2 2 3 5 2 3" xfId="13341" xr:uid="{1CA365DF-B5FB-437F-BE40-3923CE2CF95C}"/>
    <cellStyle name="20% - Accent4 2 2 3 5 3" xfId="7271" xr:uid="{D42CF9C1-1690-420D-98CD-D8B00CB637D4}"/>
    <cellStyle name="20% - Accent4 2 2 3 5 3 2" xfId="17311" xr:uid="{383FF8DA-3048-45B0-B493-DA7B30286097}"/>
    <cellStyle name="20% - Accent4 2 2 3 5 4" xfId="10127" xr:uid="{F240A914-5855-45B6-B009-4E9E623C20B5}"/>
    <cellStyle name="20% - Accent4 2 2 3 5 5" xfId="11895" xr:uid="{71E829ED-2415-48A0-954C-B1075047C1C2}"/>
    <cellStyle name="20% - Accent4 2 2 3 6" xfId="2009" xr:uid="{9070BB04-3E79-47CD-9DA0-EB868F79FB9D}"/>
    <cellStyle name="20% - Accent4 2 2 3 6 2" xfId="7543" xr:uid="{E9C2E8AA-DDEE-471D-BB4F-B58342C544AE}"/>
    <cellStyle name="20% - Accent4 2 2 3 6 2 2" xfId="17583" xr:uid="{7552D6EE-255B-4D3A-91B5-9585911E26B3}"/>
    <cellStyle name="20% - Accent4 2 2 3 6 3" xfId="12167" xr:uid="{7F5C06FC-45B8-4D26-917B-B279596FE82C}"/>
    <cellStyle name="20% - Accent4 2 2 3 7" xfId="3472" xr:uid="{BEB21425-4EED-48AE-9B04-E6DB36E0E0F6}"/>
    <cellStyle name="20% - Accent4 2 2 3 7 2" xfId="13620" xr:uid="{1B2A350D-ACA3-4998-9E48-72D811F34AB9}"/>
    <cellStyle name="20% - Accent4 2 2 3 8" xfId="5634" xr:uid="{ED7AF48A-236D-44EC-A10A-5198E53BB6A1}"/>
    <cellStyle name="20% - Accent4 2 2 3 8 2" xfId="15675" xr:uid="{06EDD14F-17C8-42B2-9A70-433D15D4E21A}"/>
    <cellStyle name="20% - Accent4 2 2 3 9" xfId="6141" xr:uid="{D18F6051-4255-40BE-848F-043CA8DCAAD3}"/>
    <cellStyle name="20% - Accent4 2 2 3 9 2" xfId="16181" xr:uid="{338863CA-A0D2-419F-A32D-8FBC58281AE4}"/>
    <cellStyle name="20% - Accent4 2 2 4" xfId="351" xr:uid="{AA4A35A6-8ED6-4025-8745-F9A6CF6A7CF7}"/>
    <cellStyle name="20% - Accent4 2 2 4 10" xfId="8958" xr:uid="{5908807D-2637-4067-AF2D-7C2CF2E42AF2}"/>
    <cellStyle name="20% - Accent4 2 2 4 11" xfId="10404" xr:uid="{61FE5C1B-9D9A-4505-A36B-10CC97232050}"/>
    <cellStyle name="20% - Accent4 2 2 4 2" xfId="815" xr:uid="{F5B6CEF4-F8BE-48F7-AC79-8ABCE9E70DAF}"/>
    <cellStyle name="20% - Accent4 2 2 4 2 2" xfId="2284" xr:uid="{99F518EE-B8E7-4506-B0A7-FA117E3435BC}"/>
    <cellStyle name="20% - Accent4 2 2 4 2 2 2" xfId="7818" xr:uid="{1561F07D-9401-42B6-9208-23988EB09799}"/>
    <cellStyle name="20% - Accent4 2 2 4 2 2 2 2" xfId="17858" xr:uid="{DA230819-7AB0-43BC-A2C1-ABA1D813D503}"/>
    <cellStyle name="20% - Accent4 2 2 4 2 2 3" xfId="12442" xr:uid="{934582A4-9271-4FC1-8F12-C1A70F8D9E73}"/>
    <cellStyle name="20% - Accent4 2 2 4 2 3" xfId="3986" xr:uid="{7D711947-1036-4D3F-9A5F-66254B78537B}"/>
    <cellStyle name="20% - Accent4 2 2 4 2 3 2" xfId="14031" xr:uid="{0B5020A5-666B-4BA6-81FA-F2AE825B9D42}"/>
    <cellStyle name="20% - Accent4 2 2 4 2 4" xfId="6416" xr:uid="{D232F4B4-B567-48E6-A314-1551F7BBD281}"/>
    <cellStyle name="20% - Accent4 2 2 4 2 4 2" xfId="16456" xr:uid="{47DF3B7A-943E-4C23-8BE9-161B02DF440D}"/>
    <cellStyle name="20% - Accent4 2 2 4 2 5" xfId="9230" xr:uid="{158F34FF-BEFA-448E-AB0F-97EE82F2FF3F}"/>
    <cellStyle name="20% - Accent4 2 2 4 2 6" xfId="11075" xr:uid="{E146F193-331D-48CB-849A-142C183F297A}"/>
    <cellStyle name="20% - Accent4 2 2 4 3" xfId="1089" xr:uid="{4E02C599-1203-4700-BC2E-A55FC6E3BFD8}"/>
    <cellStyle name="20% - Accent4 2 2 4 3 2" xfId="2555" xr:uid="{B2D5E322-4775-47B8-B60E-B7E25E476243}"/>
    <cellStyle name="20% - Accent4 2 2 4 3 2 2" xfId="8085" xr:uid="{71F446AF-79CD-4368-B414-4DECEDBE84AF}"/>
    <cellStyle name="20% - Accent4 2 2 4 3 2 2 2" xfId="18125" xr:uid="{ACC84768-9996-410F-A13D-F3B230D08170}"/>
    <cellStyle name="20% - Accent4 2 2 4 3 2 3" xfId="12713" xr:uid="{D0439F40-263D-4FB2-B9AB-C13CD6689BC2}"/>
    <cellStyle name="20% - Accent4 2 2 4 3 3" xfId="4248" xr:uid="{B0F4B244-1CED-4B23-BE1E-B14D8CE3FDB8}"/>
    <cellStyle name="20% - Accent4 2 2 4 3 3 2" xfId="14293" xr:uid="{5A297D45-59BC-40A7-A2F1-9C18C28BC2E7}"/>
    <cellStyle name="20% - Accent4 2 2 4 3 4" xfId="6682" xr:uid="{CC82F331-B749-45CD-A9F1-3F3B4A96C051}"/>
    <cellStyle name="20% - Accent4 2 2 4 3 4 2" xfId="16722" xr:uid="{45D721B9-1211-4A19-AB5F-4AC2ABD3070D}"/>
    <cellStyle name="20% - Accent4 2 2 4 3 5" xfId="9500" xr:uid="{AAC58BC9-B415-4FF8-A3A7-308210C28163}"/>
    <cellStyle name="20% - Accent4 2 2 4 3 6" xfId="11335" xr:uid="{BC9D8D2F-CCBE-4DCA-8F1D-C9D0CC928B6E}"/>
    <cellStyle name="20% - Accent4 2 2 4 4" xfId="1378" xr:uid="{45FA384B-B27A-4844-A0A3-55810DB48F19}"/>
    <cellStyle name="20% - Accent4 2 2 4 4 2" xfId="2835" xr:uid="{F9CB7F8F-B326-4C63-A0A0-EFC79B76A213}"/>
    <cellStyle name="20% - Accent4 2 2 4 4 2 2" xfId="8357" xr:uid="{095BDF14-6B35-4E86-BC85-2847602926EB}"/>
    <cellStyle name="20% - Accent4 2 2 4 4 2 2 2" xfId="18397" xr:uid="{CDDBC131-2143-44B2-8AB4-6ACF1A20E019}"/>
    <cellStyle name="20% - Accent4 2 2 4 4 2 3" xfId="12993" xr:uid="{F289334B-0C4B-4AE0-AB67-90D9022815F9}"/>
    <cellStyle name="20% - Accent4 2 2 4 4 3" xfId="4522" xr:uid="{FA05EAA2-C1DE-4AE7-B42E-BA0F9F22FF07}"/>
    <cellStyle name="20% - Accent4 2 2 4 4 3 2" xfId="14566" xr:uid="{3DE9DA57-1FA1-48B1-902F-E98741C221CD}"/>
    <cellStyle name="20% - Accent4 2 2 4 4 4" xfId="6951" xr:uid="{FFF05E81-B2BF-46EA-8A1D-1B4437BBDA99}"/>
    <cellStyle name="20% - Accent4 2 2 4 4 4 2" xfId="16991" xr:uid="{5C343DBF-9321-4A54-BE3A-4FB638831066}"/>
    <cellStyle name="20% - Accent4 2 2 4 4 5" xfId="9777" xr:uid="{756A9B9A-56A8-48CA-AF1F-EF9D0058E3D7}"/>
    <cellStyle name="20% - Accent4 2 2 4 4 6" xfId="11601" xr:uid="{EE343EE9-2C32-45FF-AB39-042127862BD2}"/>
    <cellStyle name="20% - Accent4 2 2 4 5" xfId="1738" xr:uid="{C3FBE251-D5F6-47B5-B44F-A5DAFD59A9D4}"/>
    <cellStyle name="20% - Accent4 2 2 4 5 2" xfId="3192" xr:uid="{89112A6F-D32D-4168-98A5-5FC9E4708A86}"/>
    <cellStyle name="20% - Accent4 2 2 4 5 2 2" xfId="8694" xr:uid="{6735A6A2-1F7D-4CD1-A85A-B5E42FC06201}"/>
    <cellStyle name="20% - Accent4 2 2 4 5 2 2 2" xfId="18734" xr:uid="{B77B5D0F-F5FB-4541-B65B-43955B98F66F}"/>
    <cellStyle name="20% - Accent4 2 2 4 5 2 3" xfId="13342" xr:uid="{F607969D-4D93-43A1-88C4-F3D2A9A77EAF}"/>
    <cellStyle name="20% - Accent4 2 2 4 5 3" xfId="7272" xr:uid="{9492177E-4122-415A-BBA4-302CB46498E4}"/>
    <cellStyle name="20% - Accent4 2 2 4 5 3 2" xfId="17312" xr:uid="{356313FA-13E9-4F1A-9B80-5D8E6F478CA2}"/>
    <cellStyle name="20% - Accent4 2 2 4 5 4" xfId="10128" xr:uid="{07604013-CD93-4245-8D9B-B07B9A423BAC}"/>
    <cellStyle name="20% - Accent4 2 2 4 5 5" xfId="11896" xr:uid="{A39A72DB-6C4E-47DD-BFC2-FDCB7A28FCBA}"/>
    <cellStyle name="20% - Accent4 2 2 4 6" xfId="2010" xr:uid="{3A39386C-481D-40A1-A371-09AF72CB1038}"/>
    <cellStyle name="20% - Accent4 2 2 4 6 2" xfId="7544" xr:uid="{27FB33DE-7A9F-4F79-A358-EE66DDA5EAA6}"/>
    <cellStyle name="20% - Accent4 2 2 4 6 2 2" xfId="17584" xr:uid="{4CAD6FB7-5C88-4512-B473-6E6BF92C9375}"/>
    <cellStyle name="20% - Accent4 2 2 4 6 3" xfId="12168" xr:uid="{48F8EAA1-CD17-411E-904F-230EE4B71269}"/>
    <cellStyle name="20% - Accent4 2 2 4 7" xfId="3473" xr:uid="{9D2260FE-B764-4876-9044-04CF7DA6FB9E}"/>
    <cellStyle name="20% - Accent4 2 2 4 7 2" xfId="13621" xr:uid="{A79A9AEA-4935-4543-8B6B-6AC9A77B078C}"/>
    <cellStyle name="20% - Accent4 2 2 4 8" xfId="5635" xr:uid="{F59D9E16-C373-44CF-89EE-DE61C0356356}"/>
    <cellStyle name="20% - Accent4 2 2 4 8 2" xfId="15676" xr:uid="{8BB8F4A5-4A97-4FD5-A8E2-BF47D7238C86}"/>
    <cellStyle name="20% - Accent4 2 2 4 9" xfId="6142" xr:uid="{B6729D4B-E092-492D-A69E-F57432A6F66C}"/>
    <cellStyle name="20% - Accent4 2 2 4 9 2" xfId="16182" xr:uid="{B3A6B667-CF50-4FB1-8C69-AF1DE6C97CAE}"/>
    <cellStyle name="20% - Accent4 2 3" xfId="147" xr:uid="{E131BDC4-EDD8-4720-A835-E6B5B8F8B81A}"/>
    <cellStyle name="20% - Accent4 2 3 10" xfId="10895" xr:uid="{4B3B9FF9-F777-4393-8042-E3DBB60DC875}"/>
    <cellStyle name="20% - Accent4 2 3 11" xfId="10405" xr:uid="{44EE9955-8745-4F99-9F22-79CC06D1ABFA}"/>
    <cellStyle name="20% - Accent4 2 3 2" xfId="353" xr:uid="{A028EDEA-0D37-4BFA-8276-99F02AC4CE8E}"/>
    <cellStyle name="20% - Accent4 2 3 2 10" xfId="8960" xr:uid="{291CE334-D940-4ADA-A9EF-413C478687FB}"/>
    <cellStyle name="20% - Accent4 2 3 2 11" xfId="10406" xr:uid="{09691E87-2C12-4FF5-8A43-4E7783929DEE}"/>
    <cellStyle name="20% - Accent4 2 3 2 2" xfId="817" xr:uid="{88B7DF6A-1504-4562-BF48-C3D0A72863E7}"/>
    <cellStyle name="20% - Accent4 2 3 2 2 2" xfId="2286" xr:uid="{5E69A305-4551-43E7-858E-15A972D610D9}"/>
    <cellStyle name="20% - Accent4 2 3 2 2 2 2" xfId="7820" xr:uid="{D8347AA1-CA51-4FEE-8294-280E5DDC52DC}"/>
    <cellStyle name="20% - Accent4 2 3 2 2 2 2 2" xfId="17860" xr:uid="{B187FDCE-D491-420E-A17B-B57718A02E2C}"/>
    <cellStyle name="20% - Accent4 2 3 2 2 2 3" xfId="12444" xr:uid="{40D085B6-CB13-426E-8E02-D1FB1E50D5CA}"/>
    <cellStyle name="20% - Accent4 2 3 2 2 3" xfId="3988" xr:uid="{1543CA6E-2FCC-4BCC-BBEA-7683F3AB78C7}"/>
    <cellStyle name="20% - Accent4 2 3 2 2 3 2" xfId="14033" xr:uid="{EE34BFA2-0771-4385-8862-CDAABA6878C1}"/>
    <cellStyle name="20% - Accent4 2 3 2 2 4" xfId="6418" xr:uid="{818D8A90-CE80-46C1-AA2C-55414A86005C}"/>
    <cellStyle name="20% - Accent4 2 3 2 2 4 2" xfId="16458" xr:uid="{2C0E02E1-6B77-491C-A236-85213E6A4DA2}"/>
    <cellStyle name="20% - Accent4 2 3 2 2 5" xfId="9232" xr:uid="{65584A18-357C-4045-99C0-A15F7185D66B}"/>
    <cellStyle name="20% - Accent4 2 3 2 2 6" xfId="11077" xr:uid="{08B9BE8A-9722-43CB-A819-2022D55C5CA5}"/>
    <cellStyle name="20% - Accent4 2 3 2 3" xfId="1091" xr:uid="{E58C9856-11F2-4447-8B97-0EC2E1D86C0C}"/>
    <cellStyle name="20% - Accent4 2 3 2 3 2" xfId="2557" xr:uid="{54BDD04A-56FE-4D98-A44A-7B3397CEEEF0}"/>
    <cellStyle name="20% - Accent4 2 3 2 3 2 2" xfId="8087" xr:uid="{A84660A0-3707-430C-B9E8-21BD6C880995}"/>
    <cellStyle name="20% - Accent4 2 3 2 3 2 2 2" xfId="18127" xr:uid="{0163120C-51DF-4782-B4EB-A82582D0D86D}"/>
    <cellStyle name="20% - Accent4 2 3 2 3 2 3" xfId="12715" xr:uid="{07531BBB-C84E-4AAE-A03F-3EB3697F6234}"/>
    <cellStyle name="20% - Accent4 2 3 2 3 3" xfId="4250" xr:uid="{DBBFA939-6375-4CAF-B5DF-0EEF8119B955}"/>
    <cellStyle name="20% - Accent4 2 3 2 3 3 2" xfId="14295" xr:uid="{8B994BAB-4C86-40C5-8083-833A4547BB8E}"/>
    <cellStyle name="20% - Accent4 2 3 2 3 4" xfId="6684" xr:uid="{726B8EE3-261F-4647-B628-A2706711AE99}"/>
    <cellStyle name="20% - Accent4 2 3 2 3 4 2" xfId="16724" xr:uid="{BF96F980-8453-4115-A0B4-F7AC3A5D3E77}"/>
    <cellStyle name="20% - Accent4 2 3 2 3 5" xfId="9502" xr:uid="{0365B119-9739-4EF2-B365-DA4A19BE1555}"/>
    <cellStyle name="20% - Accent4 2 3 2 3 6" xfId="11337" xr:uid="{9B9F962A-3775-4901-93AD-EBB48172F54D}"/>
    <cellStyle name="20% - Accent4 2 3 2 4" xfId="1380" xr:uid="{9604F461-B1AE-4BBF-A547-D3A86AEDD180}"/>
    <cellStyle name="20% - Accent4 2 3 2 4 2" xfId="2837" xr:uid="{1BC44B1C-3AE4-4123-A64F-75B28835B109}"/>
    <cellStyle name="20% - Accent4 2 3 2 4 2 2" xfId="8359" xr:uid="{2929AB08-D660-4B25-9C74-B0C9C3B30730}"/>
    <cellStyle name="20% - Accent4 2 3 2 4 2 2 2" xfId="18399" xr:uid="{55CDB04F-CBD7-447B-AA19-A3520A66818A}"/>
    <cellStyle name="20% - Accent4 2 3 2 4 2 3" xfId="12995" xr:uid="{70282776-9396-47A0-BD2D-97427521694B}"/>
    <cellStyle name="20% - Accent4 2 3 2 4 3" xfId="4524" xr:uid="{D62B232C-D6E6-4C4F-BCD9-202DFF24AC74}"/>
    <cellStyle name="20% - Accent4 2 3 2 4 3 2" xfId="14568" xr:uid="{798DE76F-9DFB-467A-991C-144DB57A7B23}"/>
    <cellStyle name="20% - Accent4 2 3 2 4 4" xfId="6953" xr:uid="{16F64129-C763-4B61-A24D-020D78ED717B}"/>
    <cellStyle name="20% - Accent4 2 3 2 4 4 2" xfId="16993" xr:uid="{A39618DE-C2FF-44E3-8EBA-8FC7D6349B5F}"/>
    <cellStyle name="20% - Accent4 2 3 2 4 5" xfId="9779" xr:uid="{B7EF0E60-1D71-4E3B-AD67-3E3DCA24F67C}"/>
    <cellStyle name="20% - Accent4 2 3 2 4 6" xfId="11603" xr:uid="{6A5827FF-C956-463C-954D-E5BF05F93AA9}"/>
    <cellStyle name="20% - Accent4 2 3 2 5" xfId="1740" xr:uid="{A33D264B-5188-4736-B63F-05503795315F}"/>
    <cellStyle name="20% - Accent4 2 3 2 5 2" xfId="3194" xr:uid="{192D8228-7FEE-4F02-965C-95F6320A21FE}"/>
    <cellStyle name="20% - Accent4 2 3 2 5 2 2" xfId="8696" xr:uid="{B6571854-E617-4FBB-AC9F-BBC7A25770F8}"/>
    <cellStyle name="20% - Accent4 2 3 2 5 2 2 2" xfId="18736" xr:uid="{1C58BC6B-2B3F-4AC4-B00C-AC5131973756}"/>
    <cellStyle name="20% - Accent4 2 3 2 5 2 3" xfId="13344" xr:uid="{91B35FF7-A64E-4798-AF67-0E864EFC465E}"/>
    <cellStyle name="20% - Accent4 2 3 2 5 3" xfId="7274" xr:uid="{E5AD52E4-473F-407E-A10F-5FDF5629B79D}"/>
    <cellStyle name="20% - Accent4 2 3 2 5 3 2" xfId="17314" xr:uid="{4357B1CD-30BE-4F92-A736-147F9A8C251F}"/>
    <cellStyle name="20% - Accent4 2 3 2 5 4" xfId="10130" xr:uid="{CD3C99A5-F358-4158-AE6D-97C3B4D2AE04}"/>
    <cellStyle name="20% - Accent4 2 3 2 5 5" xfId="11898" xr:uid="{722DFA66-E757-4DA1-8508-3EC3063915CC}"/>
    <cellStyle name="20% - Accent4 2 3 2 6" xfId="2012" xr:uid="{7EDA12CE-0FB8-49F6-9369-03E20C4F2266}"/>
    <cellStyle name="20% - Accent4 2 3 2 6 2" xfId="7546" xr:uid="{5F136DB9-6006-4265-AC40-825B1315D787}"/>
    <cellStyle name="20% - Accent4 2 3 2 6 2 2" xfId="17586" xr:uid="{D52437A3-B8F9-4231-8C7C-034F0EFEE69A}"/>
    <cellStyle name="20% - Accent4 2 3 2 6 3" xfId="12170" xr:uid="{81F7289A-57B2-4ACE-9DE9-396639C5579A}"/>
    <cellStyle name="20% - Accent4 2 3 2 7" xfId="3475" xr:uid="{8576F613-B80A-4DF1-B46C-500C8A01210B}"/>
    <cellStyle name="20% - Accent4 2 3 2 7 2" xfId="13623" xr:uid="{D78ECE79-00C0-4BBF-8919-F6857EB60469}"/>
    <cellStyle name="20% - Accent4 2 3 2 8" xfId="5637" xr:uid="{4262040F-3D42-48C1-A694-BD8BE51F7A8F}"/>
    <cellStyle name="20% - Accent4 2 3 2 8 2" xfId="15678" xr:uid="{BE3F77D0-FC7B-4272-BF96-B25711726EF4}"/>
    <cellStyle name="20% - Accent4 2 3 2 9" xfId="6144" xr:uid="{2F6D1626-EB96-4CF4-A687-F976F0FD9193}"/>
    <cellStyle name="20% - Accent4 2 3 2 9 2" xfId="16184" xr:uid="{A817B2C8-AB56-488B-AB9A-F4F29E521486}"/>
    <cellStyle name="20% - Accent4 2 3 3" xfId="354" xr:uid="{FEA6D064-B212-4B00-87A5-8C510A7856D1}"/>
    <cellStyle name="20% - Accent4 2 3 3 10" xfId="8961" xr:uid="{9A927A1A-655B-4E15-A1F2-B666AF0571F8}"/>
    <cellStyle name="20% - Accent4 2 3 3 11" xfId="10407" xr:uid="{61E43955-C191-4027-AF83-24F3B868513F}"/>
    <cellStyle name="20% - Accent4 2 3 3 2" xfId="818" xr:uid="{705A0B65-AF08-449F-A4D6-A8292C3D5334}"/>
    <cellStyle name="20% - Accent4 2 3 3 2 2" xfId="2287" xr:uid="{B0899CD2-D883-460A-A3F4-56C80D3A6F00}"/>
    <cellStyle name="20% - Accent4 2 3 3 2 2 2" xfId="7821" xr:uid="{7FE76F2A-F07C-4A38-9E9E-CF0F0F5FEF47}"/>
    <cellStyle name="20% - Accent4 2 3 3 2 2 2 2" xfId="17861" xr:uid="{6AC24A36-6543-4CD6-AEA4-A1E1EED0A377}"/>
    <cellStyle name="20% - Accent4 2 3 3 2 2 3" xfId="12445" xr:uid="{C3D77875-32F7-448B-998C-D76F5519117B}"/>
    <cellStyle name="20% - Accent4 2 3 3 2 3" xfId="3989" xr:uid="{02C5ECA1-70FC-4E54-B272-52CBF96AF369}"/>
    <cellStyle name="20% - Accent4 2 3 3 2 3 2" xfId="14034" xr:uid="{7B9A9114-4A0B-44D3-8BE4-757ED541CD54}"/>
    <cellStyle name="20% - Accent4 2 3 3 2 4" xfId="6419" xr:uid="{8B888413-A9B2-4367-85C1-00C4EF82A73B}"/>
    <cellStyle name="20% - Accent4 2 3 3 2 4 2" xfId="16459" xr:uid="{35C84536-381A-4670-A375-9D78777A9B6C}"/>
    <cellStyle name="20% - Accent4 2 3 3 2 5" xfId="9233" xr:uid="{FA37E424-FFA6-4372-A378-41470A115584}"/>
    <cellStyle name="20% - Accent4 2 3 3 2 6" xfId="11078" xr:uid="{1C6AED90-D6FC-4DFA-9F4B-2B3C77CD3EF7}"/>
    <cellStyle name="20% - Accent4 2 3 3 3" xfId="1092" xr:uid="{DD612AEA-B856-498B-8F26-8CFE32936D8B}"/>
    <cellStyle name="20% - Accent4 2 3 3 3 2" xfId="2558" xr:uid="{25C3B52C-629B-4041-BCC3-EA9A00CDB8B3}"/>
    <cellStyle name="20% - Accent4 2 3 3 3 2 2" xfId="8088" xr:uid="{034C8ACF-1970-408D-88DE-D189419F8160}"/>
    <cellStyle name="20% - Accent4 2 3 3 3 2 2 2" xfId="18128" xr:uid="{D436C6F2-F722-4DBC-A117-54D1D65688B9}"/>
    <cellStyle name="20% - Accent4 2 3 3 3 2 3" xfId="12716" xr:uid="{1C94CC39-70C5-49F4-AC75-2F081BD867A1}"/>
    <cellStyle name="20% - Accent4 2 3 3 3 3" xfId="4251" xr:uid="{4B337C7B-9716-4622-AD51-EBACCC33017A}"/>
    <cellStyle name="20% - Accent4 2 3 3 3 3 2" xfId="14296" xr:uid="{9F4DCD3B-82FC-4D0C-A7CD-10AB5E08DC37}"/>
    <cellStyle name="20% - Accent4 2 3 3 3 4" xfId="6685" xr:uid="{7D4F9FD5-5CDC-4298-AA85-2A6D935E3E77}"/>
    <cellStyle name="20% - Accent4 2 3 3 3 4 2" xfId="16725" xr:uid="{AEBD453D-DE01-4B09-86D0-B4AC1D4C0E2C}"/>
    <cellStyle name="20% - Accent4 2 3 3 3 5" xfId="9503" xr:uid="{20481499-13D8-4BE0-BEC7-0741BD76215B}"/>
    <cellStyle name="20% - Accent4 2 3 3 3 6" xfId="11338" xr:uid="{9FC652BC-6F32-43E1-A9D6-F56D6A4C16D4}"/>
    <cellStyle name="20% - Accent4 2 3 3 4" xfId="1381" xr:uid="{8287F28C-70BB-4692-B39D-BDA8BD4A5317}"/>
    <cellStyle name="20% - Accent4 2 3 3 4 2" xfId="2838" xr:uid="{A7FCDC44-1093-43A1-AFAA-0C6D3125BBF8}"/>
    <cellStyle name="20% - Accent4 2 3 3 4 2 2" xfId="8360" xr:uid="{EF6A9943-A4EA-4298-85A8-79A1C9D294D3}"/>
    <cellStyle name="20% - Accent4 2 3 3 4 2 2 2" xfId="18400" xr:uid="{ED1CEDCD-EFA8-4DC9-83E9-D05395FF8845}"/>
    <cellStyle name="20% - Accent4 2 3 3 4 2 3" xfId="12996" xr:uid="{AF86B57A-57FD-4888-A49C-F8906043E48D}"/>
    <cellStyle name="20% - Accent4 2 3 3 4 3" xfId="4525" xr:uid="{AB38C0EF-4820-492A-BF2A-23ADA1C93D94}"/>
    <cellStyle name="20% - Accent4 2 3 3 4 3 2" xfId="14569" xr:uid="{F44FADDF-354F-4DF8-BBAC-3B887DFC97AF}"/>
    <cellStyle name="20% - Accent4 2 3 3 4 4" xfId="6954" xr:uid="{C1C37222-C368-4009-BF06-FA424BFC88E5}"/>
    <cellStyle name="20% - Accent4 2 3 3 4 4 2" xfId="16994" xr:uid="{F749619E-FAD0-4801-B890-6370EF8CB74D}"/>
    <cellStyle name="20% - Accent4 2 3 3 4 5" xfId="9780" xr:uid="{4FBE9D04-3A28-4EED-A689-733621878575}"/>
    <cellStyle name="20% - Accent4 2 3 3 4 6" xfId="11604" xr:uid="{2EF1C796-1220-4E89-85EE-C93AEA57B5F0}"/>
    <cellStyle name="20% - Accent4 2 3 3 5" xfId="1741" xr:uid="{AEFAE7B2-EA69-46F9-A897-55F24FBE388D}"/>
    <cellStyle name="20% - Accent4 2 3 3 5 2" xfId="3195" xr:uid="{F288A78C-B961-4C83-89BE-C728EFCFB732}"/>
    <cellStyle name="20% - Accent4 2 3 3 5 2 2" xfId="8697" xr:uid="{FC3DCA5E-177E-4C01-A319-9F1EBDEE335E}"/>
    <cellStyle name="20% - Accent4 2 3 3 5 2 2 2" xfId="18737" xr:uid="{391395C2-B2CE-4EB6-B12A-221AB835D198}"/>
    <cellStyle name="20% - Accent4 2 3 3 5 2 3" xfId="13345" xr:uid="{9E00BD3B-CA9B-4984-92D7-12DE6E08D848}"/>
    <cellStyle name="20% - Accent4 2 3 3 5 3" xfId="7275" xr:uid="{F087D61D-4C04-4688-A837-4ECDEB66D021}"/>
    <cellStyle name="20% - Accent4 2 3 3 5 3 2" xfId="17315" xr:uid="{2218B785-21C7-48A8-8211-3F90FCB70929}"/>
    <cellStyle name="20% - Accent4 2 3 3 5 4" xfId="10131" xr:uid="{192661B0-1EAF-485D-ADA5-2BCCDCBA9FF7}"/>
    <cellStyle name="20% - Accent4 2 3 3 5 5" xfId="11899" xr:uid="{36BA8DE8-FCBA-4778-81EF-F30206E62FDB}"/>
    <cellStyle name="20% - Accent4 2 3 3 6" xfId="2013" xr:uid="{7EFE315A-D5A8-4BC2-962D-0642637EA6D0}"/>
    <cellStyle name="20% - Accent4 2 3 3 6 2" xfId="7547" xr:uid="{A178D7DB-DBAA-4888-9F88-E2ED6CEEC902}"/>
    <cellStyle name="20% - Accent4 2 3 3 6 2 2" xfId="17587" xr:uid="{B188506E-E08E-4716-846A-28AA26B48B75}"/>
    <cellStyle name="20% - Accent4 2 3 3 6 3" xfId="12171" xr:uid="{DCEE1949-F1B2-4B8D-BAE4-A9397CA0A761}"/>
    <cellStyle name="20% - Accent4 2 3 3 7" xfId="3476" xr:uid="{54D2E325-BB3E-4E40-B921-1417EA1B209B}"/>
    <cellStyle name="20% - Accent4 2 3 3 7 2" xfId="13624" xr:uid="{445DE9C8-A494-443A-A5EF-AA7DBA5282DE}"/>
    <cellStyle name="20% - Accent4 2 3 3 8" xfId="5638" xr:uid="{0BBDA62C-2996-4143-B22C-2DBD68CC401F}"/>
    <cellStyle name="20% - Accent4 2 3 3 8 2" xfId="15679" xr:uid="{19950D43-A782-47AE-AD0B-F2E93A5C2753}"/>
    <cellStyle name="20% - Accent4 2 3 3 9" xfId="6145" xr:uid="{6BACB14F-817F-49FF-AD5D-E6AAA19DA468}"/>
    <cellStyle name="20% - Accent4 2 3 3 9 2" xfId="16185" xr:uid="{C384243C-4DB8-4F7B-86DF-FA223EEA9BBC}"/>
    <cellStyle name="20% - Accent4 2 3 4" xfId="352" xr:uid="{5A5164AE-89C1-491B-A4AF-0B0FAFCE74AE}"/>
    <cellStyle name="20% - Accent4 2 3 4 2" xfId="816" xr:uid="{5B3D5952-C00F-47D5-8F5E-9D5C52CB9A0F}"/>
    <cellStyle name="20% - Accent4 2 3 4 2 2" xfId="2285" xr:uid="{6E6008B1-5B61-4063-A235-594BFCAB3A01}"/>
    <cellStyle name="20% - Accent4 2 3 4 2 2 2" xfId="7819" xr:uid="{211259AE-0044-41AA-8B55-F673DCB74A6E}"/>
    <cellStyle name="20% - Accent4 2 3 4 2 2 2 2" xfId="17859" xr:uid="{ED3899F6-B894-4A25-AF9C-599C88A55761}"/>
    <cellStyle name="20% - Accent4 2 3 4 2 2 3" xfId="12443" xr:uid="{A87CEB9C-544C-4057-B7DB-57FF418CC2A5}"/>
    <cellStyle name="20% - Accent4 2 3 4 2 3" xfId="3987" xr:uid="{F90F50BD-D089-47DB-A123-4E71F5401F47}"/>
    <cellStyle name="20% - Accent4 2 3 4 2 3 2" xfId="14032" xr:uid="{697B51A6-4B95-447D-939B-BE29F40430CB}"/>
    <cellStyle name="20% - Accent4 2 3 4 2 4" xfId="6417" xr:uid="{EDB48726-2F7D-4321-9CCB-2D647AA4C76A}"/>
    <cellStyle name="20% - Accent4 2 3 4 2 4 2" xfId="16457" xr:uid="{113F2858-9B48-4632-A242-9F2A9E20AA63}"/>
    <cellStyle name="20% - Accent4 2 3 4 2 5" xfId="9231" xr:uid="{16D3452E-8CE8-4A37-9CBD-134A4AB31180}"/>
    <cellStyle name="20% - Accent4 2 3 4 2 6" xfId="11076" xr:uid="{6EE24FD7-9855-44E3-8301-07882EE62197}"/>
    <cellStyle name="20% - Accent4 2 3 4 3" xfId="1739" xr:uid="{7C886C67-90C4-46D4-9500-BDEB7BBD3291}"/>
    <cellStyle name="20% - Accent4 2 3 4 3 2" xfId="3193" xr:uid="{B3A9EEB0-6AFE-448E-8F9E-C9F423138ED3}"/>
    <cellStyle name="20% - Accent4 2 3 4 3 2 2" xfId="8695" xr:uid="{F9D002ED-D0DF-457A-A32C-F3DCA81BB537}"/>
    <cellStyle name="20% - Accent4 2 3 4 3 2 2 2" xfId="18735" xr:uid="{D3F73E77-826E-4B7E-8546-3E3067BB4269}"/>
    <cellStyle name="20% - Accent4 2 3 4 3 2 3" xfId="13343" xr:uid="{45A8DAD9-87C9-4F09-834B-91C2FB181532}"/>
    <cellStyle name="20% - Accent4 2 3 4 3 3" xfId="7273" xr:uid="{806B0114-A962-47F5-B4F1-5597AF79F4DA}"/>
    <cellStyle name="20% - Accent4 2 3 4 3 3 2" xfId="17313" xr:uid="{DDED6C8F-0DE0-4528-9E8A-030AE57953E8}"/>
    <cellStyle name="20% - Accent4 2 3 4 3 4" xfId="10129" xr:uid="{DB6C8CF0-4BC7-4F35-86A6-A2E592F407EE}"/>
    <cellStyle name="20% - Accent4 2 3 4 3 5" xfId="11897" xr:uid="{E52DCCBA-DED8-45A3-B27B-181C332017F1}"/>
    <cellStyle name="20% - Accent4 2 3 4 4" xfId="2011" xr:uid="{0808DAE8-D889-414C-9C3B-F3502BEC78AF}"/>
    <cellStyle name="20% - Accent4 2 3 4 4 2" xfId="7545" xr:uid="{2939BDD6-E805-4049-AF7C-6AE67FE43F8C}"/>
    <cellStyle name="20% - Accent4 2 3 4 4 2 2" xfId="17585" xr:uid="{5989B4A4-F40E-4468-9927-8C5B15A65836}"/>
    <cellStyle name="20% - Accent4 2 3 4 4 3" xfId="12169" xr:uid="{996D535A-E7B5-4B09-893C-D203AEC76323}"/>
    <cellStyle name="20% - Accent4 2 3 4 5" xfId="3895" xr:uid="{A0954EDD-F7E6-4F3F-AC96-8BDC43F1C3D3}"/>
    <cellStyle name="20% - Accent4 2 3 4 5 2" xfId="13942" xr:uid="{C72AB774-1003-4127-B379-142AF8C55420}"/>
    <cellStyle name="20% - Accent4 2 3 4 6" xfId="6143" xr:uid="{CB05D30E-419B-424F-AAE6-8FC3E33AA8F1}"/>
    <cellStyle name="20% - Accent4 2 3 4 6 2" xfId="16183" xr:uid="{D24D9587-5DA5-4361-B731-FDFE0DC9D67C}"/>
    <cellStyle name="20% - Accent4 2 3 4 7" xfId="8959" xr:uid="{4D5D9092-2D63-4495-886F-21FE03195F4C}"/>
    <cellStyle name="20% - Accent4 2 3 4 8" xfId="10942" xr:uid="{6C7C1DF5-F96E-4F54-8663-4F5E93BA41B5}"/>
    <cellStyle name="20% - Accent4 2 3 5" xfId="1090" xr:uid="{D7144681-94E8-4DEB-AB56-60B10BDFF00A}"/>
    <cellStyle name="20% - Accent4 2 3 5 2" xfId="2556" xr:uid="{3A9156EF-204C-4BBE-8E5A-54764A42BA94}"/>
    <cellStyle name="20% - Accent4 2 3 5 2 2" xfId="8086" xr:uid="{AA105547-8175-46EC-A6D9-90435EC3F095}"/>
    <cellStyle name="20% - Accent4 2 3 5 2 2 2" xfId="18126" xr:uid="{818A7784-AA75-4C1A-81B3-A76783666275}"/>
    <cellStyle name="20% - Accent4 2 3 5 2 3" xfId="12714" xr:uid="{F13AB2A7-7894-4335-8208-32CCD6A4D7C0}"/>
    <cellStyle name="20% - Accent4 2 3 5 3" xfId="4249" xr:uid="{FCDAE24B-19B7-46EC-BE11-E29704AD5734}"/>
    <cellStyle name="20% - Accent4 2 3 5 3 2" xfId="14294" xr:uid="{5101132E-9F67-4ECB-889B-62E983D64CEA}"/>
    <cellStyle name="20% - Accent4 2 3 5 4" xfId="6683" xr:uid="{F220DA7D-FF40-4356-BC7F-9E6CD7AC3DA6}"/>
    <cellStyle name="20% - Accent4 2 3 5 4 2" xfId="16723" xr:uid="{5A90F318-29D7-4089-8068-C73232964188}"/>
    <cellStyle name="20% - Accent4 2 3 5 5" xfId="9501" xr:uid="{88AEB2B9-41D9-46E2-8184-4878989F37A9}"/>
    <cellStyle name="20% - Accent4 2 3 5 6" xfId="11336" xr:uid="{43483FA8-4C94-40E4-8EF1-D189EBF678F1}"/>
    <cellStyle name="20% - Accent4 2 3 6" xfId="1379" xr:uid="{A8589D10-7B74-4C0E-89C9-60022F1EBCF1}"/>
    <cellStyle name="20% - Accent4 2 3 6 2" xfId="2836" xr:uid="{01D2686A-2E08-4A80-B5DE-CDE48AC9F33B}"/>
    <cellStyle name="20% - Accent4 2 3 6 2 2" xfId="8358" xr:uid="{E89EE89C-967C-4024-B977-92BD84CCF335}"/>
    <cellStyle name="20% - Accent4 2 3 6 2 2 2" xfId="18398" xr:uid="{66957D52-689A-4456-BD41-B4E83BE542E8}"/>
    <cellStyle name="20% - Accent4 2 3 6 2 3" xfId="12994" xr:uid="{0873B382-337A-462A-8B3A-64B31210D0D4}"/>
    <cellStyle name="20% - Accent4 2 3 6 3" xfId="4523" xr:uid="{520A6164-867D-49D4-99BC-23411A5D2398}"/>
    <cellStyle name="20% - Accent4 2 3 6 3 2" xfId="14567" xr:uid="{A4014868-2557-4C59-8FC1-356EFAE1BCFD}"/>
    <cellStyle name="20% - Accent4 2 3 6 4" xfId="6952" xr:uid="{B5709291-1EDE-40D1-9621-27FD558E31AB}"/>
    <cellStyle name="20% - Accent4 2 3 6 4 2" xfId="16992" xr:uid="{6277FEB1-2021-4E83-8CCF-6EB2E8B25F8D}"/>
    <cellStyle name="20% - Accent4 2 3 6 5" xfId="9778" xr:uid="{83AEB1C7-A3BE-453C-8670-B8A3355EA2A2}"/>
    <cellStyle name="20% - Accent4 2 3 6 6" xfId="11602" xr:uid="{4CA38B4D-3776-4985-8838-B184FD187AD1}"/>
    <cellStyle name="20% - Accent4 2 3 7" xfId="3861" xr:uid="{ECFA2F51-9442-4864-BC5D-CEE8C8759FD9}"/>
    <cellStyle name="20% - Accent4 2 3 7 2" xfId="58047" xr:uid="{D165F06C-9C8B-4A33-84CE-EA1E47011E47}"/>
    <cellStyle name="20% - Accent4 2 3 8" xfId="3474" xr:uid="{E1D56AC6-EE67-4072-A9DD-7D83F7035736}"/>
    <cellStyle name="20% - Accent4 2 3 8 2" xfId="13622" xr:uid="{95F13F61-73AB-4D50-8E73-E04E70B21917}"/>
    <cellStyle name="20% - Accent4 2 3 9" xfId="5636" xr:uid="{A57BF9D8-A62C-45EE-AAD6-B48DD9F9A99B}"/>
    <cellStyle name="20% - Accent4 2 3 9 2" xfId="15677" xr:uid="{3FB21021-6ADA-48A1-B5DE-364414D58BB6}"/>
    <cellStyle name="20% - Accent4 2 4" xfId="355" xr:uid="{5C83952B-4BF7-4603-A865-C9CA25854397}"/>
    <cellStyle name="20% - Accent4 2 4 10" xfId="5639" xr:uid="{325D5347-39CD-4C33-B15C-B52DFB2050A5}"/>
    <cellStyle name="20% - Accent4 2 4 10 2" xfId="15680" xr:uid="{64909857-D6BC-4FC1-BDD2-3396E9D790EF}"/>
    <cellStyle name="20% - Accent4 2 4 11" xfId="6146" xr:uid="{762AB36A-3994-4720-BC09-449EFBEAC9B5}"/>
    <cellStyle name="20% - Accent4 2 4 11 2" xfId="16186" xr:uid="{3350CAED-B59C-45EB-ABBB-5C90D079CBC9}"/>
    <cellStyle name="20% - Accent4 2 4 12" xfId="8962" xr:uid="{71A6B043-D3FA-495A-A96F-46905EBEC3B7}"/>
    <cellStyle name="20% - Accent4 2 4 13" xfId="10408" xr:uid="{7F0CB4F1-9C74-4EB1-92D2-43454BFBB6BA}"/>
    <cellStyle name="20% - Accent4 2 4 2" xfId="356" xr:uid="{8B4684C2-9349-4603-A949-FC04D8BAA0CC}"/>
    <cellStyle name="20% - Accent4 2 4 2 10" xfId="8963" xr:uid="{9CABA49F-F281-4CBE-9AE2-DE51FCB0F663}"/>
    <cellStyle name="20% - Accent4 2 4 2 11" xfId="10409" xr:uid="{91AC4ABA-5740-46A7-BD23-B10845CA7C05}"/>
    <cellStyle name="20% - Accent4 2 4 2 2" xfId="820" xr:uid="{C80FA2FE-E9A0-4C77-AE95-AF6CC34EEBEB}"/>
    <cellStyle name="20% - Accent4 2 4 2 2 2" xfId="2289" xr:uid="{48D3EF2D-4720-427D-AAE1-BF8E75A7867F}"/>
    <cellStyle name="20% - Accent4 2 4 2 2 2 2" xfId="7823" xr:uid="{F642E61B-0979-4ECA-B0AC-B12B0829521C}"/>
    <cellStyle name="20% - Accent4 2 4 2 2 2 2 2" xfId="17863" xr:uid="{B0D11F22-7953-44B6-ADEA-F559F7AC97F7}"/>
    <cellStyle name="20% - Accent4 2 4 2 2 2 3" xfId="12447" xr:uid="{46BFF3EB-2207-48E4-A321-080A10416157}"/>
    <cellStyle name="20% - Accent4 2 4 2 2 3" xfId="3991" xr:uid="{147E9864-F436-408E-84B4-ACD64A870831}"/>
    <cellStyle name="20% - Accent4 2 4 2 2 3 2" xfId="14036" xr:uid="{3927F15D-0C77-489C-9A29-4D6D844FBC37}"/>
    <cellStyle name="20% - Accent4 2 4 2 2 4" xfId="6421" xr:uid="{1C813ABD-F80D-4453-ADBE-8C25BF51D71A}"/>
    <cellStyle name="20% - Accent4 2 4 2 2 4 2" xfId="16461" xr:uid="{67EA12EA-782F-4435-BB63-0A9C218D6C70}"/>
    <cellStyle name="20% - Accent4 2 4 2 2 5" xfId="9235" xr:uid="{D3388433-4579-48ED-9292-577878511D52}"/>
    <cellStyle name="20% - Accent4 2 4 2 2 6" xfId="11080" xr:uid="{2A61EF32-7213-4192-91E8-3C4188C5D656}"/>
    <cellStyle name="20% - Accent4 2 4 2 3" xfId="1094" xr:uid="{2254F645-838D-4B23-8CCD-4A9DC436AAAE}"/>
    <cellStyle name="20% - Accent4 2 4 2 3 2" xfId="2560" xr:uid="{E4B5C63D-DB72-4FF7-AA3A-14F012DD5D42}"/>
    <cellStyle name="20% - Accent4 2 4 2 3 2 2" xfId="8090" xr:uid="{DD970B45-2002-449F-AC73-F6C266FC5519}"/>
    <cellStyle name="20% - Accent4 2 4 2 3 2 2 2" xfId="18130" xr:uid="{DCE89777-4961-4603-82F2-5EC64504B1BA}"/>
    <cellStyle name="20% - Accent4 2 4 2 3 2 3" xfId="12718" xr:uid="{530989F1-D2C3-4E24-85D7-6105FFE1F809}"/>
    <cellStyle name="20% - Accent4 2 4 2 3 3" xfId="4253" xr:uid="{4C072574-E74A-43C9-AC48-8B2E139FAD23}"/>
    <cellStyle name="20% - Accent4 2 4 2 3 3 2" xfId="14298" xr:uid="{52071684-CDF9-4BA0-9897-3DAFABBAAD8F}"/>
    <cellStyle name="20% - Accent4 2 4 2 3 4" xfId="6687" xr:uid="{490A0BDF-5854-4DDC-9B77-1BDD7F1E2870}"/>
    <cellStyle name="20% - Accent4 2 4 2 3 4 2" xfId="16727" xr:uid="{78476ECF-FB41-4B64-B4FC-9A984D040239}"/>
    <cellStyle name="20% - Accent4 2 4 2 3 5" xfId="9505" xr:uid="{EDCCC421-32C2-4613-8DF4-AA0BC09397D8}"/>
    <cellStyle name="20% - Accent4 2 4 2 3 6" xfId="11340" xr:uid="{FFF5FBE1-FD20-47F2-A78C-6D3A508DEDC8}"/>
    <cellStyle name="20% - Accent4 2 4 2 4" xfId="1383" xr:uid="{3BF1BB18-B2B5-4306-919D-6E5EBAAD2980}"/>
    <cellStyle name="20% - Accent4 2 4 2 4 2" xfId="2840" xr:uid="{0E650A44-F852-4961-9ADD-6E40696C2CEE}"/>
    <cellStyle name="20% - Accent4 2 4 2 4 2 2" xfId="8362" xr:uid="{2A4788E0-CDB9-4BD9-8C4A-2A40378F7F71}"/>
    <cellStyle name="20% - Accent4 2 4 2 4 2 2 2" xfId="18402" xr:uid="{9D35F5A0-4FB0-44D6-8F2F-203F2521492F}"/>
    <cellStyle name="20% - Accent4 2 4 2 4 2 3" xfId="12998" xr:uid="{9C4727D8-13CF-430D-B93D-1ED21FD5FBBC}"/>
    <cellStyle name="20% - Accent4 2 4 2 4 3" xfId="4527" xr:uid="{4B59361A-48D3-47E2-B92E-152AF6D5586D}"/>
    <cellStyle name="20% - Accent4 2 4 2 4 3 2" xfId="14571" xr:uid="{C90DCC96-1373-4B31-80FB-14958B0BFA0C}"/>
    <cellStyle name="20% - Accent4 2 4 2 4 4" xfId="6956" xr:uid="{AFFEC6EE-4AF3-4104-A197-76BCF8AE4A69}"/>
    <cellStyle name="20% - Accent4 2 4 2 4 4 2" xfId="16996" xr:uid="{3CEFC59D-3DF5-4B7B-A390-44D6257B5336}"/>
    <cellStyle name="20% - Accent4 2 4 2 4 5" xfId="9782" xr:uid="{9E169648-03F2-474C-8B7A-A998CE2CD9F1}"/>
    <cellStyle name="20% - Accent4 2 4 2 4 6" xfId="11606" xr:uid="{39DF9E80-D26A-46E4-92CE-25663A68E4BE}"/>
    <cellStyle name="20% - Accent4 2 4 2 5" xfId="1743" xr:uid="{D8EAAEF3-A957-4A91-AF3A-EC1CFD67E0AA}"/>
    <cellStyle name="20% - Accent4 2 4 2 5 2" xfId="3197" xr:uid="{DD558AA0-5D3D-4120-9C17-891061AED737}"/>
    <cellStyle name="20% - Accent4 2 4 2 5 2 2" xfId="8699" xr:uid="{5DC88A13-0CD1-4773-9D7B-69D06852F450}"/>
    <cellStyle name="20% - Accent4 2 4 2 5 2 2 2" xfId="18739" xr:uid="{CD2224D3-492F-4932-A375-0B16ED21AEFC}"/>
    <cellStyle name="20% - Accent4 2 4 2 5 2 3" xfId="13347" xr:uid="{CD58E495-6EAB-4EA2-8FB1-B46174B2128A}"/>
    <cellStyle name="20% - Accent4 2 4 2 5 3" xfId="7277" xr:uid="{34C4B4D0-C665-40F6-8B38-92F7F455AE11}"/>
    <cellStyle name="20% - Accent4 2 4 2 5 3 2" xfId="17317" xr:uid="{59171271-822A-4AB4-A0A6-BDE4B137F16D}"/>
    <cellStyle name="20% - Accent4 2 4 2 5 4" xfId="10133" xr:uid="{C3D882CB-B188-452E-8745-BCB4538C05B1}"/>
    <cellStyle name="20% - Accent4 2 4 2 5 5" xfId="11901" xr:uid="{843DEDA8-007C-4646-B9CE-455DB27913BD}"/>
    <cellStyle name="20% - Accent4 2 4 2 6" xfId="2015" xr:uid="{34F57F78-7D5E-40CD-B8A4-E45967423400}"/>
    <cellStyle name="20% - Accent4 2 4 2 6 2" xfId="7549" xr:uid="{E6DEEE96-145C-4823-B988-9E7354134650}"/>
    <cellStyle name="20% - Accent4 2 4 2 6 2 2" xfId="17589" xr:uid="{CDE57A4A-28AB-4D91-A552-408AB47460B0}"/>
    <cellStyle name="20% - Accent4 2 4 2 6 3" xfId="12173" xr:uid="{34E9D204-7A15-4E4D-B364-8DE566C06763}"/>
    <cellStyle name="20% - Accent4 2 4 2 7" xfId="3478" xr:uid="{8A6157D3-91F9-4DE3-B62D-8FB395A01261}"/>
    <cellStyle name="20% - Accent4 2 4 2 7 2" xfId="13626" xr:uid="{D476D8F6-D975-480D-8B2C-ABD2F3CD643F}"/>
    <cellStyle name="20% - Accent4 2 4 2 8" xfId="5640" xr:uid="{62FBDB27-63F7-4595-ADEE-EA7434C311C7}"/>
    <cellStyle name="20% - Accent4 2 4 2 8 2" xfId="15681" xr:uid="{CA10C2D0-C21F-4ED0-A8AC-E9920F24A47D}"/>
    <cellStyle name="20% - Accent4 2 4 2 9" xfId="6147" xr:uid="{4FC2811A-C511-4E11-BF79-6DA4C9E00BC2}"/>
    <cellStyle name="20% - Accent4 2 4 2 9 2" xfId="16187" xr:uid="{13AA6EA1-11C9-4CCA-9266-60D9511986FB}"/>
    <cellStyle name="20% - Accent4 2 4 3" xfId="357" xr:uid="{98E02B10-0346-456F-BF45-1B140ED20AF0}"/>
    <cellStyle name="20% - Accent4 2 4 3 10" xfId="8964" xr:uid="{7FD338E0-A688-436E-87B2-EEE782A8471F}"/>
    <cellStyle name="20% - Accent4 2 4 3 11" xfId="10410" xr:uid="{9A9C1706-BC6F-4C2E-9665-94DC8F551236}"/>
    <cellStyle name="20% - Accent4 2 4 3 2" xfId="821" xr:uid="{281F9D19-8E60-4A40-9089-9B9149C0182E}"/>
    <cellStyle name="20% - Accent4 2 4 3 2 2" xfId="2290" xr:uid="{08FFCED4-41B6-4D56-9F76-BB8F16D9CA04}"/>
    <cellStyle name="20% - Accent4 2 4 3 2 2 2" xfId="7824" xr:uid="{07DFB423-4ABC-47C4-93C5-7F4C9388147A}"/>
    <cellStyle name="20% - Accent4 2 4 3 2 2 2 2" xfId="17864" xr:uid="{939BA299-17CF-47E7-B156-B751510DBA3B}"/>
    <cellStyle name="20% - Accent4 2 4 3 2 2 3" xfId="12448" xr:uid="{7D8B45F9-E3B9-413E-8281-6B95AD0F4EEF}"/>
    <cellStyle name="20% - Accent4 2 4 3 2 3" xfId="3992" xr:uid="{F1CF9930-6063-432C-A2A7-C52A3B203804}"/>
    <cellStyle name="20% - Accent4 2 4 3 2 3 2" xfId="14037" xr:uid="{1E520FD0-9561-4285-A0A4-AE8AE37F9CF6}"/>
    <cellStyle name="20% - Accent4 2 4 3 2 4" xfId="6422" xr:uid="{FF4BAC95-9C01-423D-BEDB-4B6A3355B4C9}"/>
    <cellStyle name="20% - Accent4 2 4 3 2 4 2" xfId="16462" xr:uid="{D915BC7B-FD7C-4198-8381-93F42D3D1558}"/>
    <cellStyle name="20% - Accent4 2 4 3 2 5" xfId="9236" xr:uid="{5D8C8BA4-781D-4606-BDE1-879F4CDF94D2}"/>
    <cellStyle name="20% - Accent4 2 4 3 2 6" xfId="11081" xr:uid="{52364604-4F33-4616-90A3-DB5EC069E9C6}"/>
    <cellStyle name="20% - Accent4 2 4 3 3" xfId="1095" xr:uid="{D115814F-A065-485F-912B-78DE25F19712}"/>
    <cellStyle name="20% - Accent4 2 4 3 3 2" xfId="2561" xr:uid="{BFBA461F-0D98-4D3A-B564-71C3DA741DBF}"/>
    <cellStyle name="20% - Accent4 2 4 3 3 2 2" xfId="8091" xr:uid="{8B91D09F-1CE7-47ED-B6E3-711B4AEF5DB0}"/>
    <cellStyle name="20% - Accent4 2 4 3 3 2 2 2" xfId="18131" xr:uid="{6CA05E56-4C85-4C14-8E39-BD148693DAB2}"/>
    <cellStyle name="20% - Accent4 2 4 3 3 2 3" xfId="12719" xr:uid="{D47F4C77-6092-4B05-B02A-8A64DE6522EC}"/>
    <cellStyle name="20% - Accent4 2 4 3 3 3" xfId="4254" xr:uid="{118FEF83-643D-44E0-B4DA-8E796A9AC74E}"/>
    <cellStyle name="20% - Accent4 2 4 3 3 3 2" xfId="14299" xr:uid="{9697AA88-8B05-4FE1-9B68-2AB31563B38C}"/>
    <cellStyle name="20% - Accent4 2 4 3 3 4" xfId="6688" xr:uid="{B952CD64-4853-4CA0-AEAD-ACD3BDFF272A}"/>
    <cellStyle name="20% - Accent4 2 4 3 3 4 2" xfId="16728" xr:uid="{13E1E9D3-2BEE-49D4-BD63-AC4FB4C16B74}"/>
    <cellStyle name="20% - Accent4 2 4 3 3 5" xfId="9506" xr:uid="{5FD1F929-0074-4028-856A-D31F69204D73}"/>
    <cellStyle name="20% - Accent4 2 4 3 3 6" xfId="11341" xr:uid="{E7291676-4659-481C-A1B9-7235D63529B9}"/>
    <cellStyle name="20% - Accent4 2 4 3 4" xfId="1384" xr:uid="{F1026A28-2164-48C0-B9A3-C8513B99A6BE}"/>
    <cellStyle name="20% - Accent4 2 4 3 4 2" xfId="2841" xr:uid="{0CC11C53-BE45-4CD6-849E-7486020A343D}"/>
    <cellStyle name="20% - Accent4 2 4 3 4 2 2" xfId="8363" xr:uid="{18EF8E34-CCB1-4610-B0DA-024912F44806}"/>
    <cellStyle name="20% - Accent4 2 4 3 4 2 2 2" xfId="18403" xr:uid="{DA4767EF-29E8-4AEC-A61C-B9C7E96F064E}"/>
    <cellStyle name="20% - Accent4 2 4 3 4 2 3" xfId="12999" xr:uid="{BDC113CC-3B46-4491-9988-19AC7884998F}"/>
    <cellStyle name="20% - Accent4 2 4 3 4 3" xfId="4528" xr:uid="{2B23BF76-BE2C-4893-AE3F-BE82BF555A5D}"/>
    <cellStyle name="20% - Accent4 2 4 3 4 3 2" xfId="14572" xr:uid="{46CD53D6-A2D8-4DDB-B150-3A67E04D5374}"/>
    <cellStyle name="20% - Accent4 2 4 3 4 4" xfId="6957" xr:uid="{2BE9D26B-F95B-468F-807D-47CE8601CA38}"/>
    <cellStyle name="20% - Accent4 2 4 3 4 4 2" xfId="16997" xr:uid="{6AF332F4-7D97-492E-B6E9-A9B56289E277}"/>
    <cellStyle name="20% - Accent4 2 4 3 4 5" xfId="9783" xr:uid="{0B320B1B-EFEA-423D-B899-61958D154662}"/>
    <cellStyle name="20% - Accent4 2 4 3 4 6" xfId="11607" xr:uid="{4B68E6FA-C9CC-4170-BE06-35C8E09F91D5}"/>
    <cellStyle name="20% - Accent4 2 4 3 5" xfId="1744" xr:uid="{49F3B420-A794-477D-9BE1-2687BFD3FC50}"/>
    <cellStyle name="20% - Accent4 2 4 3 5 2" xfId="3198" xr:uid="{E98FB284-97C1-4654-BB85-C2F0F2EC42B6}"/>
    <cellStyle name="20% - Accent4 2 4 3 5 2 2" xfId="8700" xr:uid="{28DE393A-D26B-4D37-900D-7669E01E5D78}"/>
    <cellStyle name="20% - Accent4 2 4 3 5 2 2 2" xfId="18740" xr:uid="{930ABB52-CD7C-4E4F-8412-D90A2D7F3A04}"/>
    <cellStyle name="20% - Accent4 2 4 3 5 2 3" xfId="13348" xr:uid="{537BADA2-DAA8-4F9A-B272-CBAC277CE5DE}"/>
    <cellStyle name="20% - Accent4 2 4 3 5 3" xfId="7278" xr:uid="{5DD50071-B455-464B-8335-2298F5D5D4E8}"/>
    <cellStyle name="20% - Accent4 2 4 3 5 3 2" xfId="17318" xr:uid="{1DCF20CD-B226-4166-835B-BDB70D4E66C1}"/>
    <cellStyle name="20% - Accent4 2 4 3 5 4" xfId="10134" xr:uid="{2C862D92-AF7B-439F-B65B-604466E00667}"/>
    <cellStyle name="20% - Accent4 2 4 3 5 5" xfId="11902" xr:uid="{7DC181B9-653E-4575-BD09-3A86006D9ABA}"/>
    <cellStyle name="20% - Accent4 2 4 3 6" xfId="2016" xr:uid="{A97ACDE3-3C43-4A4E-863A-A72C57DD33C6}"/>
    <cellStyle name="20% - Accent4 2 4 3 6 2" xfId="7550" xr:uid="{E3748AA5-0866-438C-8E52-F3CC436D193E}"/>
    <cellStyle name="20% - Accent4 2 4 3 6 2 2" xfId="17590" xr:uid="{03D417A5-8255-4A95-8333-EC5C592AF857}"/>
    <cellStyle name="20% - Accent4 2 4 3 6 3" xfId="12174" xr:uid="{242FF6A6-8E38-427E-9C8A-B48E7BDDAFA4}"/>
    <cellStyle name="20% - Accent4 2 4 3 7" xfId="3479" xr:uid="{0EF2AFD9-FC4F-453E-A134-AC3567A3E684}"/>
    <cellStyle name="20% - Accent4 2 4 3 7 2" xfId="13627" xr:uid="{D04341D3-0E19-4099-989E-E3D1500E3950}"/>
    <cellStyle name="20% - Accent4 2 4 3 8" xfId="5641" xr:uid="{AB24FF54-AE01-4539-9028-59C69A9BC4BD}"/>
    <cellStyle name="20% - Accent4 2 4 3 8 2" xfId="15682" xr:uid="{A068F31D-CFE5-4E4B-AD61-EF68691A10AD}"/>
    <cellStyle name="20% - Accent4 2 4 3 9" xfId="6148" xr:uid="{27E3BFD1-8154-4693-BC66-CA2ED379DE8D}"/>
    <cellStyle name="20% - Accent4 2 4 3 9 2" xfId="16188" xr:uid="{B74DF8C6-3AE9-44C5-A0E4-FBE93A052B7B}"/>
    <cellStyle name="20% - Accent4 2 4 4" xfId="819" xr:uid="{9F1BC059-22DA-4B15-8C05-3A653CE22768}"/>
    <cellStyle name="20% - Accent4 2 4 4 2" xfId="2288" xr:uid="{546C9734-8236-4333-B3AF-050F50532E56}"/>
    <cellStyle name="20% - Accent4 2 4 4 2 2" xfId="7822" xr:uid="{3CC1162E-AB98-40A1-9E65-B62D70C2F4CC}"/>
    <cellStyle name="20% - Accent4 2 4 4 2 2 2" xfId="17862" xr:uid="{A8B34B12-220A-41A9-8320-4313E1314752}"/>
    <cellStyle name="20% - Accent4 2 4 4 2 3" xfId="12446" xr:uid="{E6A5F42E-7BF6-4114-9F75-DA6A21A1DC60}"/>
    <cellStyle name="20% - Accent4 2 4 4 3" xfId="3990" xr:uid="{698F137A-2781-436F-81FA-523FFBFB4CF3}"/>
    <cellStyle name="20% - Accent4 2 4 4 3 2" xfId="14035" xr:uid="{B8C5FC74-137C-4CBE-836E-137E927021EB}"/>
    <cellStyle name="20% - Accent4 2 4 4 4" xfId="6420" xr:uid="{CADBBF9A-F808-4839-AA94-2B263F403232}"/>
    <cellStyle name="20% - Accent4 2 4 4 4 2" xfId="16460" xr:uid="{CA61018C-D329-432A-98DC-2042D1C5A743}"/>
    <cellStyle name="20% - Accent4 2 4 4 5" xfId="9234" xr:uid="{33C8A916-61F9-4712-A13A-23837DA23837}"/>
    <cellStyle name="20% - Accent4 2 4 4 6" xfId="11079" xr:uid="{35EC0234-30EC-45C5-9725-AFCA6C96879D}"/>
    <cellStyle name="20% - Accent4 2 4 5" xfId="1093" xr:uid="{9E3AA78D-40F3-427C-910A-58415B566B6C}"/>
    <cellStyle name="20% - Accent4 2 4 5 2" xfId="2559" xr:uid="{30949AF8-B8FF-430B-9328-E2B5ED9FD801}"/>
    <cellStyle name="20% - Accent4 2 4 5 2 2" xfId="8089" xr:uid="{94637D0C-A3B1-4840-9C93-72BB2447ADE4}"/>
    <cellStyle name="20% - Accent4 2 4 5 2 2 2" xfId="18129" xr:uid="{C633F3A0-AEC6-4733-ABBC-5132C5A539AA}"/>
    <cellStyle name="20% - Accent4 2 4 5 2 3" xfId="12717" xr:uid="{6E2B2546-A091-4570-9CDC-1B34BC08F3A2}"/>
    <cellStyle name="20% - Accent4 2 4 5 3" xfId="4252" xr:uid="{DAA4A274-BCB0-4BAB-884C-01372220E686}"/>
    <cellStyle name="20% - Accent4 2 4 5 3 2" xfId="14297" xr:uid="{5521D210-B821-4083-BE59-6010759E5141}"/>
    <cellStyle name="20% - Accent4 2 4 5 4" xfId="6686" xr:uid="{BC11DEBE-00AB-46BD-99AE-56D8EA8C5523}"/>
    <cellStyle name="20% - Accent4 2 4 5 4 2" xfId="16726" xr:uid="{0F142ABD-2176-4C86-8AD0-26D61BA2DD0B}"/>
    <cellStyle name="20% - Accent4 2 4 5 5" xfId="9504" xr:uid="{ADE081E2-F3D5-4933-BFE2-F4EE753C98DA}"/>
    <cellStyle name="20% - Accent4 2 4 5 6" xfId="11339" xr:uid="{D8DD8045-4C14-49C4-BE8E-A40BAC6B5B7D}"/>
    <cellStyle name="20% - Accent4 2 4 6" xfId="1382" xr:uid="{2659E6A0-D39D-4694-ABB2-F73C9E454CB0}"/>
    <cellStyle name="20% - Accent4 2 4 6 2" xfId="2839" xr:uid="{7CD5A69C-4AF1-4821-9074-76AB961E0D8B}"/>
    <cellStyle name="20% - Accent4 2 4 6 2 2" xfId="8361" xr:uid="{34F0243E-D39C-491D-97B3-2C4B95FFB8C3}"/>
    <cellStyle name="20% - Accent4 2 4 6 2 2 2" xfId="18401" xr:uid="{C886F294-4D5E-4F48-A3C3-A59BDDEE46D0}"/>
    <cellStyle name="20% - Accent4 2 4 6 2 3" xfId="12997" xr:uid="{B5412B64-4791-4242-9FDD-36FD5387FAD4}"/>
    <cellStyle name="20% - Accent4 2 4 6 3" xfId="4526" xr:uid="{08F7D152-4E9E-44B2-8885-C3B4CDB0CEF5}"/>
    <cellStyle name="20% - Accent4 2 4 6 3 2" xfId="14570" xr:uid="{A0A6F43F-3049-4EC7-814F-847517D1A089}"/>
    <cellStyle name="20% - Accent4 2 4 6 4" xfId="6955" xr:uid="{ABF0F7AC-0512-4DF9-A092-9C74D624AAB9}"/>
    <cellStyle name="20% - Accent4 2 4 6 4 2" xfId="16995" xr:uid="{A21B2BF0-BA51-484A-A668-6BBE0086BF81}"/>
    <cellStyle name="20% - Accent4 2 4 6 5" xfId="9781" xr:uid="{45568968-7CF0-44A0-9401-33F19D344721}"/>
    <cellStyle name="20% - Accent4 2 4 6 6" xfId="11605" xr:uid="{F682D60B-83FA-458A-A012-D31DEFF2EFA9}"/>
    <cellStyle name="20% - Accent4 2 4 7" xfId="1742" xr:uid="{44BEC1FF-80E0-4D6B-9E49-0DFB5F0422E7}"/>
    <cellStyle name="20% - Accent4 2 4 7 2" xfId="3196" xr:uid="{6B22B6AD-1CA8-4BE6-9226-688999634B2A}"/>
    <cellStyle name="20% - Accent4 2 4 7 2 2" xfId="8698" xr:uid="{8E170848-9292-4BB0-A0FD-9946F16EC999}"/>
    <cellStyle name="20% - Accent4 2 4 7 2 2 2" xfId="18738" xr:uid="{DB942691-CF29-46E5-AC7B-519970326FBD}"/>
    <cellStyle name="20% - Accent4 2 4 7 2 3" xfId="13346" xr:uid="{CBF93B86-2E70-4805-A29A-9D5755B7A5D0}"/>
    <cellStyle name="20% - Accent4 2 4 7 3" xfId="7276" xr:uid="{5A061AC5-2E63-4531-9A15-2E558F1D466D}"/>
    <cellStyle name="20% - Accent4 2 4 7 3 2" xfId="17316" xr:uid="{2172104D-600C-4E3A-BA1A-5DD1D979BF5E}"/>
    <cellStyle name="20% - Accent4 2 4 7 4" xfId="10132" xr:uid="{3A5764A4-17D3-44BC-A501-E4A99F443C4E}"/>
    <cellStyle name="20% - Accent4 2 4 7 5" xfId="11900" xr:uid="{20DAE001-F20A-487D-9252-C95ED6992829}"/>
    <cellStyle name="20% - Accent4 2 4 8" xfId="2014" xr:uid="{1D2BDAF0-54F0-4AC0-9FA7-F2C8E9E98677}"/>
    <cellStyle name="20% - Accent4 2 4 8 2" xfId="7548" xr:uid="{6629D4AA-BF28-4210-876F-990F969DE2B5}"/>
    <cellStyle name="20% - Accent4 2 4 8 2 2" xfId="17588" xr:uid="{2627889B-6819-4533-AC45-671AFA08450C}"/>
    <cellStyle name="20% - Accent4 2 4 8 3" xfId="12172" xr:uid="{7436EE8E-1EAD-4EC5-B4A7-71A236C76ADD}"/>
    <cellStyle name="20% - Accent4 2 4 9" xfId="3477" xr:uid="{4F60B9E9-CA9B-4EA3-8D86-3E70A09296EC}"/>
    <cellStyle name="20% - Accent4 2 4 9 2" xfId="13625" xr:uid="{9376F1CC-22FA-4D2A-A72F-BC704AC29DDB}"/>
    <cellStyle name="20% - Accent4 2 5" xfId="358" xr:uid="{5B49EB82-8561-4434-BBB2-098248490A82}"/>
    <cellStyle name="20% - Accent4 2 5 10" xfId="8965" xr:uid="{39DEC2EA-4E47-44DD-84E2-66F0696A8BF4}"/>
    <cellStyle name="20% - Accent4 2 5 11" xfId="10411" xr:uid="{68002C24-EE92-4BF2-8E1D-C51BEF7D7412}"/>
    <cellStyle name="20% - Accent4 2 5 2" xfId="822" xr:uid="{6E4B246D-267A-4B63-B3F6-17A1FFED64EB}"/>
    <cellStyle name="20% - Accent4 2 5 2 2" xfId="2291" xr:uid="{9EE734EA-1025-471D-B141-10305F9FFE88}"/>
    <cellStyle name="20% - Accent4 2 5 2 2 2" xfId="7825" xr:uid="{4EDF61F9-22AF-43E2-ABD2-35D3CCDEACCE}"/>
    <cellStyle name="20% - Accent4 2 5 2 2 2 2" xfId="17865" xr:uid="{167E5F01-7094-4AAF-B94F-B1A210DA6CF0}"/>
    <cellStyle name="20% - Accent4 2 5 2 2 3" xfId="12449" xr:uid="{2B283A49-F82F-43C0-B283-357CB8F137AE}"/>
    <cellStyle name="20% - Accent4 2 5 2 3" xfId="3993" xr:uid="{77678336-9654-4600-9620-533F11FF35DA}"/>
    <cellStyle name="20% - Accent4 2 5 2 3 2" xfId="14038" xr:uid="{F887D16D-505A-407C-A9A8-13B7C6B8CBC5}"/>
    <cellStyle name="20% - Accent4 2 5 2 4" xfId="6423" xr:uid="{ED37F266-8EE7-4826-B347-8B17D29392E2}"/>
    <cellStyle name="20% - Accent4 2 5 2 4 2" xfId="16463" xr:uid="{6B67B04D-A87B-4D51-883C-2C5B3E9E52C8}"/>
    <cellStyle name="20% - Accent4 2 5 2 5" xfId="9237" xr:uid="{E439947D-C0CF-44B7-85A2-EDB768762ED5}"/>
    <cellStyle name="20% - Accent4 2 5 2 6" xfId="11082" xr:uid="{20A7F4C9-8CAB-40E8-AFC7-6B19704540E6}"/>
    <cellStyle name="20% - Accent4 2 5 3" xfId="1096" xr:uid="{886C04A6-64E4-4A9E-8FAB-0BF51EA9D2F9}"/>
    <cellStyle name="20% - Accent4 2 5 3 2" xfId="2562" xr:uid="{6356EB79-DB9E-49E5-892E-5F4B89818E44}"/>
    <cellStyle name="20% - Accent4 2 5 3 2 2" xfId="8092" xr:uid="{418CBF68-58C5-4DB2-BB3B-F8195514E7F6}"/>
    <cellStyle name="20% - Accent4 2 5 3 2 2 2" xfId="18132" xr:uid="{0028C63B-B375-4390-89DD-9C0DBEE63D7E}"/>
    <cellStyle name="20% - Accent4 2 5 3 2 3" xfId="12720" xr:uid="{1E05BA58-0A79-4971-912D-48AAAD05587E}"/>
    <cellStyle name="20% - Accent4 2 5 3 3" xfId="4255" xr:uid="{4567A7C8-E28F-401E-9BE8-F7638BE8EDC2}"/>
    <cellStyle name="20% - Accent4 2 5 3 3 2" xfId="14300" xr:uid="{057F9876-3DE0-4731-A5D4-F16734AAC541}"/>
    <cellStyle name="20% - Accent4 2 5 3 4" xfId="6689" xr:uid="{266B0CA3-B98A-4810-B38D-345903932617}"/>
    <cellStyle name="20% - Accent4 2 5 3 4 2" xfId="16729" xr:uid="{77D328DE-C09B-44C0-8D53-9FA9DF91FCA4}"/>
    <cellStyle name="20% - Accent4 2 5 3 5" xfId="9507" xr:uid="{0FF123D2-CD4A-4271-92B2-34A2712EE1D4}"/>
    <cellStyle name="20% - Accent4 2 5 3 6" xfId="11342" xr:uid="{5FA1EA47-7877-4BD9-BED1-F0225A745648}"/>
    <cellStyle name="20% - Accent4 2 5 4" xfId="1385" xr:uid="{746C8D5C-2F31-473C-84AD-A5FEBC84FE7C}"/>
    <cellStyle name="20% - Accent4 2 5 4 2" xfId="2842" xr:uid="{D3EC36F0-171A-46CC-AA9D-78A123F97CFA}"/>
    <cellStyle name="20% - Accent4 2 5 4 2 2" xfId="8364" xr:uid="{CF072141-B29A-4FA7-BABF-B13387CF2C3A}"/>
    <cellStyle name="20% - Accent4 2 5 4 2 2 2" xfId="18404" xr:uid="{865F4CC3-2A98-42B0-8C47-7CFBBC7CB3FB}"/>
    <cellStyle name="20% - Accent4 2 5 4 2 3" xfId="13000" xr:uid="{33C85C0E-BEA1-4969-A872-3453AE10B769}"/>
    <cellStyle name="20% - Accent4 2 5 4 3" xfId="4529" xr:uid="{AA4A97FD-AD21-4FAC-B85E-AD5C61668588}"/>
    <cellStyle name="20% - Accent4 2 5 4 3 2" xfId="14573" xr:uid="{9F3A8741-E715-43FD-95FA-478CBC7625D9}"/>
    <cellStyle name="20% - Accent4 2 5 4 4" xfId="6958" xr:uid="{1A287D30-E9F0-401B-A3BF-87DFC6122897}"/>
    <cellStyle name="20% - Accent4 2 5 4 4 2" xfId="16998" xr:uid="{D180160C-EE62-418C-A5FE-6B64D3A4BE8E}"/>
    <cellStyle name="20% - Accent4 2 5 4 5" xfId="9784" xr:uid="{6282413B-34E7-4684-A3E4-C40D53DD24A8}"/>
    <cellStyle name="20% - Accent4 2 5 4 6" xfId="11608" xr:uid="{170C48B9-CBE9-4E0F-A901-675655F83C0F}"/>
    <cellStyle name="20% - Accent4 2 5 5" xfId="1745" xr:uid="{C5CEB5E5-197A-4E4B-9E73-86F4EDF958F3}"/>
    <cellStyle name="20% - Accent4 2 5 5 2" xfId="3199" xr:uid="{C7EB1382-7ED3-4FF2-91AE-DF00267DCA75}"/>
    <cellStyle name="20% - Accent4 2 5 5 2 2" xfId="8701" xr:uid="{55142EEB-5801-414F-8184-274ADE0F3689}"/>
    <cellStyle name="20% - Accent4 2 5 5 2 2 2" xfId="18741" xr:uid="{873CA123-9CC2-4EDC-BF24-A19F1A8B1584}"/>
    <cellStyle name="20% - Accent4 2 5 5 2 3" xfId="13349" xr:uid="{6756FDFE-A219-4BCC-A23B-8D583B2AB0F1}"/>
    <cellStyle name="20% - Accent4 2 5 5 3" xfId="7279" xr:uid="{F5EAD464-E5AF-4570-B6A7-83F970031CA5}"/>
    <cellStyle name="20% - Accent4 2 5 5 3 2" xfId="17319" xr:uid="{D88FAA01-D6B0-4DFE-BF49-3DAC0A9AD8A8}"/>
    <cellStyle name="20% - Accent4 2 5 5 4" xfId="10135" xr:uid="{F682B9C8-A07F-42DE-9E16-C36957872662}"/>
    <cellStyle name="20% - Accent4 2 5 5 5" xfId="11903" xr:uid="{9E3FC0A4-8C4B-4B72-B82C-EE5D4495C625}"/>
    <cellStyle name="20% - Accent4 2 5 6" xfId="2017" xr:uid="{411918FE-3E12-4534-B33D-9EBDDE506CDF}"/>
    <cellStyle name="20% - Accent4 2 5 6 2" xfId="7551" xr:uid="{77018D72-ECA2-4EA2-BE0B-83AA70DB739F}"/>
    <cellStyle name="20% - Accent4 2 5 6 2 2" xfId="17591" xr:uid="{521CBAA6-945D-4BF9-879E-0879D6C020C4}"/>
    <cellStyle name="20% - Accent4 2 5 6 3" xfId="12175" xr:uid="{15A0930A-D86A-4797-AE79-DB02D12E0514}"/>
    <cellStyle name="20% - Accent4 2 5 7" xfId="3480" xr:uid="{DB7CEFE2-101D-4228-97FE-BE39E9357AE7}"/>
    <cellStyle name="20% - Accent4 2 5 7 2" xfId="13628" xr:uid="{88DABBA7-5646-47C0-A65B-DDBA2DC76C1F}"/>
    <cellStyle name="20% - Accent4 2 5 8" xfId="5642" xr:uid="{8B452ADE-4C1D-4808-9A5C-32DEF753E485}"/>
    <cellStyle name="20% - Accent4 2 5 8 2" xfId="15683" xr:uid="{580F858C-1CD4-47C7-A42D-DBF5D16B0DAD}"/>
    <cellStyle name="20% - Accent4 2 5 9" xfId="6149" xr:uid="{B7716FAB-2D22-4FD9-81AF-D2F435804C0D}"/>
    <cellStyle name="20% - Accent4 2 5 9 2" xfId="16189" xr:uid="{937CC127-6179-49F9-B4CA-83816800C11A}"/>
    <cellStyle name="20% - Accent4 2 6" xfId="359" xr:uid="{D04BA96E-6056-42B7-AD50-C94BCEAFD8CD}"/>
    <cellStyle name="20% - Accent4 2 6 10" xfId="8966" xr:uid="{50BB6015-12B2-4039-99AF-B07D6991856A}"/>
    <cellStyle name="20% - Accent4 2 6 11" xfId="10412" xr:uid="{C886BCAA-ED00-43D0-BE0B-D6757C2FE79F}"/>
    <cellStyle name="20% - Accent4 2 6 2" xfId="823" xr:uid="{A1AB8AED-B154-404B-9A3F-377548E8E6E8}"/>
    <cellStyle name="20% - Accent4 2 6 2 2" xfId="2292" xr:uid="{8F3E9A6D-C066-4644-81EB-819FD2F55E04}"/>
    <cellStyle name="20% - Accent4 2 6 2 2 2" xfId="7826" xr:uid="{BD0E33E5-2D84-4783-8221-B0C0138067C0}"/>
    <cellStyle name="20% - Accent4 2 6 2 2 2 2" xfId="17866" xr:uid="{BDCD8C6C-00B6-42EC-AC2B-2AF1F1071A3E}"/>
    <cellStyle name="20% - Accent4 2 6 2 2 3" xfId="12450" xr:uid="{8C20EF20-8B27-424B-B40D-7C8FB1937944}"/>
    <cellStyle name="20% - Accent4 2 6 2 3" xfId="3994" xr:uid="{7532DDB4-0596-4674-9481-FA2A1E92D2DB}"/>
    <cellStyle name="20% - Accent4 2 6 2 3 2" xfId="14039" xr:uid="{BAD8964B-4D3F-486B-A8E8-097F2553E266}"/>
    <cellStyle name="20% - Accent4 2 6 2 4" xfId="6424" xr:uid="{9C6B80D4-486C-4EAF-8C7E-B631BA4F15A5}"/>
    <cellStyle name="20% - Accent4 2 6 2 4 2" xfId="16464" xr:uid="{F4EEBAE9-B591-48C7-ACC8-7FFE74201CE8}"/>
    <cellStyle name="20% - Accent4 2 6 2 5" xfId="9238" xr:uid="{52EA3795-AEF8-4338-A4FF-F69BF3B30D30}"/>
    <cellStyle name="20% - Accent4 2 6 2 6" xfId="11083" xr:uid="{959DFF21-6947-46B6-A31B-618CE86294D4}"/>
    <cellStyle name="20% - Accent4 2 6 3" xfId="1097" xr:uid="{18225B1C-BE1D-4887-9184-4DEDA628A95C}"/>
    <cellStyle name="20% - Accent4 2 6 3 2" xfId="2563" xr:uid="{4EC90B34-7EAD-4908-A390-24F492BCCBBD}"/>
    <cellStyle name="20% - Accent4 2 6 3 2 2" xfId="8093" xr:uid="{5A8577C3-D0FA-4739-A0A2-C3F081EB5889}"/>
    <cellStyle name="20% - Accent4 2 6 3 2 2 2" xfId="18133" xr:uid="{7AADD9E4-7018-47E4-A02D-1777EC54D46E}"/>
    <cellStyle name="20% - Accent4 2 6 3 2 3" xfId="12721" xr:uid="{C4BA1AD0-6C8D-407C-9648-100248DC208B}"/>
    <cellStyle name="20% - Accent4 2 6 3 3" xfId="4256" xr:uid="{53675D51-2FB6-4CF8-8ACE-7631A92C678A}"/>
    <cellStyle name="20% - Accent4 2 6 3 3 2" xfId="14301" xr:uid="{E272D724-70A8-4858-8F3D-33DF4BEAA2E2}"/>
    <cellStyle name="20% - Accent4 2 6 3 4" xfId="6690" xr:uid="{A2F3373D-C8B5-494D-8E44-FC7E8FF8B4A7}"/>
    <cellStyle name="20% - Accent4 2 6 3 4 2" xfId="16730" xr:uid="{77AD6E2B-1EE4-4BE4-B080-35943DA9B583}"/>
    <cellStyle name="20% - Accent4 2 6 3 5" xfId="9508" xr:uid="{7A2695C9-7558-439C-9732-FED2357F22A5}"/>
    <cellStyle name="20% - Accent4 2 6 3 6" xfId="11343" xr:uid="{E4DC8725-5C44-4705-A549-C32D6F807EDC}"/>
    <cellStyle name="20% - Accent4 2 6 4" xfId="1386" xr:uid="{50A09071-6974-4F65-B4E6-0FB1A9B1446C}"/>
    <cellStyle name="20% - Accent4 2 6 4 2" xfId="2843" xr:uid="{140A388D-1D46-4E38-A91A-6C1D1F7B3481}"/>
    <cellStyle name="20% - Accent4 2 6 4 2 2" xfId="8365" xr:uid="{F4075F13-F665-47CC-BFAE-5C4C01E75F10}"/>
    <cellStyle name="20% - Accent4 2 6 4 2 2 2" xfId="18405" xr:uid="{0D4F6258-D21F-49C9-AA72-8B8D3A15DD4A}"/>
    <cellStyle name="20% - Accent4 2 6 4 2 3" xfId="13001" xr:uid="{E691602C-D110-47F8-B054-9DD5AE61C3CE}"/>
    <cellStyle name="20% - Accent4 2 6 4 3" xfId="4530" xr:uid="{4A649AA6-1F98-4E61-A225-D61C2F919546}"/>
    <cellStyle name="20% - Accent4 2 6 4 3 2" xfId="14574" xr:uid="{B87AD107-37B2-43E7-9711-057E2E548A01}"/>
    <cellStyle name="20% - Accent4 2 6 4 4" xfId="6959" xr:uid="{7B12D117-6E88-4EF4-B7BC-283700241159}"/>
    <cellStyle name="20% - Accent4 2 6 4 4 2" xfId="16999" xr:uid="{8F465200-1388-4E09-9127-40F9F32308C0}"/>
    <cellStyle name="20% - Accent4 2 6 4 5" xfId="9785" xr:uid="{02700A81-9060-42C3-AF03-02EBA39A174E}"/>
    <cellStyle name="20% - Accent4 2 6 4 6" xfId="11609" xr:uid="{E43267A1-480B-4C73-A1F8-5B4D66ADC383}"/>
    <cellStyle name="20% - Accent4 2 6 5" xfId="1746" xr:uid="{71100D76-91A8-4A47-BABD-F5BE7D47FBCD}"/>
    <cellStyle name="20% - Accent4 2 6 5 2" xfId="3200" xr:uid="{0174A018-4A01-48F0-8C99-497036C740BC}"/>
    <cellStyle name="20% - Accent4 2 6 5 2 2" xfId="8702" xr:uid="{8971653B-13FF-4DD3-9AD3-CC8DE63A835D}"/>
    <cellStyle name="20% - Accent4 2 6 5 2 2 2" xfId="18742" xr:uid="{9B20494E-732B-4C79-A11F-096792911C15}"/>
    <cellStyle name="20% - Accent4 2 6 5 2 3" xfId="13350" xr:uid="{9AE01FCE-45C0-43D0-A453-220A53E30F06}"/>
    <cellStyle name="20% - Accent4 2 6 5 3" xfId="7280" xr:uid="{E9E17BC2-2AAE-45F9-911D-046E6C11E37F}"/>
    <cellStyle name="20% - Accent4 2 6 5 3 2" xfId="17320" xr:uid="{B6AE1237-3688-4ACE-AF8F-400B7E55E20C}"/>
    <cellStyle name="20% - Accent4 2 6 5 4" xfId="10136" xr:uid="{C0E2AB1B-5A95-487D-8817-ED92A510835A}"/>
    <cellStyle name="20% - Accent4 2 6 5 5" xfId="11904" xr:uid="{0A28E169-396F-4C4D-8D64-BDDD4A7FABB2}"/>
    <cellStyle name="20% - Accent4 2 6 6" xfId="2018" xr:uid="{A787FB93-2644-4B0E-AFB4-7E5E1D270543}"/>
    <cellStyle name="20% - Accent4 2 6 6 2" xfId="7552" xr:uid="{6EFBDCD0-9B71-4BD6-873A-B7F7E8559046}"/>
    <cellStyle name="20% - Accent4 2 6 6 2 2" xfId="17592" xr:uid="{BCA5DA47-4159-4DA0-815C-345145D49444}"/>
    <cellStyle name="20% - Accent4 2 6 6 3" xfId="12176" xr:uid="{CAD1EF4D-DBBB-4970-83B8-F8B34405FAE9}"/>
    <cellStyle name="20% - Accent4 2 6 7" xfId="3481" xr:uid="{1E83E728-BE07-468F-8D3F-F84579F35F79}"/>
    <cellStyle name="20% - Accent4 2 6 7 2" xfId="13629" xr:uid="{0051D994-7E72-4D45-AF15-E71F2E1B3406}"/>
    <cellStyle name="20% - Accent4 2 6 8" xfId="5643" xr:uid="{57BF6630-8988-4571-9377-08AE0FBD5482}"/>
    <cellStyle name="20% - Accent4 2 6 8 2" xfId="15684" xr:uid="{1CD34486-6CD8-4F78-B2A2-7F09C96FBCEE}"/>
    <cellStyle name="20% - Accent4 2 6 9" xfId="6150" xr:uid="{AF1811CE-0D70-48C1-ACE5-C38B0186740D}"/>
    <cellStyle name="20% - Accent4 2 6 9 2" xfId="16190" xr:uid="{C0ABADC9-675D-4380-9B66-A7335ABC82A4}"/>
    <cellStyle name="20% - Accent4 2 7" xfId="3815" xr:uid="{E56F05D0-826D-46B5-9320-ABDB48D1EBA2}"/>
    <cellStyle name="20% - Accent4 2 8" xfId="10843" xr:uid="{531EC50A-9A33-4BD7-A89F-8AC90475120E}"/>
    <cellStyle name="20% - Accent4 2 9" xfId="57784" xr:uid="{CEA7C6B7-FF91-49B5-A1F3-4BB839808E8A}"/>
    <cellStyle name="20% - Accent4 3" xfId="549" xr:uid="{1B324636-F2AC-4CB6-8063-76C505464C5D}"/>
    <cellStyle name="20% - Accent4 3 10" xfId="9129" xr:uid="{4AC6DA24-5B5B-442D-9B2B-242127AF270B}"/>
    <cellStyle name="20% - Accent4 3 11" xfId="10575" xr:uid="{AED15E6B-D454-4EC7-BBAC-9DCA24E6F112}"/>
    <cellStyle name="20% - Accent4 3 2" xfId="986" xr:uid="{90858752-F808-4586-A9E2-E64931D038B5}"/>
    <cellStyle name="20% - Accent4 3 2 2" xfId="2455" xr:uid="{CF65DD2C-82C7-434D-8358-38835626EEF1}"/>
    <cellStyle name="20% - Accent4 3 2 2 2" xfId="7989" xr:uid="{F11DABFD-E98D-44BA-9BCB-382463FE85B5}"/>
    <cellStyle name="20% - Accent4 3 2 2 2 2" xfId="18029" xr:uid="{FECCA7ED-B4FA-4A67-B191-FAEBDCE54AB6}"/>
    <cellStyle name="20% - Accent4 3 2 2 3" xfId="12613" xr:uid="{D1D19437-19B4-4B98-9C9A-E8961428FF14}"/>
    <cellStyle name="20% - Accent4 3 2 3" xfId="4157" xr:uid="{2BD4FBDE-C322-4507-A907-A49D9CB42A47}"/>
    <cellStyle name="20% - Accent4 3 2 3 2" xfId="14202" xr:uid="{5C2CDDC6-6F79-47A6-9ED9-D6267C587378}"/>
    <cellStyle name="20% - Accent4 3 2 4" xfId="6587" xr:uid="{2FC0FC91-38DB-43AA-ABCA-7E0396CA700C}"/>
    <cellStyle name="20% - Accent4 3 2 4 2" xfId="16627" xr:uid="{56468809-B82C-4233-B587-D66CF926A6AC}"/>
    <cellStyle name="20% - Accent4 3 2 5" xfId="9401" xr:uid="{BFE9288E-82A6-41F0-B59E-F93A8881C4BC}"/>
    <cellStyle name="20% - Accent4 3 2 6" xfId="11246" xr:uid="{140F0320-92E3-4D61-8C25-CEB335AE08A6}"/>
    <cellStyle name="20% - Accent4 3 3" xfId="1260" xr:uid="{81F9115E-BA7A-469E-834B-A3EF3A68CE07}"/>
    <cellStyle name="20% - Accent4 3 3 2" xfId="2726" xr:uid="{D3339BA5-25B5-4DBA-9E76-DFD9A67EDE41}"/>
    <cellStyle name="20% - Accent4 3 3 2 2" xfId="8256" xr:uid="{CF167519-672F-4D2B-A262-6C3EBAA986CD}"/>
    <cellStyle name="20% - Accent4 3 3 2 2 2" xfId="18296" xr:uid="{2CB6EDA1-D558-4D79-A6A7-6728579C7523}"/>
    <cellStyle name="20% - Accent4 3 3 2 3" xfId="12884" xr:uid="{A4B99FE0-BFBA-4695-9BEE-024CE08015E3}"/>
    <cellStyle name="20% - Accent4 3 3 3" xfId="4419" xr:uid="{C2822343-51E8-4034-860F-484BBB381A43}"/>
    <cellStyle name="20% - Accent4 3 3 3 2" xfId="14464" xr:uid="{8105BD48-1F5C-4B4E-AD8F-4A983B8D5286}"/>
    <cellStyle name="20% - Accent4 3 3 4" xfId="6853" xr:uid="{E3915203-5EC3-4EBA-B452-B603F433B65C}"/>
    <cellStyle name="20% - Accent4 3 3 4 2" xfId="16893" xr:uid="{80E3D7DD-5DA4-4B4F-BD36-3579AF302F6C}"/>
    <cellStyle name="20% - Accent4 3 3 5" xfId="9671" xr:uid="{9F351AFB-C4E0-4A1A-9CCC-491720384B5A}"/>
    <cellStyle name="20% - Accent4 3 3 6" xfId="11506" xr:uid="{632F5BA3-59D2-4CC0-9804-6CB075444CE6}"/>
    <cellStyle name="20% - Accent4 3 4" xfId="1549" xr:uid="{F10209D1-39E8-45B2-9257-C0FFD17EA95B}"/>
    <cellStyle name="20% - Accent4 3 4 2" xfId="3006" xr:uid="{A0705D72-E592-4D2A-BF21-33F0B2AB9540}"/>
    <cellStyle name="20% - Accent4 3 4 2 2" xfId="8528" xr:uid="{3ABDFC8B-AA98-4585-8AF4-A8B5E054F82D}"/>
    <cellStyle name="20% - Accent4 3 4 2 2 2" xfId="18568" xr:uid="{74F1A13E-8277-4051-B568-944572243CD5}"/>
    <cellStyle name="20% - Accent4 3 4 2 3" xfId="13164" xr:uid="{EC02E3CE-945D-455E-ABD4-47FF84D0B4B5}"/>
    <cellStyle name="20% - Accent4 3 4 3" xfId="4693" xr:uid="{AF24024A-D253-428F-8669-985668E6E31E}"/>
    <cellStyle name="20% - Accent4 3 4 3 2" xfId="14737" xr:uid="{83A64498-2A1C-47D0-B700-B0BCB392E57C}"/>
    <cellStyle name="20% - Accent4 3 4 4" xfId="7122" xr:uid="{EDD83F78-42CF-4F72-A62E-E8C0FFDC0BA9}"/>
    <cellStyle name="20% - Accent4 3 4 4 2" xfId="17162" xr:uid="{B669094E-49F4-4315-BC65-ED0308D60519}"/>
    <cellStyle name="20% - Accent4 3 4 5" xfId="9948" xr:uid="{1BB5A786-B889-46C4-8BE5-1B66E095A74D}"/>
    <cellStyle name="20% - Accent4 3 4 6" xfId="11772" xr:uid="{0DAF8C8E-1426-47A2-9DED-C66F1F4D2C86}"/>
    <cellStyle name="20% - Accent4 3 5" xfId="1909" xr:uid="{EA780D97-FA30-4334-A328-3131508B7C10}"/>
    <cellStyle name="20% - Accent4 3 5 2" xfId="3363" xr:uid="{59627E88-9493-4276-A853-97124FB911A0}"/>
    <cellStyle name="20% - Accent4 3 5 2 2" xfId="8865" xr:uid="{94316ABA-1BCB-4489-851B-973DA5968FD1}"/>
    <cellStyle name="20% - Accent4 3 5 2 2 2" xfId="18905" xr:uid="{8D3C8D15-EDD9-48B0-BBAD-36725833CE8E}"/>
    <cellStyle name="20% - Accent4 3 5 2 3" xfId="13513" xr:uid="{55933653-238E-4E0B-9E92-94B4DE3CCCCB}"/>
    <cellStyle name="20% - Accent4 3 5 3" xfId="7443" xr:uid="{7ED9024A-1B40-4E3C-A43E-307AA16C6C53}"/>
    <cellStyle name="20% - Accent4 3 5 3 2" xfId="17483" xr:uid="{22C9F30B-B63F-43CC-BA64-AE98B5EA45A9}"/>
    <cellStyle name="20% - Accent4 3 5 4" xfId="10299" xr:uid="{3D41777D-B5AD-416A-9144-4B47A2F4C49B}"/>
    <cellStyle name="20% - Accent4 3 5 5" xfId="12067" xr:uid="{AC4D7F9C-1D06-4FA6-BBB1-D6AC65747341}"/>
    <cellStyle name="20% - Accent4 3 6" xfId="2181" xr:uid="{8EEA888F-CB86-4F55-8A1C-DACA6DC85B67}"/>
    <cellStyle name="20% - Accent4 3 6 2" xfId="7715" xr:uid="{DF698343-9E59-4BC6-AFEE-52F13C58DCDC}"/>
    <cellStyle name="20% - Accent4 3 6 2 2" xfId="17755" xr:uid="{D70BFB0B-9801-443B-AFEE-CEDC4AD6CFBE}"/>
    <cellStyle name="20% - Accent4 3 6 3" xfId="12339" xr:uid="{E5386F4C-7441-4595-961D-E71E48C4E056}"/>
    <cellStyle name="20% - Accent4 3 7" xfId="3644" xr:uid="{78751010-49C5-4634-9A6C-CA9E5E3B0E91}"/>
    <cellStyle name="20% - Accent4 3 7 2" xfId="13792" xr:uid="{DA3E26FB-3B77-4B52-B6C7-F3A3390D0AA0}"/>
    <cellStyle name="20% - Accent4 3 8" xfId="5806" xr:uid="{04B4A5EB-0090-4357-9122-25D73DCBF839}"/>
    <cellStyle name="20% - Accent4 3 8 2" xfId="15847" xr:uid="{D786C992-DA3D-426A-8075-E501ADDD9F2A}"/>
    <cellStyle name="20% - Accent4 3 9" xfId="6313" xr:uid="{65F2CDE3-6EA0-44A8-8DD3-0ABAEC3CD0FC}"/>
    <cellStyle name="20% - Accent4 3 9 2" xfId="16353" xr:uid="{82665B96-07B3-4C4C-B382-97033B633D29}"/>
    <cellStyle name="20% - Accent4 4" xfId="57807" xr:uid="{50FE2C1D-44DD-4E60-84F5-DD8B3A689272}"/>
    <cellStyle name="20% - Accent4 4 2" xfId="57952" xr:uid="{3324552C-92EB-4464-902D-A7A5E06EA4E1}"/>
    <cellStyle name="20% - Accent4 4 3" xfId="58019" xr:uid="{0662BFBD-E9B8-4096-A25D-8FE6E939ACB9}"/>
    <cellStyle name="20% - Accent4 5" xfId="57932" xr:uid="{1E77E157-F955-4B0B-8BA2-45CA5DA39C2C}"/>
    <cellStyle name="20% - Accent4 6" xfId="57991" xr:uid="{76BC72C5-3D89-4853-A08E-936B04E15098}"/>
    <cellStyle name="20% - Accent5" xfId="57738" builtinId="46" customBuiltin="1"/>
    <cellStyle name="20% - Accent5 2" xfId="80" xr:uid="{FFB80665-EB60-4096-8DD7-9A342B65B711}"/>
    <cellStyle name="20% - Accent5 2 2" xfId="209" xr:uid="{7FBD6AF6-BA8A-493E-85A6-DA92B2FC7B53}"/>
    <cellStyle name="20% - Accent5 2 2 2" xfId="360" xr:uid="{AD29D70B-16C7-45C8-9FD5-000941133061}"/>
    <cellStyle name="20% - Accent5 2 2 2 10" xfId="5644" xr:uid="{3BE7650E-50BB-4626-A6F9-557B8380AEAE}"/>
    <cellStyle name="20% - Accent5 2 2 2 10 2" xfId="15685" xr:uid="{6FE61C06-4AF0-4725-A560-7D17FE50E543}"/>
    <cellStyle name="20% - Accent5 2 2 2 11" xfId="6151" xr:uid="{BD994379-C760-4B21-832F-2AF387C131DA}"/>
    <cellStyle name="20% - Accent5 2 2 2 11 2" xfId="16191" xr:uid="{C74D3A80-8A14-48A7-AEDF-AE975ADA17C9}"/>
    <cellStyle name="20% - Accent5 2 2 2 12" xfId="8967" xr:uid="{E013CFA7-B0F3-4E2C-836A-C223F92E10DF}"/>
    <cellStyle name="20% - Accent5 2 2 2 13" xfId="10413" xr:uid="{2F12770B-7F25-4D43-8B6B-BB434ACBF6FB}"/>
    <cellStyle name="20% - Accent5 2 2 2 2" xfId="361" xr:uid="{8658F27A-9C61-47FC-BBAC-AE9BFCB8C895}"/>
    <cellStyle name="20% - Accent5 2 2 2 2 10" xfId="8968" xr:uid="{33021537-F22C-43CF-85F8-D44B3C60DF07}"/>
    <cellStyle name="20% - Accent5 2 2 2 2 11" xfId="10414" xr:uid="{F37AD14F-A682-4493-BA17-C9B3F9C81A4D}"/>
    <cellStyle name="20% - Accent5 2 2 2 2 2" xfId="825" xr:uid="{FD4739B0-8703-41A6-BB39-C12BDB3CEAFB}"/>
    <cellStyle name="20% - Accent5 2 2 2 2 2 2" xfId="2294" xr:uid="{B5C4956F-6EE2-42BE-96B2-14047DC72789}"/>
    <cellStyle name="20% - Accent5 2 2 2 2 2 2 2" xfId="7828" xr:uid="{9CADF728-1387-4C14-B300-1C741D7DA700}"/>
    <cellStyle name="20% - Accent5 2 2 2 2 2 2 2 2" xfId="17868" xr:uid="{E4CA78C0-F0C1-4259-8136-6EC84AE4F294}"/>
    <cellStyle name="20% - Accent5 2 2 2 2 2 2 3" xfId="12452" xr:uid="{0390B114-8BCA-4935-A1B2-A3A47184A4CD}"/>
    <cellStyle name="20% - Accent5 2 2 2 2 2 3" xfId="3996" xr:uid="{E7D42C2A-4629-4E92-9AAA-E6CC9C7B993E}"/>
    <cellStyle name="20% - Accent5 2 2 2 2 2 3 2" xfId="14041" xr:uid="{D14291F2-9843-4E9E-B4F4-91243B956981}"/>
    <cellStyle name="20% - Accent5 2 2 2 2 2 4" xfId="6426" xr:uid="{8E147E80-C5DC-419F-AFAF-5C49C6159C91}"/>
    <cellStyle name="20% - Accent5 2 2 2 2 2 4 2" xfId="16466" xr:uid="{930BC7AD-BF44-4F3A-91BB-5D81CAF32867}"/>
    <cellStyle name="20% - Accent5 2 2 2 2 2 5" xfId="9240" xr:uid="{1C3D3500-EBC1-45FF-8EAE-ABB2B39D01C8}"/>
    <cellStyle name="20% - Accent5 2 2 2 2 2 6" xfId="11085" xr:uid="{FB1DF0F5-349D-4ADA-9B8E-1E388B5E21E3}"/>
    <cellStyle name="20% - Accent5 2 2 2 2 3" xfId="1099" xr:uid="{5E597B3E-98E1-42C5-AE3A-D43BBCFB588E}"/>
    <cellStyle name="20% - Accent5 2 2 2 2 3 2" xfId="2565" xr:uid="{9EA61596-F28A-4CA0-8A7E-9419A4345752}"/>
    <cellStyle name="20% - Accent5 2 2 2 2 3 2 2" xfId="8095" xr:uid="{2A1FAA38-9FC9-4B40-96B5-29C626A32A57}"/>
    <cellStyle name="20% - Accent5 2 2 2 2 3 2 2 2" xfId="18135" xr:uid="{BC854EDF-10D9-44E0-80B3-B6C56796DFDD}"/>
    <cellStyle name="20% - Accent5 2 2 2 2 3 2 3" xfId="12723" xr:uid="{BD5C50DA-A025-47A3-A31D-7510B9E9706A}"/>
    <cellStyle name="20% - Accent5 2 2 2 2 3 3" xfId="4258" xr:uid="{2F711799-EF6F-47B0-AF5F-F582A096AAD2}"/>
    <cellStyle name="20% - Accent5 2 2 2 2 3 3 2" xfId="14303" xr:uid="{FD3604E2-C86F-4739-8741-7B4D188E5AD8}"/>
    <cellStyle name="20% - Accent5 2 2 2 2 3 4" xfId="6692" xr:uid="{61A5A4F7-4358-4D1D-AB66-5E4D27E5C4C1}"/>
    <cellStyle name="20% - Accent5 2 2 2 2 3 4 2" xfId="16732" xr:uid="{0C198AEC-E500-4555-AE45-FC91798061E4}"/>
    <cellStyle name="20% - Accent5 2 2 2 2 3 5" xfId="9510" xr:uid="{BFF98991-21FA-41DC-8B39-29591C89EBBC}"/>
    <cellStyle name="20% - Accent5 2 2 2 2 3 6" xfId="11345" xr:uid="{3F5938D3-6364-4F8A-A9AA-3F9475A4C591}"/>
    <cellStyle name="20% - Accent5 2 2 2 2 4" xfId="1388" xr:uid="{227189C2-A5A5-430B-BBA6-C8F2E8A73B37}"/>
    <cellStyle name="20% - Accent5 2 2 2 2 4 2" xfId="2845" xr:uid="{FD496BA0-5625-4E66-BEA0-53F884C399B4}"/>
    <cellStyle name="20% - Accent5 2 2 2 2 4 2 2" xfId="8367" xr:uid="{E229DC65-985D-4383-A6DD-8E2CA9930092}"/>
    <cellStyle name="20% - Accent5 2 2 2 2 4 2 2 2" xfId="18407" xr:uid="{61351CFB-C164-4BAD-97C2-B10F0DB7FE2A}"/>
    <cellStyle name="20% - Accent5 2 2 2 2 4 2 3" xfId="13003" xr:uid="{AA8C4367-1BDF-4D18-9160-1F77B71AA3F8}"/>
    <cellStyle name="20% - Accent5 2 2 2 2 4 3" xfId="4532" xr:uid="{6E8121C6-E5D1-4DC1-B97A-5BC9655EB189}"/>
    <cellStyle name="20% - Accent5 2 2 2 2 4 3 2" xfId="14576" xr:uid="{68A72A99-E00A-42B1-A8AD-1A0BB554575A}"/>
    <cellStyle name="20% - Accent5 2 2 2 2 4 4" xfId="6961" xr:uid="{FD20B9AA-4ADF-4FC9-BDE3-08D6363D44ED}"/>
    <cellStyle name="20% - Accent5 2 2 2 2 4 4 2" xfId="17001" xr:uid="{4591F269-EECC-4AFB-9D4D-604504F16FAE}"/>
    <cellStyle name="20% - Accent5 2 2 2 2 4 5" xfId="9787" xr:uid="{C11E7810-C106-4BE9-9413-C7D32BEEC8BA}"/>
    <cellStyle name="20% - Accent5 2 2 2 2 4 6" xfId="11611" xr:uid="{2050405D-F82F-4533-8D8B-FA0DD7AA9718}"/>
    <cellStyle name="20% - Accent5 2 2 2 2 5" xfId="1748" xr:uid="{CC81B0A9-19F6-489F-9975-85F4DFBF6E4E}"/>
    <cellStyle name="20% - Accent5 2 2 2 2 5 2" xfId="3202" xr:uid="{8E746543-2861-49B8-BD48-29E66721B65B}"/>
    <cellStyle name="20% - Accent5 2 2 2 2 5 2 2" xfId="8704" xr:uid="{93D71A44-6811-484C-BD90-11E9E5DFF162}"/>
    <cellStyle name="20% - Accent5 2 2 2 2 5 2 2 2" xfId="18744" xr:uid="{B379811E-054E-46C2-84D1-A2D6A0BB4A0C}"/>
    <cellStyle name="20% - Accent5 2 2 2 2 5 2 3" xfId="13352" xr:uid="{6F9DEF31-D789-42FF-80A3-D443592F6EB4}"/>
    <cellStyle name="20% - Accent5 2 2 2 2 5 3" xfId="7282" xr:uid="{8C73C987-B2E0-4D2C-9080-042D5BA070A8}"/>
    <cellStyle name="20% - Accent5 2 2 2 2 5 3 2" xfId="17322" xr:uid="{99C4B493-7977-4591-9263-DF7A7F220294}"/>
    <cellStyle name="20% - Accent5 2 2 2 2 5 4" xfId="10138" xr:uid="{B96EF66B-7691-4954-ADE3-7D70A3EEFDAA}"/>
    <cellStyle name="20% - Accent5 2 2 2 2 5 5" xfId="11906" xr:uid="{8846E496-0097-4A48-A69D-DB7C5542C40A}"/>
    <cellStyle name="20% - Accent5 2 2 2 2 6" xfId="2020" xr:uid="{39239156-A280-4EC6-9649-04325225989F}"/>
    <cellStyle name="20% - Accent5 2 2 2 2 6 2" xfId="7554" xr:uid="{9CE58E83-F333-497F-AF08-7C6992BCCB5D}"/>
    <cellStyle name="20% - Accent5 2 2 2 2 6 2 2" xfId="17594" xr:uid="{352A5AE1-E42B-4AD0-9735-5C9E06984577}"/>
    <cellStyle name="20% - Accent5 2 2 2 2 6 3" xfId="12178" xr:uid="{4248C156-8B38-40D1-BAA4-EED8F50DB8EC}"/>
    <cellStyle name="20% - Accent5 2 2 2 2 7" xfId="3483" xr:uid="{0940EF7E-53AA-4B48-BB8B-C65E854B2B90}"/>
    <cellStyle name="20% - Accent5 2 2 2 2 7 2" xfId="13631" xr:uid="{4583B20A-1133-451F-854D-EC3D6EAD9E96}"/>
    <cellStyle name="20% - Accent5 2 2 2 2 8" xfId="5645" xr:uid="{EFAB714B-695F-4037-99CA-C8AF616E7FE7}"/>
    <cellStyle name="20% - Accent5 2 2 2 2 8 2" xfId="15686" xr:uid="{6C684498-05AD-4D72-A0B7-FCB553F8132F}"/>
    <cellStyle name="20% - Accent5 2 2 2 2 9" xfId="6152" xr:uid="{404A98EF-4BAA-40BA-A8F6-EB55EA181BED}"/>
    <cellStyle name="20% - Accent5 2 2 2 2 9 2" xfId="16192" xr:uid="{4C20710C-67FC-4527-ABA9-AA87268B4EF6}"/>
    <cellStyle name="20% - Accent5 2 2 2 3" xfId="362" xr:uid="{7D3282AB-A842-423A-96DF-DC3419AF0A33}"/>
    <cellStyle name="20% - Accent5 2 2 2 3 10" xfId="8969" xr:uid="{D3C5C0E3-C828-450A-9AD7-B2BB3E84F9F4}"/>
    <cellStyle name="20% - Accent5 2 2 2 3 11" xfId="10415" xr:uid="{3B6A1E4B-F9B6-4C7C-9A7E-12FC95002C45}"/>
    <cellStyle name="20% - Accent5 2 2 2 3 2" xfId="826" xr:uid="{97B01039-3816-4E44-BACC-B8B3C41C075E}"/>
    <cellStyle name="20% - Accent5 2 2 2 3 2 2" xfId="2295" xr:uid="{3455E61F-355B-4FDC-AB6F-6B8084944273}"/>
    <cellStyle name="20% - Accent5 2 2 2 3 2 2 2" xfId="7829" xr:uid="{CA40D3B0-95CC-4762-8154-66F408A5581E}"/>
    <cellStyle name="20% - Accent5 2 2 2 3 2 2 2 2" xfId="17869" xr:uid="{61C3F53F-51C6-4F71-ADFE-B2658778CDA2}"/>
    <cellStyle name="20% - Accent5 2 2 2 3 2 2 3" xfId="12453" xr:uid="{E619AAEE-B1B3-439C-8576-EB663D792BA0}"/>
    <cellStyle name="20% - Accent5 2 2 2 3 2 3" xfId="3997" xr:uid="{E24D3E6E-AAA3-438D-9A65-5277FAD015AB}"/>
    <cellStyle name="20% - Accent5 2 2 2 3 2 3 2" xfId="14042" xr:uid="{BA4B9A22-A0C5-43E3-89F7-105AF9DC1353}"/>
    <cellStyle name="20% - Accent5 2 2 2 3 2 4" xfId="6427" xr:uid="{80861A44-ECFD-4CCE-A561-A6A6C1D7C510}"/>
    <cellStyle name="20% - Accent5 2 2 2 3 2 4 2" xfId="16467" xr:uid="{1EC5321C-49AD-4961-837C-7E74BE5B89CA}"/>
    <cellStyle name="20% - Accent5 2 2 2 3 2 5" xfId="9241" xr:uid="{A331B8A5-6730-41A2-B3BA-2DFB7892A5DA}"/>
    <cellStyle name="20% - Accent5 2 2 2 3 2 6" xfId="11086" xr:uid="{FECD8ABA-BEC1-440A-9810-FCB39F758E92}"/>
    <cellStyle name="20% - Accent5 2 2 2 3 3" xfId="1100" xr:uid="{FCDDF500-4E06-46EB-9370-573BFE055C35}"/>
    <cellStyle name="20% - Accent5 2 2 2 3 3 2" xfId="2566" xr:uid="{BDA7B906-F751-4CCB-B6DD-05EE6272A1E5}"/>
    <cellStyle name="20% - Accent5 2 2 2 3 3 2 2" xfId="8096" xr:uid="{123693E8-5C68-49D7-A06D-353E775332A3}"/>
    <cellStyle name="20% - Accent5 2 2 2 3 3 2 2 2" xfId="18136" xr:uid="{7460EA00-1A78-43B6-8600-0BA79FAEBF47}"/>
    <cellStyle name="20% - Accent5 2 2 2 3 3 2 3" xfId="12724" xr:uid="{42F12E7F-9FD1-4952-8BB7-EE05FB65DAA6}"/>
    <cellStyle name="20% - Accent5 2 2 2 3 3 3" xfId="4259" xr:uid="{3171FD65-4A85-436E-97B2-6E8E890EF9E7}"/>
    <cellStyle name="20% - Accent5 2 2 2 3 3 3 2" xfId="14304" xr:uid="{04EC9850-A117-4ACC-8C5A-118A90D32D93}"/>
    <cellStyle name="20% - Accent5 2 2 2 3 3 4" xfId="6693" xr:uid="{35E0F2ED-9961-4A47-B15E-9EC439698A00}"/>
    <cellStyle name="20% - Accent5 2 2 2 3 3 4 2" xfId="16733" xr:uid="{DE76D4DE-475E-437E-A072-732D24A0B0F3}"/>
    <cellStyle name="20% - Accent5 2 2 2 3 3 5" xfId="9511" xr:uid="{C22D2558-0864-47A0-9B75-4EE8594EA69D}"/>
    <cellStyle name="20% - Accent5 2 2 2 3 3 6" xfId="11346" xr:uid="{2279A4D8-B414-4E5C-8D62-F21E2428BBB4}"/>
    <cellStyle name="20% - Accent5 2 2 2 3 4" xfId="1389" xr:uid="{44C65628-6359-4462-AA81-83C530B85B70}"/>
    <cellStyle name="20% - Accent5 2 2 2 3 4 2" xfId="2846" xr:uid="{AF1B8687-288B-4D54-9CE5-472F2364012E}"/>
    <cellStyle name="20% - Accent5 2 2 2 3 4 2 2" xfId="8368" xr:uid="{D346F904-3BA8-4F18-86C2-B078B3F62A15}"/>
    <cellStyle name="20% - Accent5 2 2 2 3 4 2 2 2" xfId="18408" xr:uid="{361002AB-2875-4490-8650-B0B31C3927D3}"/>
    <cellStyle name="20% - Accent5 2 2 2 3 4 2 3" xfId="13004" xr:uid="{2F501257-8B17-4C52-9B1B-70EDF74F8810}"/>
    <cellStyle name="20% - Accent5 2 2 2 3 4 3" xfId="4533" xr:uid="{A4866361-A52D-4B8B-9AD1-A3F6326162A3}"/>
    <cellStyle name="20% - Accent5 2 2 2 3 4 3 2" xfId="14577" xr:uid="{956F4304-95BD-4313-A751-6ABC4C9E936D}"/>
    <cellStyle name="20% - Accent5 2 2 2 3 4 4" xfId="6962" xr:uid="{3AA3109A-E134-4C30-AD13-C599603DF6A3}"/>
    <cellStyle name="20% - Accent5 2 2 2 3 4 4 2" xfId="17002" xr:uid="{40659A6A-FB92-4FC5-AA54-5A21DD1CA3E0}"/>
    <cellStyle name="20% - Accent5 2 2 2 3 4 5" xfId="9788" xr:uid="{3E714BB6-4DB2-4BBA-A4BE-B45A27E499B7}"/>
    <cellStyle name="20% - Accent5 2 2 2 3 4 6" xfId="11612" xr:uid="{18F94306-9286-44E1-B395-140915993BF4}"/>
    <cellStyle name="20% - Accent5 2 2 2 3 5" xfId="1749" xr:uid="{C4FF2309-DC5A-4A75-9929-0FCBBD86D752}"/>
    <cellStyle name="20% - Accent5 2 2 2 3 5 2" xfId="3203" xr:uid="{5669763D-FC58-4594-8B48-D488F9A6BE13}"/>
    <cellStyle name="20% - Accent5 2 2 2 3 5 2 2" xfId="8705" xr:uid="{73BF2C7A-A842-4B72-A127-E23F306A31F3}"/>
    <cellStyle name="20% - Accent5 2 2 2 3 5 2 2 2" xfId="18745" xr:uid="{B72EEF78-1704-411D-A589-1ACCEF1587E6}"/>
    <cellStyle name="20% - Accent5 2 2 2 3 5 2 3" xfId="13353" xr:uid="{BE69B916-7A5A-4267-81F0-42032FC474D3}"/>
    <cellStyle name="20% - Accent5 2 2 2 3 5 3" xfId="7283" xr:uid="{CE375BD9-5040-4292-AF1B-4B0B29235035}"/>
    <cellStyle name="20% - Accent5 2 2 2 3 5 3 2" xfId="17323" xr:uid="{D4DF1004-F065-4CAA-AFA3-A0DAA0C2C2E8}"/>
    <cellStyle name="20% - Accent5 2 2 2 3 5 4" xfId="10139" xr:uid="{DB04EC31-7C84-4A07-9279-E457093449E0}"/>
    <cellStyle name="20% - Accent5 2 2 2 3 5 5" xfId="11907" xr:uid="{12F07BD9-D137-4190-9A7C-826CB476A5B0}"/>
    <cellStyle name="20% - Accent5 2 2 2 3 6" xfId="2021" xr:uid="{ED266A17-537C-44D1-AC0D-41C9CB4FF382}"/>
    <cellStyle name="20% - Accent5 2 2 2 3 6 2" xfId="7555" xr:uid="{C1DD741F-1E73-492B-800A-BA06BD5359F2}"/>
    <cellStyle name="20% - Accent5 2 2 2 3 6 2 2" xfId="17595" xr:uid="{97258705-30A8-422A-A2EB-C5CFC78B74FD}"/>
    <cellStyle name="20% - Accent5 2 2 2 3 6 3" xfId="12179" xr:uid="{1797B872-3E33-48B8-BD56-BDE62F97C4C3}"/>
    <cellStyle name="20% - Accent5 2 2 2 3 7" xfId="3484" xr:uid="{DBA99BC0-079E-4587-945D-D0A8CDEA200A}"/>
    <cellStyle name="20% - Accent5 2 2 2 3 7 2" xfId="13632" xr:uid="{51D05C72-57E1-4F96-A567-4F819E16D7F6}"/>
    <cellStyle name="20% - Accent5 2 2 2 3 8" xfId="5646" xr:uid="{2F811E9F-9FFF-4A49-9AF4-782F1551E669}"/>
    <cellStyle name="20% - Accent5 2 2 2 3 8 2" xfId="15687" xr:uid="{EAB0C093-761F-4F3B-891B-164F84CBBE6A}"/>
    <cellStyle name="20% - Accent5 2 2 2 3 9" xfId="6153" xr:uid="{008519E9-935E-48F1-85D0-575E13F2FC3C}"/>
    <cellStyle name="20% - Accent5 2 2 2 3 9 2" xfId="16193" xr:uid="{40BE5836-4345-472E-A125-5DE1E855422B}"/>
    <cellStyle name="20% - Accent5 2 2 2 4" xfId="824" xr:uid="{8004DC7F-F670-47EC-81BE-CB9D9C8BD11E}"/>
    <cellStyle name="20% - Accent5 2 2 2 4 2" xfId="2293" xr:uid="{2B112757-45AB-4E43-910D-66A9AC07326A}"/>
    <cellStyle name="20% - Accent5 2 2 2 4 2 2" xfId="7827" xr:uid="{82DA80EF-DA10-4172-92FB-9DD6CC54BF8B}"/>
    <cellStyle name="20% - Accent5 2 2 2 4 2 2 2" xfId="17867" xr:uid="{8498EB58-BCC3-4BD5-B30C-BCD16D7DBF63}"/>
    <cellStyle name="20% - Accent5 2 2 2 4 2 3" xfId="12451" xr:uid="{F93B6607-05DB-4B0F-AA0C-3358EB254FBD}"/>
    <cellStyle name="20% - Accent5 2 2 2 4 3" xfId="3995" xr:uid="{62D8751D-DD65-4E11-A3BA-EEF6CAA50EB0}"/>
    <cellStyle name="20% - Accent5 2 2 2 4 3 2" xfId="14040" xr:uid="{188CC18D-8124-4022-83F0-0C3A066136AD}"/>
    <cellStyle name="20% - Accent5 2 2 2 4 4" xfId="6425" xr:uid="{EF803D71-4755-46DF-9E72-2B8DEE88EC72}"/>
    <cellStyle name="20% - Accent5 2 2 2 4 4 2" xfId="16465" xr:uid="{7AEE7E7A-04F4-4557-BC93-99918879CB44}"/>
    <cellStyle name="20% - Accent5 2 2 2 4 5" xfId="9239" xr:uid="{C0242878-EA40-47AF-BC71-6FA0E146DE15}"/>
    <cellStyle name="20% - Accent5 2 2 2 4 6" xfId="11084" xr:uid="{2FA981B1-57FA-4BE2-9857-26A920B673A2}"/>
    <cellStyle name="20% - Accent5 2 2 2 5" xfId="1098" xr:uid="{0C49C273-07F8-425A-9898-CC905B4D9031}"/>
    <cellStyle name="20% - Accent5 2 2 2 5 2" xfId="2564" xr:uid="{2E150303-DC7F-4059-B866-9DB8C418CF7B}"/>
    <cellStyle name="20% - Accent5 2 2 2 5 2 2" xfId="8094" xr:uid="{B60A274A-A34D-4050-B9DB-BE4ABB148366}"/>
    <cellStyle name="20% - Accent5 2 2 2 5 2 2 2" xfId="18134" xr:uid="{8A1820CA-FE02-4245-B8F6-E5F0A77EBF10}"/>
    <cellStyle name="20% - Accent5 2 2 2 5 2 3" xfId="12722" xr:uid="{24EB3ED4-3495-4F16-A058-5B39101238D3}"/>
    <cellStyle name="20% - Accent5 2 2 2 5 3" xfId="4257" xr:uid="{D59F630E-A274-4B4F-B1BD-43A6A5A081C7}"/>
    <cellStyle name="20% - Accent5 2 2 2 5 3 2" xfId="14302" xr:uid="{81A69E16-D1A9-4E9A-8C07-D01A5E805C71}"/>
    <cellStyle name="20% - Accent5 2 2 2 5 4" xfId="6691" xr:uid="{416710EE-B81C-498A-B7A7-1CBA5CFD521F}"/>
    <cellStyle name="20% - Accent5 2 2 2 5 4 2" xfId="16731" xr:uid="{D1A2F31C-703B-4932-9D0C-D10DEA631C01}"/>
    <cellStyle name="20% - Accent5 2 2 2 5 5" xfId="9509" xr:uid="{B57B345E-3411-4E1C-994D-24EEA564BC16}"/>
    <cellStyle name="20% - Accent5 2 2 2 5 6" xfId="11344" xr:uid="{435F5E0E-0F42-44BE-A196-D0633D8A44B1}"/>
    <cellStyle name="20% - Accent5 2 2 2 6" xfId="1387" xr:uid="{7A919F68-F3B4-4FE9-A37E-E94CE6EBB709}"/>
    <cellStyle name="20% - Accent5 2 2 2 6 2" xfId="2844" xr:uid="{946825B7-40E1-4F1E-8495-5F745F8B9C18}"/>
    <cellStyle name="20% - Accent5 2 2 2 6 2 2" xfId="8366" xr:uid="{81431C0C-9982-4156-97AC-ED3583DC26DF}"/>
    <cellStyle name="20% - Accent5 2 2 2 6 2 2 2" xfId="18406" xr:uid="{2EF3DEBF-1F34-4876-84DF-76BD0F1510A4}"/>
    <cellStyle name="20% - Accent5 2 2 2 6 2 3" xfId="13002" xr:uid="{D87BDA4E-EE2A-4C13-B656-F48F76E7AB3C}"/>
    <cellStyle name="20% - Accent5 2 2 2 6 3" xfId="4531" xr:uid="{48079D66-D515-441D-9504-DED1C6626223}"/>
    <cellStyle name="20% - Accent5 2 2 2 6 3 2" xfId="14575" xr:uid="{40BD136B-B062-4034-9929-A719B581D8C6}"/>
    <cellStyle name="20% - Accent5 2 2 2 6 4" xfId="6960" xr:uid="{25B25C77-C73D-4993-A921-269FC032145E}"/>
    <cellStyle name="20% - Accent5 2 2 2 6 4 2" xfId="17000" xr:uid="{29EC6AE3-4BE8-4466-9E52-1F070BAB308F}"/>
    <cellStyle name="20% - Accent5 2 2 2 6 5" xfId="9786" xr:uid="{203E93DC-65A7-471B-A0C4-669A7EBAF70B}"/>
    <cellStyle name="20% - Accent5 2 2 2 6 6" xfId="11610" xr:uid="{40F0BBCA-D4AF-48B0-A618-BF11B377E6ED}"/>
    <cellStyle name="20% - Accent5 2 2 2 7" xfId="1747" xr:uid="{89CF91C0-B8DC-4263-BBF9-8EF1278E7DDC}"/>
    <cellStyle name="20% - Accent5 2 2 2 7 2" xfId="3201" xr:uid="{6F1F16CF-8B56-42B0-839F-04EF68AF8AB0}"/>
    <cellStyle name="20% - Accent5 2 2 2 7 2 2" xfId="8703" xr:uid="{37466D7D-BC5A-405B-A0B1-1270935EB3B8}"/>
    <cellStyle name="20% - Accent5 2 2 2 7 2 2 2" xfId="18743" xr:uid="{44B3AF07-1C12-414E-BB11-B0330EEA94C3}"/>
    <cellStyle name="20% - Accent5 2 2 2 7 2 3" xfId="13351" xr:uid="{80EDF7C6-A4BB-4B4D-A202-04E2FB442273}"/>
    <cellStyle name="20% - Accent5 2 2 2 7 3" xfId="7281" xr:uid="{E99E0A89-A6E9-4B17-9B1B-68E1CAC9B6D6}"/>
    <cellStyle name="20% - Accent5 2 2 2 7 3 2" xfId="17321" xr:uid="{5212245D-ED3F-40A7-8CB7-7A71E8CD2E30}"/>
    <cellStyle name="20% - Accent5 2 2 2 7 4" xfId="10137" xr:uid="{9F385DFA-01A4-4F7F-947B-12133FC9E28D}"/>
    <cellStyle name="20% - Accent5 2 2 2 7 5" xfId="11905" xr:uid="{4425DD11-0F37-472F-B29F-0AA601DB789E}"/>
    <cellStyle name="20% - Accent5 2 2 2 8" xfId="2019" xr:uid="{5ED623A8-C90D-46EB-B197-93448F8D0E72}"/>
    <cellStyle name="20% - Accent5 2 2 2 8 2" xfId="7553" xr:uid="{93848D7D-28F4-44CC-887D-E2E8B1670283}"/>
    <cellStyle name="20% - Accent5 2 2 2 8 2 2" xfId="17593" xr:uid="{1C88075B-EC2B-4539-80A6-729E9856855F}"/>
    <cellStyle name="20% - Accent5 2 2 2 8 3" xfId="12177" xr:uid="{C30422B7-7366-47C7-9B9D-F1FCCA782838}"/>
    <cellStyle name="20% - Accent5 2 2 2 9" xfId="3482" xr:uid="{456034E0-D420-46CE-89EF-680EFD6ECBBD}"/>
    <cellStyle name="20% - Accent5 2 2 2 9 2" xfId="13630" xr:uid="{C3FC7B98-11E5-45BF-8D30-18510085CADA}"/>
    <cellStyle name="20% - Accent5 2 2 3" xfId="363" xr:uid="{FCABDCF5-B586-4487-BDB4-9DF1A1404932}"/>
    <cellStyle name="20% - Accent5 2 2 3 10" xfId="8970" xr:uid="{5A4372BB-CFAF-4B31-B24D-0B6B508222B1}"/>
    <cellStyle name="20% - Accent5 2 2 3 11" xfId="10416" xr:uid="{8E0C2FB0-43C4-43D8-A207-B4FD9687F620}"/>
    <cellStyle name="20% - Accent5 2 2 3 2" xfId="827" xr:uid="{9F8B9176-5F95-46A1-A403-751D038FBE43}"/>
    <cellStyle name="20% - Accent5 2 2 3 2 2" xfId="2296" xr:uid="{AD4FCE9E-08A5-41F9-969E-055EA105042C}"/>
    <cellStyle name="20% - Accent5 2 2 3 2 2 2" xfId="7830" xr:uid="{EC840AE8-BC68-40D3-A709-80AB11AC68B3}"/>
    <cellStyle name="20% - Accent5 2 2 3 2 2 2 2" xfId="17870" xr:uid="{A6E14876-E7FF-41BF-A12B-E78A2829A618}"/>
    <cellStyle name="20% - Accent5 2 2 3 2 2 3" xfId="12454" xr:uid="{2D0C0BCA-C8AE-4927-A33A-4FDAA2D78FED}"/>
    <cellStyle name="20% - Accent5 2 2 3 2 3" xfId="3998" xr:uid="{5D8AB2E2-E9E8-4E59-81EA-04C00A4E1BE8}"/>
    <cellStyle name="20% - Accent5 2 2 3 2 3 2" xfId="14043" xr:uid="{C9278A0D-1B65-437E-B25B-2E626E5DDCB5}"/>
    <cellStyle name="20% - Accent5 2 2 3 2 4" xfId="6428" xr:uid="{E6CE3F8B-984F-4431-9F67-C3CA471F91ED}"/>
    <cellStyle name="20% - Accent5 2 2 3 2 4 2" xfId="16468" xr:uid="{E024C873-98D6-4B2B-B893-531D67CC0833}"/>
    <cellStyle name="20% - Accent5 2 2 3 2 5" xfId="9242" xr:uid="{2E7F9C80-E7CC-46FA-9B80-062B8895289D}"/>
    <cellStyle name="20% - Accent5 2 2 3 2 6" xfId="11087" xr:uid="{5BFEFEE1-054E-4D5A-8D20-929E1E11107D}"/>
    <cellStyle name="20% - Accent5 2 2 3 3" xfId="1101" xr:uid="{FB66B04B-8133-444B-B378-3E0A31674C0B}"/>
    <cellStyle name="20% - Accent5 2 2 3 3 2" xfId="2567" xr:uid="{BA276BDA-6292-449D-B2DB-B3E698FD65C4}"/>
    <cellStyle name="20% - Accent5 2 2 3 3 2 2" xfId="8097" xr:uid="{BD6DD259-CADA-4574-8010-462D50E8D8B6}"/>
    <cellStyle name="20% - Accent5 2 2 3 3 2 2 2" xfId="18137" xr:uid="{D0891396-E919-4F75-B7C6-D112AB73E45E}"/>
    <cellStyle name="20% - Accent5 2 2 3 3 2 3" xfId="12725" xr:uid="{3B29CF86-72E4-41EE-A44D-08EA6496DD02}"/>
    <cellStyle name="20% - Accent5 2 2 3 3 3" xfId="4260" xr:uid="{B366F3F5-1850-4678-A2AB-46D619ECF165}"/>
    <cellStyle name="20% - Accent5 2 2 3 3 3 2" xfId="14305" xr:uid="{5EBEC3D4-DED9-43B8-B21C-3697F83D0E6C}"/>
    <cellStyle name="20% - Accent5 2 2 3 3 4" xfId="6694" xr:uid="{FD4B657C-10A8-4B45-B408-3E761D9ED4D1}"/>
    <cellStyle name="20% - Accent5 2 2 3 3 4 2" xfId="16734" xr:uid="{AF499CBC-8D74-4710-BC88-5A1088562B79}"/>
    <cellStyle name="20% - Accent5 2 2 3 3 5" xfId="9512" xr:uid="{AA933C42-ED30-4350-A605-AB90E87EB7D0}"/>
    <cellStyle name="20% - Accent5 2 2 3 3 6" xfId="11347" xr:uid="{5257A149-CE6D-4688-93BD-2EF211ECA638}"/>
    <cellStyle name="20% - Accent5 2 2 3 4" xfId="1390" xr:uid="{4A5CB3ED-2B89-4FF9-A569-872450B64AD3}"/>
    <cellStyle name="20% - Accent5 2 2 3 4 2" xfId="2847" xr:uid="{6E3B18C2-5A60-4262-A876-ED6A9F25EECF}"/>
    <cellStyle name="20% - Accent5 2 2 3 4 2 2" xfId="8369" xr:uid="{555EACF3-C1DE-4EBF-9C02-65DEAD8FBBA1}"/>
    <cellStyle name="20% - Accent5 2 2 3 4 2 2 2" xfId="18409" xr:uid="{1E362DB4-00A6-45A2-8603-5CAC171D461A}"/>
    <cellStyle name="20% - Accent5 2 2 3 4 2 3" xfId="13005" xr:uid="{E5A79E2C-CCC7-4C37-8745-2EB43B01BDBD}"/>
    <cellStyle name="20% - Accent5 2 2 3 4 3" xfId="4534" xr:uid="{2660EE22-77B7-4C62-B10B-CA7DFB4C52B1}"/>
    <cellStyle name="20% - Accent5 2 2 3 4 3 2" xfId="14578" xr:uid="{A7F87C38-C9EC-42F6-A2E0-DF5B3FC94540}"/>
    <cellStyle name="20% - Accent5 2 2 3 4 4" xfId="6963" xr:uid="{7A35589A-E3C2-479E-9246-D5C3ABFD98DD}"/>
    <cellStyle name="20% - Accent5 2 2 3 4 4 2" xfId="17003" xr:uid="{9A7D1AFB-F047-42A4-8AC2-2A20AB012A94}"/>
    <cellStyle name="20% - Accent5 2 2 3 4 5" xfId="9789" xr:uid="{C24420B1-E5AE-4D58-A256-5F855A269602}"/>
    <cellStyle name="20% - Accent5 2 2 3 4 6" xfId="11613" xr:uid="{8C919B25-E63A-4F8B-BB9B-6C66F9694D54}"/>
    <cellStyle name="20% - Accent5 2 2 3 5" xfId="1750" xr:uid="{7796190B-C757-4463-A75D-7CE538417A02}"/>
    <cellStyle name="20% - Accent5 2 2 3 5 2" xfId="3204" xr:uid="{07D3369A-40A0-431D-9D29-5F82B9EF95B3}"/>
    <cellStyle name="20% - Accent5 2 2 3 5 2 2" xfId="8706" xr:uid="{B7344D52-0712-4E64-9A49-F177EEA0ACC6}"/>
    <cellStyle name="20% - Accent5 2 2 3 5 2 2 2" xfId="18746" xr:uid="{51B5E132-87CE-4762-886C-BDB0A307FB92}"/>
    <cellStyle name="20% - Accent5 2 2 3 5 2 3" xfId="13354" xr:uid="{372B56A4-B086-42E6-8596-1023C70EB0C2}"/>
    <cellStyle name="20% - Accent5 2 2 3 5 3" xfId="7284" xr:uid="{FEC2FECD-6602-421F-99BB-571EFFC4CE40}"/>
    <cellStyle name="20% - Accent5 2 2 3 5 3 2" xfId="17324" xr:uid="{E8C7F2D2-455D-4B31-A245-53E5C75F2595}"/>
    <cellStyle name="20% - Accent5 2 2 3 5 4" xfId="10140" xr:uid="{BBBDA990-9AC4-4413-A352-92EB08188A57}"/>
    <cellStyle name="20% - Accent5 2 2 3 5 5" xfId="11908" xr:uid="{A21B85E0-A2F6-4111-B864-77C12504A0D4}"/>
    <cellStyle name="20% - Accent5 2 2 3 6" xfId="2022" xr:uid="{88CDEFEE-7ACF-436E-9758-194FB4DF5549}"/>
    <cellStyle name="20% - Accent5 2 2 3 6 2" xfId="7556" xr:uid="{26BE2050-DCB4-4FB0-8567-5B99E2BCBDA6}"/>
    <cellStyle name="20% - Accent5 2 2 3 6 2 2" xfId="17596" xr:uid="{B80E1F2A-F446-4BAC-8203-48C32D595725}"/>
    <cellStyle name="20% - Accent5 2 2 3 6 3" xfId="12180" xr:uid="{7E502F03-F793-4ED2-A253-7C06C6BBDFDE}"/>
    <cellStyle name="20% - Accent5 2 2 3 7" xfId="3485" xr:uid="{40A2D4D0-58FD-4F10-87BD-0DE40DBF3E8C}"/>
    <cellStyle name="20% - Accent5 2 2 3 7 2" xfId="13633" xr:uid="{3158C230-2B54-4AAC-AD71-A51A3A73EF1D}"/>
    <cellStyle name="20% - Accent5 2 2 3 8" xfId="5647" xr:uid="{A019148B-FA3F-4E41-906C-422013945C57}"/>
    <cellStyle name="20% - Accent5 2 2 3 8 2" xfId="15688" xr:uid="{8B7FCB7B-FD1E-4D15-941B-4B56DC36C540}"/>
    <cellStyle name="20% - Accent5 2 2 3 9" xfId="6154" xr:uid="{6A30EDA2-F09B-47AF-840A-4689618F9543}"/>
    <cellStyle name="20% - Accent5 2 2 3 9 2" xfId="16194" xr:uid="{C2FE30B2-EAA7-4ECA-9CE3-2A30828BA1FA}"/>
    <cellStyle name="20% - Accent5 2 2 4" xfId="364" xr:uid="{220704BA-31E7-422D-AA55-D76F839D91A3}"/>
    <cellStyle name="20% - Accent5 2 2 4 10" xfId="8971" xr:uid="{92C315B4-4935-4FE9-838A-F4D8262EC21D}"/>
    <cellStyle name="20% - Accent5 2 2 4 11" xfId="10417" xr:uid="{467278B7-04F1-47AD-B6BA-AF236CFB5316}"/>
    <cellStyle name="20% - Accent5 2 2 4 2" xfId="828" xr:uid="{D9BFA1CA-370C-41B7-A0D8-A1AC4BB6AA08}"/>
    <cellStyle name="20% - Accent5 2 2 4 2 2" xfId="2297" xr:uid="{EEBAB45C-798A-4354-AFA2-B70D3314B0EA}"/>
    <cellStyle name="20% - Accent5 2 2 4 2 2 2" xfId="7831" xr:uid="{3A801B6F-72DD-4216-BCEC-2D7D8584D96B}"/>
    <cellStyle name="20% - Accent5 2 2 4 2 2 2 2" xfId="17871" xr:uid="{32AF023B-5F1D-431B-B3D6-2C6B710CBE33}"/>
    <cellStyle name="20% - Accent5 2 2 4 2 2 3" xfId="12455" xr:uid="{1B7A783B-18E4-4FC4-B13E-DAD680F5DFE0}"/>
    <cellStyle name="20% - Accent5 2 2 4 2 3" xfId="3999" xr:uid="{F347340F-703C-4252-94E7-7D0152E34A69}"/>
    <cellStyle name="20% - Accent5 2 2 4 2 3 2" xfId="14044" xr:uid="{09216E15-1855-4CCB-99E7-4AD9F57F1373}"/>
    <cellStyle name="20% - Accent5 2 2 4 2 4" xfId="6429" xr:uid="{F18A4E9A-D26D-43B5-BA15-69D7D23C649C}"/>
    <cellStyle name="20% - Accent5 2 2 4 2 4 2" xfId="16469" xr:uid="{1E5F73D7-F3BD-402A-99C1-39A499648E0A}"/>
    <cellStyle name="20% - Accent5 2 2 4 2 5" xfId="9243" xr:uid="{198743B6-FAA5-4CEE-9FE6-20AFECA498BF}"/>
    <cellStyle name="20% - Accent5 2 2 4 2 6" xfId="11088" xr:uid="{CE179497-17F4-4EAB-AF11-2D43F890554C}"/>
    <cellStyle name="20% - Accent5 2 2 4 3" xfId="1102" xr:uid="{1236DA0E-A2DC-4592-80B0-3775CD96F190}"/>
    <cellStyle name="20% - Accent5 2 2 4 3 2" xfId="2568" xr:uid="{1E2DA2A3-BF8D-44F2-A2B2-E55AC002F598}"/>
    <cellStyle name="20% - Accent5 2 2 4 3 2 2" xfId="8098" xr:uid="{8216CF69-B5FC-49D7-9CAD-5F0ADC166A96}"/>
    <cellStyle name="20% - Accent5 2 2 4 3 2 2 2" xfId="18138" xr:uid="{DF34972F-FB01-4D7C-9DD5-A74889FD84C2}"/>
    <cellStyle name="20% - Accent5 2 2 4 3 2 3" xfId="12726" xr:uid="{EEE1EA70-7DEF-4C13-9B17-31346F046EF8}"/>
    <cellStyle name="20% - Accent5 2 2 4 3 3" xfId="4261" xr:uid="{4FFA6CAB-C431-46E7-B9D9-0E46A10CCB20}"/>
    <cellStyle name="20% - Accent5 2 2 4 3 3 2" xfId="14306" xr:uid="{E0742FD9-CBDC-4E79-9D7D-C636ACCC6E41}"/>
    <cellStyle name="20% - Accent5 2 2 4 3 4" xfId="6695" xr:uid="{9F83BCE7-FE8E-49AA-88EF-CFEA5F3E4F80}"/>
    <cellStyle name="20% - Accent5 2 2 4 3 4 2" xfId="16735" xr:uid="{36B77A5F-3248-4AB7-B4C6-0DF6812F468D}"/>
    <cellStyle name="20% - Accent5 2 2 4 3 5" xfId="9513" xr:uid="{22209DDD-F279-4E5F-93B6-D5BCAAABF1D3}"/>
    <cellStyle name="20% - Accent5 2 2 4 3 6" xfId="11348" xr:uid="{CF98EA42-FF28-4AA4-A959-3267441FF297}"/>
    <cellStyle name="20% - Accent5 2 2 4 4" xfId="1391" xr:uid="{902F57E7-4087-4CDD-B35D-8085C2032AF9}"/>
    <cellStyle name="20% - Accent5 2 2 4 4 2" xfId="2848" xr:uid="{883E7E47-009A-4981-B4F9-024AF83BB652}"/>
    <cellStyle name="20% - Accent5 2 2 4 4 2 2" xfId="8370" xr:uid="{7AE73319-CD8D-4A2C-BCF3-F2F3E8784CAD}"/>
    <cellStyle name="20% - Accent5 2 2 4 4 2 2 2" xfId="18410" xr:uid="{5DB1CF1F-4AC5-415B-BCC2-F31A2519AB2F}"/>
    <cellStyle name="20% - Accent5 2 2 4 4 2 3" xfId="13006" xr:uid="{7E41690E-603E-4F16-8C2F-93B4C999688A}"/>
    <cellStyle name="20% - Accent5 2 2 4 4 3" xfId="4535" xr:uid="{867AA3B1-2970-4B51-90A6-D88EB8029358}"/>
    <cellStyle name="20% - Accent5 2 2 4 4 3 2" xfId="14579" xr:uid="{646F1442-1CA5-47BA-909E-6EC72125E955}"/>
    <cellStyle name="20% - Accent5 2 2 4 4 4" xfId="6964" xr:uid="{2D14FBC9-DCA5-4070-9735-EBDD172F7AC7}"/>
    <cellStyle name="20% - Accent5 2 2 4 4 4 2" xfId="17004" xr:uid="{E8D2E990-5CC8-46E6-B057-D31AADDC1248}"/>
    <cellStyle name="20% - Accent5 2 2 4 4 5" xfId="9790" xr:uid="{6D4FD2DE-D30F-4BCD-B3EB-DEE0FD7E1415}"/>
    <cellStyle name="20% - Accent5 2 2 4 4 6" xfId="11614" xr:uid="{31B2741E-BFDD-4087-99E9-1123E3884322}"/>
    <cellStyle name="20% - Accent5 2 2 4 5" xfId="1751" xr:uid="{718BFF63-33AD-4501-B8BB-B518BAB8FD24}"/>
    <cellStyle name="20% - Accent5 2 2 4 5 2" xfId="3205" xr:uid="{480288E6-7150-40F8-9F47-57B857C04D2C}"/>
    <cellStyle name="20% - Accent5 2 2 4 5 2 2" xfId="8707" xr:uid="{D3EF20EA-B00A-43B2-9862-0155EFEA2051}"/>
    <cellStyle name="20% - Accent5 2 2 4 5 2 2 2" xfId="18747" xr:uid="{B79C3C65-4941-41F0-B6C1-80C875D5CD15}"/>
    <cellStyle name="20% - Accent5 2 2 4 5 2 3" xfId="13355" xr:uid="{723A0A65-DE85-4B69-98DF-6A595BE052E1}"/>
    <cellStyle name="20% - Accent5 2 2 4 5 3" xfId="7285" xr:uid="{05F13330-4341-437E-A244-6BFE8B897E32}"/>
    <cellStyle name="20% - Accent5 2 2 4 5 3 2" xfId="17325" xr:uid="{2417086F-7F24-4357-80C5-04FDD1D11CCF}"/>
    <cellStyle name="20% - Accent5 2 2 4 5 4" xfId="10141" xr:uid="{3D25EC61-A13E-46DE-A24A-4F9B6FE65751}"/>
    <cellStyle name="20% - Accent5 2 2 4 5 5" xfId="11909" xr:uid="{82E62988-7B92-4A4A-8870-C9301073FE18}"/>
    <cellStyle name="20% - Accent5 2 2 4 6" xfId="2023" xr:uid="{0B2FFCC9-8881-4386-BFE8-61C526F36EA4}"/>
    <cellStyle name="20% - Accent5 2 2 4 6 2" xfId="7557" xr:uid="{6FE47A21-A469-4290-BA15-4CCC78B0A8EA}"/>
    <cellStyle name="20% - Accent5 2 2 4 6 2 2" xfId="17597" xr:uid="{225B74BD-9A45-43E8-BB16-E12AAEC68926}"/>
    <cellStyle name="20% - Accent5 2 2 4 6 3" xfId="12181" xr:uid="{89902356-29D1-41BD-AAAC-FB7058537982}"/>
    <cellStyle name="20% - Accent5 2 2 4 7" xfId="3486" xr:uid="{C7DF472F-A975-4207-B0E1-49CD8FBAD5C9}"/>
    <cellStyle name="20% - Accent5 2 2 4 7 2" xfId="13634" xr:uid="{320839ED-A4EA-4957-B4CC-5A77B214678E}"/>
    <cellStyle name="20% - Accent5 2 2 4 8" xfId="5648" xr:uid="{CA7405EE-45BB-48C0-ABD0-A24B0C6EC652}"/>
    <cellStyle name="20% - Accent5 2 2 4 8 2" xfId="15689" xr:uid="{169F04E4-5A53-4B51-BE90-2C2736D2528D}"/>
    <cellStyle name="20% - Accent5 2 2 4 9" xfId="6155" xr:uid="{C594BD8D-5AC9-4359-88D5-AE4A4DCBD9A3}"/>
    <cellStyle name="20% - Accent5 2 2 4 9 2" xfId="16195" xr:uid="{E1B44D6C-6F89-4A33-88D2-5347F1DE1382}"/>
    <cellStyle name="20% - Accent5 2 3" xfId="148" xr:uid="{F5721C4A-B7FE-4624-94CD-25B07B6399D1}"/>
    <cellStyle name="20% - Accent5 2 3 10" xfId="10896" xr:uid="{B2B2E2EE-325A-425E-A978-FC7BC7C3D2E0}"/>
    <cellStyle name="20% - Accent5 2 3 11" xfId="10418" xr:uid="{A5558BE3-94F3-48AD-BC4D-BFCE69EEF249}"/>
    <cellStyle name="20% - Accent5 2 3 2" xfId="366" xr:uid="{470E878A-36BA-4553-BCEE-780B6630D4A7}"/>
    <cellStyle name="20% - Accent5 2 3 2 10" xfId="8973" xr:uid="{E80AA3CE-B12C-4B00-99D1-9A7F687ED809}"/>
    <cellStyle name="20% - Accent5 2 3 2 11" xfId="10419" xr:uid="{1E751A3F-5B55-4522-8529-776C7E020000}"/>
    <cellStyle name="20% - Accent5 2 3 2 2" xfId="830" xr:uid="{5BB61D61-FB8C-4448-83E6-91E99FA98646}"/>
    <cellStyle name="20% - Accent5 2 3 2 2 2" xfId="2299" xr:uid="{55AE5D2F-786E-434E-B7CD-837330B17AEF}"/>
    <cellStyle name="20% - Accent5 2 3 2 2 2 2" xfId="7833" xr:uid="{7E61740E-1B5C-4B63-B9CD-454FF5606FD6}"/>
    <cellStyle name="20% - Accent5 2 3 2 2 2 2 2" xfId="17873" xr:uid="{0D113599-D8DA-405D-A1E2-34E9971FE303}"/>
    <cellStyle name="20% - Accent5 2 3 2 2 2 3" xfId="12457" xr:uid="{0FD3CE08-CE96-48F7-9578-DB78C333C3EC}"/>
    <cellStyle name="20% - Accent5 2 3 2 2 3" xfId="4001" xr:uid="{14CE6FE2-305E-4FA6-A7B2-D39D1264EE31}"/>
    <cellStyle name="20% - Accent5 2 3 2 2 3 2" xfId="14046" xr:uid="{10D17387-506C-4EB1-B96E-67B72159CCC7}"/>
    <cellStyle name="20% - Accent5 2 3 2 2 4" xfId="6431" xr:uid="{E820D843-6E95-44CD-AD93-C0113744CA9B}"/>
    <cellStyle name="20% - Accent5 2 3 2 2 4 2" xfId="16471" xr:uid="{EA966D08-93BA-4B3E-8AD3-4D652BC37192}"/>
    <cellStyle name="20% - Accent5 2 3 2 2 5" xfId="9245" xr:uid="{CDC5472E-4024-4120-85D8-853F74E98AA1}"/>
    <cellStyle name="20% - Accent5 2 3 2 2 6" xfId="11090" xr:uid="{2A0D7DE9-851E-411C-8147-B564271617A5}"/>
    <cellStyle name="20% - Accent5 2 3 2 3" xfId="1104" xr:uid="{36FBF6D0-1A4C-448D-99AE-C4B2162805B8}"/>
    <cellStyle name="20% - Accent5 2 3 2 3 2" xfId="2570" xr:uid="{BDE7E97D-1E4E-454A-8F5E-566EEAA1DC27}"/>
    <cellStyle name="20% - Accent5 2 3 2 3 2 2" xfId="8100" xr:uid="{BCAA702C-1E68-4E4A-A120-C05D950C7EA2}"/>
    <cellStyle name="20% - Accent5 2 3 2 3 2 2 2" xfId="18140" xr:uid="{679E101A-AF3A-4C78-86EE-F1D096F0FA4E}"/>
    <cellStyle name="20% - Accent5 2 3 2 3 2 3" xfId="12728" xr:uid="{579E10DA-B1F2-4375-B8A5-459AE89D3B55}"/>
    <cellStyle name="20% - Accent5 2 3 2 3 3" xfId="4263" xr:uid="{2E49BE18-8E9A-47AB-8D42-C3F0CACEA4DD}"/>
    <cellStyle name="20% - Accent5 2 3 2 3 3 2" xfId="14308" xr:uid="{C0EC959A-3D65-4AB9-8F8B-CB8A436783D1}"/>
    <cellStyle name="20% - Accent5 2 3 2 3 4" xfId="6697" xr:uid="{E13FAB0F-E43F-44D8-8F67-318BA0EEC0EC}"/>
    <cellStyle name="20% - Accent5 2 3 2 3 4 2" xfId="16737" xr:uid="{D8C009B8-143E-4A10-8DC0-678693D682F9}"/>
    <cellStyle name="20% - Accent5 2 3 2 3 5" xfId="9515" xr:uid="{4D8DF049-B879-45F0-9078-823CC01CDF7A}"/>
    <cellStyle name="20% - Accent5 2 3 2 3 6" xfId="11350" xr:uid="{76AE751C-4850-4314-B4A2-108E2DB43600}"/>
    <cellStyle name="20% - Accent5 2 3 2 4" xfId="1393" xr:uid="{00EF7DC5-772F-4126-9EAA-8B6B0FB4380E}"/>
    <cellStyle name="20% - Accent5 2 3 2 4 2" xfId="2850" xr:uid="{BCDDF7A5-6203-431C-89AA-855FDDE2593C}"/>
    <cellStyle name="20% - Accent5 2 3 2 4 2 2" xfId="8372" xr:uid="{5DF80E8E-71A2-447D-9C89-458E627F4212}"/>
    <cellStyle name="20% - Accent5 2 3 2 4 2 2 2" xfId="18412" xr:uid="{4BE388AC-CE9C-4907-A422-43E46A8E1964}"/>
    <cellStyle name="20% - Accent5 2 3 2 4 2 3" xfId="13008" xr:uid="{3F6B674E-EE5A-4117-88E6-2DC35EC2C936}"/>
    <cellStyle name="20% - Accent5 2 3 2 4 3" xfId="4537" xr:uid="{B2FC2863-2817-4857-BF93-15085BAC8039}"/>
    <cellStyle name="20% - Accent5 2 3 2 4 3 2" xfId="14581" xr:uid="{55E7CD32-1B16-435E-B987-CBBFDC575BAE}"/>
    <cellStyle name="20% - Accent5 2 3 2 4 4" xfId="6966" xr:uid="{E771450F-D0B2-47F6-A9AF-A9FE0B269A96}"/>
    <cellStyle name="20% - Accent5 2 3 2 4 4 2" xfId="17006" xr:uid="{7B29FC57-BF40-45AD-A5FA-0EB8894E6074}"/>
    <cellStyle name="20% - Accent5 2 3 2 4 5" xfId="9792" xr:uid="{36429920-31BD-4E02-A339-191A3D78A760}"/>
    <cellStyle name="20% - Accent5 2 3 2 4 6" xfId="11616" xr:uid="{58056E9C-429E-47E8-AA85-FD8746BA5FC4}"/>
    <cellStyle name="20% - Accent5 2 3 2 5" xfId="1753" xr:uid="{CC2F738F-2A8D-4FF2-A261-1C3C3AD8853C}"/>
    <cellStyle name="20% - Accent5 2 3 2 5 2" xfId="3207" xr:uid="{44D08C93-4B25-453E-AB4A-43BEC861FB10}"/>
    <cellStyle name="20% - Accent5 2 3 2 5 2 2" xfId="8709" xr:uid="{219EC280-2EE1-49F5-A2D4-A855A9062CC2}"/>
    <cellStyle name="20% - Accent5 2 3 2 5 2 2 2" xfId="18749" xr:uid="{0C99EB8E-475A-4448-977F-B6C7BD210168}"/>
    <cellStyle name="20% - Accent5 2 3 2 5 2 3" xfId="13357" xr:uid="{C1A3D1AD-1D1F-4A83-A148-B6A6E45AE06D}"/>
    <cellStyle name="20% - Accent5 2 3 2 5 3" xfId="7287" xr:uid="{B8A49829-09C5-403D-B7EC-EA3EC9B1F683}"/>
    <cellStyle name="20% - Accent5 2 3 2 5 3 2" xfId="17327" xr:uid="{BCB6A0F7-9E35-4856-9C5C-83ED58FE4DD1}"/>
    <cellStyle name="20% - Accent5 2 3 2 5 4" xfId="10143" xr:uid="{5EECD27C-18A3-4973-A52D-47218E5AAD16}"/>
    <cellStyle name="20% - Accent5 2 3 2 5 5" xfId="11911" xr:uid="{8E8E91E7-8567-495D-BDC5-84B41E5F6C38}"/>
    <cellStyle name="20% - Accent5 2 3 2 6" xfId="2025" xr:uid="{35BE5026-3C6E-4CA2-9BCD-99D868F440E5}"/>
    <cellStyle name="20% - Accent5 2 3 2 6 2" xfId="7559" xr:uid="{F57ED606-5DB4-4453-8A69-2F6B3C755A8E}"/>
    <cellStyle name="20% - Accent5 2 3 2 6 2 2" xfId="17599" xr:uid="{72C502F6-C60E-4294-BB59-7E2B5A924188}"/>
    <cellStyle name="20% - Accent5 2 3 2 6 3" xfId="12183" xr:uid="{16B57B6D-C1CA-4A1B-8E2D-2240373F6310}"/>
    <cellStyle name="20% - Accent5 2 3 2 7" xfId="3488" xr:uid="{32990851-48FF-424B-B420-8F4C0B7E329B}"/>
    <cellStyle name="20% - Accent5 2 3 2 7 2" xfId="13636" xr:uid="{91F4A633-B925-42D3-B09E-C2DCE5FB3872}"/>
    <cellStyle name="20% - Accent5 2 3 2 8" xfId="5650" xr:uid="{92A265FE-59D3-4A78-93DE-4FE2C51126D4}"/>
    <cellStyle name="20% - Accent5 2 3 2 8 2" xfId="15691" xr:uid="{4E94783F-2164-42CB-9A12-046BF9E7DC75}"/>
    <cellStyle name="20% - Accent5 2 3 2 9" xfId="6157" xr:uid="{2B431911-BB89-4CE7-AE77-9942CCAFC7EE}"/>
    <cellStyle name="20% - Accent5 2 3 2 9 2" xfId="16197" xr:uid="{9F509E8F-D366-46BC-A9B0-710D3B51FC9A}"/>
    <cellStyle name="20% - Accent5 2 3 3" xfId="367" xr:uid="{03E43DF9-D2ED-43CF-9CBD-A12F409EBC6C}"/>
    <cellStyle name="20% - Accent5 2 3 3 10" xfId="8974" xr:uid="{72E0CDBD-04D1-41F0-AB60-489332450D95}"/>
    <cellStyle name="20% - Accent5 2 3 3 11" xfId="10420" xr:uid="{87FB1BDE-A211-44CA-85E9-A47C5051D2E8}"/>
    <cellStyle name="20% - Accent5 2 3 3 2" xfId="831" xr:uid="{314277EF-1726-4F50-866F-6DD2E802C9F2}"/>
    <cellStyle name="20% - Accent5 2 3 3 2 2" xfId="2300" xr:uid="{76BFFE0C-BC72-45FA-9C7D-417AEB1E3CC0}"/>
    <cellStyle name="20% - Accent5 2 3 3 2 2 2" xfId="7834" xr:uid="{C814C83A-2481-4CCE-B591-FCB2D5A9BEF7}"/>
    <cellStyle name="20% - Accent5 2 3 3 2 2 2 2" xfId="17874" xr:uid="{650C3DCA-704D-4541-9846-CBBD5F09EDA1}"/>
    <cellStyle name="20% - Accent5 2 3 3 2 2 3" xfId="12458" xr:uid="{16B31C6A-685B-4BD5-BF04-AE8D16144A4B}"/>
    <cellStyle name="20% - Accent5 2 3 3 2 3" xfId="4002" xr:uid="{46BCF0BC-3DB8-4AC4-89AB-2072265AD73F}"/>
    <cellStyle name="20% - Accent5 2 3 3 2 3 2" xfId="14047" xr:uid="{F6814A57-EB2F-4AD5-A6D0-0CBC0F22E909}"/>
    <cellStyle name="20% - Accent5 2 3 3 2 4" xfId="6432" xr:uid="{C63E13E2-DDC4-4D21-86F0-3EAD457157E2}"/>
    <cellStyle name="20% - Accent5 2 3 3 2 4 2" xfId="16472" xr:uid="{CB641E50-ED3D-4199-AD2E-FEE9AD816F6E}"/>
    <cellStyle name="20% - Accent5 2 3 3 2 5" xfId="9246" xr:uid="{2BC6FB80-DB53-4495-AF9F-936A9B28B2B0}"/>
    <cellStyle name="20% - Accent5 2 3 3 2 6" xfId="11091" xr:uid="{2A462183-70D2-4104-B981-1205D5A00885}"/>
    <cellStyle name="20% - Accent5 2 3 3 3" xfId="1105" xr:uid="{8D56778A-6149-45C1-AC47-D156013187FA}"/>
    <cellStyle name="20% - Accent5 2 3 3 3 2" xfId="2571" xr:uid="{16CF8553-A20D-4728-994F-8C7391F56D54}"/>
    <cellStyle name="20% - Accent5 2 3 3 3 2 2" xfId="8101" xr:uid="{D2DADA7C-24E9-4231-85B8-CC4840EF1967}"/>
    <cellStyle name="20% - Accent5 2 3 3 3 2 2 2" xfId="18141" xr:uid="{7565224A-5E0A-4333-9E2F-BAC106A809AE}"/>
    <cellStyle name="20% - Accent5 2 3 3 3 2 3" xfId="12729" xr:uid="{27A1F795-7B61-4BA8-98DD-47E2FC63A79F}"/>
    <cellStyle name="20% - Accent5 2 3 3 3 3" xfId="4264" xr:uid="{C7EAE2B3-DEFB-4D3A-86E2-53442C8CC1A7}"/>
    <cellStyle name="20% - Accent5 2 3 3 3 3 2" xfId="14309" xr:uid="{B81F6900-E582-442B-8C0A-6C4C15407551}"/>
    <cellStyle name="20% - Accent5 2 3 3 3 4" xfId="6698" xr:uid="{A2F391D0-9779-4A10-8E0D-9C6202232614}"/>
    <cellStyle name="20% - Accent5 2 3 3 3 4 2" xfId="16738" xr:uid="{A65309EC-430C-4221-88E3-08914CDA520C}"/>
    <cellStyle name="20% - Accent5 2 3 3 3 5" xfId="9516" xr:uid="{C56F134B-193F-4096-AEEC-DC9769B72F02}"/>
    <cellStyle name="20% - Accent5 2 3 3 3 6" xfId="11351" xr:uid="{598152A3-D743-456F-8C9B-C808232C8A03}"/>
    <cellStyle name="20% - Accent5 2 3 3 4" xfId="1394" xr:uid="{D306C252-D43A-4147-AFF7-7B59AD0E6A6A}"/>
    <cellStyle name="20% - Accent5 2 3 3 4 2" xfId="2851" xr:uid="{CB11A333-9A95-4244-8E38-4C56231CA968}"/>
    <cellStyle name="20% - Accent5 2 3 3 4 2 2" xfId="8373" xr:uid="{A98B0FF7-B348-49BD-A967-64B3C3E3021B}"/>
    <cellStyle name="20% - Accent5 2 3 3 4 2 2 2" xfId="18413" xr:uid="{82819FB4-0E64-4F9F-8BFD-63C7FB6A2944}"/>
    <cellStyle name="20% - Accent5 2 3 3 4 2 3" xfId="13009" xr:uid="{07DC65DD-E0A3-4AAB-976D-860819495BE0}"/>
    <cellStyle name="20% - Accent5 2 3 3 4 3" xfId="4538" xr:uid="{A915069A-D78E-4A10-8375-016E4310F795}"/>
    <cellStyle name="20% - Accent5 2 3 3 4 3 2" xfId="14582" xr:uid="{D8F76242-A39C-496F-8C40-3FC43ED96FB7}"/>
    <cellStyle name="20% - Accent5 2 3 3 4 4" xfId="6967" xr:uid="{03846E3E-6852-4715-A5C1-24041D12DF85}"/>
    <cellStyle name="20% - Accent5 2 3 3 4 4 2" xfId="17007" xr:uid="{463DBB46-A016-44AC-B5FD-31C0C616DDBA}"/>
    <cellStyle name="20% - Accent5 2 3 3 4 5" xfId="9793" xr:uid="{920D7812-5F09-4FC7-B16E-D6B3D2073211}"/>
    <cellStyle name="20% - Accent5 2 3 3 4 6" xfId="11617" xr:uid="{2294C348-FFAF-455D-997B-8E7F5076D8D9}"/>
    <cellStyle name="20% - Accent5 2 3 3 5" xfId="1754" xr:uid="{CED0F2C5-DAF7-4E68-B165-794459269D68}"/>
    <cellStyle name="20% - Accent5 2 3 3 5 2" xfId="3208" xr:uid="{48991DD6-2CF6-43EC-B662-076656228743}"/>
    <cellStyle name="20% - Accent5 2 3 3 5 2 2" xfId="8710" xr:uid="{63E455C9-6708-470E-88C1-E9A608492254}"/>
    <cellStyle name="20% - Accent5 2 3 3 5 2 2 2" xfId="18750" xr:uid="{6212C98F-6F11-4618-9106-D36243CFA043}"/>
    <cellStyle name="20% - Accent5 2 3 3 5 2 3" xfId="13358" xr:uid="{E1187A84-F78B-4A0E-B9F6-13FEDB25AF4B}"/>
    <cellStyle name="20% - Accent5 2 3 3 5 3" xfId="7288" xr:uid="{7BD71151-C3AB-4ED3-8E18-EA3DA9289CF2}"/>
    <cellStyle name="20% - Accent5 2 3 3 5 3 2" xfId="17328" xr:uid="{0DA5F8D5-DD54-451C-9FFB-35280625DA1E}"/>
    <cellStyle name="20% - Accent5 2 3 3 5 4" xfId="10144" xr:uid="{CF368944-CFE1-4CF8-9B00-15A68C15A083}"/>
    <cellStyle name="20% - Accent5 2 3 3 5 5" xfId="11912" xr:uid="{5FD20416-B3BB-4CB1-A3BF-9D35E1FD42F5}"/>
    <cellStyle name="20% - Accent5 2 3 3 6" xfId="2026" xr:uid="{CC971CB4-BC15-4057-930C-FDD06B37E351}"/>
    <cellStyle name="20% - Accent5 2 3 3 6 2" xfId="7560" xr:uid="{B1E26682-9F72-4976-B3B4-75E2746041B5}"/>
    <cellStyle name="20% - Accent5 2 3 3 6 2 2" xfId="17600" xr:uid="{249FC7D8-334F-476E-8B57-6967754FB2B4}"/>
    <cellStyle name="20% - Accent5 2 3 3 6 3" xfId="12184" xr:uid="{D35CDD0C-0DD9-469D-8218-E6C0BF50EA7E}"/>
    <cellStyle name="20% - Accent5 2 3 3 7" xfId="3489" xr:uid="{94229DAC-5444-4383-914F-A0E9F2F59448}"/>
    <cellStyle name="20% - Accent5 2 3 3 7 2" xfId="13637" xr:uid="{8BE951C2-87BB-43AF-9920-BE9B9F06DC28}"/>
    <cellStyle name="20% - Accent5 2 3 3 8" xfId="5651" xr:uid="{4E707DF1-D1B4-4BDD-A624-5DE158EDEA7F}"/>
    <cellStyle name="20% - Accent5 2 3 3 8 2" xfId="15692" xr:uid="{E75DA0E7-C2FB-4D6D-8316-7D45BE917E01}"/>
    <cellStyle name="20% - Accent5 2 3 3 9" xfId="6158" xr:uid="{A3FC4314-18AF-4566-827B-9A29D83E48C3}"/>
    <cellStyle name="20% - Accent5 2 3 3 9 2" xfId="16198" xr:uid="{549C123F-90C1-4B81-A38D-D095E464BB83}"/>
    <cellStyle name="20% - Accent5 2 3 4" xfId="365" xr:uid="{A2A510C0-48B5-485F-91FB-334D92709FEA}"/>
    <cellStyle name="20% - Accent5 2 3 4 2" xfId="829" xr:uid="{00B08741-20A0-45AE-9CD8-87338731072B}"/>
    <cellStyle name="20% - Accent5 2 3 4 2 2" xfId="2298" xr:uid="{8F92B0D3-A3DF-4C80-9923-B4B40F76BD42}"/>
    <cellStyle name="20% - Accent5 2 3 4 2 2 2" xfId="7832" xr:uid="{78A2B5E6-4923-4448-BA47-F1C3F4AC4475}"/>
    <cellStyle name="20% - Accent5 2 3 4 2 2 2 2" xfId="17872" xr:uid="{7ACEE99F-9997-464D-9C48-EDCD897245DB}"/>
    <cellStyle name="20% - Accent5 2 3 4 2 2 3" xfId="12456" xr:uid="{688DB1E1-1B68-4E50-8813-10CF4FF8BB2A}"/>
    <cellStyle name="20% - Accent5 2 3 4 2 3" xfId="4000" xr:uid="{F924B407-87A0-4D5F-96B3-DE0C382AA9DA}"/>
    <cellStyle name="20% - Accent5 2 3 4 2 3 2" xfId="14045" xr:uid="{716E934B-0368-42CE-8476-602F203CE06A}"/>
    <cellStyle name="20% - Accent5 2 3 4 2 4" xfId="6430" xr:uid="{5F3F08DB-933D-43FE-A5D0-B634515481D5}"/>
    <cellStyle name="20% - Accent5 2 3 4 2 4 2" xfId="16470" xr:uid="{FF953945-2C44-459F-B712-DA571B7DB4DE}"/>
    <cellStyle name="20% - Accent5 2 3 4 2 5" xfId="9244" xr:uid="{0FA52309-32B3-456C-B7B0-AFB74F16C9DE}"/>
    <cellStyle name="20% - Accent5 2 3 4 2 6" xfId="11089" xr:uid="{74EEC810-05C6-45CF-90DE-61DED348ED5C}"/>
    <cellStyle name="20% - Accent5 2 3 4 3" xfId="1752" xr:uid="{CCE0B60A-AA95-46D8-97C7-29049D9210E8}"/>
    <cellStyle name="20% - Accent5 2 3 4 3 2" xfId="3206" xr:uid="{7BB2C1C1-A174-4FE0-BC82-978FDEDC8E05}"/>
    <cellStyle name="20% - Accent5 2 3 4 3 2 2" xfId="8708" xr:uid="{C826D91A-658E-4D0A-BEDD-FE9FAAB01BD2}"/>
    <cellStyle name="20% - Accent5 2 3 4 3 2 2 2" xfId="18748" xr:uid="{9FACB73B-431E-4451-A703-58649232DAD5}"/>
    <cellStyle name="20% - Accent5 2 3 4 3 2 3" xfId="13356" xr:uid="{FE2BC196-A0EB-4F40-B111-18628C54C43F}"/>
    <cellStyle name="20% - Accent5 2 3 4 3 3" xfId="7286" xr:uid="{4A4B12CA-CF6C-40A1-9E5B-00DA4B7E98E5}"/>
    <cellStyle name="20% - Accent5 2 3 4 3 3 2" xfId="17326" xr:uid="{FABAD4F4-A09E-4C7A-AFB8-E03BBD9D14AC}"/>
    <cellStyle name="20% - Accent5 2 3 4 3 4" xfId="10142" xr:uid="{E2D5BB67-D662-4C45-957D-7A37E80F8C04}"/>
    <cellStyle name="20% - Accent5 2 3 4 3 5" xfId="11910" xr:uid="{BA7BEF1C-150E-4D0A-AAC4-11B6EE40670C}"/>
    <cellStyle name="20% - Accent5 2 3 4 4" xfId="2024" xr:uid="{6ABB8E43-61D1-4536-AA46-B7AFB6A5CD23}"/>
    <cellStyle name="20% - Accent5 2 3 4 4 2" xfId="7558" xr:uid="{B10190F8-293B-4D7C-9FD5-4FB66B099524}"/>
    <cellStyle name="20% - Accent5 2 3 4 4 2 2" xfId="17598" xr:uid="{7C739E30-303E-4DE7-9031-058A5FDDD272}"/>
    <cellStyle name="20% - Accent5 2 3 4 4 3" xfId="12182" xr:uid="{8B1B2645-C079-4A50-B84A-AEC514812397}"/>
    <cellStyle name="20% - Accent5 2 3 4 5" xfId="3896" xr:uid="{5F7C525B-C0A6-4390-9399-7DDC2F8BB28A}"/>
    <cellStyle name="20% - Accent5 2 3 4 5 2" xfId="13943" xr:uid="{77D48DE8-642F-4D53-945E-DF491238CB8C}"/>
    <cellStyle name="20% - Accent5 2 3 4 6" xfId="6156" xr:uid="{6E954680-29B4-49DC-ADA5-FD3CC15118D9}"/>
    <cellStyle name="20% - Accent5 2 3 4 6 2" xfId="16196" xr:uid="{93F8243F-B28E-4A25-9A6D-2753AC22123B}"/>
    <cellStyle name="20% - Accent5 2 3 4 7" xfId="8972" xr:uid="{25CDD1AD-3BE3-4D56-B67E-38D8B48185AC}"/>
    <cellStyle name="20% - Accent5 2 3 4 8" xfId="10943" xr:uid="{17639FF9-2998-48CA-9512-DBE330772030}"/>
    <cellStyle name="20% - Accent5 2 3 5" xfId="1103" xr:uid="{CFD77D89-7E51-4477-A743-98471E8CDAB3}"/>
    <cellStyle name="20% - Accent5 2 3 5 2" xfId="2569" xr:uid="{13144C30-E019-4A64-8539-838800B01A98}"/>
    <cellStyle name="20% - Accent5 2 3 5 2 2" xfId="8099" xr:uid="{35981C2E-F4F8-4080-8490-3FF28FB0DB7C}"/>
    <cellStyle name="20% - Accent5 2 3 5 2 2 2" xfId="18139" xr:uid="{BB82EC7D-CBEF-4D6C-BFE4-ACFB3E6B8DFF}"/>
    <cellStyle name="20% - Accent5 2 3 5 2 3" xfId="12727" xr:uid="{AA8A0541-FA4B-4DF6-B6EA-6E82DDC13DA2}"/>
    <cellStyle name="20% - Accent5 2 3 5 3" xfId="4262" xr:uid="{B2D4877A-26BD-42C4-BE4F-9FB42E674E7C}"/>
    <cellStyle name="20% - Accent5 2 3 5 3 2" xfId="14307" xr:uid="{C37BF7D3-DE1A-4B33-B620-BBD45428683D}"/>
    <cellStyle name="20% - Accent5 2 3 5 4" xfId="6696" xr:uid="{E37F3BA1-6F73-428A-92C9-037F3E91E4EA}"/>
    <cellStyle name="20% - Accent5 2 3 5 4 2" xfId="16736" xr:uid="{DFD3F51D-E92B-4BE8-80A7-1887D4BA93A4}"/>
    <cellStyle name="20% - Accent5 2 3 5 5" xfId="9514" xr:uid="{7F783D68-2F14-4000-ACEF-51BAB22B5285}"/>
    <cellStyle name="20% - Accent5 2 3 5 6" xfId="11349" xr:uid="{A87F07B8-43BC-47FE-A45F-93D9AED615ED}"/>
    <cellStyle name="20% - Accent5 2 3 6" xfId="1392" xr:uid="{B5885D0F-D0A8-463B-B60E-D7FF56CFD789}"/>
    <cellStyle name="20% - Accent5 2 3 6 2" xfId="2849" xr:uid="{3B73574E-14AA-4033-8238-4385A9551593}"/>
    <cellStyle name="20% - Accent5 2 3 6 2 2" xfId="8371" xr:uid="{8973C712-6616-47A1-80F0-9C42CAFC9C42}"/>
    <cellStyle name="20% - Accent5 2 3 6 2 2 2" xfId="18411" xr:uid="{7302AF47-4008-4BAA-90F4-FF2E539FCAD3}"/>
    <cellStyle name="20% - Accent5 2 3 6 2 3" xfId="13007" xr:uid="{16BBD8CF-8283-43D2-A2FD-1426D14030A2}"/>
    <cellStyle name="20% - Accent5 2 3 6 3" xfId="4536" xr:uid="{E286DDBF-2870-4F37-B740-89E63866C6BD}"/>
    <cellStyle name="20% - Accent5 2 3 6 3 2" xfId="14580" xr:uid="{12DC57A7-A716-479F-9530-3BA6A2B16391}"/>
    <cellStyle name="20% - Accent5 2 3 6 4" xfId="6965" xr:uid="{689885F2-19FB-4E19-8E84-AB15BDC5381A}"/>
    <cellStyle name="20% - Accent5 2 3 6 4 2" xfId="17005" xr:uid="{DEE57A8A-B5C3-4DA1-86D7-11C7B1392079}"/>
    <cellStyle name="20% - Accent5 2 3 6 5" xfId="9791" xr:uid="{B56174CD-82C7-4D61-A286-C03B0A246483}"/>
    <cellStyle name="20% - Accent5 2 3 6 6" xfId="11615" xr:uid="{F7135D21-29C2-48D2-B05F-217F54A300B0}"/>
    <cellStyle name="20% - Accent5 2 3 7" xfId="3862" xr:uid="{062F8B47-1478-4785-993F-3B2DE0EEE11F}"/>
    <cellStyle name="20% - Accent5 2 3 7 2" xfId="58048" xr:uid="{94C911B1-6F53-4B6A-99F9-99CA43DD7F75}"/>
    <cellStyle name="20% - Accent5 2 3 8" xfId="3487" xr:uid="{5CECCF70-D853-438B-BD15-55FCD7A8D7A6}"/>
    <cellStyle name="20% - Accent5 2 3 8 2" xfId="13635" xr:uid="{E23EB401-5F10-45A4-8900-2ECAD94E2BD8}"/>
    <cellStyle name="20% - Accent5 2 3 9" xfId="5649" xr:uid="{986E7FFF-04D1-4DA8-B871-67563D87F3C9}"/>
    <cellStyle name="20% - Accent5 2 3 9 2" xfId="15690" xr:uid="{3911022D-F45E-4644-9EDC-8D04175BB530}"/>
    <cellStyle name="20% - Accent5 2 4" xfId="368" xr:uid="{AC2D93D7-E9F5-469D-8DD1-B6225BB85741}"/>
    <cellStyle name="20% - Accent5 2 4 10" xfId="5652" xr:uid="{A4BA9BC2-1966-44D6-B084-22E9DA0C47FA}"/>
    <cellStyle name="20% - Accent5 2 4 10 2" xfId="15693" xr:uid="{6B39DA18-5443-492C-9A41-8240CC1A54FB}"/>
    <cellStyle name="20% - Accent5 2 4 11" xfId="6159" xr:uid="{DA727C70-53EE-4F94-BA27-C0188F19EF0E}"/>
    <cellStyle name="20% - Accent5 2 4 11 2" xfId="16199" xr:uid="{DD578350-7451-4D4E-85C1-ECDC477DE753}"/>
    <cellStyle name="20% - Accent5 2 4 12" xfId="8975" xr:uid="{7A8827B2-DABD-4127-AD97-7CD12F35DC63}"/>
    <cellStyle name="20% - Accent5 2 4 13" xfId="10421" xr:uid="{AAC40DCA-A714-4AEB-BE99-22B7F4AAB0F6}"/>
    <cellStyle name="20% - Accent5 2 4 2" xfId="369" xr:uid="{E7007E18-8EDB-477A-B113-B73A74CBF994}"/>
    <cellStyle name="20% - Accent5 2 4 2 10" xfId="8976" xr:uid="{4EE7D499-E809-4383-9BF2-7CFB8FA91CE1}"/>
    <cellStyle name="20% - Accent5 2 4 2 11" xfId="10422" xr:uid="{802F043F-2546-4E29-98F0-1D3DCA02B224}"/>
    <cellStyle name="20% - Accent5 2 4 2 2" xfId="833" xr:uid="{415F797C-FE83-48F4-A3DA-83441267ACEF}"/>
    <cellStyle name="20% - Accent5 2 4 2 2 2" xfId="2302" xr:uid="{1A00ED21-A37A-47BC-B297-30DE02926CE9}"/>
    <cellStyle name="20% - Accent5 2 4 2 2 2 2" xfId="7836" xr:uid="{DCFE5CA6-423B-4B3A-8F84-9F0E07279583}"/>
    <cellStyle name="20% - Accent5 2 4 2 2 2 2 2" xfId="17876" xr:uid="{DF238809-FDA1-405E-A868-1E7341FFA281}"/>
    <cellStyle name="20% - Accent5 2 4 2 2 2 3" xfId="12460" xr:uid="{481902B3-99F5-42B2-9958-D33189D4F709}"/>
    <cellStyle name="20% - Accent5 2 4 2 2 3" xfId="4004" xr:uid="{934D8E5E-0F28-4A61-BA61-974549CB0A94}"/>
    <cellStyle name="20% - Accent5 2 4 2 2 3 2" xfId="14049" xr:uid="{6D9667C2-73FD-43BD-A9DB-2E1BEA3DAA4F}"/>
    <cellStyle name="20% - Accent5 2 4 2 2 4" xfId="6434" xr:uid="{D13E6E02-0C0B-4A55-A828-3B15260222A9}"/>
    <cellStyle name="20% - Accent5 2 4 2 2 4 2" xfId="16474" xr:uid="{A243536C-6506-407A-9A0A-38674E188761}"/>
    <cellStyle name="20% - Accent5 2 4 2 2 5" xfId="9248" xr:uid="{B544B637-06AD-4139-B0D3-73B9AB9D1F06}"/>
    <cellStyle name="20% - Accent5 2 4 2 2 6" xfId="11093" xr:uid="{C0CEFD6A-265E-4A53-900F-91C9B5191D4C}"/>
    <cellStyle name="20% - Accent5 2 4 2 3" xfId="1107" xr:uid="{A793B4F3-A05F-4909-98BC-CF43F4EBA0AF}"/>
    <cellStyle name="20% - Accent5 2 4 2 3 2" xfId="2573" xr:uid="{2B89BFDC-D3E5-44B6-A201-7F756449868F}"/>
    <cellStyle name="20% - Accent5 2 4 2 3 2 2" xfId="8103" xr:uid="{9E2AEDCA-C467-45C6-B951-125F99A15D9E}"/>
    <cellStyle name="20% - Accent5 2 4 2 3 2 2 2" xfId="18143" xr:uid="{3B33E8FB-4116-481D-B87E-FF5CB93ADB2E}"/>
    <cellStyle name="20% - Accent5 2 4 2 3 2 3" xfId="12731" xr:uid="{DB9687D4-B994-4C30-BC65-A4ABBA7E0E26}"/>
    <cellStyle name="20% - Accent5 2 4 2 3 3" xfId="4266" xr:uid="{65FE777A-46C9-4B2B-8DA1-FD25A55D6351}"/>
    <cellStyle name="20% - Accent5 2 4 2 3 3 2" xfId="14311" xr:uid="{DC3FD259-B3B8-45B6-BFB0-F419D0A2135B}"/>
    <cellStyle name="20% - Accent5 2 4 2 3 4" xfId="6700" xr:uid="{64084572-0FC4-4D62-BEDD-D18109B0D3BB}"/>
    <cellStyle name="20% - Accent5 2 4 2 3 4 2" xfId="16740" xr:uid="{3B72FBB3-FA65-4B0E-A553-96762A1E0EF2}"/>
    <cellStyle name="20% - Accent5 2 4 2 3 5" xfId="9518" xr:uid="{5ADFD73C-2E4A-4577-9243-2D46F0E1ECDE}"/>
    <cellStyle name="20% - Accent5 2 4 2 3 6" xfId="11353" xr:uid="{02154274-94C0-4198-849D-E5D787AA566B}"/>
    <cellStyle name="20% - Accent5 2 4 2 4" xfId="1396" xr:uid="{B04BBDF2-3311-4368-84DE-0A8EF3722AC6}"/>
    <cellStyle name="20% - Accent5 2 4 2 4 2" xfId="2853" xr:uid="{F5FF8F24-10FF-481A-9209-AA25CC72222D}"/>
    <cellStyle name="20% - Accent5 2 4 2 4 2 2" xfId="8375" xr:uid="{CD84DE3E-10FA-44DD-87AA-07162E8ABE87}"/>
    <cellStyle name="20% - Accent5 2 4 2 4 2 2 2" xfId="18415" xr:uid="{1469D674-30A8-41EA-AB97-92941DB74987}"/>
    <cellStyle name="20% - Accent5 2 4 2 4 2 3" xfId="13011" xr:uid="{49BF409A-A207-48B5-B73B-4F0A0C00B954}"/>
    <cellStyle name="20% - Accent5 2 4 2 4 3" xfId="4540" xr:uid="{BFF0664E-9804-422B-8D74-ABF888EAE20D}"/>
    <cellStyle name="20% - Accent5 2 4 2 4 3 2" xfId="14584" xr:uid="{34219337-5EEC-44E2-AE34-103DB633F67B}"/>
    <cellStyle name="20% - Accent5 2 4 2 4 4" xfId="6969" xr:uid="{AB5AD375-9BB1-4DAE-B171-B512E03ADCFD}"/>
    <cellStyle name="20% - Accent5 2 4 2 4 4 2" xfId="17009" xr:uid="{E4442417-56A3-4472-8B10-C1B76FBA31B6}"/>
    <cellStyle name="20% - Accent5 2 4 2 4 5" xfId="9795" xr:uid="{7C0521E7-F582-407C-A9BC-7340B9CC2F21}"/>
    <cellStyle name="20% - Accent5 2 4 2 4 6" xfId="11619" xr:uid="{5F960439-759F-4EA0-9190-899E6714C695}"/>
    <cellStyle name="20% - Accent5 2 4 2 5" xfId="1756" xr:uid="{CF14999A-2493-41D6-BB2C-9727F98CEB75}"/>
    <cellStyle name="20% - Accent5 2 4 2 5 2" xfId="3210" xr:uid="{06E66F70-A0B8-49AC-BED5-8EFFB54B6102}"/>
    <cellStyle name="20% - Accent5 2 4 2 5 2 2" xfId="8712" xr:uid="{189DF2BB-2129-4CB9-9F75-E5CCE851ED7E}"/>
    <cellStyle name="20% - Accent5 2 4 2 5 2 2 2" xfId="18752" xr:uid="{45E569EE-F94F-4AC8-A0C9-6A8397FB4E52}"/>
    <cellStyle name="20% - Accent5 2 4 2 5 2 3" xfId="13360" xr:uid="{CBE8E8F7-C3DB-4812-87C6-FCF53A9D95AF}"/>
    <cellStyle name="20% - Accent5 2 4 2 5 3" xfId="7290" xr:uid="{B8842111-85F0-4801-8DD5-79D7E7462739}"/>
    <cellStyle name="20% - Accent5 2 4 2 5 3 2" xfId="17330" xr:uid="{59D62751-B187-488D-9942-948F7E81B495}"/>
    <cellStyle name="20% - Accent5 2 4 2 5 4" xfId="10146" xr:uid="{0215F9E3-6CAA-4A05-9DD8-11C2E34FF6FF}"/>
    <cellStyle name="20% - Accent5 2 4 2 5 5" xfId="11914" xr:uid="{6685FB56-8727-47DF-B2DA-27204E4DF28F}"/>
    <cellStyle name="20% - Accent5 2 4 2 6" xfId="2028" xr:uid="{B3FABC17-78E4-4668-A53C-3C66B2D65DF0}"/>
    <cellStyle name="20% - Accent5 2 4 2 6 2" xfId="7562" xr:uid="{B54412A2-202F-48B9-A61D-184110BE3876}"/>
    <cellStyle name="20% - Accent5 2 4 2 6 2 2" xfId="17602" xr:uid="{C7770E10-AE94-4B23-A6BC-98673784262B}"/>
    <cellStyle name="20% - Accent5 2 4 2 6 3" xfId="12186" xr:uid="{D1766BAA-4BB0-4A9B-9C98-A0FD5EE66CE7}"/>
    <cellStyle name="20% - Accent5 2 4 2 7" xfId="3491" xr:uid="{9F1E4C92-6EFD-4FF8-908C-4D94CB3DD556}"/>
    <cellStyle name="20% - Accent5 2 4 2 7 2" xfId="13639" xr:uid="{2948BB46-C37D-43B5-8801-953EE362EA60}"/>
    <cellStyle name="20% - Accent5 2 4 2 8" xfId="5653" xr:uid="{516E3AB5-4837-4A92-8CCC-DC0B7D04627B}"/>
    <cellStyle name="20% - Accent5 2 4 2 8 2" xfId="15694" xr:uid="{10CD3DE0-360A-40CB-A813-0977D489B28F}"/>
    <cellStyle name="20% - Accent5 2 4 2 9" xfId="6160" xr:uid="{24E83847-C13B-40A3-ACAF-8F1C2EDC13F5}"/>
    <cellStyle name="20% - Accent5 2 4 2 9 2" xfId="16200" xr:uid="{40CB3ECB-14CB-4FE1-BA65-48023C7E484D}"/>
    <cellStyle name="20% - Accent5 2 4 3" xfId="370" xr:uid="{C40ABBA4-62C7-4B7A-B57D-73C37C7A4BCD}"/>
    <cellStyle name="20% - Accent5 2 4 3 10" xfId="8977" xr:uid="{51742FF8-8E82-4E2A-80E5-7D7AA87C7E14}"/>
    <cellStyle name="20% - Accent5 2 4 3 11" xfId="10423" xr:uid="{553D463D-2A19-473F-8A6A-F633B7080850}"/>
    <cellStyle name="20% - Accent5 2 4 3 2" xfId="834" xr:uid="{9E41AB88-B8DB-4476-94D9-F947CA35B699}"/>
    <cellStyle name="20% - Accent5 2 4 3 2 2" xfId="2303" xr:uid="{6FC41809-7489-4005-95EE-4D8E5E03747B}"/>
    <cellStyle name="20% - Accent5 2 4 3 2 2 2" xfId="7837" xr:uid="{4BF0811E-4C94-4E8A-A6AA-FF55752C7934}"/>
    <cellStyle name="20% - Accent5 2 4 3 2 2 2 2" xfId="17877" xr:uid="{2B9BF708-877A-4B4F-ACD4-8853B3424EE0}"/>
    <cellStyle name="20% - Accent5 2 4 3 2 2 3" xfId="12461" xr:uid="{A9BC1D25-F001-4B3D-96EC-DEA6351E583E}"/>
    <cellStyle name="20% - Accent5 2 4 3 2 3" xfId="4005" xr:uid="{BA81B722-800F-4BDB-AF73-CC4F333FE1A1}"/>
    <cellStyle name="20% - Accent5 2 4 3 2 3 2" xfId="14050" xr:uid="{84AA7B9F-BB88-4B9A-8DA2-F9BD2CB74A6E}"/>
    <cellStyle name="20% - Accent5 2 4 3 2 4" xfId="6435" xr:uid="{71A5D70B-6F04-483A-AD0D-F43E399E3E07}"/>
    <cellStyle name="20% - Accent5 2 4 3 2 4 2" xfId="16475" xr:uid="{C20BF86F-0070-4132-A0AD-A50666F9462E}"/>
    <cellStyle name="20% - Accent5 2 4 3 2 5" xfId="9249" xr:uid="{120DB12B-52EA-47D2-B184-DF5BE81BBBC5}"/>
    <cellStyle name="20% - Accent5 2 4 3 2 6" xfId="11094" xr:uid="{0267F88C-9346-4C56-BEB0-6FBAB765EA80}"/>
    <cellStyle name="20% - Accent5 2 4 3 3" xfId="1108" xr:uid="{1D420024-627C-4F20-BD67-A58503F82942}"/>
    <cellStyle name="20% - Accent5 2 4 3 3 2" xfId="2574" xr:uid="{726B81D9-AC4A-4A68-BAEC-F0E5BD9913B5}"/>
    <cellStyle name="20% - Accent5 2 4 3 3 2 2" xfId="8104" xr:uid="{F4344D64-FDC4-46A0-8004-BE725B17AD5A}"/>
    <cellStyle name="20% - Accent5 2 4 3 3 2 2 2" xfId="18144" xr:uid="{07F1C040-EE80-44F0-AEE4-61659E195D6F}"/>
    <cellStyle name="20% - Accent5 2 4 3 3 2 3" xfId="12732" xr:uid="{24B24E77-F634-4A9C-899F-699C639E65C1}"/>
    <cellStyle name="20% - Accent5 2 4 3 3 3" xfId="4267" xr:uid="{2232BCDC-A507-4EA9-AA26-DD6E984152E9}"/>
    <cellStyle name="20% - Accent5 2 4 3 3 3 2" xfId="14312" xr:uid="{A4420847-555E-4D0B-9229-CE9C7A09E784}"/>
    <cellStyle name="20% - Accent5 2 4 3 3 4" xfId="6701" xr:uid="{4C6B40DE-79E4-47D7-90B9-552302D4F4C3}"/>
    <cellStyle name="20% - Accent5 2 4 3 3 4 2" xfId="16741" xr:uid="{AE9CDFFF-0344-44FE-9697-5B45404BDC49}"/>
    <cellStyle name="20% - Accent5 2 4 3 3 5" xfId="9519" xr:uid="{0353E10A-F6A7-48FE-B9A4-20AB6F6E481C}"/>
    <cellStyle name="20% - Accent5 2 4 3 3 6" xfId="11354" xr:uid="{C36A836B-F854-4F37-9773-F6415FE4B460}"/>
    <cellStyle name="20% - Accent5 2 4 3 4" xfId="1397" xr:uid="{AC03313A-AB3D-4D53-8D13-9C8C3B14F5CC}"/>
    <cellStyle name="20% - Accent5 2 4 3 4 2" xfId="2854" xr:uid="{41DF16D2-040B-490C-BABF-BBF8A11DB6D3}"/>
    <cellStyle name="20% - Accent5 2 4 3 4 2 2" xfId="8376" xr:uid="{08BDCB37-C99D-43BD-AC57-CCA78830591F}"/>
    <cellStyle name="20% - Accent5 2 4 3 4 2 2 2" xfId="18416" xr:uid="{A4F349CC-4162-4740-B03E-D80C4F3BCDB7}"/>
    <cellStyle name="20% - Accent5 2 4 3 4 2 3" xfId="13012" xr:uid="{CCEB5AF3-9B8C-4D3E-B061-5C6A604F09C3}"/>
    <cellStyle name="20% - Accent5 2 4 3 4 3" xfId="4541" xr:uid="{965B4B7F-29D2-4BD2-8959-EF8242789F54}"/>
    <cellStyle name="20% - Accent5 2 4 3 4 3 2" xfId="14585" xr:uid="{68D534ED-B2EB-448C-BAC2-B1D1866E90AE}"/>
    <cellStyle name="20% - Accent5 2 4 3 4 4" xfId="6970" xr:uid="{CD76BD3C-57F8-4167-9B7E-FFC422A0BCD5}"/>
    <cellStyle name="20% - Accent5 2 4 3 4 4 2" xfId="17010" xr:uid="{F9CE39A1-468B-4EEB-BB0D-79BAE433CA8C}"/>
    <cellStyle name="20% - Accent5 2 4 3 4 5" xfId="9796" xr:uid="{E10D83C0-49CD-44DF-A4AE-16B2C35F5416}"/>
    <cellStyle name="20% - Accent5 2 4 3 4 6" xfId="11620" xr:uid="{B60AF99E-88B6-40F1-B4FF-C4647D38DB22}"/>
    <cellStyle name="20% - Accent5 2 4 3 5" xfId="1757" xr:uid="{980CC08B-610D-4ECF-8618-5ABB922EDC22}"/>
    <cellStyle name="20% - Accent5 2 4 3 5 2" xfId="3211" xr:uid="{3E759939-6027-4EEA-BBBD-341F8EF31E8A}"/>
    <cellStyle name="20% - Accent5 2 4 3 5 2 2" xfId="8713" xr:uid="{845EE32F-8C96-47EC-A067-422858D5E311}"/>
    <cellStyle name="20% - Accent5 2 4 3 5 2 2 2" xfId="18753" xr:uid="{7F0D7313-F1D4-401B-A756-282982F2E0A9}"/>
    <cellStyle name="20% - Accent5 2 4 3 5 2 3" xfId="13361" xr:uid="{941A8E9E-F94D-47FB-BB5A-C5C4DA12AFFE}"/>
    <cellStyle name="20% - Accent5 2 4 3 5 3" xfId="7291" xr:uid="{210FB8E8-F81F-4838-B1A7-1A5F49C9C391}"/>
    <cellStyle name="20% - Accent5 2 4 3 5 3 2" xfId="17331" xr:uid="{FA4231CB-295A-4C7E-90E8-2A001F383193}"/>
    <cellStyle name="20% - Accent5 2 4 3 5 4" xfId="10147" xr:uid="{8A48E022-BA9D-442C-8E3F-948A723F6939}"/>
    <cellStyle name="20% - Accent5 2 4 3 5 5" xfId="11915" xr:uid="{1F94904B-D0BA-491E-8F2A-88DB8934519E}"/>
    <cellStyle name="20% - Accent5 2 4 3 6" xfId="2029" xr:uid="{7ED2709A-8671-4EB0-A63F-3B219805EA78}"/>
    <cellStyle name="20% - Accent5 2 4 3 6 2" xfId="7563" xr:uid="{08DCC924-08C7-4BCC-A302-2AF05ABF5370}"/>
    <cellStyle name="20% - Accent5 2 4 3 6 2 2" xfId="17603" xr:uid="{659F2934-B0D7-4B7B-97F2-04C19317C80B}"/>
    <cellStyle name="20% - Accent5 2 4 3 6 3" xfId="12187" xr:uid="{6CB29C87-7E61-4E74-8948-4A4188935CD5}"/>
    <cellStyle name="20% - Accent5 2 4 3 7" xfId="3492" xr:uid="{98FAF7AB-BE4F-41FB-9F69-6CE5B74BC217}"/>
    <cellStyle name="20% - Accent5 2 4 3 7 2" xfId="13640" xr:uid="{3E0520D6-1801-43B1-834C-007B874A372D}"/>
    <cellStyle name="20% - Accent5 2 4 3 8" xfId="5654" xr:uid="{3D31D3F5-A39D-40AA-A9DA-15C27E56D610}"/>
    <cellStyle name="20% - Accent5 2 4 3 8 2" xfId="15695" xr:uid="{C1FF5A5D-073D-4F4D-B0F7-A4A9F0927CB4}"/>
    <cellStyle name="20% - Accent5 2 4 3 9" xfId="6161" xr:uid="{6E888D7D-23AF-4D63-8424-1F8C640E96FB}"/>
    <cellStyle name="20% - Accent5 2 4 3 9 2" xfId="16201" xr:uid="{DB5B7901-6103-4E10-82D9-8BAA08C7F179}"/>
    <cellStyle name="20% - Accent5 2 4 4" xfId="832" xr:uid="{84D5E184-4E28-4FC5-85DD-D816ED45722A}"/>
    <cellStyle name="20% - Accent5 2 4 4 2" xfId="2301" xr:uid="{E2E9F48B-FCC7-4AEC-AECD-8CDAA1103AD8}"/>
    <cellStyle name="20% - Accent5 2 4 4 2 2" xfId="7835" xr:uid="{91E2BC4B-DA21-4634-9048-70FD650525F9}"/>
    <cellStyle name="20% - Accent5 2 4 4 2 2 2" xfId="17875" xr:uid="{CE833A40-9DBD-4C5C-A089-0B4DD542DDD7}"/>
    <cellStyle name="20% - Accent5 2 4 4 2 3" xfId="12459" xr:uid="{742876B7-DD72-40DD-B50B-D17C8AB207E1}"/>
    <cellStyle name="20% - Accent5 2 4 4 3" xfId="4003" xr:uid="{83A43919-806D-4FF6-845C-83DAE02E45E9}"/>
    <cellStyle name="20% - Accent5 2 4 4 3 2" xfId="14048" xr:uid="{45E21BA2-8FAE-4EFE-9E2D-7EB02DF56A45}"/>
    <cellStyle name="20% - Accent5 2 4 4 4" xfId="6433" xr:uid="{2D5CB14E-3B63-4B52-AFF7-4A9E62234CBB}"/>
    <cellStyle name="20% - Accent5 2 4 4 4 2" xfId="16473" xr:uid="{2D6CC033-4DA9-450D-ACD8-8EB863A7860C}"/>
    <cellStyle name="20% - Accent5 2 4 4 5" xfId="9247" xr:uid="{AD171205-58E8-4637-B6AE-D2D06C6BC69B}"/>
    <cellStyle name="20% - Accent5 2 4 4 6" xfId="11092" xr:uid="{35DF24F4-7EA5-440A-94F6-CDBFBF355CC3}"/>
    <cellStyle name="20% - Accent5 2 4 5" xfId="1106" xr:uid="{01FF5ADB-3561-4DC3-B561-C2ECE1324E99}"/>
    <cellStyle name="20% - Accent5 2 4 5 2" xfId="2572" xr:uid="{2BD2839B-0ED6-46A1-8FE8-B1C224908002}"/>
    <cellStyle name="20% - Accent5 2 4 5 2 2" xfId="8102" xr:uid="{81D21DAA-4F20-42B8-AE3D-A7FD642BAEFF}"/>
    <cellStyle name="20% - Accent5 2 4 5 2 2 2" xfId="18142" xr:uid="{1149DE00-7FB7-43B3-BF07-BA6A1F60E25B}"/>
    <cellStyle name="20% - Accent5 2 4 5 2 3" xfId="12730" xr:uid="{069DF623-AE43-456C-BABD-73CD5542E715}"/>
    <cellStyle name="20% - Accent5 2 4 5 3" xfId="4265" xr:uid="{D1E2325E-3CCE-4567-A270-0D1E009F82BE}"/>
    <cellStyle name="20% - Accent5 2 4 5 3 2" xfId="14310" xr:uid="{21560F95-EA12-41FE-B008-1F33C46C0A24}"/>
    <cellStyle name="20% - Accent5 2 4 5 4" xfId="6699" xr:uid="{7B1026C0-695E-4A95-9EB8-538D0A21727C}"/>
    <cellStyle name="20% - Accent5 2 4 5 4 2" xfId="16739" xr:uid="{02A27A07-4259-4083-B4CD-0093D5C27258}"/>
    <cellStyle name="20% - Accent5 2 4 5 5" xfId="9517" xr:uid="{72A076C5-8687-44D3-9B10-B49A9352F236}"/>
    <cellStyle name="20% - Accent5 2 4 5 6" xfId="11352" xr:uid="{C8676A7D-7310-41A5-BCEB-773BE5D59DB5}"/>
    <cellStyle name="20% - Accent5 2 4 6" xfId="1395" xr:uid="{771BE66F-C5E3-4662-88CB-C92BC47AF4C3}"/>
    <cellStyle name="20% - Accent5 2 4 6 2" xfId="2852" xr:uid="{BFE24D8F-463E-4EBA-9E0E-88BB51736C8E}"/>
    <cellStyle name="20% - Accent5 2 4 6 2 2" xfId="8374" xr:uid="{685A2414-E8A3-4C28-9F8C-7C004005CE18}"/>
    <cellStyle name="20% - Accent5 2 4 6 2 2 2" xfId="18414" xr:uid="{5D62B2B8-28AA-4E7D-B9F6-D648410956FD}"/>
    <cellStyle name="20% - Accent5 2 4 6 2 3" xfId="13010" xr:uid="{16194CED-BBF8-4456-A399-587717EF2532}"/>
    <cellStyle name="20% - Accent5 2 4 6 3" xfId="4539" xr:uid="{E9B8CC16-AF3E-4540-B682-54A7B94C289D}"/>
    <cellStyle name="20% - Accent5 2 4 6 3 2" xfId="14583" xr:uid="{7749E9AF-DAE9-4958-B676-01F383253199}"/>
    <cellStyle name="20% - Accent5 2 4 6 4" xfId="6968" xr:uid="{86E2611C-8C9D-45AF-8D56-CF7CAEE187F8}"/>
    <cellStyle name="20% - Accent5 2 4 6 4 2" xfId="17008" xr:uid="{AC50C2F5-0046-4C99-B503-371ACD02D321}"/>
    <cellStyle name="20% - Accent5 2 4 6 5" xfId="9794" xr:uid="{93C2B736-4CD9-431E-8390-4B94DFC8908A}"/>
    <cellStyle name="20% - Accent5 2 4 6 6" xfId="11618" xr:uid="{294BF42F-A374-478D-BD2E-E2C5E8D767CA}"/>
    <cellStyle name="20% - Accent5 2 4 7" xfId="1755" xr:uid="{E2F75DFE-FA97-41FE-8D06-043D06C8DAFC}"/>
    <cellStyle name="20% - Accent5 2 4 7 2" xfId="3209" xr:uid="{6F50F9C7-FC40-4658-8B9C-3B752A0AD588}"/>
    <cellStyle name="20% - Accent5 2 4 7 2 2" xfId="8711" xr:uid="{46585D65-27DC-4E3D-90BF-AEE56E89B1A2}"/>
    <cellStyle name="20% - Accent5 2 4 7 2 2 2" xfId="18751" xr:uid="{423D4AD0-2662-42ED-B849-8F87DC689B64}"/>
    <cellStyle name="20% - Accent5 2 4 7 2 3" xfId="13359" xr:uid="{D0067634-ABE3-40A7-8213-D397DEF6EA43}"/>
    <cellStyle name="20% - Accent5 2 4 7 3" xfId="7289" xr:uid="{A3CE5B63-680C-462F-87F0-67794B48BE59}"/>
    <cellStyle name="20% - Accent5 2 4 7 3 2" xfId="17329" xr:uid="{A6FDC21A-2EE0-43E5-A059-0ECBA135CEB8}"/>
    <cellStyle name="20% - Accent5 2 4 7 4" xfId="10145" xr:uid="{645E7997-385F-49B8-92D7-391F5E8A9679}"/>
    <cellStyle name="20% - Accent5 2 4 7 5" xfId="11913" xr:uid="{422FE20F-73FF-4268-92B8-214F5E420D7C}"/>
    <cellStyle name="20% - Accent5 2 4 8" xfId="2027" xr:uid="{44B1A1C5-E082-4A6C-9B26-48669A2A144B}"/>
    <cellStyle name="20% - Accent5 2 4 8 2" xfId="7561" xr:uid="{1F81EB96-9AC0-4602-9AB4-3D6CB2A9A8FE}"/>
    <cellStyle name="20% - Accent5 2 4 8 2 2" xfId="17601" xr:uid="{4DFA508A-46AA-496C-AA1C-CB655C0F13BB}"/>
    <cellStyle name="20% - Accent5 2 4 8 3" xfId="12185" xr:uid="{DE8135D0-2B17-430D-863B-DCA323E508AF}"/>
    <cellStyle name="20% - Accent5 2 4 9" xfId="3490" xr:uid="{E73D015E-C276-4D65-A1EB-7C38CF113BF7}"/>
    <cellStyle name="20% - Accent5 2 4 9 2" xfId="13638" xr:uid="{B4BE1DF4-7240-4366-BA25-3CCF72E20327}"/>
    <cellStyle name="20% - Accent5 2 5" xfId="371" xr:uid="{3E7A0B93-0996-4EA9-93CC-2CF926EA1AEC}"/>
    <cellStyle name="20% - Accent5 2 5 10" xfId="8978" xr:uid="{D0A4B7AA-CB28-4492-A8C9-E758D28892BA}"/>
    <cellStyle name="20% - Accent5 2 5 11" xfId="10424" xr:uid="{E05A7732-06CA-42BF-B7CD-72A6C56CF4C0}"/>
    <cellStyle name="20% - Accent5 2 5 2" xfId="835" xr:uid="{6C81BDC4-2DDC-4DE8-A706-249253BC6B10}"/>
    <cellStyle name="20% - Accent5 2 5 2 2" xfId="2304" xr:uid="{32BB49E6-6D37-45DE-8292-1FDF780A6ECE}"/>
    <cellStyle name="20% - Accent5 2 5 2 2 2" xfId="7838" xr:uid="{65FC1D68-6118-4700-B411-DC035FF2A339}"/>
    <cellStyle name="20% - Accent5 2 5 2 2 2 2" xfId="17878" xr:uid="{A25D8402-8550-4EEC-A6D1-7D5543E190CC}"/>
    <cellStyle name="20% - Accent5 2 5 2 2 3" xfId="12462" xr:uid="{6C502FEC-3482-47B3-9B58-A2FAC17C627B}"/>
    <cellStyle name="20% - Accent5 2 5 2 3" xfId="4006" xr:uid="{F49819AA-079F-4ACA-A8BE-967EC3EE87CB}"/>
    <cellStyle name="20% - Accent5 2 5 2 3 2" xfId="14051" xr:uid="{4111007C-A58E-42F6-8E14-673240A873C8}"/>
    <cellStyle name="20% - Accent5 2 5 2 4" xfId="6436" xr:uid="{BFC2C342-16F3-4C04-8D6B-0CF69695D19D}"/>
    <cellStyle name="20% - Accent5 2 5 2 4 2" xfId="16476" xr:uid="{5F15C929-2C1E-44EA-870D-16B1FB413378}"/>
    <cellStyle name="20% - Accent5 2 5 2 5" xfId="9250" xr:uid="{A44B2883-BEBC-4D72-B39B-AA4099653741}"/>
    <cellStyle name="20% - Accent5 2 5 2 6" xfId="11095" xr:uid="{E11DF8B3-DEE3-47AD-965B-F22EAC21EEA9}"/>
    <cellStyle name="20% - Accent5 2 5 3" xfId="1109" xr:uid="{9931627F-454F-41E6-B6C8-53926733840A}"/>
    <cellStyle name="20% - Accent5 2 5 3 2" xfId="2575" xr:uid="{ABF24AD6-5C9B-4825-B882-BC3326C530C9}"/>
    <cellStyle name="20% - Accent5 2 5 3 2 2" xfId="8105" xr:uid="{D2B35430-AAB1-435B-800F-A01C615879F5}"/>
    <cellStyle name="20% - Accent5 2 5 3 2 2 2" xfId="18145" xr:uid="{E1DE1D86-303C-42C7-88CA-45ED6907071A}"/>
    <cellStyle name="20% - Accent5 2 5 3 2 3" xfId="12733" xr:uid="{AD8006F6-74E7-41AF-B599-892808C94838}"/>
    <cellStyle name="20% - Accent5 2 5 3 3" xfId="4268" xr:uid="{F30F6124-5F42-4FDC-A3E1-4DC901FCBDD6}"/>
    <cellStyle name="20% - Accent5 2 5 3 3 2" xfId="14313" xr:uid="{8F07C0B1-F91A-45D3-B6D4-527561E6A83C}"/>
    <cellStyle name="20% - Accent5 2 5 3 4" xfId="6702" xr:uid="{39A9D9C4-D015-4470-B55F-259BA0E19951}"/>
    <cellStyle name="20% - Accent5 2 5 3 4 2" xfId="16742" xr:uid="{76E1B6BF-87B6-4D97-AD11-CF68B7E46842}"/>
    <cellStyle name="20% - Accent5 2 5 3 5" xfId="9520" xr:uid="{C5AD08B4-AB77-446B-A6A8-744270CC7BD7}"/>
    <cellStyle name="20% - Accent5 2 5 3 6" xfId="11355" xr:uid="{951B8D7D-1316-4D80-B703-B969810836F0}"/>
    <cellStyle name="20% - Accent5 2 5 4" xfId="1398" xr:uid="{9B4A353A-7E40-41B7-A0C4-DF2BF99C72B7}"/>
    <cellStyle name="20% - Accent5 2 5 4 2" xfId="2855" xr:uid="{F3881547-3A1E-4A28-BFF1-4FF8D416D059}"/>
    <cellStyle name="20% - Accent5 2 5 4 2 2" xfId="8377" xr:uid="{F16D33B7-BE07-4EC6-94A2-22E638233947}"/>
    <cellStyle name="20% - Accent5 2 5 4 2 2 2" xfId="18417" xr:uid="{4DCAEB63-E66C-4D9D-B390-6270E3CE8962}"/>
    <cellStyle name="20% - Accent5 2 5 4 2 3" xfId="13013" xr:uid="{D4DC6728-AEF1-43C2-9C20-25369C8AFB5E}"/>
    <cellStyle name="20% - Accent5 2 5 4 3" xfId="4542" xr:uid="{8344FCDB-BEA7-4E6F-A094-540CFFD984DB}"/>
    <cellStyle name="20% - Accent5 2 5 4 3 2" xfId="14586" xr:uid="{3711B23A-07A6-4DC0-84F7-D2053829D0F5}"/>
    <cellStyle name="20% - Accent5 2 5 4 4" xfId="6971" xr:uid="{594FE93D-96E8-42E3-8C5F-EEF12761774C}"/>
    <cellStyle name="20% - Accent5 2 5 4 4 2" xfId="17011" xr:uid="{406C4BD3-31D5-4597-8432-A68DDAD21CC6}"/>
    <cellStyle name="20% - Accent5 2 5 4 5" xfId="9797" xr:uid="{6BA0803C-6D2D-40B2-B4F3-609502B97C3A}"/>
    <cellStyle name="20% - Accent5 2 5 4 6" xfId="11621" xr:uid="{DDD8E9AD-DBAF-470A-9592-3620AC7AC26F}"/>
    <cellStyle name="20% - Accent5 2 5 5" xfId="1758" xr:uid="{B9645CD4-4D29-479C-9955-B5D100F8AEF5}"/>
    <cellStyle name="20% - Accent5 2 5 5 2" xfId="3212" xr:uid="{15836705-6E5E-450E-8127-6523AFB21795}"/>
    <cellStyle name="20% - Accent5 2 5 5 2 2" xfId="8714" xr:uid="{8AFEEA4A-EC04-4C10-8374-F1FC0E162C7B}"/>
    <cellStyle name="20% - Accent5 2 5 5 2 2 2" xfId="18754" xr:uid="{C7998E51-074C-4700-9A4E-79A9B34A429A}"/>
    <cellStyle name="20% - Accent5 2 5 5 2 3" xfId="13362" xr:uid="{4979644B-2DED-463C-8729-6C9A9ACEE1F8}"/>
    <cellStyle name="20% - Accent5 2 5 5 3" xfId="7292" xr:uid="{43E50260-B493-4D8C-BEBA-D222E51BBCA4}"/>
    <cellStyle name="20% - Accent5 2 5 5 3 2" xfId="17332" xr:uid="{0950F097-047E-4499-AC98-A41220AB102B}"/>
    <cellStyle name="20% - Accent5 2 5 5 4" xfId="10148" xr:uid="{501AF263-9DA6-43F4-8F1E-B49D940571F4}"/>
    <cellStyle name="20% - Accent5 2 5 5 5" xfId="11916" xr:uid="{48C7D3A9-D5CD-4288-9CC4-81595C144806}"/>
    <cellStyle name="20% - Accent5 2 5 6" xfId="2030" xr:uid="{BEFAEF6D-C6A5-4D68-9DBE-C52D6322C3AE}"/>
    <cellStyle name="20% - Accent5 2 5 6 2" xfId="7564" xr:uid="{5A33D892-FE37-4E86-8C59-C62D0FC7E118}"/>
    <cellStyle name="20% - Accent5 2 5 6 2 2" xfId="17604" xr:uid="{2CF34A9D-6AF4-4004-BFCD-E81B62EB3DAF}"/>
    <cellStyle name="20% - Accent5 2 5 6 3" xfId="12188" xr:uid="{97341D50-3382-4D96-BD96-923246DB386E}"/>
    <cellStyle name="20% - Accent5 2 5 7" xfId="3493" xr:uid="{62898E9E-4E29-4833-AE07-D0379C0B4E69}"/>
    <cellStyle name="20% - Accent5 2 5 7 2" xfId="13641" xr:uid="{370B0453-BF86-42A3-B9E9-430DF1C75313}"/>
    <cellStyle name="20% - Accent5 2 5 8" xfId="5655" xr:uid="{06679BAD-E235-425A-B0B4-5FD672B955B5}"/>
    <cellStyle name="20% - Accent5 2 5 8 2" xfId="15696" xr:uid="{A1104379-CBE4-491D-BB9F-2A185294B604}"/>
    <cellStyle name="20% - Accent5 2 5 9" xfId="6162" xr:uid="{E72F341E-514B-4474-9C6B-3F245B77C103}"/>
    <cellStyle name="20% - Accent5 2 5 9 2" xfId="16202" xr:uid="{6ABBE379-70EB-4B0A-A4A1-DD7785C8FAED}"/>
    <cellStyle name="20% - Accent5 2 6" xfId="372" xr:uid="{0414C0C9-5585-41BF-BA8C-1F1DA6EC64A9}"/>
    <cellStyle name="20% - Accent5 2 6 10" xfId="8979" xr:uid="{20CE77C8-33C4-488D-A772-9B453AC89F3F}"/>
    <cellStyle name="20% - Accent5 2 6 11" xfId="10425" xr:uid="{9B29FDE2-4802-4BFE-AAB3-CFF84BC4C239}"/>
    <cellStyle name="20% - Accent5 2 6 2" xfId="836" xr:uid="{0DD2E204-2665-4CE3-9B49-43B0B018AC97}"/>
    <cellStyle name="20% - Accent5 2 6 2 2" xfId="2305" xr:uid="{D894CA89-C303-4D8E-A660-B2C480AC580D}"/>
    <cellStyle name="20% - Accent5 2 6 2 2 2" xfId="7839" xr:uid="{D769F851-9600-4D82-A1C3-54C39AED3527}"/>
    <cellStyle name="20% - Accent5 2 6 2 2 2 2" xfId="17879" xr:uid="{E23A398B-368B-475D-BFF2-25FD7435E4F1}"/>
    <cellStyle name="20% - Accent5 2 6 2 2 3" xfId="12463" xr:uid="{79812F28-B8C4-4DA5-AF97-1F1DA8AB1010}"/>
    <cellStyle name="20% - Accent5 2 6 2 3" xfId="4007" xr:uid="{61BE69A2-AC78-4B12-89D8-49D8A8AC282D}"/>
    <cellStyle name="20% - Accent5 2 6 2 3 2" xfId="14052" xr:uid="{58373D23-88EE-4C79-B381-BEB3975843B0}"/>
    <cellStyle name="20% - Accent5 2 6 2 4" xfId="6437" xr:uid="{993514D5-358B-4A64-8FA6-FC4C2CDA3A3D}"/>
    <cellStyle name="20% - Accent5 2 6 2 4 2" xfId="16477" xr:uid="{98B19F09-2C51-47E2-94FC-C2EE17DAF77A}"/>
    <cellStyle name="20% - Accent5 2 6 2 5" xfId="9251" xr:uid="{BCC5D329-0ADB-4113-984C-D8BA82C44F92}"/>
    <cellStyle name="20% - Accent5 2 6 2 6" xfId="11096" xr:uid="{26507666-8B50-4B7D-964A-ACED2DF13960}"/>
    <cellStyle name="20% - Accent5 2 6 3" xfId="1110" xr:uid="{9FDBF33E-0D6B-4408-8E08-63E5DA465BBE}"/>
    <cellStyle name="20% - Accent5 2 6 3 2" xfId="2576" xr:uid="{3D4ACDA9-69E9-4937-A705-65E6B7544B9E}"/>
    <cellStyle name="20% - Accent5 2 6 3 2 2" xfId="8106" xr:uid="{2688FCF4-8BDF-4171-BD94-ACE28CD10138}"/>
    <cellStyle name="20% - Accent5 2 6 3 2 2 2" xfId="18146" xr:uid="{874D1887-EB5C-4D4F-996F-8679CEA3661A}"/>
    <cellStyle name="20% - Accent5 2 6 3 2 3" xfId="12734" xr:uid="{26BB2305-69A9-45AB-AA2F-856A05A491E3}"/>
    <cellStyle name="20% - Accent5 2 6 3 3" xfId="4269" xr:uid="{37751E1E-7B32-4C82-920B-A528F060E8AE}"/>
    <cellStyle name="20% - Accent5 2 6 3 3 2" xfId="14314" xr:uid="{908079C2-1677-4EB0-B8BD-4CF246A2CB25}"/>
    <cellStyle name="20% - Accent5 2 6 3 4" xfId="6703" xr:uid="{69FFAB1C-8748-4B5D-BAFC-442374273EC6}"/>
    <cellStyle name="20% - Accent5 2 6 3 4 2" xfId="16743" xr:uid="{AEDA1D8B-2A72-457C-AADD-B76A70FF7CFF}"/>
    <cellStyle name="20% - Accent5 2 6 3 5" xfId="9521" xr:uid="{59894B3F-893C-4142-A513-DBAF858240DC}"/>
    <cellStyle name="20% - Accent5 2 6 3 6" xfId="11356" xr:uid="{148CB7ED-974C-4989-8210-97774D5BCE82}"/>
    <cellStyle name="20% - Accent5 2 6 4" xfId="1399" xr:uid="{4C13AA03-4622-4B88-A976-81F96C816BA8}"/>
    <cellStyle name="20% - Accent5 2 6 4 2" xfId="2856" xr:uid="{278D94F8-4B16-49D2-ADF7-340CCCCA8162}"/>
    <cellStyle name="20% - Accent5 2 6 4 2 2" xfId="8378" xr:uid="{91DD5246-DDEC-40D0-9E61-38C53E1266AF}"/>
    <cellStyle name="20% - Accent5 2 6 4 2 2 2" xfId="18418" xr:uid="{4CF52063-2CD0-45E6-9525-8B93A250E6A6}"/>
    <cellStyle name="20% - Accent5 2 6 4 2 3" xfId="13014" xr:uid="{DA657C46-CD36-4A49-A246-BDD2F1A52348}"/>
    <cellStyle name="20% - Accent5 2 6 4 3" xfId="4543" xr:uid="{E3AD54EC-0BEA-4CA7-9DDD-B993D596B103}"/>
    <cellStyle name="20% - Accent5 2 6 4 3 2" xfId="14587" xr:uid="{11B84CFB-C0AB-4D0F-A01A-A9325F88F6C7}"/>
    <cellStyle name="20% - Accent5 2 6 4 4" xfId="6972" xr:uid="{E1A63F33-2EF2-4B8D-9AC4-CBB1793E5FDD}"/>
    <cellStyle name="20% - Accent5 2 6 4 4 2" xfId="17012" xr:uid="{CD0B5C2E-C0CF-4AB9-A0C4-CB769873C1A2}"/>
    <cellStyle name="20% - Accent5 2 6 4 5" xfId="9798" xr:uid="{FCDEDB92-5995-441A-803B-3A5790622C26}"/>
    <cellStyle name="20% - Accent5 2 6 4 6" xfId="11622" xr:uid="{6D4A7631-09C3-4A05-B204-03B87B80B7BE}"/>
    <cellStyle name="20% - Accent5 2 6 5" xfId="1759" xr:uid="{5BD56941-D07B-44D3-8AC3-1FDEB5D3203C}"/>
    <cellStyle name="20% - Accent5 2 6 5 2" xfId="3213" xr:uid="{CE3D9251-1E99-4380-9916-246E70DBE0A7}"/>
    <cellStyle name="20% - Accent5 2 6 5 2 2" xfId="8715" xr:uid="{B2DECE4A-E189-4155-9BED-D299CD156AA3}"/>
    <cellStyle name="20% - Accent5 2 6 5 2 2 2" xfId="18755" xr:uid="{A59B0C7C-1192-42E3-A8C0-24CCF1C300E2}"/>
    <cellStyle name="20% - Accent5 2 6 5 2 3" xfId="13363" xr:uid="{D04EEA60-8B9D-45BC-894A-8BC99E3EC172}"/>
    <cellStyle name="20% - Accent5 2 6 5 3" xfId="7293" xr:uid="{84B2BC9B-ADFC-44A8-B65A-8AB412803639}"/>
    <cellStyle name="20% - Accent5 2 6 5 3 2" xfId="17333" xr:uid="{E1D366A2-DA33-43A3-9B8B-0D00DB0E8ACE}"/>
    <cellStyle name="20% - Accent5 2 6 5 4" xfId="10149" xr:uid="{C77425B9-AEF7-4A45-931A-667C66DCDB21}"/>
    <cellStyle name="20% - Accent5 2 6 5 5" xfId="11917" xr:uid="{E9BA4A7A-9B8A-4212-A8BC-8EB77329D3E8}"/>
    <cellStyle name="20% - Accent5 2 6 6" xfId="2031" xr:uid="{94BEBDDC-6EC7-4D05-A982-5DF92F5CC26A}"/>
    <cellStyle name="20% - Accent5 2 6 6 2" xfId="7565" xr:uid="{8B1613F4-A55C-4E53-9715-04B2A81EB947}"/>
    <cellStyle name="20% - Accent5 2 6 6 2 2" xfId="17605" xr:uid="{9A100276-D161-4958-9AAC-9C4F0CD1798F}"/>
    <cellStyle name="20% - Accent5 2 6 6 3" xfId="12189" xr:uid="{2B6C7F68-70E9-4913-A432-148ECC386819}"/>
    <cellStyle name="20% - Accent5 2 6 7" xfId="3494" xr:uid="{C3EECB14-A963-4AEA-9D7F-456F0F7805A4}"/>
    <cellStyle name="20% - Accent5 2 6 7 2" xfId="13642" xr:uid="{09237434-EC2E-406F-9D7D-242E14246974}"/>
    <cellStyle name="20% - Accent5 2 6 8" xfId="5656" xr:uid="{5302929C-7C23-447A-A084-0E691AD951BE}"/>
    <cellStyle name="20% - Accent5 2 6 8 2" xfId="15697" xr:uid="{53AEEB05-807B-4318-BC6F-80EB407B9EA2}"/>
    <cellStyle name="20% - Accent5 2 6 9" xfId="6163" xr:uid="{E7FF5C18-AE8C-4527-8DB7-1BA164359F91}"/>
    <cellStyle name="20% - Accent5 2 6 9 2" xfId="16203" xr:uid="{84AA1A66-02CB-4E4E-8C62-5DC3483AA2F8}"/>
    <cellStyle name="20% - Accent5 2 7" xfId="3816" xr:uid="{A22560EB-002D-43C2-952A-679D84AF0457}"/>
    <cellStyle name="20% - Accent5 2 8" xfId="10844" xr:uid="{09813B50-FDA8-423A-892E-F0B97674C7F4}"/>
    <cellStyle name="20% - Accent5 2 9" xfId="57787" xr:uid="{48E89660-4472-4E18-9AB1-59E70432B8EF}"/>
    <cellStyle name="20% - Accent5 3" xfId="550" xr:uid="{C01CED64-B110-4C7B-879A-E93A96257CA4}"/>
    <cellStyle name="20% - Accent5 3 10" xfId="9130" xr:uid="{A21B0362-51E3-49FA-A1D8-8CEE10D6D7A4}"/>
    <cellStyle name="20% - Accent5 3 11" xfId="10576" xr:uid="{EB05137B-7609-4ED8-A7EB-1A057B27A168}"/>
    <cellStyle name="20% - Accent5 3 2" xfId="987" xr:uid="{AF453FBA-267E-46EB-AE17-DF62B2B22EC2}"/>
    <cellStyle name="20% - Accent5 3 2 2" xfId="2456" xr:uid="{3007BE4C-6921-4C44-A7AD-526264D57156}"/>
    <cellStyle name="20% - Accent5 3 2 2 2" xfId="7990" xr:uid="{D0EFBC3D-B64E-45F6-831C-BCADBF127CA8}"/>
    <cellStyle name="20% - Accent5 3 2 2 2 2" xfId="18030" xr:uid="{EB349CC9-E506-47A0-AA70-DD4C452054CE}"/>
    <cellStyle name="20% - Accent5 3 2 2 3" xfId="12614" xr:uid="{69953A0D-BBA3-4BDD-919E-17514E553234}"/>
    <cellStyle name="20% - Accent5 3 2 3" xfId="4158" xr:uid="{5271FA5D-AD16-4840-AC03-BC8B2C88C761}"/>
    <cellStyle name="20% - Accent5 3 2 3 2" xfId="14203" xr:uid="{20DC4BC8-63F9-494A-B8B0-E47E1A8CEB90}"/>
    <cellStyle name="20% - Accent5 3 2 4" xfId="6588" xr:uid="{5E8607FE-E0F9-433A-BDC0-AB36B005BDC6}"/>
    <cellStyle name="20% - Accent5 3 2 4 2" xfId="16628" xr:uid="{2870205F-884E-44FD-9BB9-ED089EC1187A}"/>
    <cellStyle name="20% - Accent5 3 2 5" xfId="9402" xr:uid="{0A07D7B8-2F0C-455B-88F8-76FA2F724A69}"/>
    <cellStyle name="20% - Accent5 3 2 6" xfId="11247" xr:uid="{6904DBCE-8F47-40CD-9E08-4E5BEA5E6567}"/>
    <cellStyle name="20% - Accent5 3 3" xfId="1261" xr:uid="{A14B8EB5-9925-499D-9D19-1711C16B5F1D}"/>
    <cellStyle name="20% - Accent5 3 3 2" xfId="2727" xr:uid="{DF3ED796-5B34-42B6-814B-629BD7D402F7}"/>
    <cellStyle name="20% - Accent5 3 3 2 2" xfId="8257" xr:uid="{9EC61226-C94C-4BDB-91B0-50B0287A3676}"/>
    <cellStyle name="20% - Accent5 3 3 2 2 2" xfId="18297" xr:uid="{EBB51648-42D6-4094-A952-47FB9B0065B2}"/>
    <cellStyle name="20% - Accent5 3 3 2 3" xfId="12885" xr:uid="{8DE39C8D-C01B-4D9F-B1C9-96B0E5DA14D7}"/>
    <cellStyle name="20% - Accent5 3 3 3" xfId="4420" xr:uid="{6045EC6B-51E8-4CE1-BBBB-713505C28292}"/>
    <cellStyle name="20% - Accent5 3 3 3 2" xfId="14465" xr:uid="{F7C38C84-E062-4B5F-B6F6-0CEE6EA9B2AE}"/>
    <cellStyle name="20% - Accent5 3 3 4" xfId="6854" xr:uid="{012CB268-4977-45DA-B07F-E46A62C960A4}"/>
    <cellStyle name="20% - Accent5 3 3 4 2" xfId="16894" xr:uid="{67B5F1D6-6B55-4A52-80F8-F21F2CDEB1B9}"/>
    <cellStyle name="20% - Accent5 3 3 5" xfId="9672" xr:uid="{7B049307-F093-4CB4-8AF1-69BCAE29A91D}"/>
    <cellStyle name="20% - Accent5 3 3 6" xfId="11507" xr:uid="{45113C1B-868E-4265-9078-532570B6EA7B}"/>
    <cellStyle name="20% - Accent5 3 4" xfId="1550" xr:uid="{E8C10F0D-06C4-42B2-9A29-06BA213B9D7C}"/>
    <cellStyle name="20% - Accent5 3 4 2" xfId="3007" xr:uid="{2E2BB6AD-6ED4-42E2-B151-AE72E34AF6A3}"/>
    <cellStyle name="20% - Accent5 3 4 2 2" xfId="8529" xr:uid="{A7BAA920-47BC-4D49-9C90-EBB87485C816}"/>
    <cellStyle name="20% - Accent5 3 4 2 2 2" xfId="18569" xr:uid="{BBB90BCC-DB4F-415C-9653-C4D9E548D745}"/>
    <cellStyle name="20% - Accent5 3 4 2 3" xfId="13165" xr:uid="{687368C7-2D37-4696-9CB2-D3D71060F568}"/>
    <cellStyle name="20% - Accent5 3 4 3" xfId="4694" xr:uid="{75EF1CF3-A311-4718-B9A2-0CE2A25A2242}"/>
    <cellStyle name="20% - Accent5 3 4 3 2" xfId="14738" xr:uid="{9A95DBFB-7440-4575-A9D2-163F116A3CCA}"/>
    <cellStyle name="20% - Accent5 3 4 4" xfId="7123" xr:uid="{1605DE43-519B-4CD1-9019-B33299D9A907}"/>
    <cellStyle name="20% - Accent5 3 4 4 2" xfId="17163" xr:uid="{A6479DA4-6B6F-4178-933D-62D074F1B38E}"/>
    <cellStyle name="20% - Accent5 3 4 5" xfId="9949" xr:uid="{3FE03481-22B0-42CF-9956-A91A53354B39}"/>
    <cellStyle name="20% - Accent5 3 4 6" xfId="11773" xr:uid="{10675413-87C5-407A-B1B8-0C25E9B39FE1}"/>
    <cellStyle name="20% - Accent5 3 5" xfId="1910" xr:uid="{1ADD2EA5-D58A-41A4-880A-78492D2A4BC7}"/>
    <cellStyle name="20% - Accent5 3 5 2" xfId="3364" xr:uid="{21C39EAE-62E7-47C2-998B-D228D3346280}"/>
    <cellStyle name="20% - Accent5 3 5 2 2" xfId="8866" xr:uid="{1847D57A-255D-40BD-A9C9-FE5B3BA5CC11}"/>
    <cellStyle name="20% - Accent5 3 5 2 2 2" xfId="18906" xr:uid="{E313A2FE-8774-429E-9436-7DA6B4BC49B5}"/>
    <cellStyle name="20% - Accent5 3 5 2 3" xfId="13514" xr:uid="{7D17F8E2-F1E3-4157-A421-51D85FB226AB}"/>
    <cellStyle name="20% - Accent5 3 5 3" xfId="7444" xr:uid="{9B2294C2-E44C-4583-A95A-E1A4A44486F4}"/>
    <cellStyle name="20% - Accent5 3 5 3 2" xfId="17484" xr:uid="{F1DE6874-A850-422F-AFA9-1480241D76D1}"/>
    <cellStyle name="20% - Accent5 3 5 4" xfId="10300" xr:uid="{A5B9DBF7-4473-4694-BD64-281D74A1DF3B}"/>
    <cellStyle name="20% - Accent5 3 5 5" xfId="12068" xr:uid="{8FD12B94-C167-420D-9B08-7E8483FF1868}"/>
    <cellStyle name="20% - Accent5 3 6" xfId="2182" xr:uid="{95BA9E3B-4E68-4B7F-B406-804256183915}"/>
    <cellStyle name="20% - Accent5 3 6 2" xfId="7716" xr:uid="{0FC4E325-D520-45D7-AC94-A729B24FC989}"/>
    <cellStyle name="20% - Accent5 3 6 2 2" xfId="17756" xr:uid="{3CE7B7FB-0EF6-423C-9A77-BC47BEDCB76F}"/>
    <cellStyle name="20% - Accent5 3 6 3" xfId="12340" xr:uid="{0A955977-ADAE-4A94-B4B2-611199852122}"/>
    <cellStyle name="20% - Accent5 3 7" xfId="3645" xr:uid="{8A163752-EC90-470D-9EAD-BFC4310E892B}"/>
    <cellStyle name="20% - Accent5 3 7 2" xfId="13793" xr:uid="{7DC08340-E92D-4E89-AEE0-21316542BC96}"/>
    <cellStyle name="20% - Accent5 3 8" xfId="5807" xr:uid="{626250A2-9C30-4A59-B5E8-1C7B6D11D9FC}"/>
    <cellStyle name="20% - Accent5 3 8 2" xfId="15848" xr:uid="{9CB19544-8433-41E6-A57F-A42CB84D34D2}"/>
    <cellStyle name="20% - Accent5 3 9" xfId="6314" xr:uid="{FD3B9CB0-B1C7-4CF8-ACC5-6CF5B0F3BB21}"/>
    <cellStyle name="20% - Accent5 3 9 2" xfId="16354" xr:uid="{836B690E-E410-41C5-8A1E-83246DC88B94}"/>
    <cellStyle name="20% - Accent5 4" xfId="57809" xr:uid="{957F8638-7221-44DD-921E-D7ACC684C9F4}"/>
    <cellStyle name="20% - Accent5 4 2" xfId="57954" xr:uid="{BAD4EE59-1BC5-49F4-8523-A789DB9D34D3}"/>
    <cellStyle name="20% - Accent5 4 3" xfId="58021" xr:uid="{2F7BE034-4CFA-4C06-9131-B8EAD5754367}"/>
    <cellStyle name="20% - Accent5 5" xfId="57934" xr:uid="{3C3DBD35-0CA7-4667-8B77-07F96C57DCAA}"/>
    <cellStyle name="20% - Accent5 6" xfId="57993" xr:uid="{25A53CDC-F900-4ECB-8C5E-E21DD8FC64CF}"/>
    <cellStyle name="20% - Accent6" xfId="57742" builtinId="50" customBuiltin="1"/>
    <cellStyle name="20% - Accent6 2" xfId="81" xr:uid="{9A0F0A95-4B0C-4A5E-8FEE-8DEDCBDE8461}"/>
    <cellStyle name="20% - Accent6 2 2" xfId="210" xr:uid="{0BDC529F-6103-4AAF-B43B-7172255D0E2B}"/>
    <cellStyle name="20% - Accent6 2 2 2" xfId="373" xr:uid="{8F3A8C5B-9033-4527-8EBA-C5EA0F686230}"/>
    <cellStyle name="20% - Accent6 2 2 2 10" xfId="5657" xr:uid="{5F632F0E-69CE-4EFC-AA37-FA0B6DF15B1B}"/>
    <cellStyle name="20% - Accent6 2 2 2 10 2" xfId="15698" xr:uid="{2022054C-837F-44C7-86A1-5F0D604B0CB0}"/>
    <cellStyle name="20% - Accent6 2 2 2 11" xfId="6164" xr:uid="{16E448FD-7B54-48FE-8D84-1525D23B8238}"/>
    <cellStyle name="20% - Accent6 2 2 2 11 2" xfId="16204" xr:uid="{D9205434-4522-4243-8F76-C10280769B72}"/>
    <cellStyle name="20% - Accent6 2 2 2 12" xfId="8980" xr:uid="{A08ECD7A-7784-4F7D-B9A2-08C6A9196013}"/>
    <cellStyle name="20% - Accent6 2 2 2 13" xfId="10426" xr:uid="{21C2B759-B333-40D1-9CFB-B54857FD925E}"/>
    <cellStyle name="20% - Accent6 2 2 2 2" xfId="374" xr:uid="{E671B407-3D7F-4D48-A09A-BD1C972C438B}"/>
    <cellStyle name="20% - Accent6 2 2 2 2 10" xfId="8981" xr:uid="{AB54AFA9-0CC3-4423-B565-2CD2F7509EAD}"/>
    <cellStyle name="20% - Accent6 2 2 2 2 11" xfId="10427" xr:uid="{4DBE29CC-E146-4015-B04F-409DC29A4BA0}"/>
    <cellStyle name="20% - Accent6 2 2 2 2 2" xfId="838" xr:uid="{E74270AA-DA8A-453D-A47A-3C8967B4D86A}"/>
    <cellStyle name="20% - Accent6 2 2 2 2 2 2" xfId="2307" xr:uid="{C20A95FF-4675-4140-BF6A-DBA01CC22BED}"/>
    <cellStyle name="20% - Accent6 2 2 2 2 2 2 2" xfId="7841" xr:uid="{0ABAFF55-E960-4183-ACE5-33487A2E116C}"/>
    <cellStyle name="20% - Accent6 2 2 2 2 2 2 2 2" xfId="17881" xr:uid="{BE1F80D6-2CCD-47DB-A4CA-6390B5EEF2A8}"/>
    <cellStyle name="20% - Accent6 2 2 2 2 2 2 3" xfId="12465" xr:uid="{3D350EF8-B309-4075-85E9-696B8DF59139}"/>
    <cellStyle name="20% - Accent6 2 2 2 2 2 3" xfId="4009" xr:uid="{066357AE-D098-478F-9D1D-1BAAFBD69643}"/>
    <cellStyle name="20% - Accent6 2 2 2 2 2 3 2" xfId="14054" xr:uid="{2FE3CAE4-3FCB-4E72-9BCE-B851D0269053}"/>
    <cellStyle name="20% - Accent6 2 2 2 2 2 4" xfId="6439" xr:uid="{ADEA9A47-8F00-4452-A9AF-7E15B399D7C2}"/>
    <cellStyle name="20% - Accent6 2 2 2 2 2 4 2" xfId="16479" xr:uid="{E28A2325-B98C-4ECA-91A8-687B410479CF}"/>
    <cellStyle name="20% - Accent6 2 2 2 2 2 5" xfId="9253" xr:uid="{25FB0E3B-BB53-4EBB-BA5F-96AA643DF655}"/>
    <cellStyle name="20% - Accent6 2 2 2 2 2 6" xfId="11098" xr:uid="{D953E487-22ED-43D4-AD8D-FC0251CC242B}"/>
    <cellStyle name="20% - Accent6 2 2 2 2 3" xfId="1112" xr:uid="{379E57B8-F24F-49BA-A717-E463A4AEE7E9}"/>
    <cellStyle name="20% - Accent6 2 2 2 2 3 2" xfId="2578" xr:uid="{8999E09C-6F87-4ABF-82B3-DBAA1475F6F8}"/>
    <cellStyle name="20% - Accent6 2 2 2 2 3 2 2" xfId="8108" xr:uid="{EFA86EF3-5F2B-4CA2-B153-F93A3C94D827}"/>
    <cellStyle name="20% - Accent6 2 2 2 2 3 2 2 2" xfId="18148" xr:uid="{4BA347FE-992B-48EE-8001-DB266B2DCE3E}"/>
    <cellStyle name="20% - Accent6 2 2 2 2 3 2 3" xfId="12736" xr:uid="{DB3EDEF3-1DD1-487B-89CC-1129F60C0202}"/>
    <cellStyle name="20% - Accent6 2 2 2 2 3 3" xfId="4271" xr:uid="{30A7DDDB-D977-4669-A791-013442964A25}"/>
    <cellStyle name="20% - Accent6 2 2 2 2 3 3 2" xfId="14316" xr:uid="{5BE59231-2172-41B5-ACC8-14ACC01B5CE3}"/>
    <cellStyle name="20% - Accent6 2 2 2 2 3 4" xfId="6705" xr:uid="{9BA49627-A372-4A1E-9BAE-34D0E7BBC314}"/>
    <cellStyle name="20% - Accent6 2 2 2 2 3 4 2" xfId="16745" xr:uid="{FAA305EC-1F0E-4C7E-A3EA-5E83F2B14672}"/>
    <cellStyle name="20% - Accent6 2 2 2 2 3 5" xfId="9523" xr:uid="{13842ED2-63B6-40B9-AC8E-44B9D39336A2}"/>
    <cellStyle name="20% - Accent6 2 2 2 2 3 6" xfId="11358" xr:uid="{36C6AEF7-70C7-42DA-A41E-7EB2BB06923E}"/>
    <cellStyle name="20% - Accent6 2 2 2 2 4" xfId="1401" xr:uid="{570E400F-52AD-42AA-8586-C09F27D16329}"/>
    <cellStyle name="20% - Accent6 2 2 2 2 4 2" xfId="2858" xr:uid="{50B957D3-ACA2-4F25-A4E7-631ADE5CE32E}"/>
    <cellStyle name="20% - Accent6 2 2 2 2 4 2 2" xfId="8380" xr:uid="{61864F22-C76F-4813-B94B-7883134A5518}"/>
    <cellStyle name="20% - Accent6 2 2 2 2 4 2 2 2" xfId="18420" xr:uid="{23E8181D-7B86-42CB-9753-26AF1D8A077D}"/>
    <cellStyle name="20% - Accent6 2 2 2 2 4 2 3" xfId="13016" xr:uid="{9FC1A965-F240-4E21-B0D1-5223D74A6AF9}"/>
    <cellStyle name="20% - Accent6 2 2 2 2 4 3" xfId="4545" xr:uid="{18E5B95F-A6F8-4EEF-919A-76E9990D40CC}"/>
    <cellStyle name="20% - Accent6 2 2 2 2 4 3 2" xfId="14589" xr:uid="{FC2EC173-2219-4458-829A-B959FFFE66E7}"/>
    <cellStyle name="20% - Accent6 2 2 2 2 4 4" xfId="6974" xr:uid="{D10B3810-F56F-4AE4-A98D-5D8767BA1656}"/>
    <cellStyle name="20% - Accent6 2 2 2 2 4 4 2" xfId="17014" xr:uid="{768D6660-5C24-407F-AD31-EF629B33F16F}"/>
    <cellStyle name="20% - Accent6 2 2 2 2 4 5" xfId="9800" xr:uid="{A54B0287-BDB6-47BE-8D09-75E410913DAC}"/>
    <cellStyle name="20% - Accent6 2 2 2 2 4 6" xfId="11624" xr:uid="{C79C9778-AD5D-4141-A5EB-657EE80930CE}"/>
    <cellStyle name="20% - Accent6 2 2 2 2 5" xfId="1761" xr:uid="{34B52E9E-75F9-4566-9A97-9DEE8D5B51AD}"/>
    <cellStyle name="20% - Accent6 2 2 2 2 5 2" xfId="3215" xr:uid="{C1707A91-303D-418B-9789-9448942D0972}"/>
    <cellStyle name="20% - Accent6 2 2 2 2 5 2 2" xfId="8717" xr:uid="{B5792134-3F4A-44EF-ABBD-4E5C6B386236}"/>
    <cellStyle name="20% - Accent6 2 2 2 2 5 2 2 2" xfId="18757" xr:uid="{9AA46BEB-46C8-4D6E-BFCE-80538B2A8069}"/>
    <cellStyle name="20% - Accent6 2 2 2 2 5 2 3" xfId="13365" xr:uid="{6A59EA80-D6D0-40DE-B4B0-996714A962CE}"/>
    <cellStyle name="20% - Accent6 2 2 2 2 5 3" xfId="7295" xr:uid="{A056F4E6-195E-4DB4-B618-2FB65BB533E5}"/>
    <cellStyle name="20% - Accent6 2 2 2 2 5 3 2" xfId="17335" xr:uid="{D265BDEA-66CE-46A0-9B5C-63CF88300613}"/>
    <cellStyle name="20% - Accent6 2 2 2 2 5 4" xfId="10151" xr:uid="{2647784F-0640-40C7-95B8-E849D7448494}"/>
    <cellStyle name="20% - Accent6 2 2 2 2 5 5" xfId="11919" xr:uid="{6F4B1570-CB95-4608-A5D0-59F5B823BC0D}"/>
    <cellStyle name="20% - Accent6 2 2 2 2 6" xfId="2033" xr:uid="{4AEBA470-933B-4609-97A4-B4975BF96A6D}"/>
    <cellStyle name="20% - Accent6 2 2 2 2 6 2" xfId="7567" xr:uid="{86085DE5-E81C-4F25-A92C-8E89D442B100}"/>
    <cellStyle name="20% - Accent6 2 2 2 2 6 2 2" xfId="17607" xr:uid="{E4BD0654-1788-49B5-B32E-9E2C64611A2D}"/>
    <cellStyle name="20% - Accent6 2 2 2 2 6 3" xfId="12191" xr:uid="{F696A59D-43B9-4282-BA1D-AD94E7816D8A}"/>
    <cellStyle name="20% - Accent6 2 2 2 2 7" xfId="3496" xr:uid="{EE3BDADB-ACC6-4972-94D3-8B065E90D1CD}"/>
    <cellStyle name="20% - Accent6 2 2 2 2 7 2" xfId="13644" xr:uid="{0CDB01C0-0319-4DFB-91A5-A18E124056B2}"/>
    <cellStyle name="20% - Accent6 2 2 2 2 8" xfId="5658" xr:uid="{D75369E1-B9A9-40A0-9B0A-D7C613751176}"/>
    <cellStyle name="20% - Accent6 2 2 2 2 8 2" xfId="15699" xr:uid="{5389C85D-3965-48A4-959C-16379064A9B8}"/>
    <cellStyle name="20% - Accent6 2 2 2 2 9" xfId="6165" xr:uid="{1FC5D418-93D6-4811-9D43-CA7C6278AE77}"/>
    <cellStyle name="20% - Accent6 2 2 2 2 9 2" xfId="16205" xr:uid="{225E108F-5616-40B6-932F-FB2636FAB9CB}"/>
    <cellStyle name="20% - Accent6 2 2 2 3" xfId="375" xr:uid="{AA988AC5-464A-47D4-AF19-C9FBEF3708A1}"/>
    <cellStyle name="20% - Accent6 2 2 2 3 10" xfId="8982" xr:uid="{A30370B8-1C72-4560-AD49-602F7DC6B476}"/>
    <cellStyle name="20% - Accent6 2 2 2 3 11" xfId="10428" xr:uid="{68937D7B-A26D-4D89-B876-BE391ED1C93E}"/>
    <cellStyle name="20% - Accent6 2 2 2 3 2" xfId="839" xr:uid="{23A7C429-045A-413D-9622-5664E03DA905}"/>
    <cellStyle name="20% - Accent6 2 2 2 3 2 2" xfId="2308" xr:uid="{1DFFA4F6-F983-461B-885B-CE6367A80897}"/>
    <cellStyle name="20% - Accent6 2 2 2 3 2 2 2" xfId="7842" xr:uid="{07AF8CC9-278A-4B57-8DCE-10F029F47FA1}"/>
    <cellStyle name="20% - Accent6 2 2 2 3 2 2 2 2" xfId="17882" xr:uid="{E7623904-8A9B-4B94-BAA2-679F43246B4A}"/>
    <cellStyle name="20% - Accent6 2 2 2 3 2 2 3" xfId="12466" xr:uid="{D63B7C9F-E4D3-4BE2-AD94-84BE66E4F46C}"/>
    <cellStyle name="20% - Accent6 2 2 2 3 2 3" xfId="4010" xr:uid="{4950F98F-8B20-4424-9708-5BA58ADE1815}"/>
    <cellStyle name="20% - Accent6 2 2 2 3 2 3 2" xfId="14055" xr:uid="{7BD3C9CC-DF16-4B29-A54A-FC42B0EDB9E7}"/>
    <cellStyle name="20% - Accent6 2 2 2 3 2 4" xfId="6440" xr:uid="{1113E114-B964-4CA8-8921-E488A7A92693}"/>
    <cellStyle name="20% - Accent6 2 2 2 3 2 4 2" xfId="16480" xr:uid="{20C0C00A-FBDD-42B0-A1DA-6CD89B85290B}"/>
    <cellStyle name="20% - Accent6 2 2 2 3 2 5" xfId="9254" xr:uid="{915C5442-13DB-45EA-A46D-54E0CC6CE1CA}"/>
    <cellStyle name="20% - Accent6 2 2 2 3 2 6" xfId="11099" xr:uid="{ED1F00F3-557E-4462-83E5-8800D1DB81A9}"/>
    <cellStyle name="20% - Accent6 2 2 2 3 3" xfId="1113" xr:uid="{3C95F766-DE99-4531-9D44-E26A7A853291}"/>
    <cellStyle name="20% - Accent6 2 2 2 3 3 2" xfId="2579" xr:uid="{E2F4E3F0-488B-442E-8EC4-9A33CAAA85E6}"/>
    <cellStyle name="20% - Accent6 2 2 2 3 3 2 2" xfId="8109" xr:uid="{FA7B6F03-02F1-420B-9446-2C45110673BF}"/>
    <cellStyle name="20% - Accent6 2 2 2 3 3 2 2 2" xfId="18149" xr:uid="{F79147DA-42F8-4FAF-BF07-27BD32166DC1}"/>
    <cellStyle name="20% - Accent6 2 2 2 3 3 2 3" xfId="12737" xr:uid="{991E0F05-D566-42EB-8CE0-6C3D6981082B}"/>
    <cellStyle name="20% - Accent6 2 2 2 3 3 3" xfId="4272" xr:uid="{C45425A5-E8D6-491D-9483-0911BA286553}"/>
    <cellStyle name="20% - Accent6 2 2 2 3 3 3 2" xfId="14317" xr:uid="{5F0C7C23-D89E-4149-95E1-CB942BA88068}"/>
    <cellStyle name="20% - Accent6 2 2 2 3 3 4" xfId="6706" xr:uid="{044F4B5B-9273-4645-8AA2-585143D140EB}"/>
    <cellStyle name="20% - Accent6 2 2 2 3 3 4 2" xfId="16746" xr:uid="{9FF231CB-59E2-4122-9948-DA1F972D3462}"/>
    <cellStyle name="20% - Accent6 2 2 2 3 3 5" xfId="9524" xr:uid="{422EE322-B10C-4C86-A19F-209B8A4B68B6}"/>
    <cellStyle name="20% - Accent6 2 2 2 3 3 6" xfId="11359" xr:uid="{628D20C9-4FBD-4C57-B1CF-B48FDDE6E0FB}"/>
    <cellStyle name="20% - Accent6 2 2 2 3 4" xfId="1402" xr:uid="{BB42F43D-2C20-43AC-891B-5A8B9300406E}"/>
    <cellStyle name="20% - Accent6 2 2 2 3 4 2" xfId="2859" xr:uid="{0CBC5F42-33AE-4357-A1ED-918EC2DD5654}"/>
    <cellStyle name="20% - Accent6 2 2 2 3 4 2 2" xfId="8381" xr:uid="{187390F2-385C-4E42-A208-5FB06CBED34F}"/>
    <cellStyle name="20% - Accent6 2 2 2 3 4 2 2 2" xfId="18421" xr:uid="{90F33464-BCCF-4C90-8D1D-A09CD20D404B}"/>
    <cellStyle name="20% - Accent6 2 2 2 3 4 2 3" xfId="13017" xr:uid="{ABEA7544-983E-4E59-987F-9C846959DA3C}"/>
    <cellStyle name="20% - Accent6 2 2 2 3 4 3" xfId="4546" xr:uid="{99B9C38A-4720-451B-A78C-0681703F26FD}"/>
    <cellStyle name="20% - Accent6 2 2 2 3 4 3 2" xfId="14590" xr:uid="{6D88E6EB-05EA-403C-BA25-2F47C1F2E8FC}"/>
    <cellStyle name="20% - Accent6 2 2 2 3 4 4" xfId="6975" xr:uid="{A5646F3E-D64B-4660-8D25-053611D8EE8C}"/>
    <cellStyle name="20% - Accent6 2 2 2 3 4 4 2" xfId="17015" xr:uid="{66B15309-8D54-464E-9D1F-2A0D48851D74}"/>
    <cellStyle name="20% - Accent6 2 2 2 3 4 5" xfId="9801" xr:uid="{63CB64B1-707F-4471-B698-78D6AD67B6B2}"/>
    <cellStyle name="20% - Accent6 2 2 2 3 4 6" xfId="11625" xr:uid="{CD8CE582-D334-4D25-92E7-95A377B099CD}"/>
    <cellStyle name="20% - Accent6 2 2 2 3 5" xfId="1762" xr:uid="{BADD1DE6-7FBA-4292-8B4D-8C8951D125FA}"/>
    <cellStyle name="20% - Accent6 2 2 2 3 5 2" xfId="3216" xr:uid="{487389A6-0700-40E3-BFCF-D1D76A5E1FBE}"/>
    <cellStyle name="20% - Accent6 2 2 2 3 5 2 2" xfId="8718" xr:uid="{2CFF5180-DFA9-49F5-99CF-F348420A34B2}"/>
    <cellStyle name="20% - Accent6 2 2 2 3 5 2 2 2" xfId="18758" xr:uid="{7E88E72A-1231-4867-915C-B949CB001EC0}"/>
    <cellStyle name="20% - Accent6 2 2 2 3 5 2 3" xfId="13366" xr:uid="{652DBF0C-7622-4888-9059-772E03136EE4}"/>
    <cellStyle name="20% - Accent6 2 2 2 3 5 3" xfId="7296" xr:uid="{3343E530-87EB-4F1E-8EA8-0BE41D7408ED}"/>
    <cellStyle name="20% - Accent6 2 2 2 3 5 3 2" xfId="17336" xr:uid="{DC67CD54-4A04-4AF8-93C9-9B6806AD82C5}"/>
    <cellStyle name="20% - Accent6 2 2 2 3 5 4" xfId="10152" xr:uid="{D8DB4166-0B0F-4394-BA08-E96F324A69AB}"/>
    <cellStyle name="20% - Accent6 2 2 2 3 5 5" xfId="11920" xr:uid="{BEEFC192-D5A6-4180-9242-755C4370F665}"/>
    <cellStyle name="20% - Accent6 2 2 2 3 6" xfId="2034" xr:uid="{88373061-CFDB-46F1-884B-03725B0F99D3}"/>
    <cellStyle name="20% - Accent6 2 2 2 3 6 2" xfId="7568" xr:uid="{233CF153-2C17-43B7-A20F-025F47DF78AA}"/>
    <cellStyle name="20% - Accent6 2 2 2 3 6 2 2" xfId="17608" xr:uid="{63DED59C-D069-4C03-81F3-3196F416643C}"/>
    <cellStyle name="20% - Accent6 2 2 2 3 6 3" xfId="12192" xr:uid="{E08E1247-D1D6-48E2-A0FF-950AD542D2F0}"/>
    <cellStyle name="20% - Accent6 2 2 2 3 7" xfId="3497" xr:uid="{3D54497C-755C-47C3-8BAE-58FE051FF6E3}"/>
    <cellStyle name="20% - Accent6 2 2 2 3 7 2" xfId="13645" xr:uid="{C0A5B330-4012-4008-BD72-5908EEBC1E9C}"/>
    <cellStyle name="20% - Accent6 2 2 2 3 8" xfId="5659" xr:uid="{89CD350C-0D35-463D-B38C-0BC64333A2BF}"/>
    <cellStyle name="20% - Accent6 2 2 2 3 8 2" xfId="15700" xr:uid="{49999927-BC1A-482F-8B6F-DFA69DC0295C}"/>
    <cellStyle name="20% - Accent6 2 2 2 3 9" xfId="6166" xr:uid="{8B552A8D-843C-4B13-A41A-0EF0F0279F9D}"/>
    <cellStyle name="20% - Accent6 2 2 2 3 9 2" xfId="16206" xr:uid="{137DC832-62C9-4CB8-AC3F-8DC314A7A8F5}"/>
    <cellStyle name="20% - Accent6 2 2 2 4" xfId="837" xr:uid="{BD984B5B-63B5-416B-BFC8-7DA191A45D59}"/>
    <cellStyle name="20% - Accent6 2 2 2 4 2" xfId="2306" xr:uid="{67005C91-6D22-4953-8E47-FFDF2F798C26}"/>
    <cellStyle name="20% - Accent6 2 2 2 4 2 2" xfId="7840" xr:uid="{B1DE8A95-DAA4-40B9-9208-1785DB45B2E0}"/>
    <cellStyle name="20% - Accent6 2 2 2 4 2 2 2" xfId="17880" xr:uid="{EAE2640F-E32C-4726-93EF-4B24DE7E0B0D}"/>
    <cellStyle name="20% - Accent6 2 2 2 4 2 3" xfId="12464" xr:uid="{E017C1A8-08A3-49A2-A570-CB971334C693}"/>
    <cellStyle name="20% - Accent6 2 2 2 4 3" xfId="4008" xr:uid="{FF1CEF96-39C8-4EC5-B649-2FDA96F3A22F}"/>
    <cellStyle name="20% - Accent6 2 2 2 4 3 2" xfId="14053" xr:uid="{0FDECC20-FF4E-417F-8C11-FB08167BF77E}"/>
    <cellStyle name="20% - Accent6 2 2 2 4 4" xfId="6438" xr:uid="{267D0E70-7CE2-4E35-B104-6C36C8565499}"/>
    <cellStyle name="20% - Accent6 2 2 2 4 4 2" xfId="16478" xr:uid="{00091EAA-42D6-47DF-85C1-30D485559681}"/>
    <cellStyle name="20% - Accent6 2 2 2 4 5" xfId="9252" xr:uid="{16F8C8F0-2CF3-4AE9-90FB-92F964907A67}"/>
    <cellStyle name="20% - Accent6 2 2 2 4 6" xfId="11097" xr:uid="{29AA395E-F33D-471B-B021-9F2DA6B2AB93}"/>
    <cellStyle name="20% - Accent6 2 2 2 5" xfId="1111" xr:uid="{3664740B-2A62-45A8-AC40-2186EADB7068}"/>
    <cellStyle name="20% - Accent6 2 2 2 5 2" xfId="2577" xr:uid="{3571D0E4-80BE-463F-A372-2C3C6B57DBEF}"/>
    <cellStyle name="20% - Accent6 2 2 2 5 2 2" xfId="8107" xr:uid="{38CB3937-7B5C-41B0-A17B-7DB2B2523A68}"/>
    <cellStyle name="20% - Accent6 2 2 2 5 2 2 2" xfId="18147" xr:uid="{34500011-148E-4CB0-8E2E-651773F77C9A}"/>
    <cellStyle name="20% - Accent6 2 2 2 5 2 3" xfId="12735" xr:uid="{337BA001-6FB3-4DC7-8F15-F2ED034A9129}"/>
    <cellStyle name="20% - Accent6 2 2 2 5 3" xfId="4270" xr:uid="{80859061-E663-4C36-9649-1D0AC76394E1}"/>
    <cellStyle name="20% - Accent6 2 2 2 5 3 2" xfId="14315" xr:uid="{4A810379-A4DF-4179-8F1D-B6EB9C4D2C83}"/>
    <cellStyle name="20% - Accent6 2 2 2 5 4" xfId="6704" xr:uid="{339BD8BF-6492-4B6B-825F-19E6B2116A38}"/>
    <cellStyle name="20% - Accent6 2 2 2 5 4 2" xfId="16744" xr:uid="{6BE93401-D796-4229-9CD8-8883079BE22B}"/>
    <cellStyle name="20% - Accent6 2 2 2 5 5" xfId="9522" xr:uid="{AED05914-8711-4F84-A05A-5C7469317165}"/>
    <cellStyle name="20% - Accent6 2 2 2 5 6" xfId="11357" xr:uid="{D510909D-53D9-41C2-9101-2179C6984125}"/>
    <cellStyle name="20% - Accent6 2 2 2 6" xfId="1400" xr:uid="{732BC870-FCB3-43EF-8ACD-26D2E69F5657}"/>
    <cellStyle name="20% - Accent6 2 2 2 6 2" xfId="2857" xr:uid="{B265EB3F-1EF3-46DB-B933-4A6301CE773C}"/>
    <cellStyle name="20% - Accent6 2 2 2 6 2 2" xfId="8379" xr:uid="{15A95591-45BD-466F-B92E-1C6FD934BE6B}"/>
    <cellStyle name="20% - Accent6 2 2 2 6 2 2 2" xfId="18419" xr:uid="{7641247D-5E77-40E6-B80F-C93745BB07E4}"/>
    <cellStyle name="20% - Accent6 2 2 2 6 2 3" xfId="13015" xr:uid="{AF1E4C27-0CA1-4618-9217-828256B1B404}"/>
    <cellStyle name="20% - Accent6 2 2 2 6 3" xfId="4544" xr:uid="{1AFEE476-0B25-4E10-ACD6-B9D73FC8B376}"/>
    <cellStyle name="20% - Accent6 2 2 2 6 3 2" xfId="14588" xr:uid="{D804916D-C3F3-4E80-810B-C9F7C903C3FA}"/>
    <cellStyle name="20% - Accent6 2 2 2 6 4" xfId="6973" xr:uid="{C44D8DF7-4FE8-43D0-95F1-964D0A265489}"/>
    <cellStyle name="20% - Accent6 2 2 2 6 4 2" xfId="17013" xr:uid="{C3D39A39-FA6E-49FA-93F1-E9DBEC8082D1}"/>
    <cellStyle name="20% - Accent6 2 2 2 6 5" xfId="9799" xr:uid="{FF4EFBBF-4857-45B6-8689-7A146761FE21}"/>
    <cellStyle name="20% - Accent6 2 2 2 6 6" xfId="11623" xr:uid="{B8C800BF-C96B-4CC0-A268-752872D94B34}"/>
    <cellStyle name="20% - Accent6 2 2 2 7" xfId="1760" xr:uid="{57D733B0-F5A7-4CC7-8830-0A3DC4ADAF26}"/>
    <cellStyle name="20% - Accent6 2 2 2 7 2" xfId="3214" xr:uid="{92DF3EC1-58FB-416F-A890-EF2E0562EEEC}"/>
    <cellStyle name="20% - Accent6 2 2 2 7 2 2" xfId="8716" xr:uid="{CB3CD18E-C3E2-4448-8CD0-7E8A2ECEAC1D}"/>
    <cellStyle name="20% - Accent6 2 2 2 7 2 2 2" xfId="18756" xr:uid="{E4476485-CAA2-43B1-9CA3-B52D8BE102D5}"/>
    <cellStyle name="20% - Accent6 2 2 2 7 2 3" xfId="13364" xr:uid="{1EE069D5-F039-43F1-96F7-C548837A7259}"/>
    <cellStyle name="20% - Accent6 2 2 2 7 3" xfId="7294" xr:uid="{20522E61-2E57-49C1-88E3-F21A3BBA69C1}"/>
    <cellStyle name="20% - Accent6 2 2 2 7 3 2" xfId="17334" xr:uid="{6367D886-59EF-43C6-8F9D-2F7B3647605E}"/>
    <cellStyle name="20% - Accent6 2 2 2 7 4" xfId="10150" xr:uid="{A0CEFBA5-0ACA-480E-82A2-FD203FA8933A}"/>
    <cellStyle name="20% - Accent6 2 2 2 7 5" xfId="11918" xr:uid="{7718BB7E-4012-43CB-B047-76C2E280FEB8}"/>
    <cellStyle name="20% - Accent6 2 2 2 8" xfId="2032" xr:uid="{002DA094-FAC0-4AF5-8C58-3B1906751A10}"/>
    <cellStyle name="20% - Accent6 2 2 2 8 2" xfId="7566" xr:uid="{8AFBACAB-E5E2-43A1-A46B-7669D48F95F5}"/>
    <cellStyle name="20% - Accent6 2 2 2 8 2 2" xfId="17606" xr:uid="{14B71E08-EF8C-46E1-A5A2-3BC0038B6A66}"/>
    <cellStyle name="20% - Accent6 2 2 2 8 3" xfId="12190" xr:uid="{DCDC638A-87F1-4A83-AE53-8670A1ADEF11}"/>
    <cellStyle name="20% - Accent6 2 2 2 9" xfId="3495" xr:uid="{935846E7-D76F-46D2-8DA1-D74D23985FE3}"/>
    <cellStyle name="20% - Accent6 2 2 2 9 2" xfId="13643" xr:uid="{C744F638-3AFE-4DEA-A89F-9E23798A6EAA}"/>
    <cellStyle name="20% - Accent6 2 2 3" xfId="376" xr:uid="{DCA31C01-7C57-4D3A-A0BD-669302EEE5ED}"/>
    <cellStyle name="20% - Accent6 2 2 3 10" xfId="8983" xr:uid="{B2672DC9-0A7B-4D55-BE68-E733667557E1}"/>
    <cellStyle name="20% - Accent6 2 2 3 11" xfId="10429" xr:uid="{300A48F3-8F03-422B-9C0D-F7C9875D1258}"/>
    <cellStyle name="20% - Accent6 2 2 3 2" xfId="840" xr:uid="{729F8F7F-B2A6-4B55-B2DB-C7A9BC3953B1}"/>
    <cellStyle name="20% - Accent6 2 2 3 2 2" xfId="2309" xr:uid="{9466A71D-8092-41CA-B1F7-4E6B0F857386}"/>
    <cellStyle name="20% - Accent6 2 2 3 2 2 2" xfId="7843" xr:uid="{BFF2D228-F4D4-4CA3-AF95-B7B8D3799CE8}"/>
    <cellStyle name="20% - Accent6 2 2 3 2 2 2 2" xfId="17883" xr:uid="{C946524D-D317-4C88-8C2A-D85695B51F22}"/>
    <cellStyle name="20% - Accent6 2 2 3 2 2 3" xfId="12467" xr:uid="{7B583336-A701-46C6-9017-1E9AA3331EC0}"/>
    <cellStyle name="20% - Accent6 2 2 3 2 3" xfId="4011" xr:uid="{A5CA280C-ADA8-48C2-A12A-8B24B41EBA83}"/>
    <cellStyle name="20% - Accent6 2 2 3 2 3 2" xfId="14056" xr:uid="{9DB7345A-F083-43AC-86CD-1074B8BFCF2E}"/>
    <cellStyle name="20% - Accent6 2 2 3 2 4" xfId="6441" xr:uid="{59FD34D0-D5F1-4C92-BC88-C6DFE310817A}"/>
    <cellStyle name="20% - Accent6 2 2 3 2 4 2" xfId="16481" xr:uid="{5D3D3260-4825-4482-81DB-8461B513F870}"/>
    <cellStyle name="20% - Accent6 2 2 3 2 5" xfId="9255" xr:uid="{973D65D3-442F-4378-8C3A-7E88FE351A24}"/>
    <cellStyle name="20% - Accent6 2 2 3 2 6" xfId="11100" xr:uid="{3299AEC6-5B85-449C-A4A8-D4ED266DEB2C}"/>
    <cellStyle name="20% - Accent6 2 2 3 3" xfId="1114" xr:uid="{CB91AEAB-FC4B-4674-903A-094AA98562F9}"/>
    <cellStyle name="20% - Accent6 2 2 3 3 2" xfId="2580" xr:uid="{8761C057-6878-4B37-9803-E69B73A302E3}"/>
    <cellStyle name="20% - Accent6 2 2 3 3 2 2" xfId="8110" xr:uid="{8158731C-D9DA-499F-B097-61216B0614A4}"/>
    <cellStyle name="20% - Accent6 2 2 3 3 2 2 2" xfId="18150" xr:uid="{3FFEEA8F-560F-443C-8B9A-153C9AA1DBE6}"/>
    <cellStyle name="20% - Accent6 2 2 3 3 2 3" xfId="12738" xr:uid="{2278CF78-6A90-4B94-A09F-F6C6EBAB2A43}"/>
    <cellStyle name="20% - Accent6 2 2 3 3 3" xfId="4273" xr:uid="{A59BF5D2-8D21-4A4D-BBFA-8F6F19F4D2B3}"/>
    <cellStyle name="20% - Accent6 2 2 3 3 3 2" xfId="14318" xr:uid="{FA6E9573-086A-41E5-96F4-AAC26CEC077E}"/>
    <cellStyle name="20% - Accent6 2 2 3 3 4" xfId="6707" xr:uid="{28BFF3B5-4D18-4CCA-9218-24814E356705}"/>
    <cellStyle name="20% - Accent6 2 2 3 3 4 2" xfId="16747" xr:uid="{79AEA8FA-C1D4-4AB0-B3E0-D9A27B2ED23D}"/>
    <cellStyle name="20% - Accent6 2 2 3 3 5" xfId="9525" xr:uid="{3FAFE3FD-F573-4C58-83C3-F94110E81467}"/>
    <cellStyle name="20% - Accent6 2 2 3 3 6" xfId="11360" xr:uid="{F2B36BA1-F79C-42C8-8A8C-20B9129F930B}"/>
    <cellStyle name="20% - Accent6 2 2 3 4" xfId="1403" xr:uid="{D3200F53-D587-4A08-9180-544B54FC5C86}"/>
    <cellStyle name="20% - Accent6 2 2 3 4 2" xfId="2860" xr:uid="{50E8114B-E83E-47F2-B614-69AE47ED4894}"/>
    <cellStyle name="20% - Accent6 2 2 3 4 2 2" xfId="8382" xr:uid="{BFAFC4C3-61FF-490F-8CAD-2A63EA258A0F}"/>
    <cellStyle name="20% - Accent6 2 2 3 4 2 2 2" xfId="18422" xr:uid="{B035EBA8-CB41-45E2-AA34-2B005F6BBF48}"/>
    <cellStyle name="20% - Accent6 2 2 3 4 2 3" xfId="13018" xr:uid="{D13216D5-F756-4095-A7AD-5B3EB66C49FD}"/>
    <cellStyle name="20% - Accent6 2 2 3 4 3" xfId="4547" xr:uid="{888A80B1-228A-4E87-982A-F591557AAD3F}"/>
    <cellStyle name="20% - Accent6 2 2 3 4 3 2" xfId="14591" xr:uid="{C489BE79-2743-4472-B4D6-29086B1F4435}"/>
    <cellStyle name="20% - Accent6 2 2 3 4 4" xfId="6976" xr:uid="{13C1F76A-764F-427E-BD61-F8F71CD1E60A}"/>
    <cellStyle name="20% - Accent6 2 2 3 4 4 2" xfId="17016" xr:uid="{7B5932E2-4C05-485F-8E02-1B4C05B3367C}"/>
    <cellStyle name="20% - Accent6 2 2 3 4 5" xfId="9802" xr:uid="{A84EF220-0514-4144-AF7A-89A3E5D5F6E4}"/>
    <cellStyle name="20% - Accent6 2 2 3 4 6" xfId="11626" xr:uid="{B0EE73C9-FA36-4D24-8E74-D5CF28ECE577}"/>
    <cellStyle name="20% - Accent6 2 2 3 5" xfId="1763" xr:uid="{DB2E4FC2-0781-45D7-8E1E-EADAD88D97D0}"/>
    <cellStyle name="20% - Accent6 2 2 3 5 2" xfId="3217" xr:uid="{77593F21-A217-4743-B4BC-7BC0C7574CBC}"/>
    <cellStyle name="20% - Accent6 2 2 3 5 2 2" xfId="8719" xr:uid="{857BD17D-F282-4EF0-9548-907D60A1A86C}"/>
    <cellStyle name="20% - Accent6 2 2 3 5 2 2 2" xfId="18759" xr:uid="{CDC84965-C861-4B9C-85CA-1828B28CB9EA}"/>
    <cellStyle name="20% - Accent6 2 2 3 5 2 3" xfId="13367" xr:uid="{99040FD3-AE84-445B-AD8D-07AC81C96922}"/>
    <cellStyle name="20% - Accent6 2 2 3 5 3" xfId="7297" xr:uid="{F5396D67-9186-4E8E-8EC2-7C3C534586A0}"/>
    <cellStyle name="20% - Accent6 2 2 3 5 3 2" xfId="17337" xr:uid="{F54F872E-D65A-48D8-A787-1306D2F94ACD}"/>
    <cellStyle name="20% - Accent6 2 2 3 5 4" xfId="10153" xr:uid="{1B3E8516-DF3D-43DB-822A-FFE1B2C21C13}"/>
    <cellStyle name="20% - Accent6 2 2 3 5 5" xfId="11921" xr:uid="{C7CD0F31-5366-4044-A17F-253DE9588EF2}"/>
    <cellStyle name="20% - Accent6 2 2 3 6" xfId="2035" xr:uid="{EBF6FF1A-0488-4A19-BB77-E2AF57C58F7A}"/>
    <cellStyle name="20% - Accent6 2 2 3 6 2" xfId="7569" xr:uid="{20DC9732-C6D0-4768-BB08-090099152617}"/>
    <cellStyle name="20% - Accent6 2 2 3 6 2 2" xfId="17609" xr:uid="{32FD20CD-4080-4159-BF4F-72A74CD705F6}"/>
    <cellStyle name="20% - Accent6 2 2 3 6 3" xfId="12193" xr:uid="{4787D70B-2D27-48C9-B948-0E69EEF5334D}"/>
    <cellStyle name="20% - Accent6 2 2 3 7" xfId="3498" xr:uid="{5E767B13-7456-4B50-ADDA-C60E8A327274}"/>
    <cellStyle name="20% - Accent6 2 2 3 7 2" xfId="13646" xr:uid="{7CAEE2B9-2004-493C-B85C-CC6840BC8E3C}"/>
    <cellStyle name="20% - Accent6 2 2 3 8" xfId="5660" xr:uid="{1D579452-46BD-43D2-AC3A-EC477D2B5741}"/>
    <cellStyle name="20% - Accent6 2 2 3 8 2" xfId="15701" xr:uid="{802B022F-016D-4D2E-B4B6-A9B808084B13}"/>
    <cellStyle name="20% - Accent6 2 2 3 9" xfId="6167" xr:uid="{02F7C89C-9D26-4FFE-A3A8-A83AAA2B8315}"/>
    <cellStyle name="20% - Accent6 2 2 3 9 2" xfId="16207" xr:uid="{04F414EE-8571-4863-93D9-1E9BA1F8CA72}"/>
    <cellStyle name="20% - Accent6 2 2 4" xfId="377" xr:uid="{BDA48B9C-29C1-453B-831A-C59DB2BCDB8D}"/>
    <cellStyle name="20% - Accent6 2 2 4 10" xfId="8984" xr:uid="{F4ECEEA5-B199-4447-BE76-EEDB2A2664DC}"/>
    <cellStyle name="20% - Accent6 2 2 4 11" xfId="10430" xr:uid="{8FD1F812-5438-4221-994F-A340DDBCFEB4}"/>
    <cellStyle name="20% - Accent6 2 2 4 2" xfId="841" xr:uid="{AC5F3CCE-D224-437D-AA7A-7782068074BE}"/>
    <cellStyle name="20% - Accent6 2 2 4 2 2" xfId="2310" xr:uid="{EEB855A3-2DAB-4471-ABB1-646B79C1168A}"/>
    <cellStyle name="20% - Accent6 2 2 4 2 2 2" xfId="7844" xr:uid="{4B0CBB6B-A0E0-4CB8-BE11-49F78C03A1B6}"/>
    <cellStyle name="20% - Accent6 2 2 4 2 2 2 2" xfId="17884" xr:uid="{4F19AE07-5951-496C-8FA4-8DF40834E4DB}"/>
    <cellStyle name="20% - Accent6 2 2 4 2 2 3" xfId="12468" xr:uid="{2ADBC99E-2E24-432C-877B-D22A525E5D52}"/>
    <cellStyle name="20% - Accent6 2 2 4 2 3" xfId="4012" xr:uid="{B1D4CD3C-0D83-4321-B398-1A4C2FE00331}"/>
    <cellStyle name="20% - Accent6 2 2 4 2 3 2" xfId="14057" xr:uid="{CD522B69-DEF9-4003-A758-06B245ECBCBB}"/>
    <cellStyle name="20% - Accent6 2 2 4 2 4" xfId="6442" xr:uid="{7D226143-3797-4E48-886B-B0EC366E59DE}"/>
    <cellStyle name="20% - Accent6 2 2 4 2 4 2" xfId="16482" xr:uid="{CF1CEE12-FCB4-4EAB-AE90-E7B893BE81D3}"/>
    <cellStyle name="20% - Accent6 2 2 4 2 5" xfId="9256" xr:uid="{B5247DDC-C828-4275-BB4D-4A90E8B2CDD9}"/>
    <cellStyle name="20% - Accent6 2 2 4 2 6" xfId="11101" xr:uid="{E0F9C18F-0545-42DB-835A-A70F940B10E6}"/>
    <cellStyle name="20% - Accent6 2 2 4 3" xfId="1115" xr:uid="{9F92A991-132E-48AB-AEC3-80BAF231FB06}"/>
    <cellStyle name="20% - Accent6 2 2 4 3 2" xfId="2581" xr:uid="{FD5ED78E-ED8C-4CD6-9652-FEB7E0F67B40}"/>
    <cellStyle name="20% - Accent6 2 2 4 3 2 2" xfId="8111" xr:uid="{1603E05A-2490-4BBE-9391-6884CE381251}"/>
    <cellStyle name="20% - Accent6 2 2 4 3 2 2 2" xfId="18151" xr:uid="{48123E96-C402-43D3-88AF-904500074D05}"/>
    <cellStyle name="20% - Accent6 2 2 4 3 2 3" xfId="12739" xr:uid="{F526931A-05E1-4C45-ACA5-52BAB2347307}"/>
    <cellStyle name="20% - Accent6 2 2 4 3 3" xfId="4274" xr:uid="{F8610E66-3339-45E9-A28F-25B13EE50198}"/>
    <cellStyle name="20% - Accent6 2 2 4 3 3 2" xfId="14319" xr:uid="{F3FB4048-30B4-4FCE-AD82-8A7E9D17B5F2}"/>
    <cellStyle name="20% - Accent6 2 2 4 3 4" xfId="6708" xr:uid="{538DCE8D-6713-4369-B5CC-B66F889309CF}"/>
    <cellStyle name="20% - Accent6 2 2 4 3 4 2" xfId="16748" xr:uid="{DD7FF8B3-1DD3-4E0C-B133-1C0538461453}"/>
    <cellStyle name="20% - Accent6 2 2 4 3 5" xfId="9526" xr:uid="{14E76B51-AB85-4221-8710-89C5A5116ACC}"/>
    <cellStyle name="20% - Accent6 2 2 4 3 6" xfId="11361" xr:uid="{3B616636-4ADC-4F93-B36F-E107F937E5D9}"/>
    <cellStyle name="20% - Accent6 2 2 4 4" xfId="1404" xr:uid="{AD2A13A1-545A-4BD3-AA26-93AADD3D1A29}"/>
    <cellStyle name="20% - Accent6 2 2 4 4 2" xfId="2861" xr:uid="{7A960019-7619-407B-A1DF-9C6CFB8DD243}"/>
    <cellStyle name="20% - Accent6 2 2 4 4 2 2" xfId="8383" xr:uid="{F00B97B9-AFA8-475A-AF5A-CC949F363359}"/>
    <cellStyle name="20% - Accent6 2 2 4 4 2 2 2" xfId="18423" xr:uid="{DEDB1177-CF02-4B32-A3FF-3B91FA03E2BB}"/>
    <cellStyle name="20% - Accent6 2 2 4 4 2 3" xfId="13019" xr:uid="{F2CD52CA-4EC7-46CB-8782-74F947C4B3B4}"/>
    <cellStyle name="20% - Accent6 2 2 4 4 3" xfId="4548" xr:uid="{A92DDCEA-DB98-4B1D-8D3F-D6CAEA0526C4}"/>
    <cellStyle name="20% - Accent6 2 2 4 4 3 2" xfId="14592" xr:uid="{949C11DF-C7A0-4F60-9E82-BB8EBF65428E}"/>
    <cellStyle name="20% - Accent6 2 2 4 4 4" xfId="6977" xr:uid="{303F11B9-A056-448A-B237-5E7A880F0BD2}"/>
    <cellStyle name="20% - Accent6 2 2 4 4 4 2" xfId="17017" xr:uid="{216FDE93-80AD-4BCC-ABB2-596DDA58CA52}"/>
    <cellStyle name="20% - Accent6 2 2 4 4 5" xfId="9803" xr:uid="{AFCCB59C-3EB5-4A86-930A-22511AFED3B8}"/>
    <cellStyle name="20% - Accent6 2 2 4 4 6" xfId="11627" xr:uid="{FF213903-AC1F-442A-82FB-CDA20B2C3B8B}"/>
    <cellStyle name="20% - Accent6 2 2 4 5" xfId="1764" xr:uid="{5C874492-912A-4300-B4F3-27F2EF1B9478}"/>
    <cellStyle name="20% - Accent6 2 2 4 5 2" xfId="3218" xr:uid="{40313BDC-1695-4B2D-8033-1E61F2FAA9BC}"/>
    <cellStyle name="20% - Accent6 2 2 4 5 2 2" xfId="8720" xr:uid="{3FDB5F4F-BCB0-4239-845E-7FDC613F0369}"/>
    <cellStyle name="20% - Accent6 2 2 4 5 2 2 2" xfId="18760" xr:uid="{EB16BE87-F36C-4819-A2B5-CF0D7F69C96C}"/>
    <cellStyle name="20% - Accent6 2 2 4 5 2 3" xfId="13368" xr:uid="{A6A838EA-A81D-4B52-9EFA-AC0F15495794}"/>
    <cellStyle name="20% - Accent6 2 2 4 5 3" xfId="7298" xr:uid="{D106EE36-22DB-4193-8126-B8E496E9B41C}"/>
    <cellStyle name="20% - Accent6 2 2 4 5 3 2" xfId="17338" xr:uid="{DF6C3BCE-6391-4D14-80FA-F7063FF86D80}"/>
    <cellStyle name="20% - Accent6 2 2 4 5 4" xfId="10154" xr:uid="{89317DEF-5FAF-4DE5-9917-7566911A521A}"/>
    <cellStyle name="20% - Accent6 2 2 4 5 5" xfId="11922" xr:uid="{78B82AE7-FBBB-442F-8F22-A4B4129668DA}"/>
    <cellStyle name="20% - Accent6 2 2 4 6" xfId="2036" xr:uid="{53852036-A62B-4677-8414-2F4F65C590EB}"/>
    <cellStyle name="20% - Accent6 2 2 4 6 2" xfId="7570" xr:uid="{3E23EAEC-093D-4626-BB83-7362A3ED7545}"/>
    <cellStyle name="20% - Accent6 2 2 4 6 2 2" xfId="17610" xr:uid="{A97F5E23-4C27-4101-BD13-40CBA78D943F}"/>
    <cellStyle name="20% - Accent6 2 2 4 6 3" xfId="12194" xr:uid="{545B5BC9-71FD-447B-918E-F2E9D9B19413}"/>
    <cellStyle name="20% - Accent6 2 2 4 7" xfId="3499" xr:uid="{6F1452F0-C48E-4D33-85F0-7CEA6F4B9AFA}"/>
    <cellStyle name="20% - Accent6 2 2 4 7 2" xfId="13647" xr:uid="{75D5ECE4-856C-4CB2-80F8-66DFB252FCAB}"/>
    <cellStyle name="20% - Accent6 2 2 4 8" xfId="5661" xr:uid="{6A58BA44-9279-4C2E-BECF-DD4D42FE0CD1}"/>
    <cellStyle name="20% - Accent6 2 2 4 8 2" xfId="15702" xr:uid="{F3F54EC1-CAC9-4D6B-9B94-43E2208A8320}"/>
    <cellStyle name="20% - Accent6 2 2 4 9" xfId="6168" xr:uid="{5C836579-B1E3-48B3-90F6-1CBF7C1D6A34}"/>
    <cellStyle name="20% - Accent6 2 2 4 9 2" xfId="16208" xr:uid="{20D1D0BD-D6BF-4FF9-B760-B5D019706335}"/>
    <cellStyle name="20% - Accent6 2 3" xfId="149" xr:uid="{088931B2-38B8-472C-A092-3F00A51EB6C4}"/>
    <cellStyle name="20% - Accent6 2 3 10" xfId="10897" xr:uid="{BD8802A2-97CE-4E7D-89DD-27305D5EEC8A}"/>
    <cellStyle name="20% - Accent6 2 3 11" xfId="10431" xr:uid="{1CC24AFE-BB48-4734-87F9-2047022079E9}"/>
    <cellStyle name="20% - Accent6 2 3 2" xfId="379" xr:uid="{D4699738-5DB3-4823-8029-7E4D68B8AD69}"/>
    <cellStyle name="20% - Accent6 2 3 2 10" xfId="8986" xr:uid="{932E00F7-EC64-4DBD-BB1F-F83BC6F86BC0}"/>
    <cellStyle name="20% - Accent6 2 3 2 11" xfId="10432" xr:uid="{4FF26175-FCA3-4FF0-9C05-E037162E5FFB}"/>
    <cellStyle name="20% - Accent6 2 3 2 2" xfId="843" xr:uid="{1008CD0D-09DC-4685-A500-1DF5FDE25100}"/>
    <cellStyle name="20% - Accent6 2 3 2 2 2" xfId="2312" xr:uid="{384570DF-AE23-47C9-AAD7-1D57BDA94A5D}"/>
    <cellStyle name="20% - Accent6 2 3 2 2 2 2" xfId="7846" xr:uid="{9067E1BA-F710-4733-B5AA-36E9B9879F8E}"/>
    <cellStyle name="20% - Accent6 2 3 2 2 2 2 2" xfId="17886" xr:uid="{7FDB802F-9B92-4D49-81CD-3017BDCBD688}"/>
    <cellStyle name="20% - Accent6 2 3 2 2 2 3" xfId="12470" xr:uid="{48491087-7B64-4C1E-A17B-F868852790A5}"/>
    <cellStyle name="20% - Accent6 2 3 2 2 3" xfId="4014" xr:uid="{A4BBFDDB-3DAC-45E2-8BD5-4AC0CACACA7E}"/>
    <cellStyle name="20% - Accent6 2 3 2 2 3 2" xfId="14059" xr:uid="{9298CC87-E442-42AE-A7FA-B1286F6AB31D}"/>
    <cellStyle name="20% - Accent6 2 3 2 2 4" xfId="6444" xr:uid="{43F2D63D-EC8C-4B46-BB64-229FDBC2482F}"/>
    <cellStyle name="20% - Accent6 2 3 2 2 4 2" xfId="16484" xr:uid="{F6115D18-08BF-472A-87DA-A1686EB921FF}"/>
    <cellStyle name="20% - Accent6 2 3 2 2 5" xfId="9258" xr:uid="{CC1CDD7C-0818-4F05-AE02-396DFE7D708F}"/>
    <cellStyle name="20% - Accent6 2 3 2 2 6" xfId="11103" xr:uid="{B2921662-F73C-42D8-9B41-949BEEAE33DA}"/>
    <cellStyle name="20% - Accent6 2 3 2 3" xfId="1117" xr:uid="{42CD16BC-727D-4233-ACFA-A148B1EEE97E}"/>
    <cellStyle name="20% - Accent6 2 3 2 3 2" xfId="2583" xr:uid="{3B8F8847-73DF-4376-9B1D-532A100BAED3}"/>
    <cellStyle name="20% - Accent6 2 3 2 3 2 2" xfId="8113" xr:uid="{3CFFE649-BBC1-4DD5-A21B-B5B78DA3ECB7}"/>
    <cellStyle name="20% - Accent6 2 3 2 3 2 2 2" xfId="18153" xr:uid="{169645BC-8617-4A08-8420-04D524EBADC5}"/>
    <cellStyle name="20% - Accent6 2 3 2 3 2 3" xfId="12741" xr:uid="{6787D14B-B03E-4F7A-99A2-7CD450C775B9}"/>
    <cellStyle name="20% - Accent6 2 3 2 3 3" xfId="4276" xr:uid="{5B4EC003-08EE-4649-AA1D-A0D539E5CF8B}"/>
    <cellStyle name="20% - Accent6 2 3 2 3 3 2" xfId="14321" xr:uid="{8122D36E-3386-4F58-AA35-902DE72008A2}"/>
    <cellStyle name="20% - Accent6 2 3 2 3 4" xfId="6710" xr:uid="{4C691DCF-2550-4DE9-A6EF-4A88B37A3023}"/>
    <cellStyle name="20% - Accent6 2 3 2 3 4 2" xfId="16750" xr:uid="{E09391C2-E2D7-4ADF-AE6D-E8A3BE9E4D83}"/>
    <cellStyle name="20% - Accent6 2 3 2 3 5" xfId="9528" xr:uid="{344B5A22-6F48-4B91-A218-72B889A6AF03}"/>
    <cellStyle name="20% - Accent6 2 3 2 3 6" xfId="11363" xr:uid="{497DD1E8-65A7-4CA0-A32C-61244670127B}"/>
    <cellStyle name="20% - Accent6 2 3 2 4" xfId="1406" xr:uid="{7A494EF3-6D9E-49D8-8D45-F266B33DD682}"/>
    <cellStyle name="20% - Accent6 2 3 2 4 2" xfId="2863" xr:uid="{E77CA298-27AF-4CDF-BD2F-DD6E21E81062}"/>
    <cellStyle name="20% - Accent6 2 3 2 4 2 2" xfId="8385" xr:uid="{CCAFC1CC-2AD9-4806-B9BD-C6D60031F074}"/>
    <cellStyle name="20% - Accent6 2 3 2 4 2 2 2" xfId="18425" xr:uid="{012F9BB9-8DDD-491F-B2D4-13A636A5016F}"/>
    <cellStyle name="20% - Accent6 2 3 2 4 2 3" xfId="13021" xr:uid="{D40C361D-AB62-4669-9B64-6F8968D139BE}"/>
    <cellStyle name="20% - Accent6 2 3 2 4 3" xfId="4550" xr:uid="{A200BD16-3510-44E1-B08A-CE53531D91DD}"/>
    <cellStyle name="20% - Accent6 2 3 2 4 3 2" xfId="14594" xr:uid="{3BEC1884-54F6-47BD-BECC-C87BCDA83DFC}"/>
    <cellStyle name="20% - Accent6 2 3 2 4 4" xfId="6979" xr:uid="{0A16015F-4431-4DDB-AE20-33D5B4CD3D12}"/>
    <cellStyle name="20% - Accent6 2 3 2 4 4 2" xfId="17019" xr:uid="{9C5F8409-0BEE-4940-98EB-9BFB10166776}"/>
    <cellStyle name="20% - Accent6 2 3 2 4 5" xfId="9805" xr:uid="{1AD36763-CFBA-4E5D-9B32-70EE7AB21564}"/>
    <cellStyle name="20% - Accent6 2 3 2 4 6" xfId="11629" xr:uid="{A1BAA7F9-C75A-41DD-891B-ACC7DDB83F1F}"/>
    <cellStyle name="20% - Accent6 2 3 2 5" xfId="1766" xr:uid="{53572FD0-C108-406C-8393-B37F991B80F6}"/>
    <cellStyle name="20% - Accent6 2 3 2 5 2" xfId="3220" xr:uid="{BE60BD31-7DA5-4266-970E-776333848172}"/>
    <cellStyle name="20% - Accent6 2 3 2 5 2 2" xfId="8722" xr:uid="{F61688F5-E0C0-4CA1-93F5-7192C94201D7}"/>
    <cellStyle name="20% - Accent6 2 3 2 5 2 2 2" xfId="18762" xr:uid="{5CEB99F6-DCA8-4452-9954-2BD0D3BA9889}"/>
    <cellStyle name="20% - Accent6 2 3 2 5 2 3" xfId="13370" xr:uid="{F7F7CAE8-0613-4C04-8A50-EB182A7CE7C0}"/>
    <cellStyle name="20% - Accent6 2 3 2 5 3" xfId="7300" xr:uid="{75F015DA-4CA3-44B7-947A-E4705DFDE496}"/>
    <cellStyle name="20% - Accent6 2 3 2 5 3 2" xfId="17340" xr:uid="{4F9E74F8-F1E6-43BA-BC5F-26624158C905}"/>
    <cellStyle name="20% - Accent6 2 3 2 5 4" xfId="10156" xr:uid="{B6EB0DAA-1A00-4B77-866A-8D78A650174F}"/>
    <cellStyle name="20% - Accent6 2 3 2 5 5" xfId="11924" xr:uid="{8CB47A9A-823E-498B-A86D-B6428DC2C4FB}"/>
    <cellStyle name="20% - Accent6 2 3 2 6" xfId="2038" xr:uid="{A2BEFBA3-661D-4F44-B882-574CDFF4F921}"/>
    <cellStyle name="20% - Accent6 2 3 2 6 2" xfId="7572" xr:uid="{1B315C13-12AA-4A11-B170-E22F1C15F9C0}"/>
    <cellStyle name="20% - Accent6 2 3 2 6 2 2" xfId="17612" xr:uid="{D31974A9-6C08-4473-BCD7-0FCE5E4EE6C2}"/>
    <cellStyle name="20% - Accent6 2 3 2 6 3" xfId="12196" xr:uid="{2DA66017-FBE9-4CD4-BDE2-7F691297CDC1}"/>
    <cellStyle name="20% - Accent6 2 3 2 7" xfId="3501" xr:uid="{467D097B-2B99-4591-9CC5-0DE8D86258D3}"/>
    <cellStyle name="20% - Accent6 2 3 2 7 2" xfId="13649" xr:uid="{D8001447-35B6-45AD-9CF9-89AEFCE25318}"/>
    <cellStyle name="20% - Accent6 2 3 2 8" xfId="5663" xr:uid="{E5471215-3983-4AE6-9C88-88498E3A1E49}"/>
    <cellStyle name="20% - Accent6 2 3 2 8 2" xfId="15704" xr:uid="{CEAE842A-8582-4EBC-895A-F31A919A9BCF}"/>
    <cellStyle name="20% - Accent6 2 3 2 9" xfId="6170" xr:uid="{3DFA078F-1871-4ADA-958E-972F825777ED}"/>
    <cellStyle name="20% - Accent6 2 3 2 9 2" xfId="16210" xr:uid="{F63BC6DF-A02D-4C87-8575-4F58D2AE0137}"/>
    <cellStyle name="20% - Accent6 2 3 3" xfId="380" xr:uid="{4ECE07D0-A264-4B4C-AF57-F4E924EBAB20}"/>
    <cellStyle name="20% - Accent6 2 3 3 10" xfId="8987" xr:uid="{14CAC116-D5F7-4603-9D50-165E6EA45E66}"/>
    <cellStyle name="20% - Accent6 2 3 3 11" xfId="10433" xr:uid="{BCF9AC85-5E28-4DCC-8365-D96D1CCB5D1D}"/>
    <cellStyle name="20% - Accent6 2 3 3 2" xfId="844" xr:uid="{919C4CBD-779D-42DD-B36B-612E539E38FA}"/>
    <cellStyle name="20% - Accent6 2 3 3 2 2" xfId="2313" xr:uid="{EB6C24BD-4C06-43CB-B78D-95962DE136FF}"/>
    <cellStyle name="20% - Accent6 2 3 3 2 2 2" xfId="7847" xr:uid="{D602B30E-FFA5-4A7F-942E-11B41BDC5B29}"/>
    <cellStyle name="20% - Accent6 2 3 3 2 2 2 2" xfId="17887" xr:uid="{7CD85105-AD83-4D95-9032-5611E8A55BA5}"/>
    <cellStyle name="20% - Accent6 2 3 3 2 2 3" xfId="12471" xr:uid="{5DF114FC-4099-4778-9A83-839437B5E669}"/>
    <cellStyle name="20% - Accent6 2 3 3 2 3" xfId="4015" xr:uid="{8EB36119-35DA-4C17-905E-3A05FE99CE14}"/>
    <cellStyle name="20% - Accent6 2 3 3 2 3 2" xfId="14060" xr:uid="{902AC3BA-43AA-48BD-A9C7-46DFB957613F}"/>
    <cellStyle name="20% - Accent6 2 3 3 2 4" xfId="6445" xr:uid="{DB9D4BDB-B3DA-4C4B-A04C-88614994B78A}"/>
    <cellStyle name="20% - Accent6 2 3 3 2 4 2" xfId="16485" xr:uid="{7D78A7C4-487D-4F47-9F3D-ED0CD4BC24AB}"/>
    <cellStyle name="20% - Accent6 2 3 3 2 5" xfId="9259" xr:uid="{4802165A-E227-413F-8FF9-96AFCFEB8A6D}"/>
    <cellStyle name="20% - Accent6 2 3 3 2 6" xfId="11104" xr:uid="{848832BC-64EA-422F-8F8A-BF8BA532368B}"/>
    <cellStyle name="20% - Accent6 2 3 3 3" xfId="1118" xr:uid="{29833102-71BC-447C-926C-ECAEB2D0201A}"/>
    <cellStyle name="20% - Accent6 2 3 3 3 2" xfId="2584" xr:uid="{F21A45C7-A918-4AA0-A148-CD5C7D669FE9}"/>
    <cellStyle name="20% - Accent6 2 3 3 3 2 2" xfId="8114" xr:uid="{E513722C-51FF-48EC-AA12-337EEB54406F}"/>
    <cellStyle name="20% - Accent6 2 3 3 3 2 2 2" xfId="18154" xr:uid="{3234DBDF-0E4E-4C98-A46D-ED968B3EB51A}"/>
    <cellStyle name="20% - Accent6 2 3 3 3 2 3" xfId="12742" xr:uid="{39055F0F-2D33-4E77-A90B-9A831A5E9D85}"/>
    <cellStyle name="20% - Accent6 2 3 3 3 3" xfId="4277" xr:uid="{6753E064-0FB2-4C7D-B586-F1534C9FE462}"/>
    <cellStyle name="20% - Accent6 2 3 3 3 3 2" xfId="14322" xr:uid="{68F92F81-F22A-4526-98D1-8A6D7B950CED}"/>
    <cellStyle name="20% - Accent6 2 3 3 3 4" xfId="6711" xr:uid="{EBDDD686-24FD-4135-ABA2-268DB139F609}"/>
    <cellStyle name="20% - Accent6 2 3 3 3 4 2" xfId="16751" xr:uid="{A7FC7972-423F-44D2-A1F5-22A84DB418B0}"/>
    <cellStyle name="20% - Accent6 2 3 3 3 5" xfId="9529" xr:uid="{EF216EF6-90E5-4057-A377-CFCDD45BEB6B}"/>
    <cellStyle name="20% - Accent6 2 3 3 3 6" xfId="11364" xr:uid="{88E51A11-21FE-4CC5-B3FF-3CE98E4E7852}"/>
    <cellStyle name="20% - Accent6 2 3 3 4" xfId="1407" xr:uid="{B8BB7236-02C1-406D-A527-C3D58076A0E6}"/>
    <cellStyle name="20% - Accent6 2 3 3 4 2" xfId="2864" xr:uid="{FAD69971-77E0-4ECE-BB61-5B225E9813FF}"/>
    <cellStyle name="20% - Accent6 2 3 3 4 2 2" xfId="8386" xr:uid="{B61B0957-A8FE-44FF-97AC-10FAA6ACE652}"/>
    <cellStyle name="20% - Accent6 2 3 3 4 2 2 2" xfId="18426" xr:uid="{6927E7BD-45D4-4398-8B80-8F110A89BCF4}"/>
    <cellStyle name="20% - Accent6 2 3 3 4 2 3" xfId="13022" xr:uid="{C5CA834D-77D3-4648-83BB-30AAFA351C04}"/>
    <cellStyle name="20% - Accent6 2 3 3 4 3" xfId="4551" xr:uid="{E881B86D-496A-49CD-B72C-E73F509F25F2}"/>
    <cellStyle name="20% - Accent6 2 3 3 4 3 2" xfId="14595" xr:uid="{25C348CF-3236-4428-9BE3-A310959164E2}"/>
    <cellStyle name="20% - Accent6 2 3 3 4 4" xfId="6980" xr:uid="{A28BB382-7B44-4105-9A91-191D4A41A7CB}"/>
    <cellStyle name="20% - Accent6 2 3 3 4 4 2" xfId="17020" xr:uid="{6906C5D9-F604-4C07-9E48-202684DB7627}"/>
    <cellStyle name="20% - Accent6 2 3 3 4 5" xfId="9806" xr:uid="{34CCFCCF-BC7D-4F22-94BA-4502EE89DD1B}"/>
    <cellStyle name="20% - Accent6 2 3 3 4 6" xfId="11630" xr:uid="{33E76AAF-4269-4C61-9F8A-FE85E4C385EE}"/>
    <cellStyle name="20% - Accent6 2 3 3 5" xfId="1767" xr:uid="{2662D0F6-E652-429B-9099-8F6463C2AA15}"/>
    <cellStyle name="20% - Accent6 2 3 3 5 2" xfId="3221" xr:uid="{D724C59C-ED75-4CFF-B4E0-B1B6DA4A8581}"/>
    <cellStyle name="20% - Accent6 2 3 3 5 2 2" xfId="8723" xr:uid="{ED633407-CF6B-42FC-8E99-0B54BCDB9D19}"/>
    <cellStyle name="20% - Accent6 2 3 3 5 2 2 2" xfId="18763" xr:uid="{78551313-5A45-4483-A049-FCF8A2043149}"/>
    <cellStyle name="20% - Accent6 2 3 3 5 2 3" xfId="13371" xr:uid="{2080E2FC-A74E-4E53-916F-A5B5EB85AA52}"/>
    <cellStyle name="20% - Accent6 2 3 3 5 3" xfId="7301" xr:uid="{9C7E4F60-0786-41F0-A8C2-EFC5560CDC2B}"/>
    <cellStyle name="20% - Accent6 2 3 3 5 3 2" xfId="17341" xr:uid="{333FC67E-374B-48F5-BEBE-E490D1BC00A5}"/>
    <cellStyle name="20% - Accent6 2 3 3 5 4" xfId="10157" xr:uid="{63EA90EA-E0FE-4AB1-A6F4-597249D2BBAB}"/>
    <cellStyle name="20% - Accent6 2 3 3 5 5" xfId="11925" xr:uid="{B55BB2B5-7BCC-4406-8C19-050F4A8ED79F}"/>
    <cellStyle name="20% - Accent6 2 3 3 6" xfId="2039" xr:uid="{023DD786-FD67-4A42-B5CD-40AF5B706C95}"/>
    <cellStyle name="20% - Accent6 2 3 3 6 2" xfId="7573" xr:uid="{F3741BE5-63D4-47F5-956E-67E9642EF3F6}"/>
    <cellStyle name="20% - Accent6 2 3 3 6 2 2" xfId="17613" xr:uid="{F6D6C557-38B6-432E-B47E-D68DC75257CB}"/>
    <cellStyle name="20% - Accent6 2 3 3 6 3" xfId="12197" xr:uid="{56829C29-7001-486C-9A4B-16960C1C960D}"/>
    <cellStyle name="20% - Accent6 2 3 3 7" xfId="3502" xr:uid="{B34D9FE9-2816-4CB7-9FD6-1A5757D50A60}"/>
    <cellStyle name="20% - Accent6 2 3 3 7 2" xfId="13650" xr:uid="{49FF4B0B-AF38-49E0-9F01-E826227814D7}"/>
    <cellStyle name="20% - Accent6 2 3 3 8" xfId="5664" xr:uid="{A13DA81F-A82D-46C6-98E0-6E2B0ED434EF}"/>
    <cellStyle name="20% - Accent6 2 3 3 8 2" xfId="15705" xr:uid="{87143E05-6227-4428-9F54-32A096F550BD}"/>
    <cellStyle name="20% - Accent6 2 3 3 9" xfId="6171" xr:uid="{53908FF4-B526-4174-9909-2C076B6A5C24}"/>
    <cellStyle name="20% - Accent6 2 3 3 9 2" xfId="16211" xr:uid="{797E7258-22D4-441F-9CE2-7AB3B7844ACC}"/>
    <cellStyle name="20% - Accent6 2 3 4" xfId="378" xr:uid="{1CE444C0-11D5-4B54-85A8-95FABABE675A}"/>
    <cellStyle name="20% - Accent6 2 3 4 2" xfId="842" xr:uid="{903423C1-F106-4BA9-91E5-597DD9BA5FC2}"/>
    <cellStyle name="20% - Accent6 2 3 4 2 2" xfId="2311" xr:uid="{C720276C-F7EA-4167-9FCF-EBE6CABE6A68}"/>
    <cellStyle name="20% - Accent6 2 3 4 2 2 2" xfId="7845" xr:uid="{E90B0D69-2BCE-40A1-9D3B-2757A6E3E7C8}"/>
    <cellStyle name="20% - Accent6 2 3 4 2 2 2 2" xfId="17885" xr:uid="{206534A4-AFC7-459E-9072-A357E83E8058}"/>
    <cellStyle name="20% - Accent6 2 3 4 2 2 3" xfId="12469" xr:uid="{3900FF09-70F0-4572-B0FF-B5C27C314BAD}"/>
    <cellStyle name="20% - Accent6 2 3 4 2 3" xfId="4013" xr:uid="{B7D3D6AF-9FF3-4F1A-B2E3-485C017D7360}"/>
    <cellStyle name="20% - Accent6 2 3 4 2 3 2" xfId="14058" xr:uid="{44F88536-2D77-4198-9947-ABF695E6E800}"/>
    <cellStyle name="20% - Accent6 2 3 4 2 4" xfId="6443" xr:uid="{58E2E3C5-3A7B-49F9-826B-2F14CB3D1436}"/>
    <cellStyle name="20% - Accent6 2 3 4 2 4 2" xfId="16483" xr:uid="{65FC5D76-0854-41F0-8C39-29D24335BA6E}"/>
    <cellStyle name="20% - Accent6 2 3 4 2 5" xfId="9257" xr:uid="{BA3C3BDB-FC53-455E-AD71-E8D112C5B3E7}"/>
    <cellStyle name="20% - Accent6 2 3 4 2 6" xfId="11102" xr:uid="{5F9CA0CE-8B11-40C0-8BA2-F72EA1B5013C}"/>
    <cellStyle name="20% - Accent6 2 3 4 3" xfId="1765" xr:uid="{B8F457FE-304B-4CCD-9A94-8667D2FD1C53}"/>
    <cellStyle name="20% - Accent6 2 3 4 3 2" xfId="3219" xr:uid="{DA882BF0-637A-4FE1-A7FB-472340697748}"/>
    <cellStyle name="20% - Accent6 2 3 4 3 2 2" xfId="8721" xr:uid="{DBBA2091-B372-4619-BED3-827FBE23E575}"/>
    <cellStyle name="20% - Accent6 2 3 4 3 2 2 2" xfId="18761" xr:uid="{97DE8569-F98A-43FB-A9A8-B9770B611AC0}"/>
    <cellStyle name="20% - Accent6 2 3 4 3 2 3" xfId="13369" xr:uid="{5D865E64-3533-4718-A7DF-E0000D2D1395}"/>
    <cellStyle name="20% - Accent6 2 3 4 3 3" xfId="7299" xr:uid="{427CD30D-619C-450B-BB5A-8DD353F30E17}"/>
    <cellStyle name="20% - Accent6 2 3 4 3 3 2" xfId="17339" xr:uid="{C76C5506-8686-40A7-B5A3-0B7754A40CD3}"/>
    <cellStyle name="20% - Accent6 2 3 4 3 4" xfId="10155" xr:uid="{D1260FAB-F0AD-4819-A004-82BC7BC54BBF}"/>
    <cellStyle name="20% - Accent6 2 3 4 3 5" xfId="11923" xr:uid="{CEE42676-EAB9-4FBA-9FF4-3CC2E92915B9}"/>
    <cellStyle name="20% - Accent6 2 3 4 4" xfId="2037" xr:uid="{7ACEC699-8572-42F4-AD05-A893C2ABC471}"/>
    <cellStyle name="20% - Accent6 2 3 4 4 2" xfId="7571" xr:uid="{D048721D-19D0-46DC-95D5-29B8D0BDAA57}"/>
    <cellStyle name="20% - Accent6 2 3 4 4 2 2" xfId="17611" xr:uid="{955E1696-88A4-4982-8CA9-D80A157ACCB6}"/>
    <cellStyle name="20% - Accent6 2 3 4 4 3" xfId="12195" xr:uid="{889F21A1-6382-4F61-8774-4DDFC19706D2}"/>
    <cellStyle name="20% - Accent6 2 3 4 5" xfId="3897" xr:uid="{AE3488F4-6809-4971-B4B9-DA86923D3032}"/>
    <cellStyle name="20% - Accent6 2 3 4 5 2" xfId="13944" xr:uid="{59E03708-D8A5-4BDE-AB4A-E6B2E031D407}"/>
    <cellStyle name="20% - Accent6 2 3 4 6" xfId="6169" xr:uid="{1D6F0172-289C-4D48-955B-F0FA3B4B83E0}"/>
    <cellStyle name="20% - Accent6 2 3 4 6 2" xfId="16209" xr:uid="{1BF6E358-D2BA-456E-90C5-57056351DDE4}"/>
    <cellStyle name="20% - Accent6 2 3 4 7" xfId="8985" xr:uid="{1C1C8ACB-84DC-44C7-B69F-CFACDDAD456A}"/>
    <cellStyle name="20% - Accent6 2 3 4 8" xfId="10946" xr:uid="{02543707-8C85-49DC-9B76-D989A47585DC}"/>
    <cellStyle name="20% - Accent6 2 3 5" xfId="1116" xr:uid="{46E48215-1D44-42B2-AB9B-FD62A416F58A}"/>
    <cellStyle name="20% - Accent6 2 3 5 2" xfId="2582" xr:uid="{8799CDDB-47BB-48B0-A6E7-5D824A857CA7}"/>
    <cellStyle name="20% - Accent6 2 3 5 2 2" xfId="8112" xr:uid="{9B39E478-46BA-4ADF-B51C-F0D6479F1829}"/>
    <cellStyle name="20% - Accent6 2 3 5 2 2 2" xfId="18152" xr:uid="{F79C408A-515E-4C03-B052-EED8E9EA825E}"/>
    <cellStyle name="20% - Accent6 2 3 5 2 3" xfId="12740" xr:uid="{B9FC8B6B-B262-4B07-964A-524415F5133A}"/>
    <cellStyle name="20% - Accent6 2 3 5 3" xfId="4275" xr:uid="{EE73BA9B-5AA5-4CD9-ADF7-6D9CC74BE400}"/>
    <cellStyle name="20% - Accent6 2 3 5 3 2" xfId="14320" xr:uid="{2E151437-E876-4187-97EB-6AB1750A21D5}"/>
    <cellStyle name="20% - Accent6 2 3 5 4" xfId="6709" xr:uid="{28DDFF79-7987-4905-835E-06AA83400C5F}"/>
    <cellStyle name="20% - Accent6 2 3 5 4 2" xfId="16749" xr:uid="{5D529D25-A454-40CF-AA4C-061782F68043}"/>
    <cellStyle name="20% - Accent6 2 3 5 5" xfId="9527" xr:uid="{E597F55E-C6B7-40BC-8844-A512032CC89C}"/>
    <cellStyle name="20% - Accent6 2 3 5 6" xfId="11362" xr:uid="{AC9216B0-24C1-4F00-BDAA-8369CDF04213}"/>
    <cellStyle name="20% - Accent6 2 3 6" xfId="1405" xr:uid="{286EFCAB-E737-4EFC-8CEF-AC8F4D15D97E}"/>
    <cellStyle name="20% - Accent6 2 3 6 2" xfId="2862" xr:uid="{28E0799F-37C1-4188-A7EA-3FA97F20D0EA}"/>
    <cellStyle name="20% - Accent6 2 3 6 2 2" xfId="8384" xr:uid="{69FCA3F0-03C2-49C4-AC51-134AB45FAEB4}"/>
    <cellStyle name="20% - Accent6 2 3 6 2 2 2" xfId="18424" xr:uid="{E5B8D318-0E2F-40A6-8C37-3CE9C717B539}"/>
    <cellStyle name="20% - Accent6 2 3 6 2 3" xfId="13020" xr:uid="{E799351E-400B-478C-8E3E-F36199111863}"/>
    <cellStyle name="20% - Accent6 2 3 6 3" xfId="4549" xr:uid="{5870A3A2-9128-4E0D-AC2E-01B9FF605F4F}"/>
    <cellStyle name="20% - Accent6 2 3 6 3 2" xfId="14593" xr:uid="{08406228-9AAD-45A3-A8F7-66E631017D83}"/>
    <cellStyle name="20% - Accent6 2 3 6 4" xfId="6978" xr:uid="{9B1EB7FA-4A11-463A-9CF5-157B1FEB8CC5}"/>
    <cellStyle name="20% - Accent6 2 3 6 4 2" xfId="17018" xr:uid="{2F9A83AA-F9A1-4C40-BF6E-971FF84DCC30}"/>
    <cellStyle name="20% - Accent6 2 3 6 5" xfId="9804" xr:uid="{DA46DE50-A45E-43D7-BDC6-59DCDBCC32F7}"/>
    <cellStyle name="20% - Accent6 2 3 6 6" xfId="11628" xr:uid="{AD1583E9-C024-4ADE-ACC6-0795A41163B9}"/>
    <cellStyle name="20% - Accent6 2 3 7" xfId="3863" xr:uid="{24562CD4-C297-4557-8504-1DA57C6D91A0}"/>
    <cellStyle name="20% - Accent6 2 3 7 2" xfId="58049" xr:uid="{2E24BA33-3CBF-4CFC-BBE5-FA17CA69B815}"/>
    <cellStyle name="20% - Accent6 2 3 8" xfId="3500" xr:uid="{5CFA3384-267D-4477-B8D1-3F014F00E039}"/>
    <cellStyle name="20% - Accent6 2 3 8 2" xfId="13648" xr:uid="{69DCDE59-4B8E-4FF4-ACA9-D092715BAFD6}"/>
    <cellStyle name="20% - Accent6 2 3 9" xfId="5662" xr:uid="{8D1FAF63-A5A6-43C0-8652-E84F91F3CBE3}"/>
    <cellStyle name="20% - Accent6 2 3 9 2" xfId="15703" xr:uid="{2AD4CDD3-EF23-4F1C-9A9C-3540949A6C94}"/>
    <cellStyle name="20% - Accent6 2 4" xfId="381" xr:uid="{4EA66F98-8736-4011-B62E-CFCEDF71CE46}"/>
    <cellStyle name="20% - Accent6 2 4 10" xfId="5665" xr:uid="{79E54E32-B130-42EF-9711-5440524DAE93}"/>
    <cellStyle name="20% - Accent6 2 4 10 2" xfId="15706" xr:uid="{2C4D68D5-0D30-40EB-856A-0EBA5F5D83B5}"/>
    <cellStyle name="20% - Accent6 2 4 11" xfId="6172" xr:uid="{BAED94BA-106A-4A45-8AC1-675A739F04BF}"/>
    <cellStyle name="20% - Accent6 2 4 11 2" xfId="16212" xr:uid="{066630FB-8FA2-4AE5-9295-F6F1353E79BA}"/>
    <cellStyle name="20% - Accent6 2 4 12" xfId="8988" xr:uid="{AC1ACFA1-D1FE-4DE1-86E9-12F4E889307A}"/>
    <cellStyle name="20% - Accent6 2 4 13" xfId="10434" xr:uid="{95617D9A-25F1-4E20-8291-C2136A53F4FB}"/>
    <cellStyle name="20% - Accent6 2 4 2" xfId="382" xr:uid="{6260ECE8-959D-4BFA-BBCB-9C8E0AC3EA54}"/>
    <cellStyle name="20% - Accent6 2 4 2 10" xfId="8989" xr:uid="{9EB0CB84-A7C5-4389-AA2F-7975DD420D86}"/>
    <cellStyle name="20% - Accent6 2 4 2 11" xfId="10435" xr:uid="{AE2517BA-43A4-4671-895B-43E5AEE9A306}"/>
    <cellStyle name="20% - Accent6 2 4 2 2" xfId="846" xr:uid="{8B04ED7A-D216-4266-B274-42AA9A4C1D46}"/>
    <cellStyle name="20% - Accent6 2 4 2 2 2" xfId="2315" xr:uid="{A0564CB6-BA27-43F5-BBA3-0C44439185FC}"/>
    <cellStyle name="20% - Accent6 2 4 2 2 2 2" xfId="7849" xr:uid="{936F33F2-3530-42EA-98B2-1012BB28FC0D}"/>
    <cellStyle name="20% - Accent6 2 4 2 2 2 2 2" xfId="17889" xr:uid="{77905C1D-0A23-4602-84C8-D2E134ECD6FD}"/>
    <cellStyle name="20% - Accent6 2 4 2 2 2 3" xfId="12473" xr:uid="{95538194-9E31-4FC2-9F49-B7A2AB9639DC}"/>
    <cellStyle name="20% - Accent6 2 4 2 2 3" xfId="4017" xr:uid="{0600C8FE-A3E3-455E-B6DA-3A92128C3CCE}"/>
    <cellStyle name="20% - Accent6 2 4 2 2 3 2" xfId="14062" xr:uid="{09112C9B-A09C-4004-9F8A-3C9924444E4A}"/>
    <cellStyle name="20% - Accent6 2 4 2 2 4" xfId="6447" xr:uid="{FFE84D92-5AC3-4C3E-ADBB-EFD2F3D8877A}"/>
    <cellStyle name="20% - Accent6 2 4 2 2 4 2" xfId="16487" xr:uid="{E2340FE0-7E51-4CB8-BF7B-EA1AD2AA13BC}"/>
    <cellStyle name="20% - Accent6 2 4 2 2 5" xfId="9261" xr:uid="{BE5C115D-DBD4-47BA-A678-484006877E8F}"/>
    <cellStyle name="20% - Accent6 2 4 2 2 6" xfId="11106" xr:uid="{58D72B25-CFCC-4C5F-9BB9-EE0954F458CD}"/>
    <cellStyle name="20% - Accent6 2 4 2 3" xfId="1120" xr:uid="{111BC3FB-4417-4F08-9439-426CBC482BC2}"/>
    <cellStyle name="20% - Accent6 2 4 2 3 2" xfId="2586" xr:uid="{56BF6AB5-1BF2-40E3-9121-82F42297A448}"/>
    <cellStyle name="20% - Accent6 2 4 2 3 2 2" xfId="8116" xr:uid="{3BEC803E-0609-4D2D-A015-78222911298F}"/>
    <cellStyle name="20% - Accent6 2 4 2 3 2 2 2" xfId="18156" xr:uid="{3DF77632-91F5-4B5D-A5D4-D7661E82C545}"/>
    <cellStyle name="20% - Accent6 2 4 2 3 2 3" xfId="12744" xr:uid="{AA7C58F6-E5B9-4D3E-8A79-10FD7F14BE65}"/>
    <cellStyle name="20% - Accent6 2 4 2 3 3" xfId="4279" xr:uid="{EE9666C1-5057-4354-819E-285BBEA04190}"/>
    <cellStyle name="20% - Accent6 2 4 2 3 3 2" xfId="14324" xr:uid="{BC99440A-05AD-4232-BCBE-840966C0616A}"/>
    <cellStyle name="20% - Accent6 2 4 2 3 4" xfId="6713" xr:uid="{132ED255-AAD5-451A-9F86-C97F52A6B412}"/>
    <cellStyle name="20% - Accent6 2 4 2 3 4 2" xfId="16753" xr:uid="{9CE7B311-9744-419C-9D57-4283D3B29488}"/>
    <cellStyle name="20% - Accent6 2 4 2 3 5" xfId="9531" xr:uid="{2C499A4D-D359-4DF8-A849-F1FE41209652}"/>
    <cellStyle name="20% - Accent6 2 4 2 3 6" xfId="11366" xr:uid="{7840BED2-AE77-47D4-815A-4C104EBB821C}"/>
    <cellStyle name="20% - Accent6 2 4 2 4" xfId="1409" xr:uid="{226D8B60-0224-41D6-A60E-43839FD046D2}"/>
    <cellStyle name="20% - Accent6 2 4 2 4 2" xfId="2866" xr:uid="{ABA6DD90-BC57-43A9-8D3C-B6E255350F56}"/>
    <cellStyle name="20% - Accent6 2 4 2 4 2 2" xfId="8388" xr:uid="{8048E415-AA60-4B49-AC5F-F3B4F0B8FC0E}"/>
    <cellStyle name="20% - Accent6 2 4 2 4 2 2 2" xfId="18428" xr:uid="{42198BBA-92C9-4894-87F4-4491D3438427}"/>
    <cellStyle name="20% - Accent6 2 4 2 4 2 3" xfId="13024" xr:uid="{C95BB635-A67D-41AD-BB4F-EB63759D664B}"/>
    <cellStyle name="20% - Accent6 2 4 2 4 3" xfId="4553" xr:uid="{55260217-28FE-486F-81E6-64FB1DBA78D9}"/>
    <cellStyle name="20% - Accent6 2 4 2 4 3 2" xfId="14597" xr:uid="{21D1E970-FD0E-41C9-891C-424F5CC7120B}"/>
    <cellStyle name="20% - Accent6 2 4 2 4 4" xfId="6982" xr:uid="{601F4FDE-BD2F-4C25-920D-61897BD6B71D}"/>
    <cellStyle name="20% - Accent6 2 4 2 4 4 2" xfId="17022" xr:uid="{98DA474C-6448-4ABA-B330-5F84E99B2068}"/>
    <cellStyle name="20% - Accent6 2 4 2 4 5" xfId="9808" xr:uid="{8B655B95-51F2-466E-BB28-7452075D229E}"/>
    <cellStyle name="20% - Accent6 2 4 2 4 6" xfId="11632" xr:uid="{D51EE5E1-D5F0-4325-9142-88364FF559D5}"/>
    <cellStyle name="20% - Accent6 2 4 2 5" xfId="1769" xr:uid="{BC47760F-4DC1-4740-8E7A-179D5E806C97}"/>
    <cellStyle name="20% - Accent6 2 4 2 5 2" xfId="3223" xr:uid="{52A07D36-A916-4BD7-9754-3E3418F2F853}"/>
    <cellStyle name="20% - Accent6 2 4 2 5 2 2" xfId="8725" xr:uid="{F42C8109-7FD4-46F6-8C07-5807664D3BE9}"/>
    <cellStyle name="20% - Accent6 2 4 2 5 2 2 2" xfId="18765" xr:uid="{6B55B8B7-91D1-4BBC-9F0E-D59244922645}"/>
    <cellStyle name="20% - Accent6 2 4 2 5 2 3" xfId="13373" xr:uid="{E935A52B-95A3-435D-ACA8-AC404C0773DF}"/>
    <cellStyle name="20% - Accent6 2 4 2 5 3" xfId="7303" xr:uid="{53913ECE-DB13-49E1-9F54-7C1AB7F8A00C}"/>
    <cellStyle name="20% - Accent6 2 4 2 5 3 2" xfId="17343" xr:uid="{1342A2A3-09D4-4896-B077-25B89E80F54F}"/>
    <cellStyle name="20% - Accent6 2 4 2 5 4" xfId="10159" xr:uid="{F37E9718-A58A-48CF-9CD5-F2A7AF1FE2D0}"/>
    <cellStyle name="20% - Accent6 2 4 2 5 5" xfId="11927" xr:uid="{E86A1B96-40BD-45CC-9E0C-3819B2F138E4}"/>
    <cellStyle name="20% - Accent6 2 4 2 6" xfId="2041" xr:uid="{1AFA64C9-DE85-45C0-BFF2-7FC7AF62A804}"/>
    <cellStyle name="20% - Accent6 2 4 2 6 2" xfId="7575" xr:uid="{41A41B90-F9D9-48EC-A2B0-C7F8A489585C}"/>
    <cellStyle name="20% - Accent6 2 4 2 6 2 2" xfId="17615" xr:uid="{A082DB78-AD27-4FD0-B468-1E3C3CF9AA18}"/>
    <cellStyle name="20% - Accent6 2 4 2 6 3" xfId="12199" xr:uid="{D09B7E3F-3D22-42C5-A7D3-9AFA5E06C452}"/>
    <cellStyle name="20% - Accent6 2 4 2 7" xfId="3504" xr:uid="{8C3BF887-B2DE-4857-B135-B967F897B296}"/>
    <cellStyle name="20% - Accent6 2 4 2 7 2" xfId="13652" xr:uid="{B9B10ED7-EDB8-424B-85EE-B8E01DD90793}"/>
    <cellStyle name="20% - Accent6 2 4 2 8" xfId="5666" xr:uid="{964931F8-9D83-401A-895A-985E3EFDE941}"/>
    <cellStyle name="20% - Accent6 2 4 2 8 2" xfId="15707" xr:uid="{D296951A-C194-4491-AEE8-4F541E39CF4F}"/>
    <cellStyle name="20% - Accent6 2 4 2 9" xfId="6173" xr:uid="{AD510DED-5B65-40F5-8E34-F935D3DBC451}"/>
    <cellStyle name="20% - Accent6 2 4 2 9 2" xfId="16213" xr:uid="{58ABD18D-1903-4777-9E25-3F6D8BF75B92}"/>
    <cellStyle name="20% - Accent6 2 4 3" xfId="383" xr:uid="{F1461393-6D31-4254-9749-D68ACE732638}"/>
    <cellStyle name="20% - Accent6 2 4 3 10" xfId="8990" xr:uid="{A66F6AA3-E340-4BFD-B3D2-D1A7568C1E5C}"/>
    <cellStyle name="20% - Accent6 2 4 3 11" xfId="10436" xr:uid="{56EA2115-17BD-40A2-96E4-3B6F932B6AF8}"/>
    <cellStyle name="20% - Accent6 2 4 3 2" xfId="847" xr:uid="{8C11EE03-0789-48C2-A71C-02BE80D1EEC2}"/>
    <cellStyle name="20% - Accent6 2 4 3 2 2" xfId="2316" xr:uid="{0107D387-8A51-43DF-841F-C44CEB630FC4}"/>
    <cellStyle name="20% - Accent6 2 4 3 2 2 2" xfId="7850" xr:uid="{D5C5B3D8-65E5-493A-92DB-8CE55E535285}"/>
    <cellStyle name="20% - Accent6 2 4 3 2 2 2 2" xfId="17890" xr:uid="{147B5FE0-3CF3-4ACC-B8CD-B8AB21E69412}"/>
    <cellStyle name="20% - Accent6 2 4 3 2 2 3" xfId="12474" xr:uid="{BFFF07E8-5D1E-4910-B234-8DFF8A0C0667}"/>
    <cellStyle name="20% - Accent6 2 4 3 2 3" xfId="4018" xr:uid="{4A4D6F05-CEC4-48C4-84D4-282B247E35A4}"/>
    <cellStyle name="20% - Accent6 2 4 3 2 3 2" xfId="14063" xr:uid="{F98A3412-58CD-44D6-8AC0-ACF70820E43E}"/>
    <cellStyle name="20% - Accent6 2 4 3 2 4" xfId="6448" xr:uid="{10A2FA37-304A-47B7-9D19-E75FFD67FEC7}"/>
    <cellStyle name="20% - Accent6 2 4 3 2 4 2" xfId="16488" xr:uid="{68068223-B3C5-4E1A-93A5-57F3D7CAED60}"/>
    <cellStyle name="20% - Accent6 2 4 3 2 5" xfId="9262" xr:uid="{CB5E57BA-70C5-46D2-AE2A-F20B6DB4BB18}"/>
    <cellStyle name="20% - Accent6 2 4 3 2 6" xfId="11107" xr:uid="{189EF4E4-EE9E-49CC-A1C2-97E93744CB76}"/>
    <cellStyle name="20% - Accent6 2 4 3 3" xfId="1121" xr:uid="{21D109EC-8C5E-44EE-89C4-FFC87A1BCA06}"/>
    <cellStyle name="20% - Accent6 2 4 3 3 2" xfId="2587" xr:uid="{930FC155-CFB4-4D06-BE55-637B45172E0C}"/>
    <cellStyle name="20% - Accent6 2 4 3 3 2 2" xfId="8117" xr:uid="{2E7132DB-C51C-4227-B5EE-D2A56EF355A2}"/>
    <cellStyle name="20% - Accent6 2 4 3 3 2 2 2" xfId="18157" xr:uid="{37521D98-1199-4463-803A-F94910B4419E}"/>
    <cellStyle name="20% - Accent6 2 4 3 3 2 3" xfId="12745" xr:uid="{69D48D75-B8F4-4818-B78B-92E50CC82D82}"/>
    <cellStyle name="20% - Accent6 2 4 3 3 3" xfId="4280" xr:uid="{9F337179-BB0F-4404-9DFB-5B1DC50392AF}"/>
    <cellStyle name="20% - Accent6 2 4 3 3 3 2" xfId="14325" xr:uid="{43C71B60-6F4E-4CBE-9EAA-E33B10D7BB0F}"/>
    <cellStyle name="20% - Accent6 2 4 3 3 4" xfId="6714" xr:uid="{9AA8481C-CF4A-4659-916D-DB8580D971D6}"/>
    <cellStyle name="20% - Accent6 2 4 3 3 4 2" xfId="16754" xr:uid="{5CFE14A7-99A2-4DC5-8B3F-E7FAAFE51E11}"/>
    <cellStyle name="20% - Accent6 2 4 3 3 5" xfId="9532" xr:uid="{3FB23DD2-67A2-46F5-B63B-3181930FC09F}"/>
    <cellStyle name="20% - Accent6 2 4 3 3 6" xfId="11367" xr:uid="{A095448D-4675-45BC-98C2-949B246094D3}"/>
    <cellStyle name="20% - Accent6 2 4 3 4" xfId="1410" xr:uid="{EA8809C4-CB83-4589-8BBF-EF653E4A501B}"/>
    <cellStyle name="20% - Accent6 2 4 3 4 2" xfId="2867" xr:uid="{814F91D6-1C2E-47D2-8076-B07CD7F0FAA7}"/>
    <cellStyle name="20% - Accent6 2 4 3 4 2 2" xfId="8389" xr:uid="{2A27C1FF-C43E-4AB1-8C71-142469FB71BE}"/>
    <cellStyle name="20% - Accent6 2 4 3 4 2 2 2" xfId="18429" xr:uid="{C7B464CA-BF54-43E4-AF64-9443D994B54B}"/>
    <cellStyle name="20% - Accent6 2 4 3 4 2 3" xfId="13025" xr:uid="{3D543050-3740-4C94-988F-649A59BB510B}"/>
    <cellStyle name="20% - Accent6 2 4 3 4 3" xfId="4554" xr:uid="{A97FF4F6-A4FF-458F-9AF1-3867776B0079}"/>
    <cellStyle name="20% - Accent6 2 4 3 4 3 2" xfId="14598" xr:uid="{87A61072-FEA5-47B2-99A7-3B25002A0739}"/>
    <cellStyle name="20% - Accent6 2 4 3 4 4" xfId="6983" xr:uid="{287936A8-1A7B-4E65-A8F5-AFC44842F0BF}"/>
    <cellStyle name="20% - Accent6 2 4 3 4 4 2" xfId="17023" xr:uid="{A4F488B0-614D-42A1-AEF0-FDC81FC9341C}"/>
    <cellStyle name="20% - Accent6 2 4 3 4 5" xfId="9809" xr:uid="{9BC461E4-F37D-4395-BD62-5C2D1101AEF9}"/>
    <cellStyle name="20% - Accent6 2 4 3 4 6" xfId="11633" xr:uid="{4003B18D-9B6F-4F71-A534-896CD8AF3AF3}"/>
    <cellStyle name="20% - Accent6 2 4 3 5" xfId="1770" xr:uid="{A78A20B3-91F2-4DA4-A6FA-068E591E7766}"/>
    <cellStyle name="20% - Accent6 2 4 3 5 2" xfId="3224" xr:uid="{7C77E4C8-4E88-4DB9-950A-1FF162EB3350}"/>
    <cellStyle name="20% - Accent6 2 4 3 5 2 2" xfId="8726" xr:uid="{E50971C7-47B8-4330-B998-A4C8DE8B1BD0}"/>
    <cellStyle name="20% - Accent6 2 4 3 5 2 2 2" xfId="18766" xr:uid="{EAD194F4-7D22-4B2B-9F4E-EA2D41417DE0}"/>
    <cellStyle name="20% - Accent6 2 4 3 5 2 3" xfId="13374" xr:uid="{8C127355-D3C2-4D05-AF5D-795B040E90F1}"/>
    <cellStyle name="20% - Accent6 2 4 3 5 3" xfId="7304" xr:uid="{FD25E529-0102-460F-A600-8A123D229FB9}"/>
    <cellStyle name="20% - Accent6 2 4 3 5 3 2" xfId="17344" xr:uid="{01F6E03D-AAF3-4FAB-822C-02FA41F056CF}"/>
    <cellStyle name="20% - Accent6 2 4 3 5 4" xfId="10160" xr:uid="{10F0D559-4D07-4CE3-9664-3DA646AF5276}"/>
    <cellStyle name="20% - Accent6 2 4 3 5 5" xfId="11928" xr:uid="{FEEFC3FD-71B5-4BFF-923C-0273F92FBD6F}"/>
    <cellStyle name="20% - Accent6 2 4 3 6" xfId="2042" xr:uid="{7CB79DAC-F62F-45ED-85DF-A5BAEACA5FC2}"/>
    <cellStyle name="20% - Accent6 2 4 3 6 2" xfId="7576" xr:uid="{FB6ECF91-A290-4EFE-8043-2743D28B88B7}"/>
    <cellStyle name="20% - Accent6 2 4 3 6 2 2" xfId="17616" xr:uid="{0A485D3D-6905-4C46-956D-B7A505A8618F}"/>
    <cellStyle name="20% - Accent6 2 4 3 6 3" xfId="12200" xr:uid="{98739034-E8AB-4932-81B4-4046E9805A6C}"/>
    <cellStyle name="20% - Accent6 2 4 3 7" xfId="3505" xr:uid="{7930C425-FFB5-4BD5-AC59-07BE7B39777F}"/>
    <cellStyle name="20% - Accent6 2 4 3 7 2" xfId="13653" xr:uid="{D16A87D7-BD4A-42ED-8C3A-79F6E41C4E6D}"/>
    <cellStyle name="20% - Accent6 2 4 3 8" xfId="5667" xr:uid="{20E57721-9C8B-43CF-BF50-7F574182B562}"/>
    <cellStyle name="20% - Accent6 2 4 3 8 2" xfId="15708" xr:uid="{8944A20C-EAD8-42DA-A1F7-979899BE042E}"/>
    <cellStyle name="20% - Accent6 2 4 3 9" xfId="6174" xr:uid="{D0BDA1E4-E39A-4D12-A614-034C9CD47115}"/>
    <cellStyle name="20% - Accent6 2 4 3 9 2" xfId="16214" xr:uid="{2A9122AE-4B93-4CCA-B8CA-44BB0CB66E6D}"/>
    <cellStyle name="20% - Accent6 2 4 4" xfId="845" xr:uid="{F6F9D09D-B665-43EE-ACD7-5BEFFF320887}"/>
    <cellStyle name="20% - Accent6 2 4 4 2" xfId="2314" xr:uid="{D2D34930-40D4-4A0E-BA07-E400ED4596A4}"/>
    <cellStyle name="20% - Accent6 2 4 4 2 2" xfId="7848" xr:uid="{BC2A8F6F-DF6A-4540-BA28-4CBBCA66B217}"/>
    <cellStyle name="20% - Accent6 2 4 4 2 2 2" xfId="17888" xr:uid="{98E16A28-51C3-4627-868E-00072D283D0A}"/>
    <cellStyle name="20% - Accent6 2 4 4 2 3" xfId="12472" xr:uid="{108A05A3-CD2C-4DB3-88AB-FAAE7E2DAAD9}"/>
    <cellStyle name="20% - Accent6 2 4 4 3" xfId="4016" xr:uid="{FA693F36-49FD-401B-B525-3C9C08306997}"/>
    <cellStyle name="20% - Accent6 2 4 4 3 2" xfId="14061" xr:uid="{47AA658D-8935-486B-A572-9EF9A8EC9FC1}"/>
    <cellStyle name="20% - Accent6 2 4 4 4" xfId="6446" xr:uid="{C47C1AB0-B2D6-4E6C-A427-3FAB067BC173}"/>
    <cellStyle name="20% - Accent6 2 4 4 4 2" xfId="16486" xr:uid="{5E510F0E-4E33-4ABD-9948-89CC3A0CF86A}"/>
    <cellStyle name="20% - Accent6 2 4 4 5" xfId="9260" xr:uid="{D2D78C9A-9166-4067-B2AF-63F7B9193D5D}"/>
    <cellStyle name="20% - Accent6 2 4 4 6" xfId="11105" xr:uid="{A693E452-85EE-451A-8F8A-0AD744725022}"/>
    <cellStyle name="20% - Accent6 2 4 5" xfId="1119" xr:uid="{5B34EA07-E772-496C-8B1B-B740EE969DD7}"/>
    <cellStyle name="20% - Accent6 2 4 5 2" xfId="2585" xr:uid="{5676B938-77A9-42DF-BEA4-A9E325417F22}"/>
    <cellStyle name="20% - Accent6 2 4 5 2 2" xfId="8115" xr:uid="{445BEEEA-D5D6-46C2-8B37-3ADEB65B895E}"/>
    <cellStyle name="20% - Accent6 2 4 5 2 2 2" xfId="18155" xr:uid="{8E42D9A0-2140-4629-B348-11D8D1CD6C9C}"/>
    <cellStyle name="20% - Accent6 2 4 5 2 3" xfId="12743" xr:uid="{6361C136-A773-46F0-9711-152D12667CC0}"/>
    <cellStyle name="20% - Accent6 2 4 5 3" xfId="4278" xr:uid="{0F6BFE21-8E5C-4053-BFA9-277C1C29491D}"/>
    <cellStyle name="20% - Accent6 2 4 5 3 2" xfId="14323" xr:uid="{5ACA02B6-59EB-45FC-BE68-F885F90BA95D}"/>
    <cellStyle name="20% - Accent6 2 4 5 4" xfId="6712" xr:uid="{ECB24C2E-3D0C-4DBF-BDFD-85EF97499D2E}"/>
    <cellStyle name="20% - Accent6 2 4 5 4 2" xfId="16752" xr:uid="{1E68B160-018A-48E4-86F1-66D74B979AF1}"/>
    <cellStyle name="20% - Accent6 2 4 5 5" xfId="9530" xr:uid="{D8C03218-4924-4525-B135-6A2B9E9979EC}"/>
    <cellStyle name="20% - Accent6 2 4 5 6" xfId="11365" xr:uid="{AEB6240A-E1D8-43E2-A6F2-71387153B9CD}"/>
    <cellStyle name="20% - Accent6 2 4 6" xfId="1408" xr:uid="{F1CB8788-BF57-46D3-A88A-185C351E4EFB}"/>
    <cellStyle name="20% - Accent6 2 4 6 2" xfId="2865" xr:uid="{1DAA44B1-7B35-4BEA-8966-C1ACCCD5C585}"/>
    <cellStyle name="20% - Accent6 2 4 6 2 2" xfId="8387" xr:uid="{F5506850-6E3B-4DDC-B5D4-F5C143C6A8DE}"/>
    <cellStyle name="20% - Accent6 2 4 6 2 2 2" xfId="18427" xr:uid="{1D6F6D1C-E084-42FA-9D0F-24D3A497DCFE}"/>
    <cellStyle name="20% - Accent6 2 4 6 2 3" xfId="13023" xr:uid="{9DFB27EE-66A3-4FD9-B1D6-189CD20738CE}"/>
    <cellStyle name="20% - Accent6 2 4 6 3" xfId="4552" xr:uid="{8C29501B-5DFB-4FEE-AEF3-372F292B4C3D}"/>
    <cellStyle name="20% - Accent6 2 4 6 3 2" xfId="14596" xr:uid="{CB57BECC-40F0-4267-BA50-06D223F551AE}"/>
    <cellStyle name="20% - Accent6 2 4 6 4" xfId="6981" xr:uid="{A0513D02-C43E-4D20-95E3-3EC328555DAD}"/>
    <cellStyle name="20% - Accent6 2 4 6 4 2" xfId="17021" xr:uid="{BC721721-3009-44A8-920B-778E2A8986F6}"/>
    <cellStyle name="20% - Accent6 2 4 6 5" xfId="9807" xr:uid="{3FF684EC-3C8A-46A5-A835-C5ADE65DDE3F}"/>
    <cellStyle name="20% - Accent6 2 4 6 6" xfId="11631" xr:uid="{6E8B7B90-78F3-45E0-9C6B-19B73EE8DB12}"/>
    <cellStyle name="20% - Accent6 2 4 7" xfId="1768" xr:uid="{15F66624-C4AB-4290-94E8-F0D936ED01BB}"/>
    <cellStyle name="20% - Accent6 2 4 7 2" xfId="3222" xr:uid="{18619376-B4F7-4B9E-BA00-56A23EBBF1D2}"/>
    <cellStyle name="20% - Accent6 2 4 7 2 2" xfId="8724" xr:uid="{F13FC6DB-DD10-448B-9FE4-40880F4E0D7C}"/>
    <cellStyle name="20% - Accent6 2 4 7 2 2 2" xfId="18764" xr:uid="{0428B01D-C1CF-43AF-960F-6C55DF94FA6D}"/>
    <cellStyle name="20% - Accent6 2 4 7 2 3" xfId="13372" xr:uid="{09658B94-0950-42BC-BDF9-27B9AD34C468}"/>
    <cellStyle name="20% - Accent6 2 4 7 3" xfId="7302" xr:uid="{8C6F6372-8D0C-4B91-9871-B6E82BEAAF52}"/>
    <cellStyle name="20% - Accent6 2 4 7 3 2" xfId="17342" xr:uid="{0EDBAC22-6D67-4C57-9F20-3F856ABC1736}"/>
    <cellStyle name="20% - Accent6 2 4 7 4" xfId="10158" xr:uid="{ECA31C3A-2325-4195-ACEF-9832EA737D33}"/>
    <cellStyle name="20% - Accent6 2 4 7 5" xfId="11926" xr:uid="{C6267C9A-E1A3-4D93-B928-621761C27F93}"/>
    <cellStyle name="20% - Accent6 2 4 8" xfId="2040" xr:uid="{59A142E3-D305-487A-A28A-93173A9DCB46}"/>
    <cellStyle name="20% - Accent6 2 4 8 2" xfId="7574" xr:uid="{35B870A1-FC62-48ED-B920-94D5CA45D1B3}"/>
    <cellStyle name="20% - Accent6 2 4 8 2 2" xfId="17614" xr:uid="{FD94DC89-E509-4301-9B74-FB39C0FA0665}"/>
    <cellStyle name="20% - Accent6 2 4 8 3" xfId="12198" xr:uid="{FE80398C-531A-4659-B8F5-ECC33B96D4D9}"/>
    <cellStyle name="20% - Accent6 2 4 9" xfId="3503" xr:uid="{49F4B793-E50D-4A21-B843-BF023E20C6C1}"/>
    <cellStyle name="20% - Accent6 2 4 9 2" xfId="13651" xr:uid="{E7AFC540-D67D-4320-9492-94F00F38F3AD}"/>
    <cellStyle name="20% - Accent6 2 5" xfId="384" xr:uid="{7852638C-5B42-4E97-8CB2-BBF0CBB111CD}"/>
    <cellStyle name="20% - Accent6 2 5 10" xfId="8991" xr:uid="{9FEEFBDC-47FA-4BC8-B4D6-60E282B5B942}"/>
    <cellStyle name="20% - Accent6 2 5 11" xfId="10437" xr:uid="{CFB80907-99BA-4339-8B0D-6DEF22207F1C}"/>
    <cellStyle name="20% - Accent6 2 5 2" xfId="848" xr:uid="{4555403B-8258-49AF-AC67-D1A5EC7B6B0D}"/>
    <cellStyle name="20% - Accent6 2 5 2 2" xfId="2317" xr:uid="{EA5CFF7D-3BC8-4612-BEE6-5FB824C95BE4}"/>
    <cellStyle name="20% - Accent6 2 5 2 2 2" xfId="7851" xr:uid="{C56EE73C-59F1-448C-B332-F33315ABB4EC}"/>
    <cellStyle name="20% - Accent6 2 5 2 2 2 2" xfId="17891" xr:uid="{CE0B1394-63BD-49AB-8870-9F63EE8EF27D}"/>
    <cellStyle name="20% - Accent6 2 5 2 2 3" xfId="12475" xr:uid="{088DB8FF-9A42-408A-A475-970BD5BB780A}"/>
    <cellStyle name="20% - Accent6 2 5 2 3" xfId="4019" xr:uid="{0A6F79AF-82AF-48A2-A89C-7274B681A5BC}"/>
    <cellStyle name="20% - Accent6 2 5 2 3 2" xfId="14064" xr:uid="{7A044A2B-080A-431F-AAC5-ED7D0FB75670}"/>
    <cellStyle name="20% - Accent6 2 5 2 4" xfId="6449" xr:uid="{7047F26F-7A51-4E4F-A036-D47BEA06E233}"/>
    <cellStyle name="20% - Accent6 2 5 2 4 2" xfId="16489" xr:uid="{EAB1DFBE-F64E-4DFA-B978-CC848CD47AFB}"/>
    <cellStyle name="20% - Accent6 2 5 2 5" xfId="9263" xr:uid="{4F71C243-D4F7-4A89-81D7-76ECFF74ECB9}"/>
    <cellStyle name="20% - Accent6 2 5 2 6" xfId="11108" xr:uid="{5D53D827-9321-4D2A-B0B0-ADC2445B1B73}"/>
    <cellStyle name="20% - Accent6 2 5 3" xfId="1122" xr:uid="{29CD512C-0F4B-453E-A767-A091D1163EA2}"/>
    <cellStyle name="20% - Accent6 2 5 3 2" xfId="2588" xr:uid="{D6B38FA0-6D8D-4F86-98BE-BB0B379B5D01}"/>
    <cellStyle name="20% - Accent6 2 5 3 2 2" xfId="8118" xr:uid="{0563BB1A-1E04-41F7-AE95-C66545B4007B}"/>
    <cellStyle name="20% - Accent6 2 5 3 2 2 2" xfId="18158" xr:uid="{96738AE0-C6D5-4638-80C7-F1943A97A001}"/>
    <cellStyle name="20% - Accent6 2 5 3 2 3" xfId="12746" xr:uid="{3B5A21E5-F9FB-45AD-896A-0A3D7AAC8CFA}"/>
    <cellStyle name="20% - Accent6 2 5 3 3" xfId="4281" xr:uid="{327138AE-2773-4289-B5D0-8B40836DECB9}"/>
    <cellStyle name="20% - Accent6 2 5 3 3 2" xfId="14326" xr:uid="{002CC220-A4D9-4710-8318-6DDC8DFFB438}"/>
    <cellStyle name="20% - Accent6 2 5 3 4" xfId="6715" xr:uid="{E60B0483-457D-4AA7-8CAF-7425E8DF8002}"/>
    <cellStyle name="20% - Accent6 2 5 3 4 2" xfId="16755" xr:uid="{592F3893-034E-4F08-A0A1-85EC403DBC78}"/>
    <cellStyle name="20% - Accent6 2 5 3 5" xfId="9533" xr:uid="{8923E0E6-B1FE-46B7-B122-870694474804}"/>
    <cellStyle name="20% - Accent6 2 5 3 6" xfId="11368" xr:uid="{59BE9D11-6E3F-42FC-972C-8E57C04ED4B4}"/>
    <cellStyle name="20% - Accent6 2 5 4" xfId="1411" xr:uid="{03B86E04-0B97-4667-BEAC-F87B4E794E64}"/>
    <cellStyle name="20% - Accent6 2 5 4 2" xfId="2868" xr:uid="{A6662A14-5DDE-4A1B-9C56-04DD5FA37A49}"/>
    <cellStyle name="20% - Accent6 2 5 4 2 2" xfId="8390" xr:uid="{250BEA17-678B-49A3-A0DE-0B90FA5488AC}"/>
    <cellStyle name="20% - Accent6 2 5 4 2 2 2" xfId="18430" xr:uid="{133E8F59-8A97-48DF-9D74-6167D66A51D6}"/>
    <cellStyle name="20% - Accent6 2 5 4 2 3" xfId="13026" xr:uid="{4F693CF6-C6BD-45FC-A732-55A4882131F5}"/>
    <cellStyle name="20% - Accent6 2 5 4 3" xfId="4555" xr:uid="{C62F17D4-CADC-4E3F-8477-ADC6F8B24A03}"/>
    <cellStyle name="20% - Accent6 2 5 4 3 2" xfId="14599" xr:uid="{F6C52774-445E-4304-9786-5CD93B1C1F74}"/>
    <cellStyle name="20% - Accent6 2 5 4 4" xfId="6984" xr:uid="{30999B66-0756-4631-943F-A04F33D521F0}"/>
    <cellStyle name="20% - Accent6 2 5 4 4 2" xfId="17024" xr:uid="{7FC5E29E-80A8-4BEF-A76D-AA28AB1909DC}"/>
    <cellStyle name="20% - Accent6 2 5 4 5" xfId="9810" xr:uid="{5115DE28-6928-4E83-A779-B48C7A15A260}"/>
    <cellStyle name="20% - Accent6 2 5 4 6" xfId="11634" xr:uid="{30F7B89A-6971-4E3D-B103-8F2BE5A4B634}"/>
    <cellStyle name="20% - Accent6 2 5 5" xfId="1771" xr:uid="{52F4AC4F-486E-4227-B391-86DE5FD9D949}"/>
    <cellStyle name="20% - Accent6 2 5 5 2" xfId="3225" xr:uid="{10193B7E-E113-4BDD-A57E-B40FB64B07BE}"/>
    <cellStyle name="20% - Accent6 2 5 5 2 2" xfId="8727" xr:uid="{3EE214C1-72CA-425C-AF94-C5F04EAB3884}"/>
    <cellStyle name="20% - Accent6 2 5 5 2 2 2" xfId="18767" xr:uid="{E3007D2E-28C8-440D-ABFE-CDDA4E4A07AD}"/>
    <cellStyle name="20% - Accent6 2 5 5 2 3" xfId="13375" xr:uid="{25EAB709-4493-4CBA-9171-5C003511BE6C}"/>
    <cellStyle name="20% - Accent6 2 5 5 3" xfId="7305" xr:uid="{9C96C504-18CD-49F2-96FD-A99FCA8A8FD3}"/>
    <cellStyle name="20% - Accent6 2 5 5 3 2" xfId="17345" xr:uid="{DD977151-3190-40D9-951C-AE0C84B8EFFF}"/>
    <cellStyle name="20% - Accent6 2 5 5 4" xfId="10161" xr:uid="{9ABDBE36-2C99-4DFC-AC9F-D2FD7F9A6904}"/>
    <cellStyle name="20% - Accent6 2 5 5 5" xfId="11929" xr:uid="{7B3AC215-FDF7-4751-95B3-169BD5FF8324}"/>
    <cellStyle name="20% - Accent6 2 5 6" xfId="2043" xr:uid="{C9254DEA-E563-4D3A-90BE-115A805D24DF}"/>
    <cellStyle name="20% - Accent6 2 5 6 2" xfId="7577" xr:uid="{585A12EB-C25D-4E97-8265-FFB17BD2D614}"/>
    <cellStyle name="20% - Accent6 2 5 6 2 2" xfId="17617" xr:uid="{3F702BD9-E579-4B2F-BF16-69CCC9BFAFAD}"/>
    <cellStyle name="20% - Accent6 2 5 6 3" xfId="12201" xr:uid="{9E969C40-697E-41E7-853F-4F66BA27BC89}"/>
    <cellStyle name="20% - Accent6 2 5 7" xfId="3506" xr:uid="{E13BC73C-5800-4449-9774-3B78D880E828}"/>
    <cellStyle name="20% - Accent6 2 5 7 2" xfId="13654" xr:uid="{15D596AD-9BD7-4464-ABE3-1EA7FB0F0E74}"/>
    <cellStyle name="20% - Accent6 2 5 8" xfId="5668" xr:uid="{87DD8761-3ED3-480B-BD61-A57DAC49D048}"/>
    <cellStyle name="20% - Accent6 2 5 8 2" xfId="15709" xr:uid="{9A4B5C66-DEDD-49F0-9C74-0298694E8FDD}"/>
    <cellStyle name="20% - Accent6 2 5 9" xfId="6175" xr:uid="{BA7DB556-9B2F-4CB8-998A-038F057AD43B}"/>
    <cellStyle name="20% - Accent6 2 5 9 2" xfId="16215" xr:uid="{386BB44B-BCCB-4934-A3EE-9B28BD2106C1}"/>
    <cellStyle name="20% - Accent6 2 6" xfId="385" xr:uid="{6EF19414-2209-461F-9AA4-6F7228178A6D}"/>
    <cellStyle name="20% - Accent6 2 6 10" xfId="8992" xr:uid="{F84AA359-A973-4287-ABDC-3DF130C513E2}"/>
    <cellStyle name="20% - Accent6 2 6 11" xfId="10438" xr:uid="{FF6A79F6-391A-4A68-A324-DFF0FC605D6A}"/>
    <cellStyle name="20% - Accent6 2 6 2" xfId="849" xr:uid="{357F1DDA-0184-4F86-9137-B6BACAE342E2}"/>
    <cellStyle name="20% - Accent6 2 6 2 2" xfId="2318" xr:uid="{D7116201-A8E6-4C0D-8125-CD75DABDBE95}"/>
    <cellStyle name="20% - Accent6 2 6 2 2 2" xfId="7852" xr:uid="{9CFBE7C2-B953-44FA-829C-4AB494F81316}"/>
    <cellStyle name="20% - Accent6 2 6 2 2 2 2" xfId="17892" xr:uid="{9398A3CB-E4D5-4F4C-9265-E5899CF9B50A}"/>
    <cellStyle name="20% - Accent6 2 6 2 2 3" xfId="12476" xr:uid="{3D70805A-86DF-43C7-8A34-AF4282BACAA4}"/>
    <cellStyle name="20% - Accent6 2 6 2 3" xfId="4020" xr:uid="{79F6E5A5-5257-41D4-909A-34A471EBC573}"/>
    <cellStyle name="20% - Accent6 2 6 2 3 2" xfId="14065" xr:uid="{C38C572B-E485-4AF9-9D2B-CBBBEFADABD1}"/>
    <cellStyle name="20% - Accent6 2 6 2 4" xfId="6450" xr:uid="{03F49902-01A6-49BF-AA07-7BB15F0178AC}"/>
    <cellStyle name="20% - Accent6 2 6 2 4 2" xfId="16490" xr:uid="{A155583C-AB0C-4B22-98C1-9FCD9F86A513}"/>
    <cellStyle name="20% - Accent6 2 6 2 5" xfId="9264" xr:uid="{6DF952AA-399F-4DB0-BD6B-A7369049F947}"/>
    <cellStyle name="20% - Accent6 2 6 2 6" xfId="11109" xr:uid="{E2621BE7-C58A-43E5-8443-1028A00D2273}"/>
    <cellStyle name="20% - Accent6 2 6 3" xfId="1123" xr:uid="{1B578192-7F84-4F0B-9F23-1931A603BFA8}"/>
    <cellStyle name="20% - Accent6 2 6 3 2" xfId="2589" xr:uid="{E06436C9-1A81-4D08-9716-28D295E68926}"/>
    <cellStyle name="20% - Accent6 2 6 3 2 2" xfId="8119" xr:uid="{B4257497-8DCF-43EC-9B6A-176DC65B7804}"/>
    <cellStyle name="20% - Accent6 2 6 3 2 2 2" xfId="18159" xr:uid="{1610E89A-0144-4CAD-AFF0-1065FF506BE8}"/>
    <cellStyle name="20% - Accent6 2 6 3 2 3" xfId="12747" xr:uid="{6A8C3169-512B-41F8-9BE2-786B3A548EF5}"/>
    <cellStyle name="20% - Accent6 2 6 3 3" xfId="4282" xr:uid="{5DCF5D01-8168-423E-869F-F45D1F100F41}"/>
    <cellStyle name="20% - Accent6 2 6 3 3 2" xfId="14327" xr:uid="{67614B17-85CC-42BE-9618-82F586914487}"/>
    <cellStyle name="20% - Accent6 2 6 3 4" xfId="6716" xr:uid="{BA1459AF-C063-4D30-9B73-FF893730EBC3}"/>
    <cellStyle name="20% - Accent6 2 6 3 4 2" xfId="16756" xr:uid="{6C222ECB-AC62-4DFA-A3B7-1CD112BD1E2C}"/>
    <cellStyle name="20% - Accent6 2 6 3 5" xfId="9534" xr:uid="{808F6B3C-01E4-49AC-B41A-7A4F28DAD2C7}"/>
    <cellStyle name="20% - Accent6 2 6 3 6" xfId="11369" xr:uid="{BE74DB0E-40D0-4AEE-BC03-EE65DEBEB4D1}"/>
    <cellStyle name="20% - Accent6 2 6 4" xfId="1412" xr:uid="{6F5A198B-178B-4C34-A259-1842A3A78ADD}"/>
    <cellStyle name="20% - Accent6 2 6 4 2" xfId="2869" xr:uid="{251390B7-10BB-4371-A773-6E91DC19050A}"/>
    <cellStyle name="20% - Accent6 2 6 4 2 2" xfId="8391" xr:uid="{D5359D12-E1C0-4755-8468-E927C2470DFB}"/>
    <cellStyle name="20% - Accent6 2 6 4 2 2 2" xfId="18431" xr:uid="{81B282EB-F73E-4D84-A8BC-965750E12E35}"/>
    <cellStyle name="20% - Accent6 2 6 4 2 3" xfId="13027" xr:uid="{3A1ABC90-DB93-42E8-96E1-09550591430E}"/>
    <cellStyle name="20% - Accent6 2 6 4 3" xfId="4556" xr:uid="{AB80FB07-019E-4DE4-B2E1-517BEBF997D7}"/>
    <cellStyle name="20% - Accent6 2 6 4 3 2" xfId="14600" xr:uid="{763155A8-C96E-4339-97CD-3EC081D209B2}"/>
    <cellStyle name="20% - Accent6 2 6 4 4" xfId="6985" xr:uid="{20ABFC3C-E199-40EF-A517-9AC1A026C55E}"/>
    <cellStyle name="20% - Accent6 2 6 4 4 2" xfId="17025" xr:uid="{410EC252-B1F4-4C9E-B88F-F384B0745969}"/>
    <cellStyle name="20% - Accent6 2 6 4 5" xfId="9811" xr:uid="{9DBA94D8-B215-4CAA-9669-9CDFB860AD2D}"/>
    <cellStyle name="20% - Accent6 2 6 4 6" xfId="11635" xr:uid="{F231E7EB-E456-4C1E-A55A-68D59A0B3385}"/>
    <cellStyle name="20% - Accent6 2 6 5" xfId="1772" xr:uid="{CFAE9955-E146-498A-8138-72BB6CF9D040}"/>
    <cellStyle name="20% - Accent6 2 6 5 2" xfId="3226" xr:uid="{9838790F-2FAE-4C3B-94C9-42C427552685}"/>
    <cellStyle name="20% - Accent6 2 6 5 2 2" xfId="8728" xr:uid="{1CE58F9D-014A-4F01-920E-AF03BA30C179}"/>
    <cellStyle name="20% - Accent6 2 6 5 2 2 2" xfId="18768" xr:uid="{E48F1B94-EFB4-47E0-97C4-400C51AF59E6}"/>
    <cellStyle name="20% - Accent6 2 6 5 2 3" xfId="13376" xr:uid="{B0A4C94B-69E9-4E2F-B0E7-85D11A5B9FD9}"/>
    <cellStyle name="20% - Accent6 2 6 5 3" xfId="7306" xr:uid="{8B6EBE73-5875-49DA-B1D6-C381E1B4B9E2}"/>
    <cellStyle name="20% - Accent6 2 6 5 3 2" xfId="17346" xr:uid="{2D98E0A8-84DD-4128-919E-010A152CB480}"/>
    <cellStyle name="20% - Accent6 2 6 5 4" xfId="10162" xr:uid="{E3BF51B1-C283-4D21-8214-FAE921C3015D}"/>
    <cellStyle name="20% - Accent6 2 6 5 5" xfId="11930" xr:uid="{2E7F6FC7-2FC0-42E5-9903-D372EB4CD111}"/>
    <cellStyle name="20% - Accent6 2 6 6" xfId="2044" xr:uid="{D0CBABF1-CF9F-480B-A915-F311A23E0393}"/>
    <cellStyle name="20% - Accent6 2 6 6 2" xfId="7578" xr:uid="{4439C70F-38E6-405E-9C31-CFFDE0F14A06}"/>
    <cellStyle name="20% - Accent6 2 6 6 2 2" xfId="17618" xr:uid="{B7026625-1868-4092-B528-1EF7057EDAD4}"/>
    <cellStyle name="20% - Accent6 2 6 6 3" xfId="12202" xr:uid="{A6EB17F3-2E59-402C-9227-2AD509AE97FA}"/>
    <cellStyle name="20% - Accent6 2 6 7" xfId="3507" xr:uid="{E9F3146D-5FFB-41D8-BFC9-4A9273716641}"/>
    <cellStyle name="20% - Accent6 2 6 7 2" xfId="13655" xr:uid="{318B227A-FFEE-40C4-942F-B43210B978FD}"/>
    <cellStyle name="20% - Accent6 2 6 8" xfId="5669" xr:uid="{50B06578-311E-49EB-B0EF-FAD8A7ED0DA4}"/>
    <cellStyle name="20% - Accent6 2 6 8 2" xfId="15710" xr:uid="{24EBEA93-20E5-4A0A-8DD3-E82DD24661BA}"/>
    <cellStyle name="20% - Accent6 2 6 9" xfId="6176" xr:uid="{9479C995-01F2-4213-854D-8D6C5B820B7D}"/>
    <cellStyle name="20% - Accent6 2 6 9 2" xfId="16216" xr:uid="{E0B8D192-1EEB-4035-87F3-86ECACC7A55B}"/>
    <cellStyle name="20% - Accent6 2 7" xfId="3817" xr:uid="{B9E7F125-1B0D-4766-B29E-AC25F5BF231E}"/>
    <cellStyle name="20% - Accent6 2 8" xfId="10845" xr:uid="{C219BBE7-16F6-43A6-91B9-5A73A1035C61}"/>
    <cellStyle name="20% - Accent6 2 9" xfId="57755" xr:uid="{22CDB0D1-6EC5-4BC8-B46B-8A59728F1C25}"/>
    <cellStyle name="20% - Accent6 3" xfId="551" xr:uid="{230FF01E-1EF3-4B5F-99DB-DC8949246C64}"/>
    <cellStyle name="20% - Accent6 3 10" xfId="9131" xr:uid="{CC20A541-A737-429C-A7D9-0E0E616DEEFF}"/>
    <cellStyle name="20% - Accent6 3 11" xfId="10577" xr:uid="{929BD5C8-2B7D-4BEB-BBE0-FAF013A16DFD}"/>
    <cellStyle name="20% - Accent6 3 2" xfId="988" xr:uid="{1D29046A-6134-4987-B6E9-9278A1D5C893}"/>
    <cellStyle name="20% - Accent6 3 2 2" xfId="2457" xr:uid="{6019F36F-F5AC-4690-B589-B4F75A7F7D8B}"/>
    <cellStyle name="20% - Accent6 3 2 2 2" xfId="7991" xr:uid="{AAF3F076-D136-44BE-8DDE-4194B865D997}"/>
    <cellStyle name="20% - Accent6 3 2 2 2 2" xfId="18031" xr:uid="{7200EC66-2EBE-43AB-9A90-D18F6D4EFFD3}"/>
    <cellStyle name="20% - Accent6 3 2 2 3" xfId="12615" xr:uid="{ECD91255-7BD8-4144-98E5-5EF4E8EC3113}"/>
    <cellStyle name="20% - Accent6 3 2 3" xfId="4159" xr:uid="{9F2C2FD8-27E4-496A-AE7A-9C9AB2620D2A}"/>
    <cellStyle name="20% - Accent6 3 2 3 2" xfId="14204" xr:uid="{E74B24D6-CAB2-4221-B76C-46479E6207F3}"/>
    <cellStyle name="20% - Accent6 3 2 4" xfId="6589" xr:uid="{244189E3-DBA0-4C6A-BC5E-CEB7739C0D3B}"/>
    <cellStyle name="20% - Accent6 3 2 4 2" xfId="16629" xr:uid="{02BA465E-AE08-4D42-BA13-19311FAB3AA2}"/>
    <cellStyle name="20% - Accent6 3 2 5" xfId="9403" xr:uid="{2AA2F8C2-57FA-4AE8-B807-F957C14FD4B9}"/>
    <cellStyle name="20% - Accent6 3 2 6" xfId="11248" xr:uid="{0C85FECD-5DC5-4F7B-8F40-976B4D3B1919}"/>
    <cellStyle name="20% - Accent6 3 3" xfId="1262" xr:uid="{A5670FF2-F3B7-4736-958D-90BAA7FB1697}"/>
    <cellStyle name="20% - Accent6 3 3 2" xfId="2728" xr:uid="{6CF7C97A-1D20-4CBD-A3F1-31853EF5FB4A}"/>
    <cellStyle name="20% - Accent6 3 3 2 2" xfId="8258" xr:uid="{EA402B37-8126-4D24-B604-6AF3BACE5C97}"/>
    <cellStyle name="20% - Accent6 3 3 2 2 2" xfId="18298" xr:uid="{F81815E5-1BF8-44B0-94B7-7F35DD171403}"/>
    <cellStyle name="20% - Accent6 3 3 2 3" xfId="12886" xr:uid="{C4227EEB-E348-41D4-9A79-25AD3F020137}"/>
    <cellStyle name="20% - Accent6 3 3 3" xfId="4421" xr:uid="{A8DB6AC4-8A96-4593-B97A-064D1A5E477D}"/>
    <cellStyle name="20% - Accent6 3 3 3 2" xfId="14466" xr:uid="{C1B5B071-3CAE-4B2C-AA69-12349CC60C86}"/>
    <cellStyle name="20% - Accent6 3 3 4" xfId="6855" xr:uid="{6231CA48-4132-494E-9496-38641F89A41F}"/>
    <cellStyle name="20% - Accent6 3 3 4 2" xfId="16895" xr:uid="{DDA441D8-A6DB-45C7-BC32-14C8530EDEF1}"/>
    <cellStyle name="20% - Accent6 3 3 5" xfId="9673" xr:uid="{51986E23-D155-465D-AC4A-85D7A8D17B1A}"/>
    <cellStyle name="20% - Accent6 3 3 6" xfId="11508" xr:uid="{F9AD70E7-1141-4C38-AE11-EE1C128C4067}"/>
    <cellStyle name="20% - Accent6 3 4" xfId="1551" xr:uid="{00DBE907-87C3-4746-973B-267F75D14C57}"/>
    <cellStyle name="20% - Accent6 3 4 2" xfId="3008" xr:uid="{C1F767B5-E861-4FF8-809F-D8C8492BADBF}"/>
    <cellStyle name="20% - Accent6 3 4 2 2" xfId="8530" xr:uid="{A7D1E7C5-B838-4194-AA97-EA8F28A243F2}"/>
    <cellStyle name="20% - Accent6 3 4 2 2 2" xfId="18570" xr:uid="{752DF6B3-FB31-4BC8-9320-143016F18324}"/>
    <cellStyle name="20% - Accent6 3 4 2 3" xfId="13166" xr:uid="{544E9725-1EBF-4BB3-A74F-CE8C7EEE3A49}"/>
    <cellStyle name="20% - Accent6 3 4 3" xfId="4695" xr:uid="{0AA8A2F3-1D0D-4757-9474-732AB82AA6ED}"/>
    <cellStyle name="20% - Accent6 3 4 3 2" xfId="14739" xr:uid="{519A1316-8FFF-4BAE-9580-9E96D7132375}"/>
    <cellStyle name="20% - Accent6 3 4 4" xfId="7124" xr:uid="{FE00D383-047F-4C4F-9CE2-784F0EBD7D6D}"/>
    <cellStyle name="20% - Accent6 3 4 4 2" xfId="17164" xr:uid="{DF5D02EA-D54F-4FB0-918F-661B2DBD2257}"/>
    <cellStyle name="20% - Accent6 3 4 5" xfId="9950" xr:uid="{B604C7BD-C2FD-4CCB-8BFC-5C7916E3D653}"/>
    <cellStyle name="20% - Accent6 3 4 6" xfId="11774" xr:uid="{19A7B179-D6C6-47F5-BD44-8BE9CB75F3F2}"/>
    <cellStyle name="20% - Accent6 3 5" xfId="1911" xr:uid="{0A39C790-B2F3-420D-BE6F-7289A68374F8}"/>
    <cellStyle name="20% - Accent6 3 5 2" xfId="3365" xr:uid="{EF944EEB-E793-4BCF-8AD3-20D22FE636A0}"/>
    <cellStyle name="20% - Accent6 3 5 2 2" xfId="8867" xr:uid="{FEDD484C-9311-45A2-A3C7-48D512D3EF55}"/>
    <cellStyle name="20% - Accent6 3 5 2 2 2" xfId="18907" xr:uid="{E9021579-DA66-44FE-B285-B392F0280B2A}"/>
    <cellStyle name="20% - Accent6 3 5 2 3" xfId="13515" xr:uid="{E04AFC39-4C4E-4792-9F56-4800ECF8A59B}"/>
    <cellStyle name="20% - Accent6 3 5 3" xfId="7445" xr:uid="{AD00C43A-AE9F-4785-971F-A51CA9102445}"/>
    <cellStyle name="20% - Accent6 3 5 3 2" xfId="17485" xr:uid="{F912A516-2F7A-4723-811F-2930B0AF3F83}"/>
    <cellStyle name="20% - Accent6 3 5 4" xfId="10301" xr:uid="{A79C0002-02BA-4C1F-803E-6FD15788BAE2}"/>
    <cellStyle name="20% - Accent6 3 5 5" xfId="12069" xr:uid="{18C91BC5-542C-4D4B-B630-1175FF135717}"/>
    <cellStyle name="20% - Accent6 3 6" xfId="2183" xr:uid="{62654E3E-D4CE-4383-8728-7E20F3916174}"/>
    <cellStyle name="20% - Accent6 3 6 2" xfId="7717" xr:uid="{E2AC6863-C771-4D4D-A1C7-D171BB0E03A3}"/>
    <cellStyle name="20% - Accent6 3 6 2 2" xfId="17757" xr:uid="{B6C6DA4B-8A03-4A91-ACFE-01BD1B50198E}"/>
    <cellStyle name="20% - Accent6 3 6 3" xfId="12341" xr:uid="{C1A93E6A-519A-4093-AF4C-81574F80AEBC}"/>
    <cellStyle name="20% - Accent6 3 7" xfId="3646" xr:uid="{933CD325-3710-445B-84C2-462AB24BC97E}"/>
    <cellStyle name="20% - Accent6 3 7 2" xfId="13794" xr:uid="{5A7C77D4-3F35-41CF-ADC3-FA69EBD26D33}"/>
    <cellStyle name="20% - Accent6 3 8" xfId="5808" xr:uid="{41DDA36E-84A3-4C22-A18C-97354EBC720E}"/>
    <cellStyle name="20% - Accent6 3 8 2" xfId="15849" xr:uid="{FA82B322-D5CC-482C-8422-72096F465F41}"/>
    <cellStyle name="20% - Accent6 3 9" xfId="6315" xr:uid="{7CC1D61E-C032-4429-8699-4CC71B60233C}"/>
    <cellStyle name="20% - Accent6 3 9 2" xfId="16355" xr:uid="{E92821EA-CAF3-4FA4-9C6D-7473C8DD556A}"/>
    <cellStyle name="20% - Accent6 4" xfId="57811" xr:uid="{70048A27-D95A-4F45-9032-B669C5866959}"/>
    <cellStyle name="20% - Accent6 4 2" xfId="57956" xr:uid="{EFE13BCC-8864-49B9-A79C-E823EC27B3A3}"/>
    <cellStyle name="20% - Accent6 4 3" xfId="58023" xr:uid="{470DBB07-9152-44F5-91A2-5D76408C64B4}"/>
    <cellStyle name="20% - Accent6 5" xfId="57936" xr:uid="{2B184C99-D6A6-4B17-869A-A877E2E5B166}"/>
    <cellStyle name="20% - Accent6 6" xfId="57995" xr:uid="{72885888-62EA-48C8-91B3-6D97A9FAA842}"/>
    <cellStyle name="20% - Акцент1" xfId="20" xr:uid="{437CC344-769B-40C1-B04E-680C62650254}"/>
    <cellStyle name="20% - Акцент1 2" xfId="57825" xr:uid="{DABB7644-C38D-48A8-9448-5A74A63F4175}"/>
    <cellStyle name="20% — акцент1 2" xfId="600" xr:uid="{32132F50-D76F-46DF-8F4D-9A2BF259BEAD}"/>
    <cellStyle name="20% - Акцент1 2 2" xfId="57964" xr:uid="{2ABD9965-58A1-4979-B91A-483F9D8ED7A8}"/>
    <cellStyle name="20% — акцент1 2 2" xfId="57865" xr:uid="{BC8CBFD0-5F9A-408F-A0B9-F6510EB05CB7}"/>
    <cellStyle name="20% - Акцент1 2 3" xfId="58032" xr:uid="{D87CE9E4-DFED-4E17-B88E-83F8D39E5EC0}"/>
    <cellStyle name="20% - Акцент2" xfId="21" xr:uid="{44C767D7-FEFB-408E-9A2E-C16654148C95}"/>
    <cellStyle name="20% - Акцент2 2" xfId="57827" xr:uid="{5832BE1E-3A52-4F56-90CE-24D88B303481}"/>
    <cellStyle name="20% — акцент2 2" xfId="601" xr:uid="{360D1FC2-6769-41E3-8326-8348A159CE4C}"/>
    <cellStyle name="20% - Акцент2 2 2" xfId="57966" xr:uid="{173AF375-FE39-42B0-BDF8-CE86D5829E59}"/>
    <cellStyle name="20% — акцент2 2 2" xfId="57866" xr:uid="{B832C6A5-8071-4E03-B8A9-E95879730831}"/>
    <cellStyle name="20% - Акцент2 2 3" xfId="58034" xr:uid="{770745B4-1058-47E9-BCC8-71455CC1861E}"/>
    <cellStyle name="20% - Акцент3" xfId="22" xr:uid="{43073627-626D-408B-AECB-D888CD87456D}"/>
    <cellStyle name="20% - Акцент3 2" xfId="57829" xr:uid="{5B5D754D-DA52-4F1B-AA85-68D981E148DC}"/>
    <cellStyle name="20% — акцент3 2" xfId="602" xr:uid="{5D836989-E7A1-4E01-BD4A-431F7B06C58D}"/>
    <cellStyle name="20% - Акцент3 2 2" xfId="57968" xr:uid="{E766FF1C-7E4D-49C6-B2D1-72DDB9938026}"/>
    <cellStyle name="20% — акцент3 2 2" xfId="57867" xr:uid="{0FCCE931-3BF5-4271-975A-D13756891394}"/>
    <cellStyle name="20% - Акцент3 2 3" xfId="58036" xr:uid="{D3C6462D-72C2-4DEE-8621-07888B0AE923}"/>
    <cellStyle name="20% - Акцент4" xfId="23" xr:uid="{653014DD-56B5-4EDA-A597-830C0E7DA76C}"/>
    <cellStyle name="20% - Акцент4 2" xfId="57831" xr:uid="{A2C136BA-E596-4EC3-94F7-107B91B1AA6E}"/>
    <cellStyle name="20% — акцент4 2" xfId="603" xr:uid="{4B87B7CA-CEF4-4528-8CBF-0F63B02C5A69}"/>
    <cellStyle name="20% - Акцент4 2 2" xfId="57970" xr:uid="{CFE2E142-20D2-4DCE-82F3-859C55B73A49}"/>
    <cellStyle name="20% — акцент4 2 2" xfId="57868" xr:uid="{B558193A-7CBE-461F-AB96-770D7D1709E9}"/>
    <cellStyle name="20% - Акцент4 2 3" xfId="58038" xr:uid="{7359A225-CE0B-45E7-9121-CA272CE37708}"/>
    <cellStyle name="20% - Акцент5" xfId="24" xr:uid="{0EA62B7E-A38F-40FC-B31D-FBBD83A6D712}"/>
    <cellStyle name="20% - Акцент5 2" xfId="57833" xr:uid="{BB4535CA-435C-4D1D-A7DC-5D92242A5F13}"/>
    <cellStyle name="20% — акцент5 2" xfId="604" xr:uid="{BBAC5D2F-49BF-43D7-899C-3720981FEF4D}"/>
    <cellStyle name="20% - Акцент5 2 2" xfId="57972" xr:uid="{1D3331F8-098E-4E77-B3A5-77A17D60B9E0}"/>
    <cellStyle name="20% — акцент5 2 2" xfId="57869" xr:uid="{D6DE0AD7-0521-407D-A8CA-E2C5D88BFD1A}"/>
    <cellStyle name="20% - Акцент5 2 3" xfId="58040" xr:uid="{2286FA42-1DF4-4C58-913F-2EB710501819}"/>
    <cellStyle name="20% - Акцент6" xfId="25" xr:uid="{42F05587-8F96-43C5-AD1E-73D9DCF2E5D7}"/>
    <cellStyle name="20% - Акцент6 2" xfId="57835" xr:uid="{573FE20D-44C6-4BB8-BEDC-C1B5D0509108}"/>
    <cellStyle name="20% — акцент6 2" xfId="605" xr:uid="{7EBE4D25-61F7-4BE9-A395-C2C5BF5A232E}"/>
    <cellStyle name="20% - Акцент6 2 2" xfId="57974" xr:uid="{CFAD73A5-F346-4F4C-8E29-504ABCB9F0D2}"/>
    <cellStyle name="20% — акцент6 2 2" xfId="57870" xr:uid="{EDC36980-EDF5-40DF-A5AD-53DF8F6DB1E2}"/>
    <cellStyle name="20% - Акцент6 2 3" xfId="58042" xr:uid="{AD72B593-0B2D-4B1E-9A42-3665F04DA557}"/>
    <cellStyle name="40% - Accent1" xfId="57723" builtinId="31" customBuiltin="1"/>
    <cellStyle name="40% - Accent1 2" xfId="82" xr:uid="{A77FEC01-3958-4C5E-861A-4C9C755E0A72}"/>
    <cellStyle name="40% - Accent1 2 2" xfId="211" xr:uid="{45EA3F2B-CD3E-48E6-A7A8-8A87DC02BAF4}"/>
    <cellStyle name="40% - Accent1 2 2 2" xfId="386" xr:uid="{96D732A7-0470-41F3-A05A-0EE33BB0D779}"/>
    <cellStyle name="40% - Accent1 2 2 2 10" xfId="5670" xr:uid="{746B5565-637F-46F4-9B3B-9515689258B1}"/>
    <cellStyle name="40% - Accent1 2 2 2 10 2" xfId="15711" xr:uid="{FB6D495D-6229-4D83-8D72-5E976F601DD9}"/>
    <cellStyle name="40% - Accent1 2 2 2 11" xfId="6177" xr:uid="{DE6208A4-2260-490A-BBDA-152219B9BB4D}"/>
    <cellStyle name="40% - Accent1 2 2 2 11 2" xfId="16217" xr:uid="{789E9EAF-12BD-4A70-B7E1-ADF38C0B3568}"/>
    <cellStyle name="40% - Accent1 2 2 2 12" xfId="8993" xr:uid="{07B89D50-FFB2-41A6-9278-FB97A79E3733}"/>
    <cellStyle name="40% - Accent1 2 2 2 13" xfId="10439" xr:uid="{24A0D4A1-8F3B-46C7-8060-E8CF1DE0DBC9}"/>
    <cellStyle name="40% - Accent1 2 2 2 2" xfId="387" xr:uid="{0F7C52E2-0D2E-44CD-A1F4-AE1CE40B7EC6}"/>
    <cellStyle name="40% - Accent1 2 2 2 2 10" xfId="8994" xr:uid="{FBEBA63F-8D93-4B7C-97F1-D60B9A0587E6}"/>
    <cellStyle name="40% - Accent1 2 2 2 2 11" xfId="10440" xr:uid="{01244B50-6691-47D8-B74B-9EAEC6DED1BB}"/>
    <cellStyle name="40% - Accent1 2 2 2 2 2" xfId="851" xr:uid="{1C7F25C0-02D5-4038-8165-85DE4FE0F871}"/>
    <cellStyle name="40% - Accent1 2 2 2 2 2 2" xfId="2320" xr:uid="{82D50F4B-6363-4E9E-A6AB-864ED84B25A8}"/>
    <cellStyle name="40% - Accent1 2 2 2 2 2 2 2" xfId="7854" xr:uid="{F784DAB6-630F-4816-AADA-39938E9091AA}"/>
    <cellStyle name="40% - Accent1 2 2 2 2 2 2 2 2" xfId="17894" xr:uid="{79E05C05-6EE4-40EF-B351-881AC2177720}"/>
    <cellStyle name="40% - Accent1 2 2 2 2 2 2 3" xfId="12478" xr:uid="{124CCD49-CCD5-43D8-B47C-5E6A4EC42BB8}"/>
    <cellStyle name="40% - Accent1 2 2 2 2 2 3" xfId="4022" xr:uid="{935D3791-CBD2-4E27-AEFF-99215832896A}"/>
    <cellStyle name="40% - Accent1 2 2 2 2 2 3 2" xfId="14067" xr:uid="{DD64049B-5D06-4B4F-B861-20C983EBC548}"/>
    <cellStyle name="40% - Accent1 2 2 2 2 2 4" xfId="6452" xr:uid="{28731583-38CC-4FF9-AC20-4C4757E4DDDE}"/>
    <cellStyle name="40% - Accent1 2 2 2 2 2 4 2" xfId="16492" xr:uid="{BB35F7D2-4378-4787-BFF1-0174F35038DB}"/>
    <cellStyle name="40% - Accent1 2 2 2 2 2 5" xfId="9266" xr:uid="{8F7F9B2D-BEFA-4F53-AD82-27EFE67EC38A}"/>
    <cellStyle name="40% - Accent1 2 2 2 2 2 6" xfId="11111" xr:uid="{E29AA75A-6F36-44BD-AB7A-1F6A58997EE8}"/>
    <cellStyle name="40% - Accent1 2 2 2 2 3" xfId="1125" xr:uid="{3A7AA65A-5AB4-4AE2-8F10-F61D8E3E99C7}"/>
    <cellStyle name="40% - Accent1 2 2 2 2 3 2" xfId="2591" xr:uid="{39FE0077-725D-4462-B1A0-206080203A96}"/>
    <cellStyle name="40% - Accent1 2 2 2 2 3 2 2" xfId="8121" xr:uid="{11CA0BFD-DB8D-4B35-B0D2-0C90B3ABC1E3}"/>
    <cellStyle name="40% - Accent1 2 2 2 2 3 2 2 2" xfId="18161" xr:uid="{0FDD565D-7B05-4498-BAC0-C5ABC31585A5}"/>
    <cellStyle name="40% - Accent1 2 2 2 2 3 2 3" xfId="12749" xr:uid="{F315947F-8CB3-4761-AFCE-0AF667BE7713}"/>
    <cellStyle name="40% - Accent1 2 2 2 2 3 3" xfId="4284" xr:uid="{D540EC67-A064-4ACD-8C6B-D8F334ECF1A8}"/>
    <cellStyle name="40% - Accent1 2 2 2 2 3 3 2" xfId="14329" xr:uid="{94EDB057-3C1A-4895-8401-39843BA4D959}"/>
    <cellStyle name="40% - Accent1 2 2 2 2 3 4" xfId="6718" xr:uid="{577BB29B-EFFE-4634-8C19-0779C0E8A132}"/>
    <cellStyle name="40% - Accent1 2 2 2 2 3 4 2" xfId="16758" xr:uid="{69CFDAF3-38EC-4691-B8F3-3B6120C84357}"/>
    <cellStyle name="40% - Accent1 2 2 2 2 3 5" xfId="9536" xr:uid="{2D4812DA-22E3-42E4-8D14-A8807F1905F6}"/>
    <cellStyle name="40% - Accent1 2 2 2 2 3 6" xfId="11371" xr:uid="{FCB64568-E4E1-4B94-9799-3E01116553AF}"/>
    <cellStyle name="40% - Accent1 2 2 2 2 4" xfId="1414" xr:uid="{63920DF8-0454-4250-B2DB-992565B83C01}"/>
    <cellStyle name="40% - Accent1 2 2 2 2 4 2" xfId="2871" xr:uid="{1B5B836A-3F45-4FF6-AD3D-1A2C7A34F74C}"/>
    <cellStyle name="40% - Accent1 2 2 2 2 4 2 2" xfId="8393" xr:uid="{24459914-48C6-4B7D-94A0-508F32625683}"/>
    <cellStyle name="40% - Accent1 2 2 2 2 4 2 2 2" xfId="18433" xr:uid="{94C89994-6D53-40D7-B863-6AF0EB4AF0E9}"/>
    <cellStyle name="40% - Accent1 2 2 2 2 4 2 3" xfId="13029" xr:uid="{3AD3F7D0-62B4-4BB5-A9B4-48E34B2B2138}"/>
    <cellStyle name="40% - Accent1 2 2 2 2 4 3" xfId="4558" xr:uid="{46F4228F-1E14-45AE-83BC-B46397837A3A}"/>
    <cellStyle name="40% - Accent1 2 2 2 2 4 3 2" xfId="14602" xr:uid="{79B5F6E8-E0A8-402D-BEBC-00FAED6C2B43}"/>
    <cellStyle name="40% - Accent1 2 2 2 2 4 4" xfId="6987" xr:uid="{177896DA-35B8-4CAE-8E2E-95080EB8520A}"/>
    <cellStyle name="40% - Accent1 2 2 2 2 4 4 2" xfId="17027" xr:uid="{189F010B-6331-42D1-93C5-9FF67C622877}"/>
    <cellStyle name="40% - Accent1 2 2 2 2 4 5" xfId="9813" xr:uid="{3D5F5081-0F4A-47CE-9E1B-B0C1A19616E8}"/>
    <cellStyle name="40% - Accent1 2 2 2 2 4 6" xfId="11637" xr:uid="{5C0D15CE-CFEB-42E3-B8D9-0B079C3EA930}"/>
    <cellStyle name="40% - Accent1 2 2 2 2 5" xfId="1774" xr:uid="{5F8B7472-41C5-4ABE-9E6C-3382C40F4A02}"/>
    <cellStyle name="40% - Accent1 2 2 2 2 5 2" xfId="3228" xr:uid="{4ABFA7F9-002A-4E55-A4C5-A6B916E5221F}"/>
    <cellStyle name="40% - Accent1 2 2 2 2 5 2 2" xfId="8730" xr:uid="{711426A6-90D4-405E-8A64-43D13B59C30B}"/>
    <cellStyle name="40% - Accent1 2 2 2 2 5 2 2 2" xfId="18770" xr:uid="{42D5A8B5-E6E7-447A-B493-98A2C45B16F6}"/>
    <cellStyle name="40% - Accent1 2 2 2 2 5 2 3" xfId="13378" xr:uid="{14FAB943-460D-4601-A657-71CE6240832D}"/>
    <cellStyle name="40% - Accent1 2 2 2 2 5 3" xfId="7308" xr:uid="{1B1796A9-ACD8-482D-A63B-DB3BE1B16F33}"/>
    <cellStyle name="40% - Accent1 2 2 2 2 5 3 2" xfId="17348" xr:uid="{6F893130-9CCE-46F0-B6FF-EA90244C5D81}"/>
    <cellStyle name="40% - Accent1 2 2 2 2 5 4" xfId="10164" xr:uid="{C17C98A9-80E9-478A-9CE9-2D4BE420F6E0}"/>
    <cellStyle name="40% - Accent1 2 2 2 2 5 5" xfId="11932" xr:uid="{427428B3-599F-4568-B5C1-46749AAEB0DC}"/>
    <cellStyle name="40% - Accent1 2 2 2 2 6" xfId="2046" xr:uid="{E280BC3E-BCE9-4708-8FC5-5D8681E9E38C}"/>
    <cellStyle name="40% - Accent1 2 2 2 2 6 2" xfId="7580" xr:uid="{F08D9425-6D5B-423E-98D9-DA6932EA7C7B}"/>
    <cellStyle name="40% - Accent1 2 2 2 2 6 2 2" xfId="17620" xr:uid="{CA4E48B6-C760-46C5-A2F4-822D8D5A22EB}"/>
    <cellStyle name="40% - Accent1 2 2 2 2 6 3" xfId="12204" xr:uid="{DFA42A5D-34BF-47E0-AF22-ECBF1277A6F2}"/>
    <cellStyle name="40% - Accent1 2 2 2 2 7" xfId="3509" xr:uid="{770853D9-08E2-48F3-AB94-1E9BC1C3D24C}"/>
    <cellStyle name="40% - Accent1 2 2 2 2 7 2" xfId="13657" xr:uid="{D882145C-640F-4D11-873C-2F10669D73C5}"/>
    <cellStyle name="40% - Accent1 2 2 2 2 8" xfId="5671" xr:uid="{E8ED390C-47F8-4328-A9B2-DE65AEABF3CE}"/>
    <cellStyle name="40% - Accent1 2 2 2 2 8 2" xfId="15712" xr:uid="{3C9BBE06-7B7D-4018-A568-394A20ECC2BE}"/>
    <cellStyle name="40% - Accent1 2 2 2 2 9" xfId="6178" xr:uid="{E59C75BB-8C77-4599-B594-B175A3315DD6}"/>
    <cellStyle name="40% - Accent1 2 2 2 2 9 2" xfId="16218" xr:uid="{AB21BF70-1F59-439B-9AA0-48AAAFC70585}"/>
    <cellStyle name="40% - Accent1 2 2 2 3" xfId="388" xr:uid="{7F650D9F-8023-4454-991B-EDA512D166DA}"/>
    <cellStyle name="40% - Accent1 2 2 2 3 10" xfId="8995" xr:uid="{EEE714E5-1562-4577-A56F-1D16FEB97DB1}"/>
    <cellStyle name="40% - Accent1 2 2 2 3 11" xfId="10441" xr:uid="{A12BCF34-A07F-48D2-920B-9CB0FC41B5B6}"/>
    <cellStyle name="40% - Accent1 2 2 2 3 2" xfId="852" xr:uid="{458590C8-D92F-4AB4-BC55-129EB0928FE6}"/>
    <cellStyle name="40% - Accent1 2 2 2 3 2 2" xfId="2321" xr:uid="{565D0961-481F-4DF4-8B99-DBAEFEBA54C6}"/>
    <cellStyle name="40% - Accent1 2 2 2 3 2 2 2" xfId="7855" xr:uid="{100E05AD-0CCA-4DDD-829B-F35A4BBD6178}"/>
    <cellStyle name="40% - Accent1 2 2 2 3 2 2 2 2" xfId="17895" xr:uid="{AF0E406A-07E0-4795-B23D-E81550C9635E}"/>
    <cellStyle name="40% - Accent1 2 2 2 3 2 2 3" xfId="12479" xr:uid="{8B14170E-05B6-44DA-BD7B-D138953EAE10}"/>
    <cellStyle name="40% - Accent1 2 2 2 3 2 3" xfId="4023" xr:uid="{318D8621-8068-4422-8866-26B137632492}"/>
    <cellStyle name="40% - Accent1 2 2 2 3 2 3 2" xfId="14068" xr:uid="{E302F059-4C5D-4692-AD9E-421091E4C809}"/>
    <cellStyle name="40% - Accent1 2 2 2 3 2 4" xfId="6453" xr:uid="{C815BF52-D971-4026-B0C3-0611C35F15B9}"/>
    <cellStyle name="40% - Accent1 2 2 2 3 2 4 2" xfId="16493" xr:uid="{342FD11A-5D82-43D1-A4EF-1499D6F45B4C}"/>
    <cellStyle name="40% - Accent1 2 2 2 3 2 5" xfId="9267" xr:uid="{25FBECA6-21AA-4F53-8985-60FD4EE98A58}"/>
    <cellStyle name="40% - Accent1 2 2 2 3 2 6" xfId="11112" xr:uid="{C4EFB01C-4237-48C1-87A9-97405298D3E9}"/>
    <cellStyle name="40% - Accent1 2 2 2 3 3" xfId="1126" xr:uid="{747D97DB-2F7B-45DF-9FB2-6B845424F678}"/>
    <cellStyle name="40% - Accent1 2 2 2 3 3 2" xfId="2592" xr:uid="{4A2F4D47-E821-4F4C-9D1B-F3F3C8C8C205}"/>
    <cellStyle name="40% - Accent1 2 2 2 3 3 2 2" xfId="8122" xr:uid="{F1568758-4A2D-4F0B-9403-4260517DB748}"/>
    <cellStyle name="40% - Accent1 2 2 2 3 3 2 2 2" xfId="18162" xr:uid="{D7CD7052-B560-41A3-809A-B4A79B02A83F}"/>
    <cellStyle name="40% - Accent1 2 2 2 3 3 2 3" xfId="12750" xr:uid="{3F9A950C-F0B7-43A6-8A91-6F19588BC220}"/>
    <cellStyle name="40% - Accent1 2 2 2 3 3 3" xfId="4285" xr:uid="{894CDEED-258D-4A59-9DE8-10036467E90D}"/>
    <cellStyle name="40% - Accent1 2 2 2 3 3 3 2" xfId="14330" xr:uid="{F329584B-6A68-48FE-AF45-C5974E9C22E6}"/>
    <cellStyle name="40% - Accent1 2 2 2 3 3 4" xfId="6719" xr:uid="{79ED785E-47C9-443C-94B5-79C5C9C10EC8}"/>
    <cellStyle name="40% - Accent1 2 2 2 3 3 4 2" xfId="16759" xr:uid="{1671DD3D-9E29-409D-AE4B-6DF1D92A26A6}"/>
    <cellStyle name="40% - Accent1 2 2 2 3 3 5" xfId="9537" xr:uid="{50B84A15-7D28-4925-B9A7-F431A89098B4}"/>
    <cellStyle name="40% - Accent1 2 2 2 3 3 6" xfId="11372" xr:uid="{EE6BC44B-A5A6-4160-A2E8-F7E5462D9884}"/>
    <cellStyle name="40% - Accent1 2 2 2 3 4" xfId="1415" xr:uid="{71A179D2-EC23-4A5A-BCAD-EC74080DE02F}"/>
    <cellStyle name="40% - Accent1 2 2 2 3 4 2" xfId="2872" xr:uid="{AB453FF7-0683-4626-9C77-4AA6DA6E6E34}"/>
    <cellStyle name="40% - Accent1 2 2 2 3 4 2 2" xfId="8394" xr:uid="{8CEAF033-5219-4981-ADF0-7D02A8485318}"/>
    <cellStyle name="40% - Accent1 2 2 2 3 4 2 2 2" xfId="18434" xr:uid="{820A4A31-2D13-4D6F-BD57-9F8484546D19}"/>
    <cellStyle name="40% - Accent1 2 2 2 3 4 2 3" xfId="13030" xr:uid="{E568D33B-B368-49AC-97E8-0E24DC93E47A}"/>
    <cellStyle name="40% - Accent1 2 2 2 3 4 3" xfId="4559" xr:uid="{1405283E-3FF1-4951-8D9A-6F2032D54CD6}"/>
    <cellStyle name="40% - Accent1 2 2 2 3 4 3 2" xfId="14603" xr:uid="{F4424931-F297-422F-9D36-0AF25AB97CFF}"/>
    <cellStyle name="40% - Accent1 2 2 2 3 4 4" xfId="6988" xr:uid="{4DAA3A3A-3ECC-4FA2-92C5-88BCC722BFF0}"/>
    <cellStyle name="40% - Accent1 2 2 2 3 4 4 2" xfId="17028" xr:uid="{098FCD22-0D80-4F2E-A4E9-A80D2CB6FD8B}"/>
    <cellStyle name="40% - Accent1 2 2 2 3 4 5" xfId="9814" xr:uid="{728C4940-791C-4726-8671-1A5D4DDFB241}"/>
    <cellStyle name="40% - Accent1 2 2 2 3 4 6" xfId="11638" xr:uid="{40F640FE-FEF5-4999-A63A-81ED39ADE499}"/>
    <cellStyle name="40% - Accent1 2 2 2 3 5" xfId="1775" xr:uid="{DDD7F00C-61F8-413D-B4BA-C35003B307DA}"/>
    <cellStyle name="40% - Accent1 2 2 2 3 5 2" xfId="3229" xr:uid="{8B73FFDB-E095-45C9-B606-10E9CD07C0A6}"/>
    <cellStyle name="40% - Accent1 2 2 2 3 5 2 2" xfId="8731" xr:uid="{8057743D-047F-4DD1-831F-9F0747681736}"/>
    <cellStyle name="40% - Accent1 2 2 2 3 5 2 2 2" xfId="18771" xr:uid="{D1656EC2-C8F3-4DE6-888D-D27766091AAA}"/>
    <cellStyle name="40% - Accent1 2 2 2 3 5 2 3" xfId="13379" xr:uid="{E69ACA55-4BF0-4EE6-8977-C0558D8A9021}"/>
    <cellStyle name="40% - Accent1 2 2 2 3 5 3" xfId="7309" xr:uid="{76390561-67D3-4515-992A-99163F826DBD}"/>
    <cellStyle name="40% - Accent1 2 2 2 3 5 3 2" xfId="17349" xr:uid="{94561445-131D-41FF-B27C-2358C1BBFA85}"/>
    <cellStyle name="40% - Accent1 2 2 2 3 5 4" xfId="10165" xr:uid="{DFD3C433-8DB5-4DB5-9B06-3EF3C46657C3}"/>
    <cellStyle name="40% - Accent1 2 2 2 3 5 5" xfId="11933" xr:uid="{E3009225-7CF9-4237-94A9-0E620DA8BAD5}"/>
    <cellStyle name="40% - Accent1 2 2 2 3 6" xfId="2047" xr:uid="{C69959F4-75FA-4C0E-8ED0-E75B04982A87}"/>
    <cellStyle name="40% - Accent1 2 2 2 3 6 2" xfId="7581" xr:uid="{41203FD0-FBBD-4DE9-811E-DEB563BAA182}"/>
    <cellStyle name="40% - Accent1 2 2 2 3 6 2 2" xfId="17621" xr:uid="{37A41370-BA5B-4CEF-8D69-19A8845BD6A0}"/>
    <cellStyle name="40% - Accent1 2 2 2 3 6 3" xfId="12205" xr:uid="{B142E308-047D-4104-8357-18CD77823D9A}"/>
    <cellStyle name="40% - Accent1 2 2 2 3 7" xfId="3510" xr:uid="{E7EBB4C1-374F-4A82-860C-C919DBD4849E}"/>
    <cellStyle name="40% - Accent1 2 2 2 3 7 2" xfId="13658" xr:uid="{D6E13B70-2A04-46B3-8552-BF2191BBADDF}"/>
    <cellStyle name="40% - Accent1 2 2 2 3 8" xfId="5672" xr:uid="{9DD1C976-5962-417B-B424-7FB161E522A7}"/>
    <cellStyle name="40% - Accent1 2 2 2 3 8 2" xfId="15713" xr:uid="{B6D336E0-F363-4B3E-BB85-FC24ED48F64A}"/>
    <cellStyle name="40% - Accent1 2 2 2 3 9" xfId="6179" xr:uid="{C5F134C4-2A63-4023-9439-F5B7614F38D4}"/>
    <cellStyle name="40% - Accent1 2 2 2 3 9 2" xfId="16219" xr:uid="{C00A4FA7-0251-4B46-83F7-935C371AC808}"/>
    <cellStyle name="40% - Accent1 2 2 2 4" xfId="850" xr:uid="{6A2B3D00-F0D8-40E5-9934-500067C809C4}"/>
    <cellStyle name="40% - Accent1 2 2 2 4 2" xfId="2319" xr:uid="{D09A9AE1-E676-480E-8C62-9D74BDDCCA69}"/>
    <cellStyle name="40% - Accent1 2 2 2 4 2 2" xfId="7853" xr:uid="{1DE9655A-8C73-4540-A367-7CFAE54CFD32}"/>
    <cellStyle name="40% - Accent1 2 2 2 4 2 2 2" xfId="17893" xr:uid="{A43285EB-4408-4BDE-8F01-FD2E8DD70742}"/>
    <cellStyle name="40% - Accent1 2 2 2 4 2 3" xfId="12477" xr:uid="{549C889E-857F-4EF2-8635-69699FF723E7}"/>
    <cellStyle name="40% - Accent1 2 2 2 4 3" xfId="4021" xr:uid="{9C4236C9-B5B3-46D2-BF4C-E8B0DC6121A8}"/>
    <cellStyle name="40% - Accent1 2 2 2 4 3 2" xfId="14066" xr:uid="{019FC925-9BD5-4293-BC06-35C4689D9AFA}"/>
    <cellStyle name="40% - Accent1 2 2 2 4 4" xfId="6451" xr:uid="{46A46CFA-2F7C-4B88-92E1-2C8AA47F7AAE}"/>
    <cellStyle name="40% - Accent1 2 2 2 4 4 2" xfId="16491" xr:uid="{699C8282-C816-4326-A766-BB92FA17AEDB}"/>
    <cellStyle name="40% - Accent1 2 2 2 4 5" xfId="9265" xr:uid="{FC3CCD0D-7E4C-4630-B3EC-7E7421A74A8C}"/>
    <cellStyle name="40% - Accent1 2 2 2 4 6" xfId="11110" xr:uid="{D0AA26FB-D628-48A5-A995-06CC6983382D}"/>
    <cellStyle name="40% - Accent1 2 2 2 5" xfId="1124" xr:uid="{7EFDB1DE-3D37-4694-BC6A-AE154985F1C5}"/>
    <cellStyle name="40% - Accent1 2 2 2 5 2" xfId="2590" xr:uid="{77EA2677-3034-4368-B722-81BEA2E09D6D}"/>
    <cellStyle name="40% - Accent1 2 2 2 5 2 2" xfId="8120" xr:uid="{55D1C67E-4CB8-4D13-B405-1EC9F4A15A65}"/>
    <cellStyle name="40% - Accent1 2 2 2 5 2 2 2" xfId="18160" xr:uid="{E944A798-B703-4828-9DC4-FCC6069F97F0}"/>
    <cellStyle name="40% - Accent1 2 2 2 5 2 3" xfId="12748" xr:uid="{672B0103-75F2-45EB-ADC2-CB0B18CC0466}"/>
    <cellStyle name="40% - Accent1 2 2 2 5 3" xfId="4283" xr:uid="{74589FFD-993C-4031-8901-3BDB6A6666BE}"/>
    <cellStyle name="40% - Accent1 2 2 2 5 3 2" xfId="14328" xr:uid="{231EF348-9A4C-4C43-992E-D91D54F14B2F}"/>
    <cellStyle name="40% - Accent1 2 2 2 5 4" xfId="6717" xr:uid="{F2889DBF-668D-4D21-8B6B-7788FD19F23F}"/>
    <cellStyle name="40% - Accent1 2 2 2 5 4 2" xfId="16757" xr:uid="{8C88B6C4-3D58-45DE-A640-729B5CB350EF}"/>
    <cellStyle name="40% - Accent1 2 2 2 5 5" xfId="9535" xr:uid="{0E4C8B34-C11B-4F52-A962-01972CAF51B4}"/>
    <cellStyle name="40% - Accent1 2 2 2 5 6" xfId="11370" xr:uid="{DC5E6FB1-A4A2-4000-9288-DE2DCE92B983}"/>
    <cellStyle name="40% - Accent1 2 2 2 6" xfId="1413" xr:uid="{EDC049A0-F1B9-4EA0-814F-77B3DAEA034C}"/>
    <cellStyle name="40% - Accent1 2 2 2 6 2" xfId="2870" xr:uid="{2379DC0E-6B7F-4236-85ED-65A0F408E733}"/>
    <cellStyle name="40% - Accent1 2 2 2 6 2 2" xfId="8392" xr:uid="{9EA0E4B5-5BB6-48C0-85C4-98F7BAD66AAC}"/>
    <cellStyle name="40% - Accent1 2 2 2 6 2 2 2" xfId="18432" xr:uid="{90C20FE1-63DC-4983-855F-07FE19CAD6A0}"/>
    <cellStyle name="40% - Accent1 2 2 2 6 2 3" xfId="13028" xr:uid="{6BF9458E-EE11-4E67-BEB8-85F8FC030171}"/>
    <cellStyle name="40% - Accent1 2 2 2 6 3" xfId="4557" xr:uid="{3B166A4F-CA20-4432-82EE-613966E3F22E}"/>
    <cellStyle name="40% - Accent1 2 2 2 6 3 2" xfId="14601" xr:uid="{E4E20DC0-4C3D-43D1-B5C4-4D9E0481907B}"/>
    <cellStyle name="40% - Accent1 2 2 2 6 4" xfId="6986" xr:uid="{2D5B9D15-9EA5-40C4-8A66-6384008CEEC3}"/>
    <cellStyle name="40% - Accent1 2 2 2 6 4 2" xfId="17026" xr:uid="{988A34E8-0264-4DC5-8D18-488F90B2D6D6}"/>
    <cellStyle name="40% - Accent1 2 2 2 6 5" xfId="9812" xr:uid="{D334112A-1993-4F74-8BF6-EFE38D8FC14F}"/>
    <cellStyle name="40% - Accent1 2 2 2 6 6" xfId="11636" xr:uid="{ECF71261-4C6E-4985-ABB8-4F17AD8887FF}"/>
    <cellStyle name="40% - Accent1 2 2 2 7" xfId="1773" xr:uid="{11B7A8C0-2AB4-47B3-9DDC-F40FD8ADE6D2}"/>
    <cellStyle name="40% - Accent1 2 2 2 7 2" xfId="3227" xr:uid="{FF5434CE-EC75-4C84-A03B-845282A8286C}"/>
    <cellStyle name="40% - Accent1 2 2 2 7 2 2" xfId="8729" xr:uid="{DE8317D8-E46B-4A08-8899-BA6FC8828771}"/>
    <cellStyle name="40% - Accent1 2 2 2 7 2 2 2" xfId="18769" xr:uid="{62A723D3-672A-4117-A45A-34DD2E7C7BC2}"/>
    <cellStyle name="40% - Accent1 2 2 2 7 2 3" xfId="13377" xr:uid="{91659E45-9B24-4D3D-85A2-56AC0AC676AA}"/>
    <cellStyle name="40% - Accent1 2 2 2 7 3" xfId="7307" xr:uid="{D793B5C3-0325-4B90-9D12-0F3C585651F2}"/>
    <cellStyle name="40% - Accent1 2 2 2 7 3 2" xfId="17347" xr:uid="{D125630B-BF06-49B0-9202-F1CEB1F3ECBF}"/>
    <cellStyle name="40% - Accent1 2 2 2 7 4" xfId="10163" xr:uid="{F987AEEA-A332-4E9C-BF7D-907BAD4F6F54}"/>
    <cellStyle name="40% - Accent1 2 2 2 7 5" xfId="11931" xr:uid="{DFCA9E02-C6D0-4A61-B05C-A771CB325FE4}"/>
    <cellStyle name="40% - Accent1 2 2 2 8" xfId="2045" xr:uid="{BE0FCC97-2A47-4B04-AE28-40C53439FDAB}"/>
    <cellStyle name="40% - Accent1 2 2 2 8 2" xfId="7579" xr:uid="{48DCD78C-ACD2-4784-9854-B113DF860B98}"/>
    <cellStyle name="40% - Accent1 2 2 2 8 2 2" xfId="17619" xr:uid="{CE5D7AD8-29D9-4B59-8F02-FA2593D5F509}"/>
    <cellStyle name="40% - Accent1 2 2 2 8 3" xfId="12203" xr:uid="{3B3E0033-7030-4A2C-AD28-57F7A58063A0}"/>
    <cellStyle name="40% - Accent1 2 2 2 9" xfId="3508" xr:uid="{4E4350BE-FAF5-41BC-98A1-1FDB759D8A89}"/>
    <cellStyle name="40% - Accent1 2 2 2 9 2" xfId="13656" xr:uid="{FADD43B3-2C0E-4BF9-97AE-A77AB1F9462D}"/>
    <cellStyle name="40% - Accent1 2 2 3" xfId="389" xr:uid="{EF4D02F5-C194-4038-81B6-841F0B2223D3}"/>
    <cellStyle name="40% - Accent1 2 2 3 10" xfId="8996" xr:uid="{4EB096E7-675D-412A-9308-0CC0588C6953}"/>
    <cellStyle name="40% - Accent1 2 2 3 11" xfId="10442" xr:uid="{85A2F7F6-FB1A-447F-9BAB-A793957DB2DB}"/>
    <cellStyle name="40% - Accent1 2 2 3 2" xfId="853" xr:uid="{C3692DD5-9936-4328-9143-484BFBAA23B2}"/>
    <cellStyle name="40% - Accent1 2 2 3 2 2" xfId="2322" xr:uid="{09DF5F10-5015-4C70-AECA-1566D2B1B643}"/>
    <cellStyle name="40% - Accent1 2 2 3 2 2 2" xfId="7856" xr:uid="{90762DB3-4CD3-429A-BEBA-FF48F4E13200}"/>
    <cellStyle name="40% - Accent1 2 2 3 2 2 2 2" xfId="17896" xr:uid="{1FF001D7-C8E6-4568-96E8-E214B85C1437}"/>
    <cellStyle name="40% - Accent1 2 2 3 2 2 3" xfId="12480" xr:uid="{14764B9C-0675-417D-B1EB-9D90A45A942F}"/>
    <cellStyle name="40% - Accent1 2 2 3 2 3" xfId="4024" xr:uid="{5CFB179A-BC64-481D-AFA2-3FDEB27AA9FE}"/>
    <cellStyle name="40% - Accent1 2 2 3 2 3 2" xfId="14069" xr:uid="{B318ED5C-2DEC-4A74-8C2B-B3BDC55C7513}"/>
    <cellStyle name="40% - Accent1 2 2 3 2 4" xfId="6454" xr:uid="{41D7BF8E-0A38-45F7-8D69-29793312D577}"/>
    <cellStyle name="40% - Accent1 2 2 3 2 4 2" xfId="16494" xr:uid="{7396374A-6F80-4F6E-A590-3B7412638CF9}"/>
    <cellStyle name="40% - Accent1 2 2 3 2 5" xfId="9268" xr:uid="{A04EE5F8-806F-450C-99D0-5E155A154754}"/>
    <cellStyle name="40% - Accent1 2 2 3 2 6" xfId="11113" xr:uid="{BE5FE89F-42CF-4ADD-A09E-85D632C97C37}"/>
    <cellStyle name="40% - Accent1 2 2 3 3" xfId="1127" xr:uid="{278A627F-3910-43D0-9827-474D0AA59752}"/>
    <cellStyle name="40% - Accent1 2 2 3 3 2" xfId="2593" xr:uid="{4D75F72E-0BCB-44C4-8C93-E88E64F3645C}"/>
    <cellStyle name="40% - Accent1 2 2 3 3 2 2" xfId="8123" xr:uid="{D130C75B-2D85-4C63-9A89-63AE744CDBA7}"/>
    <cellStyle name="40% - Accent1 2 2 3 3 2 2 2" xfId="18163" xr:uid="{A3476B01-128C-48F3-965D-2508B1F58C0B}"/>
    <cellStyle name="40% - Accent1 2 2 3 3 2 3" xfId="12751" xr:uid="{FF2E3CD4-8160-40D9-81E3-3F7982839C09}"/>
    <cellStyle name="40% - Accent1 2 2 3 3 3" xfId="4286" xr:uid="{86F16406-B898-41C7-99EE-AA6D3580E77B}"/>
    <cellStyle name="40% - Accent1 2 2 3 3 3 2" xfId="14331" xr:uid="{F8DB999B-C80E-472E-86F3-B739E97128A8}"/>
    <cellStyle name="40% - Accent1 2 2 3 3 4" xfId="6720" xr:uid="{EB59F32F-054C-482B-B9D6-3B51F4AD8A13}"/>
    <cellStyle name="40% - Accent1 2 2 3 3 4 2" xfId="16760" xr:uid="{4A2B1D54-F322-4C86-B5C0-4E9C763E1831}"/>
    <cellStyle name="40% - Accent1 2 2 3 3 5" xfId="9538" xr:uid="{51EDC7C1-A1EB-4740-A26F-00E30ECF227F}"/>
    <cellStyle name="40% - Accent1 2 2 3 3 6" xfId="11373" xr:uid="{6CAB9638-EA6A-4294-BBA8-56D552015068}"/>
    <cellStyle name="40% - Accent1 2 2 3 4" xfId="1416" xr:uid="{A5E13560-FD48-46D0-9356-988D996C35F7}"/>
    <cellStyle name="40% - Accent1 2 2 3 4 2" xfId="2873" xr:uid="{F9B531AE-60AE-46CA-B1FA-7876F2CF5097}"/>
    <cellStyle name="40% - Accent1 2 2 3 4 2 2" xfId="8395" xr:uid="{DEAE263E-252B-4D27-9672-627DD3831BEC}"/>
    <cellStyle name="40% - Accent1 2 2 3 4 2 2 2" xfId="18435" xr:uid="{1E08C5FD-CAEF-40B9-A444-0FF175CBCE40}"/>
    <cellStyle name="40% - Accent1 2 2 3 4 2 3" xfId="13031" xr:uid="{596B5A24-06DD-4F57-8CAC-8193BDCA6E9F}"/>
    <cellStyle name="40% - Accent1 2 2 3 4 3" xfId="4560" xr:uid="{9C5845F0-5730-423A-92BC-53E94BD1BC90}"/>
    <cellStyle name="40% - Accent1 2 2 3 4 3 2" xfId="14604" xr:uid="{D7380B92-9CBC-45CD-8FDE-65D027DF67CF}"/>
    <cellStyle name="40% - Accent1 2 2 3 4 4" xfId="6989" xr:uid="{BAA20D3A-9C4D-4D62-973E-A981E876F02C}"/>
    <cellStyle name="40% - Accent1 2 2 3 4 4 2" xfId="17029" xr:uid="{DEF56BF8-F3B6-4F92-9808-FA0147688574}"/>
    <cellStyle name="40% - Accent1 2 2 3 4 5" xfId="9815" xr:uid="{1A3A035D-1B83-4701-B8E2-A0870E7FAA47}"/>
    <cellStyle name="40% - Accent1 2 2 3 4 6" xfId="11639" xr:uid="{634D0C83-AAB8-4790-8CA3-833BF6A96AB4}"/>
    <cellStyle name="40% - Accent1 2 2 3 5" xfId="1776" xr:uid="{1B0C1216-5EB4-446B-A90F-BCED2438FCDA}"/>
    <cellStyle name="40% - Accent1 2 2 3 5 2" xfId="3230" xr:uid="{9CFA2FE6-C50C-405F-B2B4-1EF51704C180}"/>
    <cellStyle name="40% - Accent1 2 2 3 5 2 2" xfId="8732" xr:uid="{F7ABE728-9C03-4334-AD9A-AEE6BACF464D}"/>
    <cellStyle name="40% - Accent1 2 2 3 5 2 2 2" xfId="18772" xr:uid="{612FE24C-8A2B-4511-A2C3-3EAD72C71EC1}"/>
    <cellStyle name="40% - Accent1 2 2 3 5 2 3" xfId="13380" xr:uid="{D0631704-B092-4F80-B19D-8BC36FB7B4F0}"/>
    <cellStyle name="40% - Accent1 2 2 3 5 3" xfId="7310" xr:uid="{C84F3EBB-8361-465F-9FE1-B042A1A787F9}"/>
    <cellStyle name="40% - Accent1 2 2 3 5 3 2" xfId="17350" xr:uid="{459167FB-41BC-48FE-B74F-858ECE784BCD}"/>
    <cellStyle name="40% - Accent1 2 2 3 5 4" xfId="10166" xr:uid="{A62619E2-9685-47D7-AB76-C3155C62CDEB}"/>
    <cellStyle name="40% - Accent1 2 2 3 5 5" xfId="11934" xr:uid="{0D14693A-9A82-4ECD-96F1-8B9DF5E8482E}"/>
    <cellStyle name="40% - Accent1 2 2 3 6" xfId="2048" xr:uid="{057BD624-20BF-4044-A763-2C3BBD1E3938}"/>
    <cellStyle name="40% - Accent1 2 2 3 6 2" xfId="7582" xr:uid="{DF1043E7-3ABC-442F-980D-4B18EF6ED4C6}"/>
    <cellStyle name="40% - Accent1 2 2 3 6 2 2" xfId="17622" xr:uid="{D51C1CAC-AAC0-4576-914A-C9BD9DBD0A52}"/>
    <cellStyle name="40% - Accent1 2 2 3 6 3" xfId="12206" xr:uid="{D972A872-B74F-48F8-A32E-5C58B28D4F74}"/>
    <cellStyle name="40% - Accent1 2 2 3 7" xfId="3511" xr:uid="{BB356634-29E5-4186-88CD-5460EC47472A}"/>
    <cellStyle name="40% - Accent1 2 2 3 7 2" xfId="13659" xr:uid="{D682AF54-24F8-450A-86A9-689EC1BFC634}"/>
    <cellStyle name="40% - Accent1 2 2 3 8" xfId="5673" xr:uid="{4733C10B-4031-4EE1-9436-84DC7E8F2F4F}"/>
    <cellStyle name="40% - Accent1 2 2 3 8 2" xfId="15714" xr:uid="{764A213D-D075-417D-B206-147FDECAE756}"/>
    <cellStyle name="40% - Accent1 2 2 3 9" xfId="6180" xr:uid="{8225A6DD-736F-47C3-98A4-E15EFFCC7C96}"/>
    <cellStyle name="40% - Accent1 2 2 3 9 2" xfId="16220" xr:uid="{E4E96E72-B2C0-4A75-A35A-41C05CDDDD0C}"/>
    <cellStyle name="40% - Accent1 2 2 4" xfId="390" xr:uid="{52E872E8-EBF2-4098-8EC8-8E97BC2F34F0}"/>
    <cellStyle name="40% - Accent1 2 2 4 10" xfId="8997" xr:uid="{4ECEE926-6C24-420A-8518-357A1E74503F}"/>
    <cellStyle name="40% - Accent1 2 2 4 11" xfId="10443" xr:uid="{5CC1E5D1-C3DC-4E57-A5E9-1F333E470681}"/>
    <cellStyle name="40% - Accent1 2 2 4 2" xfId="854" xr:uid="{576D69EC-5E24-458A-A3D9-0DB797147F87}"/>
    <cellStyle name="40% - Accent1 2 2 4 2 2" xfId="2323" xr:uid="{731D9DBE-DD4D-4DDF-93DD-3D3A9F535A53}"/>
    <cellStyle name="40% - Accent1 2 2 4 2 2 2" xfId="7857" xr:uid="{21C1FAE8-9603-4C60-AA35-38A7BEA7BEBB}"/>
    <cellStyle name="40% - Accent1 2 2 4 2 2 2 2" xfId="17897" xr:uid="{65688531-0FBC-4234-BF76-A8DA1B7359B9}"/>
    <cellStyle name="40% - Accent1 2 2 4 2 2 3" xfId="12481" xr:uid="{CE2E55A6-0C07-4E19-B319-F58CF7800838}"/>
    <cellStyle name="40% - Accent1 2 2 4 2 3" xfId="4025" xr:uid="{A8C08EE0-AE26-4B6E-82B8-F2FFEDE49D23}"/>
    <cellStyle name="40% - Accent1 2 2 4 2 3 2" xfId="14070" xr:uid="{1DAF9E97-7784-4D55-B20C-41670B608E61}"/>
    <cellStyle name="40% - Accent1 2 2 4 2 4" xfId="6455" xr:uid="{AAE53408-6688-42D5-912E-A7B0C650DF74}"/>
    <cellStyle name="40% - Accent1 2 2 4 2 4 2" xfId="16495" xr:uid="{B7FF2AAE-8484-49BF-8808-5B0FDB2AC4B8}"/>
    <cellStyle name="40% - Accent1 2 2 4 2 5" xfId="9269" xr:uid="{850E7394-4D65-455F-A6E0-5EB984F83C6D}"/>
    <cellStyle name="40% - Accent1 2 2 4 2 6" xfId="11114" xr:uid="{B56856D1-8E7F-43CD-B5E2-B8284BB2225F}"/>
    <cellStyle name="40% - Accent1 2 2 4 3" xfId="1128" xr:uid="{DD10472D-6B7B-4D86-A27C-0ECBDFD6E591}"/>
    <cellStyle name="40% - Accent1 2 2 4 3 2" xfId="2594" xr:uid="{3953445F-A15D-4298-AF23-A862B2E7493D}"/>
    <cellStyle name="40% - Accent1 2 2 4 3 2 2" xfId="8124" xr:uid="{00E166FB-8AFA-4936-BA5D-2B6928C38D7B}"/>
    <cellStyle name="40% - Accent1 2 2 4 3 2 2 2" xfId="18164" xr:uid="{FB2F8778-BB51-400B-85E5-A7E0F5EED7C5}"/>
    <cellStyle name="40% - Accent1 2 2 4 3 2 3" xfId="12752" xr:uid="{5584F170-5944-4625-A2A4-CEAFDCFDCCE2}"/>
    <cellStyle name="40% - Accent1 2 2 4 3 3" xfId="4287" xr:uid="{0DA769D7-6C8B-45FB-9EDE-44A1A78358B5}"/>
    <cellStyle name="40% - Accent1 2 2 4 3 3 2" xfId="14332" xr:uid="{C980001C-6CB3-4FE9-BA71-0B8FC895B94E}"/>
    <cellStyle name="40% - Accent1 2 2 4 3 4" xfId="6721" xr:uid="{2E570675-BF31-4428-BBA2-0AD38120CAC7}"/>
    <cellStyle name="40% - Accent1 2 2 4 3 4 2" xfId="16761" xr:uid="{DE1321D2-9B53-4250-8353-5E406B219E90}"/>
    <cellStyle name="40% - Accent1 2 2 4 3 5" xfId="9539" xr:uid="{28C3E63B-0DAF-4D4D-8CF5-98C221A9C307}"/>
    <cellStyle name="40% - Accent1 2 2 4 3 6" xfId="11374" xr:uid="{5A50D898-DAF1-4B5D-BD36-984F2588C4CF}"/>
    <cellStyle name="40% - Accent1 2 2 4 4" xfId="1417" xr:uid="{8C0CA7AF-3ECB-467F-BD70-58A90D2AB2C9}"/>
    <cellStyle name="40% - Accent1 2 2 4 4 2" xfId="2874" xr:uid="{86DCF602-F896-4DFB-ACFE-B49DE21CFAD6}"/>
    <cellStyle name="40% - Accent1 2 2 4 4 2 2" xfId="8396" xr:uid="{B5F45989-6012-447F-A5C2-65AA1CE11268}"/>
    <cellStyle name="40% - Accent1 2 2 4 4 2 2 2" xfId="18436" xr:uid="{43A01839-B58D-43B9-9074-CC6D5139D0DE}"/>
    <cellStyle name="40% - Accent1 2 2 4 4 2 3" xfId="13032" xr:uid="{50DFCE55-4959-4F3D-9625-B92BF5E8275E}"/>
    <cellStyle name="40% - Accent1 2 2 4 4 3" xfId="4561" xr:uid="{9703C85E-D2AE-46CF-8E63-05365F5C6CD3}"/>
    <cellStyle name="40% - Accent1 2 2 4 4 3 2" xfId="14605" xr:uid="{8B6A9866-16DB-4D12-9A02-780DB4A7C7E1}"/>
    <cellStyle name="40% - Accent1 2 2 4 4 4" xfId="6990" xr:uid="{5E79FC2F-D31F-4FEA-8923-8F89290B5D6F}"/>
    <cellStyle name="40% - Accent1 2 2 4 4 4 2" xfId="17030" xr:uid="{29F861AF-4CB2-4CD8-9791-4D57B3965714}"/>
    <cellStyle name="40% - Accent1 2 2 4 4 5" xfId="9816" xr:uid="{6C9F7E28-EE12-4184-B65C-902132557637}"/>
    <cellStyle name="40% - Accent1 2 2 4 4 6" xfId="11640" xr:uid="{48F452DA-8A33-4993-B2D0-A0EB326D4A50}"/>
    <cellStyle name="40% - Accent1 2 2 4 5" xfId="1777" xr:uid="{17614FB9-1501-48BB-9C2A-9B25F8BE505F}"/>
    <cellStyle name="40% - Accent1 2 2 4 5 2" xfId="3231" xr:uid="{47DE3BFD-9A2C-45E8-A91E-7BF663D0670F}"/>
    <cellStyle name="40% - Accent1 2 2 4 5 2 2" xfId="8733" xr:uid="{26B36BE1-54EF-42F6-935F-0606A69A4A4D}"/>
    <cellStyle name="40% - Accent1 2 2 4 5 2 2 2" xfId="18773" xr:uid="{CD1F6EFE-14A3-4DFA-9DCD-6E2513E1B42D}"/>
    <cellStyle name="40% - Accent1 2 2 4 5 2 3" xfId="13381" xr:uid="{52FF634F-ECCA-4D7B-81E5-E0A2E1B27D1D}"/>
    <cellStyle name="40% - Accent1 2 2 4 5 3" xfId="7311" xr:uid="{1CAAE1DB-2C23-4329-AD94-49CA303B1C00}"/>
    <cellStyle name="40% - Accent1 2 2 4 5 3 2" xfId="17351" xr:uid="{047C5CFC-3B19-47E4-AB25-856E748C0F8D}"/>
    <cellStyle name="40% - Accent1 2 2 4 5 4" xfId="10167" xr:uid="{E478CDEB-DA40-445B-807B-76454FA4E2B2}"/>
    <cellStyle name="40% - Accent1 2 2 4 5 5" xfId="11935" xr:uid="{A2EA172B-9FD3-4FC1-8724-36E035EBFF0F}"/>
    <cellStyle name="40% - Accent1 2 2 4 6" xfId="2049" xr:uid="{C7C668A1-24AC-4C83-8F03-D6075ECC12BB}"/>
    <cellStyle name="40% - Accent1 2 2 4 6 2" xfId="7583" xr:uid="{E3EB1AEB-2969-4A09-A0AA-C6A2C4507AEB}"/>
    <cellStyle name="40% - Accent1 2 2 4 6 2 2" xfId="17623" xr:uid="{DCE2E2D8-9050-45A8-AC35-5388D377F7FA}"/>
    <cellStyle name="40% - Accent1 2 2 4 6 3" xfId="12207" xr:uid="{41644FDC-FC40-4DDC-8F12-B635973BF63F}"/>
    <cellStyle name="40% - Accent1 2 2 4 7" xfId="3512" xr:uid="{F1D407B8-61FE-42E3-BC97-36F37D08A2A9}"/>
    <cellStyle name="40% - Accent1 2 2 4 7 2" xfId="13660" xr:uid="{32C715F0-D7F4-43C1-84AC-14058D84FEC4}"/>
    <cellStyle name="40% - Accent1 2 2 4 8" xfId="5674" xr:uid="{0DD514A1-97AE-45FE-AE08-D8513F38BD17}"/>
    <cellStyle name="40% - Accent1 2 2 4 8 2" xfId="15715" xr:uid="{106CE6D2-509F-454F-A306-47AAEEC7F487}"/>
    <cellStyle name="40% - Accent1 2 2 4 9" xfId="6181" xr:uid="{F868391D-D25F-40D8-A06F-9F2EACE7DE90}"/>
    <cellStyle name="40% - Accent1 2 2 4 9 2" xfId="16221" xr:uid="{0952BDB2-9BB3-475E-8564-2B363FF93168}"/>
    <cellStyle name="40% - Accent1 2 3" xfId="150" xr:uid="{041AEFFF-284C-4D87-AFAD-0E9FDD1410B8}"/>
    <cellStyle name="40% - Accent1 2 3 10" xfId="10898" xr:uid="{E819D8BE-B750-4615-BEE3-BB4F5705E1E8}"/>
    <cellStyle name="40% - Accent1 2 3 11" xfId="10444" xr:uid="{C4581B93-64E9-4FF5-BB79-16572D41424B}"/>
    <cellStyle name="40% - Accent1 2 3 2" xfId="392" xr:uid="{CD908716-340A-4CA4-87BF-AE112F81E214}"/>
    <cellStyle name="40% - Accent1 2 3 2 10" xfId="8999" xr:uid="{1FB1AAE5-A670-4A56-998C-9A7FC1B253EF}"/>
    <cellStyle name="40% - Accent1 2 3 2 11" xfId="10445" xr:uid="{C4DEB743-0B19-4579-BCB7-228DC849C124}"/>
    <cellStyle name="40% - Accent1 2 3 2 2" xfId="856" xr:uid="{CC40FADD-7327-41D0-AC26-3D74E27B491E}"/>
    <cellStyle name="40% - Accent1 2 3 2 2 2" xfId="2325" xr:uid="{EFD4BC40-0B65-479F-9A9B-B8A513BE5ED5}"/>
    <cellStyle name="40% - Accent1 2 3 2 2 2 2" xfId="7859" xr:uid="{633FEE5B-E0CA-44EE-99D0-D56B1D874489}"/>
    <cellStyle name="40% - Accent1 2 3 2 2 2 2 2" xfId="17899" xr:uid="{4917EEFE-000B-4902-9E44-75C462CB0463}"/>
    <cellStyle name="40% - Accent1 2 3 2 2 2 3" xfId="12483" xr:uid="{7C751728-D326-49FA-BFB8-8172290AB066}"/>
    <cellStyle name="40% - Accent1 2 3 2 2 3" xfId="4027" xr:uid="{44F16E31-114C-4BFA-8C60-3F5BFA854447}"/>
    <cellStyle name="40% - Accent1 2 3 2 2 3 2" xfId="14072" xr:uid="{BFE38F92-8CF2-4DD9-A50D-7D4BC49F4F6F}"/>
    <cellStyle name="40% - Accent1 2 3 2 2 4" xfId="6457" xr:uid="{65A76E46-168E-4A4B-A4DA-AFBDDCC9E454}"/>
    <cellStyle name="40% - Accent1 2 3 2 2 4 2" xfId="16497" xr:uid="{033398D4-9DBE-44E8-AD11-86EF0D23D330}"/>
    <cellStyle name="40% - Accent1 2 3 2 2 5" xfId="9271" xr:uid="{F98F2D3D-DB20-4035-BB7A-FE19AF436020}"/>
    <cellStyle name="40% - Accent1 2 3 2 2 6" xfId="11116" xr:uid="{ED74EC79-0DCC-41F0-9321-B98043424496}"/>
    <cellStyle name="40% - Accent1 2 3 2 3" xfId="1130" xr:uid="{7F091139-2C00-4985-8C0D-33899D5148FF}"/>
    <cellStyle name="40% - Accent1 2 3 2 3 2" xfId="2596" xr:uid="{23E11C96-8031-4292-870B-B0C80C26192B}"/>
    <cellStyle name="40% - Accent1 2 3 2 3 2 2" xfId="8126" xr:uid="{A0EC8E22-2A91-4342-94F4-7293D5918554}"/>
    <cellStyle name="40% - Accent1 2 3 2 3 2 2 2" xfId="18166" xr:uid="{9A14CCE7-93AE-4AD3-9F6A-C62E5D242520}"/>
    <cellStyle name="40% - Accent1 2 3 2 3 2 3" xfId="12754" xr:uid="{08553AAD-1C0C-4F1D-93C9-6BFE251C1EA9}"/>
    <cellStyle name="40% - Accent1 2 3 2 3 3" xfId="4289" xr:uid="{92DD5562-1235-4D4A-AE1A-867222D54B8B}"/>
    <cellStyle name="40% - Accent1 2 3 2 3 3 2" xfId="14334" xr:uid="{F1ADF9B6-E77E-47F6-9797-24749D2153A5}"/>
    <cellStyle name="40% - Accent1 2 3 2 3 4" xfId="6723" xr:uid="{F46A6DA5-8B87-41B5-BE95-023ED9ED1FEC}"/>
    <cellStyle name="40% - Accent1 2 3 2 3 4 2" xfId="16763" xr:uid="{B3D7CBD2-78A4-4F77-B536-83D3F300741F}"/>
    <cellStyle name="40% - Accent1 2 3 2 3 5" xfId="9541" xr:uid="{DC7052EB-977C-442A-AEB3-7F2675A6D4C2}"/>
    <cellStyle name="40% - Accent1 2 3 2 3 6" xfId="11376" xr:uid="{701FC96A-2EBB-486B-8EFE-ABC62299BEB2}"/>
    <cellStyle name="40% - Accent1 2 3 2 4" xfId="1419" xr:uid="{2C2789A7-5D04-49D4-BA41-85A4AD63E48F}"/>
    <cellStyle name="40% - Accent1 2 3 2 4 2" xfId="2876" xr:uid="{28BCB773-1D48-4F56-9C4B-52769DBE3EA5}"/>
    <cellStyle name="40% - Accent1 2 3 2 4 2 2" xfId="8398" xr:uid="{C3E567AF-71D9-407C-82D6-F98678C2B8F1}"/>
    <cellStyle name="40% - Accent1 2 3 2 4 2 2 2" xfId="18438" xr:uid="{F9FDE209-D041-43A7-9EAD-CF5AFAB0AB38}"/>
    <cellStyle name="40% - Accent1 2 3 2 4 2 3" xfId="13034" xr:uid="{2E99B83F-2406-4501-B332-D303F9FC31D8}"/>
    <cellStyle name="40% - Accent1 2 3 2 4 3" xfId="4563" xr:uid="{C8CD7A07-9B6D-43FC-A294-F7600C1C3A57}"/>
    <cellStyle name="40% - Accent1 2 3 2 4 3 2" xfId="14607" xr:uid="{72FE1E32-E210-44BF-8C94-D0C2763593E7}"/>
    <cellStyle name="40% - Accent1 2 3 2 4 4" xfId="6992" xr:uid="{33E80FA5-50D5-41BA-AB04-AD84C8708D69}"/>
    <cellStyle name="40% - Accent1 2 3 2 4 4 2" xfId="17032" xr:uid="{4EFBF9EF-E653-4F9B-B9A0-D13DA70F55DA}"/>
    <cellStyle name="40% - Accent1 2 3 2 4 5" xfId="9818" xr:uid="{68B8A8B0-D7A0-4F7B-9A9B-C06DDB540870}"/>
    <cellStyle name="40% - Accent1 2 3 2 4 6" xfId="11642" xr:uid="{BB430DE8-5179-48C0-BCA2-2830F3091866}"/>
    <cellStyle name="40% - Accent1 2 3 2 5" xfId="1779" xr:uid="{F0D60EB7-FA7C-43AE-A7E6-24F3017B35FB}"/>
    <cellStyle name="40% - Accent1 2 3 2 5 2" xfId="3233" xr:uid="{3466E98E-A408-48F9-8BD4-08FDAFD9E10D}"/>
    <cellStyle name="40% - Accent1 2 3 2 5 2 2" xfId="8735" xr:uid="{85C84EBB-9078-4453-A1C9-D21A96327E15}"/>
    <cellStyle name="40% - Accent1 2 3 2 5 2 2 2" xfId="18775" xr:uid="{BA683528-F10B-4788-AA4B-B244E9EF43FE}"/>
    <cellStyle name="40% - Accent1 2 3 2 5 2 3" xfId="13383" xr:uid="{555716A9-36E8-4558-AF88-E3C7E996C524}"/>
    <cellStyle name="40% - Accent1 2 3 2 5 3" xfId="7313" xr:uid="{84B41D33-2B2F-4ADE-B30C-E9D5A87214C6}"/>
    <cellStyle name="40% - Accent1 2 3 2 5 3 2" xfId="17353" xr:uid="{092D4485-A627-4C6D-B64F-E6F2D1EA0428}"/>
    <cellStyle name="40% - Accent1 2 3 2 5 4" xfId="10169" xr:uid="{4548330C-BF0A-45E3-A0DA-7E3A1F1783D6}"/>
    <cellStyle name="40% - Accent1 2 3 2 5 5" xfId="11937" xr:uid="{C9AE81D8-47A8-45B3-A086-1ED77B00EB7D}"/>
    <cellStyle name="40% - Accent1 2 3 2 6" xfId="2051" xr:uid="{24B81825-8B78-42F1-A323-ED325406761C}"/>
    <cellStyle name="40% - Accent1 2 3 2 6 2" xfId="7585" xr:uid="{BA65216E-2780-42C8-BCA3-DD1FB7A5AE98}"/>
    <cellStyle name="40% - Accent1 2 3 2 6 2 2" xfId="17625" xr:uid="{EB4B8FA5-A0B1-4520-A461-74624DBE2447}"/>
    <cellStyle name="40% - Accent1 2 3 2 6 3" xfId="12209" xr:uid="{5DBB1EC3-5B69-49E4-AEAC-7C01B87AEE3B}"/>
    <cellStyle name="40% - Accent1 2 3 2 7" xfId="3514" xr:uid="{55640857-3961-473F-B443-76F9DE7A0663}"/>
    <cellStyle name="40% - Accent1 2 3 2 7 2" xfId="13662" xr:uid="{CD9F81A6-BCA8-4540-B655-E54ADD9A2F09}"/>
    <cellStyle name="40% - Accent1 2 3 2 8" xfId="5676" xr:uid="{46293C96-CCEA-4766-AF4E-E6DAB27AD76A}"/>
    <cellStyle name="40% - Accent1 2 3 2 8 2" xfId="15717" xr:uid="{F12A24B1-4D5D-468F-8A25-7797E50458A3}"/>
    <cellStyle name="40% - Accent1 2 3 2 9" xfId="6183" xr:uid="{B504C5BA-BE3D-4064-A2B8-C3BD9EEDC4DE}"/>
    <cellStyle name="40% - Accent1 2 3 2 9 2" xfId="16223" xr:uid="{5227639E-4DEB-4A13-89FE-65F923C818A5}"/>
    <cellStyle name="40% - Accent1 2 3 3" xfId="393" xr:uid="{A60C0CB4-F0E3-471B-A1EB-9A555CAB4134}"/>
    <cellStyle name="40% - Accent1 2 3 3 10" xfId="9000" xr:uid="{FCFDD00C-7565-46CC-8B81-73AD2A9553A6}"/>
    <cellStyle name="40% - Accent1 2 3 3 11" xfId="10446" xr:uid="{37AFC60F-7DE2-4DA0-BD04-512EB4E533ED}"/>
    <cellStyle name="40% - Accent1 2 3 3 2" xfId="857" xr:uid="{50FCC104-7098-48DC-858B-1C2ADF715CA0}"/>
    <cellStyle name="40% - Accent1 2 3 3 2 2" xfId="2326" xr:uid="{2C5A38BB-0428-4E25-90CD-63C483476717}"/>
    <cellStyle name="40% - Accent1 2 3 3 2 2 2" xfId="7860" xr:uid="{B551A6E3-B26F-4857-A59A-77EC225254B2}"/>
    <cellStyle name="40% - Accent1 2 3 3 2 2 2 2" xfId="17900" xr:uid="{3C18C2B4-50B2-4B7E-BD52-46254376A174}"/>
    <cellStyle name="40% - Accent1 2 3 3 2 2 3" xfId="12484" xr:uid="{2D5E96F6-D762-4A18-A041-3E3649939263}"/>
    <cellStyle name="40% - Accent1 2 3 3 2 3" xfId="4028" xr:uid="{9078F1AE-0AD1-46ED-B837-789E9C7D12B1}"/>
    <cellStyle name="40% - Accent1 2 3 3 2 3 2" xfId="14073" xr:uid="{7FEFEE5E-2785-40BB-A180-FF3520FE752E}"/>
    <cellStyle name="40% - Accent1 2 3 3 2 4" xfId="6458" xr:uid="{80B9E7EA-2EB1-47CA-BE55-F7A62AC1D39C}"/>
    <cellStyle name="40% - Accent1 2 3 3 2 4 2" xfId="16498" xr:uid="{1E50B6F2-AD6C-4354-A996-999EB4CFDE48}"/>
    <cellStyle name="40% - Accent1 2 3 3 2 5" xfId="9272" xr:uid="{CE9200B7-EC94-44C0-A0D0-273D6C18AF21}"/>
    <cellStyle name="40% - Accent1 2 3 3 2 6" xfId="11117" xr:uid="{B74A0829-8291-4448-8088-A44BA1985DFA}"/>
    <cellStyle name="40% - Accent1 2 3 3 3" xfId="1131" xr:uid="{7539E09F-DB34-4A26-8934-F05D8015F746}"/>
    <cellStyle name="40% - Accent1 2 3 3 3 2" xfId="2597" xr:uid="{7EA31FE0-86A0-4948-A684-765EB4894CAF}"/>
    <cellStyle name="40% - Accent1 2 3 3 3 2 2" xfId="8127" xr:uid="{96A7D678-F124-4091-9899-ACAD0C3A653E}"/>
    <cellStyle name="40% - Accent1 2 3 3 3 2 2 2" xfId="18167" xr:uid="{6E2C2E25-5318-41C6-B3A0-DEACDF61E227}"/>
    <cellStyle name="40% - Accent1 2 3 3 3 2 3" xfId="12755" xr:uid="{157B2565-44F3-4584-938A-B2FC24082B1E}"/>
    <cellStyle name="40% - Accent1 2 3 3 3 3" xfId="4290" xr:uid="{49D8F9A4-C11C-43E1-8630-7C414352A08D}"/>
    <cellStyle name="40% - Accent1 2 3 3 3 3 2" xfId="14335" xr:uid="{4AEE4D9F-F40B-4882-B60A-B774E968FDB3}"/>
    <cellStyle name="40% - Accent1 2 3 3 3 4" xfId="6724" xr:uid="{F9213112-89EE-4739-8120-FA516F6C2B18}"/>
    <cellStyle name="40% - Accent1 2 3 3 3 4 2" xfId="16764" xr:uid="{9D24F8E4-5E3E-493B-8216-3B3F82E321C3}"/>
    <cellStyle name="40% - Accent1 2 3 3 3 5" xfId="9542" xr:uid="{EB921DB6-6846-4858-888E-C1CB8AB586CB}"/>
    <cellStyle name="40% - Accent1 2 3 3 3 6" xfId="11377" xr:uid="{A584F6BF-F186-4738-9404-C61B6AC80D88}"/>
    <cellStyle name="40% - Accent1 2 3 3 4" xfId="1420" xr:uid="{EC67B272-6C2C-4DB6-BB5F-45870E7FE24F}"/>
    <cellStyle name="40% - Accent1 2 3 3 4 2" xfId="2877" xr:uid="{C8996051-FE3D-4971-8169-937E2140A1A1}"/>
    <cellStyle name="40% - Accent1 2 3 3 4 2 2" xfId="8399" xr:uid="{FFD4AA3D-B411-4FD2-90AA-AAA7D55B2B1C}"/>
    <cellStyle name="40% - Accent1 2 3 3 4 2 2 2" xfId="18439" xr:uid="{EA26BEFE-4085-4194-8818-41A58B3C938E}"/>
    <cellStyle name="40% - Accent1 2 3 3 4 2 3" xfId="13035" xr:uid="{59F65C1A-9C53-4EF5-8DF8-C936E601963B}"/>
    <cellStyle name="40% - Accent1 2 3 3 4 3" xfId="4564" xr:uid="{7539C637-9DBD-45DE-AD35-078961DD1327}"/>
    <cellStyle name="40% - Accent1 2 3 3 4 3 2" xfId="14608" xr:uid="{1F736DDD-2C8A-4462-B238-572D90BC0D8D}"/>
    <cellStyle name="40% - Accent1 2 3 3 4 4" xfId="6993" xr:uid="{764BD258-0AD7-492D-B866-5D6FBEF3DFE2}"/>
    <cellStyle name="40% - Accent1 2 3 3 4 4 2" xfId="17033" xr:uid="{D64590F2-8070-48ED-A79A-84EE810F8FA1}"/>
    <cellStyle name="40% - Accent1 2 3 3 4 5" xfId="9819" xr:uid="{CAE8F4EB-DC54-4FB7-B725-AAF1FA9AF76C}"/>
    <cellStyle name="40% - Accent1 2 3 3 4 6" xfId="11643" xr:uid="{AA879BCE-96E8-46A9-9FC2-8BEF61604D63}"/>
    <cellStyle name="40% - Accent1 2 3 3 5" xfId="1780" xr:uid="{7583583E-CD59-48BC-8774-C6587567F594}"/>
    <cellStyle name="40% - Accent1 2 3 3 5 2" xfId="3234" xr:uid="{9BBC90C8-E0AD-488E-AF4D-3DC322232AC9}"/>
    <cellStyle name="40% - Accent1 2 3 3 5 2 2" xfId="8736" xr:uid="{D4D6C399-6391-4C39-9EF9-7FF23AEAA4C6}"/>
    <cellStyle name="40% - Accent1 2 3 3 5 2 2 2" xfId="18776" xr:uid="{DBEA8867-19ED-4FDE-9B92-26543D4673A0}"/>
    <cellStyle name="40% - Accent1 2 3 3 5 2 3" xfId="13384" xr:uid="{FE08E2AE-BBD3-44CB-B6D7-94CEEA510256}"/>
    <cellStyle name="40% - Accent1 2 3 3 5 3" xfId="7314" xr:uid="{CC09B1CE-BD0C-4094-BCB8-A8EEF59F7FA4}"/>
    <cellStyle name="40% - Accent1 2 3 3 5 3 2" xfId="17354" xr:uid="{D1FF0F0D-3F35-448D-B086-5732DE79FE4E}"/>
    <cellStyle name="40% - Accent1 2 3 3 5 4" xfId="10170" xr:uid="{B76F86A8-A656-4B42-9421-6CD2668116A0}"/>
    <cellStyle name="40% - Accent1 2 3 3 5 5" xfId="11938" xr:uid="{1E10D72F-23AF-4AE8-9A8C-38F34131E6FE}"/>
    <cellStyle name="40% - Accent1 2 3 3 6" xfId="2052" xr:uid="{56EBCC74-535F-4E3C-A8A9-5540021B21E6}"/>
    <cellStyle name="40% - Accent1 2 3 3 6 2" xfId="7586" xr:uid="{778BCD94-1F58-4E3B-A3BD-FBB6550E79B2}"/>
    <cellStyle name="40% - Accent1 2 3 3 6 2 2" xfId="17626" xr:uid="{39EFC920-DBB5-4A70-BB77-0EC800855181}"/>
    <cellStyle name="40% - Accent1 2 3 3 6 3" xfId="12210" xr:uid="{303E0035-43F4-4AA6-90FD-5D3C4027329E}"/>
    <cellStyle name="40% - Accent1 2 3 3 7" xfId="3515" xr:uid="{A37F866A-D268-4663-800E-188A6E5BF9CC}"/>
    <cellStyle name="40% - Accent1 2 3 3 7 2" xfId="13663" xr:uid="{5FBD9A30-25C4-4480-9DE5-7AD2EF9DB217}"/>
    <cellStyle name="40% - Accent1 2 3 3 8" xfId="5677" xr:uid="{3D0C2F34-3FE7-4ED1-816D-C3A51C487D3E}"/>
    <cellStyle name="40% - Accent1 2 3 3 8 2" xfId="15718" xr:uid="{3E26C661-A244-4859-BA75-46FB0F9AEA3F}"/>
    <cellStyle name="40% - Accent1 2 3 3 9" xfId="6184" xr:uid="{13ABFD3B-B284-442B-8B92-AAA44BC76D5C}"/>
    <cellStyle name="40% - Accent1 2 3 3 9 2" xfId="16224" xr:uid="{CEAFC6A5-0246-4E22-BBF6-A0BF6E024ADF}"/>
    <cellStyle name="40% - Accent1 2 3 4" xfId="391" xr:uid="{C7F9EC09-317F-492B-9B17-1301F22439C2}"/>
    <cellStyle name="40% - Accent1 2 3 4 2" xfId="855" xr:uid="{3E483E62-5212-49D3-8C91-783315DED77E}"/>
    <cellStyle name="40% - Accent1 2 3 4 2 2" xfId="2324" xr:uid="{7E2F2BD9-9407-4454-81B2-6E3C35451ECB}"/>
    <cellStyle name="40% - Accent1 2 3 4 2 2 2" xfId="7858" xr:uid="{109C1332-132A-4CDE-9B09-8ED3916273B5}"/>
    <cellStyle name="40% - Accent1 2 3 4 2 2 2 2" xfId="17898" xr:uid="{27FCB63E-9AB9-4001-8766-257225477298}"/>
    <cellStyle name="40% - Accent1 2 3 4 2 2 3" xfId="12482" xr:uid="{66E33245-C215-4635-8AA7-84B97A6C9A95}"/>
    <cellStyle name="40% - Accent1 2 3 4 2 3" xfId="4026" xr:uid="{8E90CE61-E8E9-451F-AC63-4C2530409D5B}"/>
    <cellStyle name="40% - Accent1 2 3 4 2 3 2" xfId="14071" xr:uid="{64C14BFB-990B-417A-B864-2302D00FB3BC}"/>
    <cellStyle name="40% - Accent1 2 3 4 2 4" xfId="6456" xr:uid="{96B69B77-4905-438C-82D2-80E959280B6C}"/>
    <cellStyle name="40% - Accent1 2 3 4 2 4 2" xfId="16496" xr:uid="{A4039510-D66D-41A6-BD19-E9FAF9DAC8F7}"/>
    <cellStyle name="40% - Accent1 2 3 4 2 5" xfId="9270" xr:uid="{E1F3093C-57F6-4220-A044-3DDB7CBAC7C7}"/>
    <cellStyle name="40% - Accent1 2 3 4 2 6" xfId="11115" xr:uid="{F7C514EB-3A96-43DC-8363-26FAD752FB25}"/>
    <cellStyle name="40% - Accent1 2 3 4 3" xfId="1778" xr:uid="{FFE98B58-5D64-4F1F-A101-7F004D957A89}"/>
    <cellStyle name="40% - Accent1 2 3 4 3 2" xfId="3232" xr:uid="{EB5EF205-9105-45A5-BC9D-87DB98F22DC4}"/>
    <cellStyle name="40% - Accent1 2 3 4 3 2 2" xfId="8734" xr:uid="{D6E05FE0-CBF5-45F4-82A4-4F90D3C8C839}"/>
    <cellStyle name="40% - Accent1 2 3 4 3 2 2 2" xfId="18774" xr:uid="{43D3840A-4A0C-4305-85DF-C08EA7BE34D5}"/>
    <cellStyle name="40% - Accent1 2 3 4 3 2 3" xfId="13382" xr:uid="{EF9430EE-30C7-4A7B-A555-2784BA62AF7C}"/>
    <cellStyle name="40% - Accent1 2 3 4 3 3" xfId="7312" xr:uid="{FC10D98D-9095-47D9-8470-F8E26C8DB81C}"/>
    <cellStyle name="40% - Accent1 2 3 4 3 3 2" xfId="17352" xr:uid="{C2C911AB-C9CE-49DB-9080-B45A39BCB207}"/>
    <cellStyle name="40% - Accent1 2 3 4 3 4" xfId="10168" xr:uid="{BB837F1B-746C-4752-9999-476FAD09F344}"/>
    <cellStyle name="40% - Accent1 2 3 4 3 5" xfId="11936" xr:uid="{B2D05B0D-5347-409C-A555-A5687E1FC860}"/>
    <cellStyle name="40% - Accent1 2 3 4 4" xfId="2050" xr:uid="{F3B47F82-610E-4277-86EB-2E4FA58FD3EE}"/>
    <cellStyle name="40% - Accent1 2 3 4 4 2" xfId="7584" xr:uid="{58BED9D1-D6D4-4F28-A3FB-B1659A6A36CF}"/>
    <cellStyle name="40% - Accent1 2 3 4 4 2 2" xfId="17624" xr:uid="{61228C86-93E6-48F5-BB01-2AB044553E02}"/>
    <cellStyle name="40% - Accent1 2 3 4 4 3" xfId="12208" xr:uid="{E8A0AE70-1DFA-4D36-9C61-A26F918BA28D}"/>
    <cellStyle name="40% - Accent1 2 3 4 5" xfId="3898" xr:uid="{5B9F8E66-5DE1-4135-99C6-31C39154E702}"/>
    <cellStyle name="40% - Accent1 2 3 4 5 2" xfId="13945" xr:uid="{B6D43B0C-4A7D-42EB-87FF-B76A251AF38E}"/>
    <cellStyle name="40% - Accent1 2 3 4 6" xfId="6182" xr:uid="{97F58A0A-95A1-49E0-8F76-F7259BB7DD46}"/>
    <cellStyle name="40% - Accent1 2 3 4 6 2" xfId="16222" xr:uid="{8B5DD51B-5405-41E7-9286-4954B448187C}"/>
    <cellStyle name="40% - Accent1 2 3 4 7" xfId="8998" xr:uid="{FBDA7E8A-9897-4EB7-A9A5-61CAFB586D27}"/>
    <cellStyle name="40% - Accent1 2 3 4 8" xfId="10951" xr:uid="{D4356751-852F-4268-8E99-F7F46C20DD1C}"/>
    <cellStyle name="40% - Accent1 2 3 5" xfId="1129" xr:uid="{F999F036-F191-4E5D-8778-8F59948BD5FD}"/>
    <cellStyle name="40% - Accent1 2 3 5 2" xfId="2595" xr:uid="{5EE75C93-1EAA-4604-B893-45C6B2FB064F}"/>
    <cellStyle name="40% - Accent1 2 3 5 2 2" xfId="8125" xr:uid="{0762DFAD-D0D3-477A-94E7-67A9BC100F54}"/>
    <cellStyle name="40% - Accent1 2 3 5 2 2 2" xfId="18165" xr:uid="{51B8E464-79F6-41B9-966C-DCBC2E95CB40}"/>
    <cellStyle name="40% - Accent1 2 3 5 2 3" xfId="12753" xr:uid="{D486F5D7-CC6A-4B04-9B6A-BF2CB26FD5CA}"/>
    <cellStyle name="40% - Accent1 2 3 5 3" xfId="4288" xr:uid="{DC766C43-3069-4B49-9911-B971B21FBA5B}"/>
    <cellStyle name="40% - Accent1 2 3 5 3 2" xfId="14333" xr:uid="{F3D9E476-8906-4E38-BB64-F97E53714D6D}"/>
    <cellStyle name="40% - Accent1 2 3 5 4" xfId="6722" xr:uid="{621A0971-29E7-4915-A7FB-49E34BF644F4}"/>
    <cellStyle name="40% - Accent1 2 3 5 4 2" xfId="16762" xr:uid="{A890CE1D-A714-43F5-AD8C-20AD94417A8D}"/>
    <cellStyle name="40% - Accent1 2 3 5 5" xfId="9540" xr:uid="{6A0C18A8-D4CB-482A-A027-7D2199502AC0}"/>
    <cellStyle name="40% - Accent1 2 3 5 6" xfId="11375" xr:uid="{23A5191A-823E-4122-B59E-FAEC4E550C65}"/>
    <cellStyle name="40% - Accent1 2 3 6" xfId="1418" xr:uid="{7E63514C-1A79-47A0-9FD2-6F6CBAEEAD8B}"/>
    <cellStyle name="40% - Accent1 2 3 6 2" xfId="2875" xr:uid="{D15EC809-B942-472B-A5C5-0589AC90E911}"/>
    <cellStyle name="40% - Accent1 2 3 6 2 2" xfId="8397" xr:uid="{89F558DA-DB15-4D71-B395-90C23BC5F1A1}"/>
    <cellStyle name="40% - Accent1 2 3 6 2 2 2" xfId="18437" xr:uid="{3AF83093-34A0-43DE-A296-ED76FD8FC517}"/>
    <cellStyle name="40% - Accent1 2 3 6 2 3" xfId="13033" xr:uid="{1B2B3E7A-D12E-43CA-A1ED-AEF53DBBB55F}"/>
    <cellStyle name="40% - Accent1 2 3 6 3" xfId="4562" xr:uid="{56CE3918-2AEC-47D6-AC81-1DEA65403BC5}"/>
    <cellStyle name="40% - Accent1 2 3 6 3 2" xfId="14606" xr:uid="{FE47C642-F48B-43CB-B06F-D09A530040BD}"/>
    <cellStyle name="40% - Accent1 2 3 6 4" xfId="6991" xr:uid="{A8B40CBE-9A5E-4058-ABAE-F78F6E3FC804}"/>
    <cellStyle name="40% - Accent1 2 3 6 4 2" xfId="17031" xr:uid="{6D98A8E8-F9CD-471F-902C-84DA3B918AD4}"/>
    <cellStyle name="40% - Accent1 2 3 6 5" xfId="9817" xr:uid="{F8E02318-874F-4087-9D2A-3605CA0D7B5C}"/>
    <cellStyle name="40% - Accent1 2 3 6 6" xfId="11641" xr:uid="{6716C142-B7C8-40F8-A350-CC17D942BDE2}"/>
    <cellStyle name="40% - Accent1 2 3 7" xfId="3864" xr:uid="{EEAC1D34-1EB2-4E60-BEA3-A3956618DB8C}"/>
    <cellStyle name="40% - Accent1 2 3 7 2" xfId="58050" xr:uid="{7F5AF231-F047-47A9-AF36-0A995E11F029}"/>
    <cellStyle name="40% - Accent1 2 3 8" xfId="3513" xr:uid="{3EBABEA9-BBBB-462B-9ECA-0B3BFD3CF7AB}"/>
    <cellStyle name="40% - Accent1 2 3 8 2" xfId="13661" xr:uid="{5CD10FE1-1A4C-4305-A270-432FFE87F8A7}"/>
    <cellStyle name="40% - Accent1 2 3 9" xfId="5675" xr:uid="{5A8B99BB-4E7D-4900-8248-FA814D9BD2FC}"/>
    <cellStyle name="40% - Accent1 2 3 9 2" xfId="15716" xr:uid="{5A234BDA-120C-41DB-9CFE-9C83427B2AD1}"/>
    <cellStyle name="40% - Accent1 2 4" xfId="394" xr:uid="{36554395-B9CA-45B1-B270-C735D11FC0FE}"/>
    <cellStyle name="40% - Accent1 2 4 10" xfId="5678" xr:uid="{59C86B6A-A55A-42F0-ABA3-420AD495EC9E}"/>
    <cellStyle name="40% - Accent1 2 4 10 2" xfId="15719" xr:uid="{33A332F3-808F-407A-B9F8-21683BA7BAFC}"/>
    <cellStyle name="40% - Accent1 2 4 11" xfId="6185" xr:uid="{3D77E35E-1E4C-47DF-8175-09E6482C3FA3}"/>
    <cellStyle name="40% - Accent1 2 4 11 2" xfId="16225" xr:uid="{6985DFED-CB4F-4096-941F-2D8DA3A7887C}"/>
    <cellStyle name="40% - Accent1 2 4 12" xfId="9001" xr:uid="{49AAF289-FDB4-433A-8A69-6D5256BFC77D}"/>
    <cellStyle name="40% - Accent1 2 4 13" xfId="10447" xr:uid="{3C0224C5-73CC-4BD4-9ADF-99881C2787A0}"/>
    <cellStyle name="40% - Accent1 2 4 2" xfId="395" xr:uid="{DE288974-11E4-4200-AE79-8A2355C71AF4}"/>
    <cellStyle name="40% - Accent1 2 4 2 10" xfId="9002" xr:uid="{1B541B0C-E9C0-4735-946D-095F894CAFED}"/>
    <cellStyle name="40% - Accent1 2 4 2 11" xfId="10448" xr:uid="{5F6D075E-1B61-44C8-9118-33B110DC6E4E}"/>
    <cellStyle name="40% - Accent1 2 4 2 2" xfId="859" xr:uid="{2156AB43-6D40-469B-9498-31471ED4B47E}"/>
    <cellStyle name="40% - Accent1 2 4 2 2 2" xfId="2328" xr:uid="{B1D500AC-F197-4D70-BFB4-EE2357F1C8A3}"/>
    <cellStyle name="40% - Accent1 2 4 2 2 2 2" xfId="7862" xr:uid="{8D98E837-9720-43E6-8DED-613871255406}"/>
    <cellStyle name="40% - Accent1 2 4 2 2 2 2 2" xfId="17902" xr:uid="{C9F2BD9A-0523-4153-AF8B-FB6904E81536}"/>
    <cellStyle name="40% - Accent1 2 4 2 2 2 3" xfId="12486" xr:uid="{A413B1AD-6AAB-4B9F-8341-FDA8FED4D4DD}"/>
    <cellStyle name="40% - Accent1 2 4 2 2 3" xfId="4030" xr:uid="{439C3E04-A79C-403F-8248-DC6BE2D95BC5}"/>
    <cellStyle name="40% - Accent1 2 4 2 2 3 2" xfId="14075" xr:uid="{A4B5DCC8-7002-46BB-BA90-44AC82D5993F}"/>
    <cellStyle name="40% - Accent1 2 4 2 2 4" xfId="6460" xr:uid="{8F99C9CC-56D6-4537-A66C-85FAE68AEF05}"/>
    <cellStyle name="40% - Accent1 2 4 2 2 4 2" xfId="16500" xr:uid="{51CFDF7F-8DC6-41EF-BD11-1FF7F5FD9A56}"/>
    <cellStyle name="40% - Accent1 2 4 2 2 5" xfId="9274" xr:uid="{E974042A-9626-46D4-A3BD-45DF093DF05A}"/>
    <cellStyle name="40% - Accent1 2 4 2 2 6" xfId="11119" xr:uid="{9577E4B4-CC82-4980-AC35-5CDB99481D63}"/>
    <cellStyle name="40% - Accent1 2 4 2 3" xfId="1133" xr:uid="{F0719D17-E775-45BC-BA52-1AE5E745A38C}"/>
    <cellStyle name="40% - Accent1 2 4 2 3 2" xfId="2599" xr:uid="{8E9407B9-B8C4-425C-A63A-324CF17EA8DD}"/>
    <cellStyle name="40% - Accent1 2 4 2 3 2 2" xfId="8129" xr:uid="{DBEBFEE1-B780-43E2-929E-DDD1E1ADCE8D}"/>
    <cellStyle name="40% - Accent1 2 4 2 3 2 2 2" xfId="18169" xr:uid="{DB684B76-7045-4D15-9856-D4503EC3AAE5}"/>
    <cellStyle name="40% - Accent1 2 4 2 3 2 3" xfId="12757" xr:uid="{9279CA08-E5D0-4BE7-96FD-68AE899B9681}"/>
    <cellStyle name="40% - Accent1 2 4 2 3 3" xfId="4292" xr:uid="{DF7E9C27-2447-40CC-B0C7-9FD91D8D9668}"/>
    <cellStyle name="40% - Accent1 2 4 2 3 3 2" xfId="14337" xr:uid="{91F7DFB7-3BCF-4E88-8E2E-B6CCD3E5B16E}"/>
    <cellStyle name="40% - Accent1 2 4 2 3 4" xfId="6726" xr:uid="{09896855-4E6F-40D5-AF4D-6164DBEE40AD}"/>
    <cellStyle name="40% - Accent1 2 4 2 3 4 2" xfId="16766" xr:uid="{F002F84B-B01C-4861-B8B4-114D90B8FF72}"/>
    <cellStyle name="40% - Accent1 2 4 2 3 5" xfId="9544" xr:uid="{B27AAACE-EE33-46CB-AD8A-43219C3BD96F}"/>
    <cellStyle name="40% - Accent1 2 4 2 3 6" xfId="11379" xr:uid="{503C20D8-F115-4C7A-9DAD-50B05A782FA8}"/>
    <cellStyle name="40% - Accent1 2 4 2 4" xfId="1422" xr:uid="{744312B8-36AE-4FDD-BDCE-487B73BD64E3}"/>
    <cellStyle name="40% - Accent1 2 4 2 4 2" xfId="2879" xr:uid="{85DF3AE8-D82A-4A7F-BBD3-B26800AB438E}"/>
    <cellStyle name="40% - Accent1 2 4 2 4 2 2" xfId="8401" xr:uid="{1D148649-0DBC-437C-BC24-790FD7F93EB2}"/>
    <cellStyle name="40% - Accent1 2 4 2 4 2 2 2" xfId="18441" xr:uid="{CC8BEABF-B390-40FF-9AC2-130A4A4FF7D1}"/>
    <cellStyle name="40% - Accent1 2 4 2 4 2 3" xfId="13037" xr:uid="{56B08A49-8A23-4F0E-B0B2-601F168512FC}"/>
    <cellStyle name="40% - Accent1 2 4 2 4 3" xfId="4566" xr:uid="{FB07771A-6712-4BFA-9032-10EFCA7AD1AE}"/>
    <cellStyle name="40% - Accent1 2 4 2 4 3 2" xfId="14610" xr:uid="{7A1F0A77-A3DC-4B01-BCCD-B061284FA2B5}"/>
    <cellStyle name="40% - Accent1 2 4 2 4 4" xfId="6995" xr:uid="{47C04351-7079-416B-847C-AB9F372909F6}"/>
    <cellStyle name="40% - Accent1 2 4 2 4 4 2" xfId="17035" xr:uid="{7AB93EB6-6833-4CE7-92A2-7582BC9A7955}"/>
    <cellStyle name="40% - Accent1 2 4 2 4 5" xfId="9821" xr:uid="{A04F265D-CEAA-4816-9C27-773592EB9C6A}"/>
    <cellStyle name="40% - Accent1 2 4 2 4 6" xfId="11645" xr:uid="{0D6F5711-8825-400A-92EB-EDAE19EFDA7B}"/>
    <cellStyle name="40% - Accent1 2 4 2 5" xfId="1782" xr:uid="{0A01F6C0-5030-4848-BF8F-CA2A41DDB417}"/>
    <cellStyle name="40% - Accent1 2 4 2 5 2" xfId="3236" xr:uid="{3981A4C7-4500-4710-BF9D-DFBAB70AD191}"/>
    <cellStyle name="40% - Accent1 2 4 2 5 2 2" xfId="8738" xr:uid="{A83268A1-B07E-4C5E-B807-A96CB7B36536}"/>
    <cellStyle name="40% - Accent1 2 4 2 5 2 2 2" xfId="18778" xr:uid="{A0084227-C929-4B78-BBD1-B4B0FC53C7CF}"/>
    <cellStyle name="40% - Accent1 2 4 2 5 2 3" xfId="13386" xr:uid="{0626ADE6-A991-4D46-BAB9-559DAFF16BBC}"/>
    <cellStyle name="40% - Accent1 2 4 2 5 3" xfId="7316" xr:uid="{4254D46A-140A-41B7-9844-8B767C5B1A11}"/>
    <cellStyle name="40% - Accent1 2 4 2 5 3 2" xfId="17356" xr:uid="{DCC786C6-31F4-49D7-BE91-CFD7EE5DC2E1}"/>
    <cellStyle name="40% - Accent1 2 4 2 5 4" xfId="10172" xr:uid="{0DD69850-A090-40C1-8BFB-1198A8B0E692}"/>
    <cellStyle name="40% - Accent1 2 4 2 5 5" xfId="11940" xr:uid="{2E805977-5860-488D-A315-34637999DEFC}"/>
    <cellStyle name="40% - Accent1 2 4 2 6" xfId="2054" xr:uid="{193403D1-DFD3-412A-84DE-79034F807182}"/>
    <cellStyle name="40% - Accent1 2 4 2 6 2" xfId="7588" xr:uid="{91FF9FE6-369A-49FD-BA25-6EAC565FFBF2}"/>
    <cellStyle name="40% - Accent1 2 4 2 6 2 2" xfId="17628" xr:uid="{FFC41918-0A54-424B-9791-413ACB23A6E4}"/>
    <cellStyle name="40% - Accent1 2 4 2 6 3" xfId="12212" xr:uid="{50E943BD-65BE-44D7-9C80-DF1D95D26788}"/>
    <cellStyle name="40% - Accent1 2 4 2 7" xfId="3517" xr:uid="{B1DB26C4-3E1E-4448-AA10-635CDEA5CC84}"/>
    <cellStyle name="40% - Accent1 2 4 2 7 2" xfId="13665" xr:uid="{69578BFE-B1D3-4173-B981-DDEB51E4A922}"/>
    <cellStyle name="40% - Accent1 2 4 2 8" xfId="5679" xr:uid="{9DAB247D-4D30-472B-95AB-EECF6D60C8EB}"/>
    <cellStyle name="40% - Accent1 2 4 2 8 2" xfId="15720" xr:uid="{72C51B42-585E-49AF-84BE-6B78F08D864C}"/>
    <cellStyle name="40% - Accent1 2 4 2 9" xfId="6186" xr:uid="{1AD86128-EDA8-4242-9E31-6D0B0371FB10}"/>
    <cellStyle name="40% - Accent1 2 4 2 9 2" xfId="16226" xr:uid="{21050FC0-8836-490A-B869-C3C1C328E8A7}"/>
    <cellStyle name="40% - Accent1 2 4 3" xfId="396" xr:uid="{389B14F5-8D73-4295-8E2F-0A321F4E20F4}"/>
    <cellStyle name="40% - Accent1 2 4 3 10" xfId="9003" xr:uid="{E9BE2C36-6EA5-439E-9589-01B89F330C60}"/>
    <cellStyle name="40% - Accent1 2 4 3 11" xfId="10449" xr:uid="{04E4E81A-A9EF-4222-AED6-5E32249B6282}"/>
    <cellStyle name="40% - Accent1 2 4 3 2" xfId="860" xr:uid="{88F9B2B3-C3FD-4657-88BB-9DAE3224C2DD}"/>
    <cellStyle name="40% - Accent1 2 4 3 2 2" xfId="2329" xr:uid="{960D9CC7-8DB6-46DE-90E3-88C0D08079AA}"/>
    <cellStyle name="40% - Accent1 2 4 3 2 2 2" xfId="7863" xr:uid="{072A1A06-019B-4546-B580-2349E611514B}"/>
    <cellStyle name="40% - Accent1 2 4 3 2 2 2 2" xfId="17903" xr:uid="{13F0ED4D-1CDE-4446-975B-DECAABC98C8F}"/>
    <cellStyle name="40% - Accent1 2 4 3 2 2 3" xfId="12487" xr:uid="{71907468-A9E6-4E54-BE89-4E29407A9D80}"/>
    <cellStyle name="40% - Accent1 2 4 3 2 3" xfId="4031" xr:uid="{8A1CC5F8-A616-4998-A424-69A20FA5CA11}"/>
    <cellStyle name="40% - Accent1 2 4 3 2 3 2" xfId="14076" xr:uid="{F9BB038B-5AF4-430A-B015-D5686A6CA1DC}"/>
    <cellStyle name="40% - Accent1 2 4 3 2 4" xfId="6461" xr:uid="{EF4F9F27-7E73-4A61-A1E5-751D2CF4DFF5}"/>
    <cellStyle name="40% - Accent1 2 4 3 2 4 2" xfId="16501" xr:uid="{ADE3D275-C754-4718-A02B-BA1701E10131}"/>
    <cellStyle name="40% - Accent1 2 4 3 2 5" xfId="9275" xr:uid="{6637249B-8A36-4964-AC8D-A24AB75E67C0}"/>
    <cellStyle name="40% - Accent1 2 4 3 2 6" xfId="11120" xr:uid="{7DCFD4D0-ACBE-4AA6-90AF-BCD589CD7114}"/>
    <cellStyle name="40% - Accent1 2 4 3 3" xfId="1134" xr:uid="{969BF918-FEC9-45F1-9186-B363971169CD}"/>
    <cellStyle name="40% - Accent1 2 4 3 3 2" xfId="2600" xr:uid="{8CA743EB-9CDF-4633-9100-4C070352F7CD}"/>
    <cellStyle name="40% - Accent1 2 4 3 3 2 2" xfId="8130" xr:uid="{25620454-245D-4005-B174-9C3854DA1290}"/>
    <cellStyle name="40% - Accent1 2 4 3 3 2 2 2" xfId="18170" xr:uid="{69F1A99F-D6DE-4F8C-BABE-EFA5C3020C64}"/>
    <cellStyle name="40% - Accent1 2 4 3 3 2 3" xfId="12758" xr:uid="{AEE828EE-27AB-4199-BBF1-8E6D0EEEC727}"/>
    <cellStyle name="40% - Accent1 2 4 3 3 3" xfId="4293" xr:uid="{0B07762E-7900-4BD5-A986-D046843C847D}"/>
    <cellStyle name="40% - Accent1 2 4 3 3 3 2" xfId="14338" xr:uid="{57563F21-A802-4574-8F9E-F5AE22A41B1E}"/>
    <cellStyle name="40% - Accent1 2 4 3 3 4" xfId="6727" xr:uid="{A236190D-994E-4E4C-9024-C78F114BF20E}"/>
    <cellStyle name="40% - Accent1 2 4 3 3 4 2" xfId="16767" xr:uid="{C75C3C86-7881-440B-87B2-A746AAD2234A}"/>
    <cellStyle name="40% - Accent1 2 4 3 3 5" xfId="9545" xr:uid="{C5069690-1320-4E70-AC61-F145EEC45AC7}"/>
    <cellStyle name="40% - Accent1 2 4 3 3 6" xfId="11380" xr:uid="{280CE843-6F42-4F68-A3AD-C03A625016B3}"/>
    <cellStyle name="40% - Accent1 2 4 3 4" xfId="1423" xr:uid="{93B42792-F7A7-46F3-8D11-60A64F078CF9}"/>
    <cellStyle name="40% - Accent1 2 4 3 4 2" xfId="2880" xr:uid="{B79BDA9C-F9FB-48AA-93E9-B55AE87F826D}"/>
    <cellStyle name="40% - Accent1 2 4 3 4 2 2" xfId="8402" xr:uid="{BDAF96BF-9D2F-49BB-8553-19753AF46973}"/>
    <cellStyle name="40% - Accent1 2 4 3 4 2 2 2" xfId="18442" xr:uid="{0B7F2A50-B348-419E-92FE-9D239227426F}"/>
    <cellStyle name="40% - Accent1 2 4 3 4 2 3" xfId="13038" xr:uid="{B91BEA96-314E-4CA7-8181-8593001B3CC8}"/>
    <cellStyle name="40% - Accent1 2 4 3 4 3" xfId="4567" xr:uid="{7A13FBBE-BFB5-420A-B755-CD2803F6B2C8}"/>
    <cellStyle name="40% - Accent1 2 4 3 4 3 2" xfId="14611" xr:uid="{B2B84EBB-7D44-4B2F-ACBE-A276E1F0B4F4}"/>
    <cellStyle name="40% - Accent1 2 4 3 4 4" xfId="6996" xr:uid="{7D82B66B-8180-4531-92EB-B6B951A3E8CC}"/>
    <cellStyle name="40% - Accent1 2 4 3 4 4 2" xfId="17036" xr:uid="{8127B92B-96CA-445D-A145-D4E5ADDF89B2}"/>
    <cellStyle name="40% - Accent1 2 4 3 4 5" xfId="9822" xr:uid="{ACF66804-6713-4AF6-A0DB-34006284ECEA}"/>
    <cellStyle name="40% - Accent1 2 4 3 4 6" xfId="11646" xr:uid="{4F4DB2B5-8DDF-4902-825C-679F72A197F5}"/>
    <cellStyle name="40% - Accent1 2 4 3 5" xfId="1783" xr:uid="{0997A9FA-5CA0-4866-9F56-D169BDC20AEE}"/>
    <cellStyle name="40% - Accent1 2 4 3 5 2" xfId="3237" xr:uid="{F35670F4-315E-40E9-A167-6340A5D0564D}"/>
    <cellStyle name="40% - Accent1 2 4 3 5 2 2" xfId="8739" xr:uid="{17A3C2B0-3AE1-49E8-BA8F-88AB6D0B5AE9}"/>
    <cellStyle name="40% - Accent1 2 4 3 5 2 2 2" xfId="18779" xr:uid="{0040FA23-C21B-4FC3-9393-E57AF428D627}"/>
    <cellStyle name="40% - Accent1 2 4 3 5 2 3" xfId="13387" xr:uid="{2CBC2CB0-845F-4831-8A5D-0CD9433B268F}"/>
    <cellStyle name="40% - Accent1 2 4 3 5 3" xfId="7317" xr:uid="{7B1D7D86-CBAF-4345-9386-F294E266CF0A}"/>
    <cellStyle name="40% - Accent1 2 4 3 5 3 2" xfId="17357" xr:uid="{617CDE98-7581-4B9F-8D20-2B2A5153167F}"/>
    <cellStyle name="40% - Accent1 2 4 3 5 4" xfId="10173" xr:uid="{1847436A-A4DB-43D7-8E70-3B3F6FA8DECB}"/>
    <cellStyle name="40% - Accent1 2 4 3 5 5" xfId="11941" xr:uid="{2365B0F2-447D-44CD-8650-70BC36F82219}"/>
    <cellStyle name="40% - Accent1 2 4 3 6" xfId="2055" xr:uid="{400DEA57-0C25-4F84-8AD8-D2D656B34084}"/>
    <cellStyle name="40% - Accent1 2 4 3 6 2" xfId="7589" xr:uid="{9D7FD570-BA4F-4533-8F4F-55340723D97D}"/>
    <cellStyle name="40% - Accent1 2 4 3 6 2 2" xfId="17629" xr:uid="{003723EA-B584-482D-B00D-0976961B2443}"/>
    <cellStyle name="40% - Accent1 2 4 3 6 3" xfId="12213" xr:uid="{861E8DAD-4C07-4C00-9B6B-D0F6E7D4A3FE}"/>
    <cellStyle name="40% - Accent1 2 4 3 7" xfId="3518" xr:uid="{49567CA1-59B2-4E2A-9868-888A1E03BCEC}"/>
    <cellStyle name="40% - Accent1 2 4 3 7 2" xfId="13666" xr:uid="{F740D339-5CF8-4BE8-A46C-DF27DF44D782}"/>
    <cellStyle name="40% - Accent1 2 4 3 8" xfId="5680" xr:uid="{680A1835-AF79-4884-96F0-76B99853D6AF}"/>
    <cellStyle name="40% - Accent1 2 4 3 8 2" xfId="15721" xr:uid="{27FDA02F-19E1-4C22-B579-327DCD058DA4}"/>
    <cellStyle name="40% - Accent1 2 4 3 9" xfId="6187" xr:uid="{59552B17-6968-4FDF-A354-3F82741BD42B}"/>
    <cellStyle name="40% - Accent1 2 4 3 9 2" xfId="16227" xr:uid="{D03492BC-EFE8-4F5C-B1DB-6923F8461142}"/>
    <cellStyle name="40% - Accent1 2 4 4" xfId="858" xr:uid="{47CBCA1F-017A-4638-A35D-87357FDD87F0}"/>
    <cellStyle name="40% - Accent1 2 4 4 2" xfId="2327" xr:uid="{D94ADA7D-7A8B-404D-899F-2BDFB4B67091}"/>
    <cellStyle name="40% - Accent1 2 4 4 2 2" xfId="7861" xr:uid="{BBC0CFF5-49CE-49CC-8E9A-D8AAF61A0BFC}"/>
    <cellStyle name="40% - Accent1 2 4 4 2 2 2" xfId="17901" xr:uid="{A6D65A73-888C-4153-A720-AD3E8FA5165B}"/>
    <cellStyle name="40% - Accent1 2 4 4 2 3" xfId="12485" xr:uid="{9339AF15-7154-4529-9B0C-4286727F59BC}"/>
    <cellStyle name="40% - Accent1 2 4 4 3" xfId="4029" xr:uid="{066B0ABC-1152-4F41-8753-0F376E5A3A7B}"/>
    <cellStyle name="40% - Accent1 2 4 4 3 2" xfId="14074" xr:uid="{D6F9D494-DFC8-48A2-973D-4A4AA38181C5}"/>
    <cellStyle name="40% - Accent1 2 4 4 4" xfId="6459" xr:uid="{E3031AD3-9B42-4522-A52E-9F621B55F3DC}"/>
    <cellStyle name="40% - Accent1 2 4 4 4 2" xfId="16499" xr:uid="{3D690668-A335-45F3-AB2E-3EDCB99900C0}"/>
    <cellStyle name="40% - Accent1 2 4 4 5" xfId="9273" xr:uid="{4CB5A6C4-02DD-465D-BDF1-DE267B4A9CE9}"/>
    <cellStyle name="40% - Accent1 2 4 4 6" xfId="11118" xr:uid="{0DDA17B1-5DC0-4C1D-A3C1-3A731CC3128E}"/>
    <cellStyle name="40% - Accent1 2 4 5" xfId="1132" xr:uid="{9C796471-58DB-4598-B712-4F68312BA5D9}"/>
    <cellStyle name="40% - Accent1 2 4 5 2" xfId="2598" xr:uid="{CDBC18FB-7502-4F58-924F-38300413FD8E}"/>
    <cellStyle name="40% - Accent1 2 4 5 2 2" xfId="8128" xr:uid="{F94FFF99-D2FD-488B-907B-089DF0D4C6E6}"/>
    <cellStyle name="40% - Accent1 2 4 5 2 2 2" xfId="18168" xr:uid="{0ADFA0AF-1CED-484A-9423-4E8E24D1F6E0}"/>
    <cellStyle name="40% - Accent1 2 4 5 2 3" xfId="12756" xr:uid="{7A890CE6-C377-440C-A974-3E84FF5FDCC1}"/>
    <cellStyle name="40% - Accent1 2 4 5 3" xfId="4291" xr:uid="{F4673C65-EC68-4128-B774-2395C545D432}"/>
    <cellStyle name="40% - Accent1 2 4 5 3 2" xfId="14336" xr:uid="{7A17EE86-BA39-496B-B1B6-21E812B155A2}"/>
    <cellStyle name="40% - Accent1 2 4 5 4" xfId="6725" xr:uid="{97771B3C-D724-4D10-98BD-61B14500ACB8}"/>
    <cellStyle name="40% - Accent1 2 4 5 4 2" xfId="16765" xr:uid="{EC886C5C-7243-4725-895A-C3B9DB987CDC}"/>
    <cellStyle name="40% - Accent1 2 4 5 5" xfId="9543" xr:uid="{6300520B-713A-45E3-8177-865C75BDED15}"/>
    <cellStyle name="40% - Accent1 2 4 5 6" xfId="11378" xr:uid="{DA5B75D4-5DAE-418F-8597-3B63F02AB67C}"/>
    <cellStyle name="40% - Accent1 2 4 6" xfId="1421" xr:uid="{D7369318-B8C2-48D8-81E1-26A5AE0804BE}"/>
    <cellStyle name="40% - Accent1 2 4 6 2" xfId="2878" xr:uid="{1D3208C8-B7CF-44DE-A1D2-496DC23754D9}"/>
    <cellStyle name="40% - Accent1 2 4 6 2 2" xfId="8400" xr:uid="{C840C104-CB95-4A5E-BB2F-6A30BDF471F9}"/>
    <cellStyle name="40% - Accent1 2 4 6 2 2 2" xfId="18440" xr:uid="{B8613073-E633-484E-A538-EABAA5F597BE}"/>
    <cellStyle name="40% - Accent1 2 4 6 2 3" xfId="13036" xr:uid="{25128CA7-43C7-4F7E-9727-AC6C346CE894}"/>
    <cellStyle name="40% - Accent1 2 4 6 3" xfId="4565" xr:uid="{55179D4E-422B-4407-91CB-EF9263334318}"/>
    <cellStyle name="40% - Accent1 2 4 6 3 2" xfId="14609" xr:uid="{FF4748C4-58E1-437C-96C9-D834B2F17985}"/>
    <cellStyle name="40% - Accent1 2 4 6 4" xfId="6994" xr:uid="{C35A0F73-0159-48D1-AF81-0A1824003780}"/>
    <cellStyle name="40% - Accent1 2 4 6 4 2" xfId="17034" xr:uid="{93B210C0-E9E5-40DA-8862-AA23C044E8B8}"/>
    <cellStyle name="40% - Accent1 2 4 6 5" xfId="9820" xr:uid="{2E3F21A7-F13C-4C05-8DDD-27CD8FD2D080}"/>
    <cellStyle name="40% - Accent1 2 4 6 6" xfId="11644" xr:uid="{D6BD2F2E-8FF6-4AD2-A166-541893A9052B}"/>
    <cellStyle name="40% - Accent1 2 4 7" xfId="1781" xr:uid="{F215DEEF-ABC9-4037-9DF8-54A9C2BA0D5B}"/>
    <cellStyle name="40% - Accent1 2 4 7 2" xfId="3235" xr:uid="{6FC9AC06-4B47-4B40-8951-7E76A6734D4E}"/>
    <cellStyle name="40% - Accent1 2 4 7 2 2" xfId="8737" xr:uid="{2A7342A5-5478-498C-9B52-9779B03E56B4}"/>
    <cellStyle name="40% - Accent1 2 4 7 2 2 2" xfId="18777" xr:uid="{FB9B0D25-867B-4C85-B437-BD22C7EBF4BB}"/>
    <cellStyle name="40% - Accent1 2 4 7 2 3" xfId="13385" xr:uid="{4C3EA664-1382-4AE5-A7C9-323D51056FE3}"/>
    <cellStyle name="40% - Accent1 2 4 7 3" xfId="7315" xr:uid="{49F9FD81-53D1-45EB-872B-D639A6FA531B}"/>
    <cellStyle name="40% - Accent1 2 4 7 3 2" xfId="17355" xr:uid="{C3385E59-1537-49C9-BD2D-A76986DC5D2F}"/>
    <cellStyle name="40% - Accent1 2 4 7 4" xfId="10171" xr:uid="{A43D5024-9B62-4E5C-991B-396A8BFAAE0D}"/>
    <cellStyle name="40% - Accent1 2 4 7 5" xfId="11939" xr:uid="{8EEF790C-5237-4A7A-934B-AACC3275EE1A}"/>
    <cellStyle name="40% - Accent1 2 4 8" xfId="2053" xr:uid="{74AEE36B-A021-459F-8FE5-574621908255}"/>
    <cellStyle name="40% - Accent1 2 4 8 2" xfId="7587" xr:uid="{D4F0CA48-AB9F-483B-AFBE-FAC2F8E314F0}"/>
    <cellStyle name="40% - Accent1 2 4 8 2 2" xfId="17627" xr:uid="{9260C304-FB25-4127-814B-76EE776FB4C5}"/>
    <cellStyle name="40% - Accent1 2 4 8 3" xfId="12211" xr:uid="{61C3DB45-FBE8-4EC2-8743-828F613CFFB2}"/>
    <cellStyle name="40% - Accent1 2 4 9" xfId="3516" xr:uid="{19234486-C026-4F7F-8E31-019727B978BE}"/>
    <cellStyle name="40% - Accent1 2 4 9 2" xfId="13664" xr:uid="{3AAB8166-A389-4575-8EF9-D7A8DCFB1152}"/>
    <cellStyle name="40% - Accent1 2 5" xfId="397" xr:uid="{7722121F-9B4F-40DA-8005-C6B023AD70DB}"/>
    <cellStyle name="40% - Accent1 2 5 10" xfId="9004" xr:uid="{0CBD79C7-6E2D-4777-986A-81339F1D81E1}"/>
    <cellStyle name="40% - Accent1 2 5 11" xfId="10450" xr:uid="{2ED6E854-4D6A-45E7-8EF5-AF3AD1A1A4F3}"/>
    <cellStyle name="40% - Accent1 2 5 2" xfId="861" xr:uid="{D700A299-A55A-4C6F-ADC7-818DA61CAED3}"/>
    <cellStyle name="40% - Accent1 2 5 2 2" xfId="2330" xr:uid="{608B3ED9-EC42-40DD-ADA3-C077583A3812}"/>
    <cellStyle name="40% - Accent1 2 5 2 2 2" xfId="7864" xr:uid="{AAC6EE8C-1FC2-42B9-9D58-CF38F8CBBCFE}"/>
    <cellStyle name="40% - Accent1 2 5 2 2 2 2" xfId="17904" xr:uid="{E749CFFD-71CE-46D8-B856-7A5A61BF163D}"/>
    <cellStyle name="40% - Accent1 2 5 2 2 3" xfId="12488" xr:uid="{B039153F-89D7-491D-A946-7B7E0BB35828}"/>
    <cellStyle name="40% - Accent1 2 5 2 3" xfId="4032" xr:uid="{DE09FAF5-C57F-445A-A1BF-9091D7A0541F}"/>
    <cellStyle name="40% - Accent1 2 5 2 3 2" xfId="14077" xr:uid="{F5216382-6C0E-4BDC-9398-71D99EF03902}"/>
    <cellStyle name="40% - Accent1 2 5 2 4" xfId="6462" xr:uid="{5F42928A-8FDC-4BA2-B4A9-01E7F57C591F}"/>
    <cellStyle name="40% - Accent1 2 5 2 4 2" xfId="16502" xr:uid="{F07C7C16-52CD-4689-916C-7F2A84EF5F86}"/>
    <cellStyle name="40% - Accent1 2 5 2 5" xfId="9276" xr:uid="{35784A43-868F-46E7-8012-201FFC039D67}"/>
    <cellStyle name="40% - Accent1 2 5 2 6" xfId="11121" xr:uid="{CCA29459-4E0D-40E0-B426-D0A9143FBC28}"/>
    <cellStyle name="40% - Accent1 2 5 3" xfId="1135" xr:uid="{74222EAF-FA7D-46A6-9625-207305B35B15}"/>
    <cellStyle name="40% - Accent1 2 5 3 2" xfId="2601" xr:uid="{B62F6AF4-839D-4E6D-AC06-C8F6EE329A5F}"/>
    <cellStyle name="40% - Accent1 2 5 3 2 2" xfId="8131" xr:uid="{6EB962C7-46CA-4FE0-B3B9-8EB9F1A04284}"/>
    <cellStyle name="40% - Accent1 2 5 3 2 2 2" xfId="18171" xr:uid="{FAC69F85-D151-4678-9C74-4CED4CC01D28}"/>
    <cellStyle name="40% - Accent1 2 5 3 2 3" xfId="12759" xr:uid="{FF0CC3AF-AE94-45E8-A119-7FAAF5120D31}"/>
    <cellStyle name="40% - Accent1 2 5 3 3" xfId="4294" xr:uid="{BB4D8BE0-DDC4-4976-AC45-752D2C5FDCD5}"/>
    <cellStyle name="40% - Accent1 2 5 3 3 2" xfId="14339" xr:uid="{CE7E6085-FE49-4FE3-977B-72F7B8DB71E3}"/>
    <cellStyle name="40% - Accent1 2 5 3 4" xfId="6728" xr:uid="{F052B78A-3223-41C7-AF70-67545769378E}"/>
    <cellStyle name="40% - Accent1 2 5 3 4 2" xfId="16768" xr:uid="{9ECC6168-61C2-43DF-9498-566F8F1B5025}"/>
    <cellStyle name="40% - Accent1 2 5 3 5" xfId="9546" xr:uid="{EA9E68CC-9810-437D-9640-E2A0F74BAB54}"/>
    <cellStyle name="40% - Accent1 2 5 3 6" xfId="11381" xr:uid="{9A523861-F61A-4E40-91AE-86AA8BB8EFED}"/>
    <cellStyle name="40% - Accent1 2 5 4" xfId="1424" xr:uid="{7DCAD48E-115C-40D7-BF71-0F28A2850774}"/>
    <cellStyle name="40% - Accent1 2 5 4 2" xfId="2881" xr:uid="{2F7E1911-A81A-4F01-BB7A-62A973D7FD37}"/>
    <cellStyle name="40% - Accent1 2 5 4 2 2" xfId="8403" xr:uid="{4DEF3506-616E-4C3B-8D2E-BE8E0B35672F}"/>
    <cellStyle name="40% - Accent1 2 5 4 2 2 2" xfId="18443" xr:uid="{BDAA009A-29D9-44D9-A75D-1CD4CE929A90}"/>
    <cellStyle name="40% - Accent1 2 5 4 2 3" xfId="13039" xr:uid="{EE7FAFDE-E850-4F1B-BE81-E19CB1596580}"/>
    <cellStyle name="40% - Accent1 2 5 4 3" xfId="4568" xr:uid="{F2B2A4C4-2949-477F-87D2-DCB1EE1CDA4D}"/>
    <cellStyle name="40% - Accent1 2 5 4 3 2" xfId="14612" xr:uid="{2B016691-5230-4FF3-BEF8-CD9A395FDB35}"/>
    <cellStyle name="40% - Accent1 2 5 4 4" xfId="6997" xr:uid="{A7090C3E-FE10-4595-BD49-B1F442D5A683}"/>
    <cellStyle name="40% - Accent1 2 5 4 4 2" xfId="17037" xr:uid="{379E4950-FC7B-44EC-9701-744C52A13A39}"/>
    <cellStyle name="40% - Accent1 2 5 4 5" xfId="9823" xr:uid="{42449CB9-A998-441A-94B3-EE92B69555B4}"/>
    <cellStyle name="40% - Accent1 2 5 4 6" xfId="11647" xr:uid="{43B85D2E-FB55-4CB6-A7AC-EDABBAA2E645}"/>
    <cellStyle name="40% - Accent1 2 5 5" xfId="1784" xr:uid="{69270F29-0085-4966-BAAC-689DD812E03C}"/>
    <cellStyle name="40% - Accent1 2 5 5 2" xfId="3238" xr:uid="{6BC01AD4-519C-4AB2-AF59-63BDF9B38C26}"/>
    <cellStyle name="40% - Accent1 2 5 5 2 2" xfId="8740" xr:uid="{3542EBA7-8296-45AB-A342-B8008C831F90}"/>
    <cellStyle name="40% - Accent1 2 5 5 2 2 2" xfId="18780" xr:uid="{DACDAA70-9E80-4491-86E5-7FF211620CF0}"/>
    <cellStyle name="40% - Accent1 2 5 5 2 3" xfId="13388" xr:uid="{E072612F-EEBE-4F46-A7EB-EE7496753BA3}"/>
    <cellStyle name="40% - Accent1 2 5 5 3" xfId="7318" xr:uid="{70A1DD7C-F8FC-4263-8578-C3525BEF49A7}"/>
    <cellStyle name="40% - Accent1 2 5 5 3 2" xfId="17358" xr:uid="{78C30C07-3B7C-4C61-88C5-ABFDAD45B072}"/>
    <cellStyle name="40% - Accent1 2 5 5 4" xfId="10174" xr:uid="{DE0AA2C3-0A80-422F-953F-E674ACED4942}"/>
    <cellStyle name="40% - Accent1 2 5 5 5" xfId="11942" xr:uid="{2AAADEFB-DB34-4F6C-A5AA-E1C7E587EAEB}"/>
    <cellStyle name="40% - Accent1 2 5 6" xfId="2056" xr:uid="{68633F83-98B5-426B-921F-4F1331E9FE3A}"/>
    <cellStyle name="40% - Accent1 2 5 6 2" xfId="7590" xr:uid="{1D5AF9E1-24EC-4DE4-BCDE-A035A5015189}"/>
    <cellStyle name="40% - Accent1 2 5 6 2 2" xfId="17630" xr:uid="{1D1F8A93-1C54-44E0-9E1C-EFD85567471F}"/>
    <cellStyle name="40% - Accent1 2 5 6 3" xfId="12214" xr:uid="{59B47F27-A829-4778-B711-8B47250C3FB9}"/>
    <cellStyle name="40% - Accent1 2 5 7" xfId="3519" xr:uid="{6145B791-0979-4CB5-A4A7-D8B519C10804}"/>
    <cellStyle name="40% - Accent1 2 5 7 2" xfId="13667" xr:uid="{DC4A3E63-64EB-4AFD-BBA4-5660D7A25387}"/>
    <cellStyle name="40% - Accent1 2 5 8" xfId="5681" xr:uid="{C1000C02-520C-4144-A29A-6935F17BBEEB}"/>
    <cellStyle name="40% - Accent1 2 5 8 2" xfId="15722" xr:uid="{E33D9F25-7F52-4FB3-834B-D6809759960D}"/>
    <cellStyle name="40% - Accent1 2 5 9" xfId="6188" xr:uid="{AD6184E0-4738-430C-B69F-4099061B4EF8}"/>
    <cellStyle name="40% - Accent1 2 5 9 2" xfId="16228" xr:uid="{E7542C97-2DF2-499F-8DD0-B4DA9171B6AB}"/>
    <cellStyle name="40% - Accent1 2 6" xfId="398" xr:uid="{27A54220-7CA1-469C-9E99-D23F04C44B21}"/>
    <cellStyle name="40% - Accent1 2 6 10" xfId="9005" xr:uid="{B7EC7FC5-622D-45D5-BAC5-63EE6B43B531}"/>
    <cellStyle name="40% - Accent1 2 6 11" xfId="10451" xr:uid="{71A5DA81-BF93-45C3-9D0D-0457A5DA776A}"/>
    <cellStyle name="40% - Accent1 2 6 2" xfId="862" xr:uid="{E41E5071-6283-484C-836F-430621533E29}"/>
    <cellStyle name="40% - Accent1 2 6 2 2" xfId="2331" xr:uid="{0FF5473E-63DC-49D1-BD2C-E7C65D968808}"/>
    <cellStyle name="40% - Accent1 2 6 2 2 2" xfId="7865" xr:uid="{80EBB869-14F1-42CF-A890-9261411E199B}"/>
    <cellStyle name="40% - Accent1 2 6 2 2 2 2" xfId="17905" xr:uid="{ADF4DFBC-6C2A-41B6-9162-D9DF615A257C}"/>
    <cellStyle name="40% - Accent1 2 6 2 2 3" xfId="12489" xr:uid="{2474410B-46B2-4A86-BBFE-42D5C7C356A3}"/>
    <cellStyle name="40% - Accent1 2 6 2 3" xfId="4033" xr:uid="{A26597F1-2F46-41AB-8300-43F0FA169584}"/>
    <cellStyle name="40% - Accent1 2 6 2 3 2" xfId="14078" xr:uid="{A9271A75-012A-4ED9-AAA3-94B3923A7603}"/>
    <cellStyle name="40% - Accent1 2 6 2 4" xfId="6463" xr:uid="{72DEDCE5-7911-4A4D-A04B-80A22D4A4E8D}"/>
    <cellStyle name="40% - Accent1 2 6 2 4 2" xfId="16503" xr:uid="{7489C467-F41E-42DB-B459-2D714DE041EA}"/>
    <cellStyle name="40% - Accent1 2 6 2 5" xfId="9277" xr:uid="{B86A2165-ADF7-4428-B93A-CDEE56DCC6A9}"/>
    <cellStyle name="40% - Accent1 2 6 2 6" xfId="11122" xr:uid="{48A7B1CF-04C9-4F7D-AA6A-AE8C6B6B2044}"/>
    <cellStyle name="40% - Accent1 2 6 3" xfId="1136" xr:uid="{A86C097B-D1BF-49B6-A117-D3F264691028}"/>
    <cellStyle name="40% - Accent1 2 6 3 2" xfId="2602" xr:uid="{17F625DB-D5C9-4BAA-A67B-C758869622CA}"/>
    <cellStyle name="40% - Accent1 2 6 3 2 2" xfId="8132" xr:uid="{0DF7927B-62D1-4D32-8254-C50860A80CE8}"/>
    <cellStyle name="40% - Accent1 2 6 3 2 2 2" xfId="18172" xr:uid="{229F96D8-94C1-4DC3-8D42-067AE423CA13}"/>
    <cellStyle name="40% - Accent1 2 6 3 2 3" xfId="12760" xr:uid="{6587EDD8-3540-4F43-B5C7-B50CD7836E45}"/>
    <cellStyle name="40% - Accent1 2 6 3 3" xfId="4295" xr:uid="{8BD10963-1806-41EB-93A4-C41E8A6C3D3B}"/>
    <cellStyle name="40% - Accent1 2 6 3 3 2" xfId="14340" xr:uid="{BDA8DB5C-67D8-4A29-B487-BB0DA34C250D}"/>
    <cellStyle name="40% - Accent1 2 6 3 4" xfId="6729" xr:uid="{FCC8AE50-C4C9-4CAA-8153-CB50B0BFBF22}"/>
    <cellStyle name="40% - Accent1 2 6 3 4 2" xfId="16769" xr:uid="{BE6472BC-9560-46CF-B186-6C6E5E26DA72}"/>
    <cellStyle name="40% - Accent1 2 6 3 5" xfId="9547" xr:uid="{5D699A54-4CA0-4A3A-BCB6-AF7EDBF1C03E}"/>
    <cellStyle name="40% - Accent1 2 6 3 6" xfId="11382" xr:uid="{28D916BE-BE10-4787-A9B9-1E37CE29FC9E}"/>
    <cellStyle name="40% - Accent1 2 6 4" xfId="1425" xr:uid="{086466A1-7F83-4B6B-8525-6B614D8AE854}"/>
    <cellStyle name="40% - Accent1 2 6 4 2" xfId="2882" xr:uid="{67A491A4-3F88-4DDC-975B-11951213BB02}"/>
    <cellStyle name="40% - Accent1 2 6 4 2 2" xfId="8404" xr:uid="{9D0023D5-2813-452E-A05D-F4AFC89B8E3B}"/>
    <cellStyle name="40% - Accent1 2 6 4 2 2 2" xfId="18444" xr:uid="{06AB542B-4C13-48B7-815C-4043F2AEC578}"/>
    <cellStyle name="40% - Accent1 2 6 4 2 3" xfId="13040" xr:uid="{053D3A7B-9898-4213-A819-F822116BEA49}"/>
    <cellStyle name="40% - Accent1 2 6 4 3" xfId="4569" xr:uid="{E6CE4FE7-9607-4B98-AB7F-3045BD67441D}"/>
    <cellStyle name="40% - Accent1 2 6 4 3 2" xfId="14613" xr:uid="{CEE34347-06E8-48FC-AE56-830C11960CE9}"/>
    <cellStyle name="40% - Accent1 2 6 4 4" xfId="6998" xr:uid="{A51EF471-31E6-40A1-82FD-330006243566}"/>
    <cellStyle name="40% - Accent1 2 6 4 4 2" xfId="17038" xr:uid="{2D6954CD-2858-4ABC-AA9A-97F6F508B60A}"/>
    <cellStyle name="40% - Accent1 2 6 4 5" xfId="9824" xr:uid="{C24AE4F7-A5F8-43DD-8103-CC8C87FEA37B}"/>
    <cellStyle name="40% - Accent1 2 6 4 6" xfId="11648" xr:uid="{0A2DE47D-4AEE-4604-8FF7-CDD4F524D329}"/>
    <cellStyle name="40% - Accent1 2 6 5" xfId="1785" xr:uid="{68C220E0-2F51-4AAF-9D7D-0D1144565572}"/>
    <cellStyle name="40% - Accent1 2 6 5 2" xfId="3239" xr:uid="{EF8AD4A7-945B-4668-A05C-67E78992731B}"/>
    <cellStyle name="40% - Accent1 2 6 5 2 2" xfId="8741" xr:uid="{DAEC0A3F-BF6E-47EB-BE51-55171797A521}"/>
    <cellStyle name="40% - Accent1 2 6 5 2 2 2" xfId="18781" xr:uid="{750AA3AB-A707-4D91-963F-9EEBD3595384}"/>
    <cellStyle name="40% - Accent1 2 6 5 2 3" xfId="13389" xr:uid="{C1534AF5-473F-4C21-9DB6-8E7BC00F0E34}"/>
    <cellStyle name="40% - Accent1 2 6 5 3" xfId="7319" xr:uid="{C2559C1F-F947-4C64-B136-444AD29CD865}"/>
    <cellStyle name="40% - Accent1 2 6 5 3 2" xfId="17359" xr:uid="{96784F5D-9475-4C6A-BE61-A779283C35DA}"/>
    <cellStyle name="40% - Accent1 2 6 5 4" xfId="10175" xr:uid="{9BACA031-74ED-45C6-A989-3996441706F1}"/>
    <cellStyle name="40% - Accent1 2 6 5 5" xfId="11943" xr:uid="{2DCA0CAF-BF03-4321-B4D5-D7A2D751B364}"/>
    <cellStyle name="40% - Accent1 2 6 6" xfId="2057" xr:uid="{367AB2B0-8DEA-40F5-9087-DF5E49B6867B}"/>
    <cellStyle name="40% - Accent1 2 6 6 2" xfId="7591" xr:uid="{62553716-98DD-4526-BC1B-88395A9869AB}"/>
    <cellStyle name="40% - Accent1 2 6 6 2 2" xfId="17631" xr:uid="{7578274E-EE84-4BCA-A9E7-1F73169CC6AE}"/>
    <cellStyle name="40% - Accent1 2 6 6 3" xfId="12215" xr:uid="{945BE7FF-AAA5-456B-90EC-806E081A5508}"/>
    <cellStyle name="40% - Accent1 2 6 7" xfId="3520" xr:uid="{0E9E53EF-43DE-44C8-94D4-DD09B65B7C37}"/>
    <cellStyle name="40% - Accent1 2 6 7 2" xfId="13668" xr:uid="{5CD29BDA-B600-4E86-9969-2CB00B85B52E}"/>
    <cellStyle name="40% - Accent1 2 6 8" xfId="5682" xr:uid="{3B6A9F0E-0410-4CE7-98FE-D954DC37BBBB}"/>
    <cellStyle name="40% - Accent1 2 6 8 2" xfId="15723" xr:uid="{D6F4E449-8BFC-484F-9280-AB6A440974E7}"/>
    <cellStyle name="40% - Accent1 2 6 9" xfId="6189" xr:uid="{E32DA3AA-729F-4FB8-A511-F9B83309505D}"/>
    <cellStyle name="40% - Accent1 2 6 9 2" xfId="16229" xr:uid="{11DD7685-0ECB-4DD7-AA05-8646AE0F6A94}"/>
    <cellStyle name="40% - Accent1 2 7" xfId="3818" xr:uid="{3FDF69F3-A10A-422C-A3C3-ADD7054A4059}"/>
    <cellStyle name="40% - Accent1 2 8" xfId="10846" xr:uid="{E7E3BD84-DECA-4715-BE6B-183BEB98D241}"/>
    <cellStyle name="40% - Accent1 2 9" xfId="57789" xr:uid="{318ED3B2-07D5-471E-BA97-E6BF335F81B4}"/>
    <cellStyle name="40% - Accent1 3" xfId="552" xr:uid="{4DB10CFE-91D4-433E-904D-0485D31377C0}"/>
    <cellStyle name="40% - Accent1 3 10" xfId="9132" xr:uid="{4172BBF5-13F7-4EA6-8AF8-7C7B6E0AFD79}"/>
    <cellStyle name="40% - Accent1 3 11" xfId="10578" xr:uid="{236B01BE-3C49-49E6-B86E-C057978D9343}"/>
    <cellStyle name="40% - Accent1 3 2" xfId="989" xr:uid="{D4880CFA-59F2-469B-909E-B872C4AE10C0}"/>
    <cellStyle name="40% - Accent1 3 2 2" xfId="2458" xr:uid="{D7D78AB9-72C0-48DF-B08C-13BB64286282}"/>
    <cellStyle name="40% - Accent1 3 2 2 2" xfId="7992" xr:uid="{D4820D46-9730-4A96-9DFB-B9B1E8A7C923}"/>
    <cellStyle name="40% - Accent1 3 2 2 2 2" xfId="18032" xr:uid="{6E75F5E1-548B-4736-99DC-39234EAA002D}"/>
    <cellStyle name="40% - Accent1 3 2 2 3" xfId="12616" xr:uid="{F62EF9E8-C1D1-4BBA-940C-95D3E06F9628}"/>
    <cellStyle name="40% - Accent1 3 2 3" xfId="4160" xr:uid="{D12B3216-33D3-409C-93CF-EB4EC82F04BC}"/>
    <cellStyle name="40% - Accent1 3 2 3 2" xfId="14205" xr:uid="{9EBE2134-4396-49CE-ABF1-C4EE5F202D0D}"/>
    <cellStyle name="40% - Accent1 3 2 4" xfId="6590" xr:uid="{2C31A604-6912-44B1-99C2-7D36BB115D56}"/>
    <cellStyle name="40% - Accent1 3 2 4 2" xfId="16630" xr:uid="{295409D3-3793-424B-9841-FDA97B1A34DC}"/>
    <cellStyle name="40% - Accent1 3 2 5" xfId="9404" xr:uid="{65913D4D-ADC2-48EE-9CDE-048E39346B0C}"/>
    <cellStyle name="40% - Accent1 3 2 6" xfId="11249" xr:uid="{195792A2-FAD0-441C-8D52-C0086F9CA326}"/>
    <cellStyle name="40% - Accent1 3 3" xfId="1263" xr:uid="{081D3F07-B7C0-4C1B-B8D0-35E99E066DEB}"/>
    <cellStyle name="40% - Accent1 3 3 2" xfId="2729" xr:uid="{138138B1-3FEC-447F-9311-3626C611D647}"/>
    <cellStyle name="40% - Accent1 3 3 2 2" xfId="8259" xr:uid="{6056B0D6-3C99-4B4F-91DD-19D50A89E189}"/>
    <cellStyle name="40% - Accent1 3 3 2 2 2" xfId="18299" xr:uid="{D502CA37-E587-48F1-A8E4-81453F29A409}"/>
    <cellStyle name="40% - Accent1 3 3 2 3" xfId="12887" xr:uid="{B12554AB-A68C-47DD-B82C-9DF7FA1E4037}"/>
    <cellStyle name="40% - Accent1 3 3 3" xfId="4422" xr:uid="{69B6A106-B858-4D8C-8555-16A9647D18E6}"/>
    <cellStyle name="40% - Accent1 3 3 3 2" xfId="14467" xr:uid="{6E34FCA2-1D1E-4F1F-BF3A-B05D4B9BA2E1}"/>
    <cellStyle name="40% - Accent1 3 3 4" xfId="6856" xr:uid="{9321EDDB-4B5E-492D-8E98-5671B92E7DF9}"/>
    <cellStyle name="40% - Accent1 3 3 4 2" xfId="16896" xr:uid="{7E3AC24C-0B45-4E81-BA36-19CCB2CB0D4D}"/>
    <cellStyle name="40% - Accent1 3 3 5" xfId="9674" xr:uid="{AC7D7A8B-0CEC-49EB-85F1-FD5A0AD43D1F}"/>
    <cellStyle name="40% - Accent1 3 3 6" xfId="11509" xr:uid="{0152747C-2C7F-4BA8-8729-8460A698FCEE}"/>
    <cellStyle name="40% - Accent1 3 4" xfId="1552" xr:uid="{4FB43244-DD64-4687-81CE-1AADA8A097F0}"/>
    <cellStyle name="40% - Accent1 3 4 2" xfId="3009" xr:uid="{222FD471-A74E-4EAD-8E5B-B5E44BF88A58}"/>
    <cellStyle name="40% - Accent1 3 4 2 2" xfId="8531" xr:uid="{D19A0901-83ED-4FF2-B6EC-A7297577E661}"/>
    <cellStyle name="40% - Accent1 3 4 2 2 2" xfId="18571" xr:uid="{D6CCC2B0-8B24-45EB-82CB-BC06A2BE5E20}"/>
    <cellStyle name="40% - Accent1 3 4 2 3" xfId="13167" xr:uid="{3ED0CC86-3CB2-4985-9AAC-A2A9DABE8B47}"/>
    <cellStyle name="40% - Accent1 3 4 3" xfId="4696" xr:uid="{6F6B26F7-9C6C-4C6A-9820-74916355F409}"/>
    <cellStyle name="40% - Accent1 3 4 3 2" xfId="14740" xr:uid="{78DE4C23-001A-4B41-A53E-8ED1D4FFC578}"/>
    <cellStyle name="40% - Accent1 3 4 4" xfId="7125" xr:uid="{5FD23CA1-EE9F-4E78-81E3-2194523B7266}"/>
    <cellStyle name="40% - Accent1 3 4 4 2" xfId="17165" xr:uid="{848E5B21-74BA-4A56-AD23-0E80222558B4}"/>
    <cellStyle name="40% - Accent1 3 4 5" xfId="9951" xr:uid="{3BD8FACE-6E4F-4589-AA2A-3D99C1AB0D9A}"/>
    <cellStyle name="40% - Accent1 3 4 6" xfId="11775" xr:uid="{DF78F925-282E-4B6A-BD0F-B52DA3467255}"/>
    <cellStyle name="40% - Accent1 3 5" xfId="1912" xr:uid="{23B43A98-5746-4A7B-A26C-E84B551BEBDE}"/>
    <cellStyle name="40% - Accent1 3 5 2" xfId="3366" xr:uid="{E9640798-6955-49F1-BE3E-2569994F9D45}"/>
    <cellStyle name="40% - Accent1 3 5 2 2" xfId="8868" xr:uid="{D0AF9336-C9AB-4A25-974C-44B6836E779B}"/>
    <cellStyle name="40% - Accent1 3 5 2 2 2" xfId="18908" xr:uid="{811D031D-5683-485B-8666-5AE2115089AD}"/>
    <cellStyle name="40% - Accent1 3 5 2 3" xfId="13516" xr:uid="{ECA0EE8F-FBFB-4C42-9837-295EB1EE6DAA}"/>
    <cellStyle name="40% - Accent1 3 5 3" xfId="7446" xr:uid="{69DBBB95-8565-4259-B426-508D945D0419}"/>
    <cellStyle name="40% - Accent1 3 5 3 2" xfId="17486" xr:uid="{AF9DE43E-26A6-4378-BD4A-D45F07378620}"/>
    <cellStyle name="40% - Accent1 3 5 4" xfId="10302" xr:uid="{2F10376C-87D6-41C0-93AC-B341007043F4}"/>
    <cellStyle name="40% - Accent1 3 5 5" xfId="12070" xr:uid="{7A377460-1B5D-4DF4-87F3-4C3FFEF73008}"/>
    <cellStyle name="40% - Accent1 3 6" xfId="2184" xr:uid="{9459091A-4C50-41F9-A670-64BD732F9558}"/>
    <cellStyle name="40% - Accent1 3 6 2" xfId="7718" xr:uid="{BC3FD373-DEC4-4174-9F34-C79544B12F2D}"/>
    <cellStyle name="40% - Accent1 3 6 2 2" xfId="17758" xr:uid="{E381B729-39BB-41DC-BE98-2F0347AC9FDC}"/>
    <cellStyle name="40% - Accent1 3 6 3" xfId="12342" xr:uid="{382B6A54-548D-4EAD-89C9-459F2E87D93C}"/>
    <cellStyle name="40% - Accent1 3 7" xfId="3647" xr:uid="{9EDDE715-2836-4319-8138-C31C90A23011}"/>
    <cellStyle name="40% - Accent1 3 7 2" xfId="13795" xr:uid="{6601B9F4-072F-47C3-921A-5157CE997403}"/>
    <cellStyle name="40% - Accent1 3 8" xfId="5809" xr:uid="{068A6651-CD72-4327-ABB9-2D0AA444ACDD}"/>
    <cellStyle name="40% - Accent1 3 8 2" xfId="15850" xr:uid="{95052394-FA1C-48E0-BF18-442CCDE0679B}"/>
    <cellStyle name="40% - Accent1 3 9" xfId="6316" xr:uid="{5E549CFF-3F4F-403A-8C32-626CE4336BFB}"/>
    <cellStyle name="40% - Accent1 3 9 2" xfId="16356" xr:uid="{102C2231-1792-44F8-920E-F437A7897031}"/>
    <cellStyle name="40% - Accent1 4" xfId="57802" xr:uid="{B9EFFC79-95D2-48D4-885C-26895705C6AB}"/>
    <cellStyle name="40% - Accent1 4 2" xfId="57947" xr:uid="{8BBCDBC3-4207-4401-B5B2-A5151688F16E}"/>
    <cellStyle name="40% - Accent1 4 3" xfId="58014" xr:uid="{F4D2824F-34A1-415A-80DC-ABEDDB664A38}"/>
    <cellStyle name="40% - Accent1 5" xfId="57927" xr:uid="{C6979BF0-4B96-4840-8EF8-CC63CF767FDC}"/>
    <cellStyle name="40% - Accent1 6" xfId="57986" xr:uid="{F934ECD5-1BFF-4F4A-A7BC-A255D6042174}"/>
    <cellStyle name="40% - Accent2" xfId="57727" builtinId="35" customBuiltin="1"/>
    <cellStyle name="40% - Accent2 2" xfId="83" xr:uid="{14396299-E4E1-45B4-AB3A-325F500347AF}"/>
    <cellStyle name="40% - Accent2 2 2" xfId="212" xr:uid="{533897EB-F84A-49AF-9D9D-CA6BC2AB87DE}"/>
    <cellStyle name="40% - Accent2 2 2 2" xfId="399" xr:uid="{3B46F249-106C-4EEA-9823-D4FD5C48377C}"/>
    <cellStyle name="40% - Accent2 2 2 2 10" xfId="5683" xr:uid="{05A84EB7-AB45-423C-ADBD-77C4B0E7ED5A}"/>
    <cellStyle name="40% - Accent2 2 2 2 10 2" xfId="15724" xr:uid="{E493887F-0612-450E-A13A-7402B4C1A982}"/>
    <cellStyle name="40% - Accent2 2 2 2 11" xfId="6190" xr:uid="{1C33A5A5-C9D1-4B3D-8F87-06C7F67E5EF0}"/>
    <cellStyle name="40% - Accent2 2 2 2 11 2" xfId="16230" xr:uid="{560BF867-CEEB-4D92-84DE-60AC42E6FF90}"/>
    <cellStyle name="40% - Accent2 2 2 2 12" xfId="9006" xr:uid="{78B60152-4743-4BD6-ABBF-B4984B6254A9}"/>
    <cellStyle name="40% - Accent2 2 2 2 13" xfId="10452" xr:uid="{D1D3C317-FAA2-4CB2-8EF5-08CC71702501}"/>
    <cellStyle name="40% - Accent2 2 2 2 2" xfId="400" xr:uid="{0222CD1D-EF41-4051-8F0A-CBC7A4126352}"/>
    <cellStyle name="40% - Accent2 2 2 2 2 10" xfId="9007" xr:uid="{C37CDBD2-A2AD-4B2D-B487-588733E3C972}"/>
    <cellStyle name="40% - Accent2 2 2 2 2 11" xfId="10453" xr:uid="{A38E804C-E6EE-4E30-90E2-4CC4237F0FCA}"/>
    <cellStyle name="40% - Accent2 2 2 2 2 2" xfId="864" xr:uid="{3B94FF57-F4F7-4FE7-9BA9-97CBCF21BD6A}"/>
    <cellStyle name="40% - Accent2 2 2 2 2 2 2" xfId="2333" xr:uid="{053F5EB1-31CE-4F02-9DAF-01D67C3A3B6A}"/>
    <cellStyle name="40% - Accent2 2 2 2 2 2 2 2" xfId="7867" xr:uid="{D57057C8-12ED-40BF-918B-E671CA4A3A95}"/>
    <cellStyle name="40% - Accent2 2 2 2 2 2 2 2 2" xfId="17907" xr:uid="{2454E28C-A580-41AE-B921-4BAB5AA1926B}"/>
    <cellStyle name="40% - Accent2 2 2 2 2 2 2 3" xfId="12491" xr:uid="{1DD9C8F5-2560-4A92-B788-76FBDFED318A}"/>
    <cellStyle name="40% - Accent2 2 2 2 2 2 3" xfId="4035" xr:uid="{0494E326-195A-434C-837D-84E8D234A35F}"/>
    <cellStyle name="40% - Accent2 2 2 2 2 2 3 2" xfId="14080" xr:uid="{C751AE96-1EC4-4C26-A769-FAD9B1CAA272}"/>
    <cellStyle name="40% - Accent2 2 2 2 2 2 4" xfId="6465" xr:uid="{F2F0A4AA-E10A-489A-8007-44BE4C7B6092}"/>
    <cellStyle name="40% - Accent2 2 2 2 2 2 4 2" xfId="16505" xr:uid="{4A6AA25E-4B3C-4C74-A5B3-B1AF79C5D7D7}"/>
    <cellStyle name="40% - Accent2 2 2 2 2 2 5" xfId="9279" xr:uid="{4E9ACFD3-A643-4775-9904-E37BE93037CD}"/>
    <cellStyle name="40% - Accent2 2 2 2 2 2 6" xfId="11124" xr:uid="{4F84E451-FAD6-4DFD-AFF1-0ABFCDF44EAA}"/>
    <cellStyle name="40% - Accent2 2 2 2 2 3" xfId="1138" xr:uid="{ABEE7F94-7E96-48E7-A69F-098D45B78364}"/>
    <cellStyle name="40% - Accent2 2 2 2 2 3 2" xfId="2604" xr:uid="{2672FE77-09BE-4D05-9A7B-B8E3304153D2}"/>
    <cellStyle name="40% - Accent2 2 2 2 2 3 2 2" xfId="8134" xr:uid="{7D904159-A8F6-466A-B981-978AE1690FEC}"/>
    <cellStyle name="40% - Accent2 2 2 2 2 3 2 2 2" xfId="18174" xr:uid="{E50B5DE1-B245-4C86-9FA8-05CD534470C6}"/>
    <cellStyle name="40% - Accent2 2 2 2 2 3 2 3" xfId="12762" xr:uid="{D77DAEFF-D947-43C4-80A7-54E8825F6F32}"/>
    <cellStyle name="40% - Accent2 2 2 2 2 3 3" xfId="4297" xr:uid="{E91FC7F2-B890-4723-B1AD-C169B910C0DD}"/>
    <cellStyle name="40% - Accent2 2 2 2 2 3 3 2" xfId="14342" xr:uid="{658D053E-6E1A-4BB7-8C00-B96D3FD0FCBE}"/>
    <cellStyle name="40% - Accent2 2 2 2 2 3 4" xfId="6731" xr:uid="{F1E4EE89-7CC3-438D-98B0-F28ED242A9CB}"/>
    <cellStyle name="40% - Accent2 2 2 2 2 3 4 2" xfId="16771" xr:uid="{FFBBBBEE-BF8C-4642-AB97-BCFD2947AE5C}"/>
    <cellStyle name="40% - Accent2 2 2 2 2 3 5" xfId="9549" xr:uid="{A9429427-3849-4A08-9C44-28C3AED5C453}"/>
    <cellStyle name="40% - Accent2 2 2 2 2 3 6" xfId="11384" xr:uid="{50ADA3CC-6AED-4C52-9EF8-0EF3F88AD40E}"/>
    <cellStyle name="40% - Accent2 2 2 2 2 4" xfId="1427" xr:uid="{83B8C5D7-A9F1-4235-9CCE-8E0A8935B096}"/>
    <cellStyle name="40% - Accent2 2 2 2 2 4 2" xfId="2884" xr:uid="{4083CD70-CB95-4C87-8D78-616DACC70316}"/>
    <cellStyle name="40% - Accent2 2 2 2 2 4 2 2" xfId="8406" xr:uid="{2BA8C340-CF7E-4C85-AC1F-BF37D6CBEEC7}"/>
    <cellStyle name="40% - Accent2 2 2 2 2 4 2 2 2" xfId="18446" xr:uid="{C2EEFBED-1B8B-4423-95A7-DAF9EFA7BC37}"/>
    <cellStyle name="40% - Accent2 2 2 2 2 4 2 3" xfId="13042" xr:uid="{6B5CA68B-A9D1-4B32-BD6C-E9253E1C0548}"/>
    <cellStyle name="40% - Accent2 2 2 2 2 4 3" xfId="4571" xr:uid="{E643B333-61E2-4083-B7F4-8CAE1AD55397}"/>
    <cellStyle name="40% - Accent2 2 2 2 2 4 3 2" xfId="14615" xr:uid="{DD538493-737C-42E6-AC6D-BEA7E03C032F}"/>
    <cellStyle name="40% - Accent2 2 2 2 2 4 4" xfId="7000" xr:uid="{294599DF-AA06-4483-998B-DD16528D099B}"/>
    <cellStyle name="40% - Accent2 2 2 2 2 4 4 2" xfId="17040" xr:uid="{1BA5FF1B-093D-4B00-8DE1-3120DBC1BF45}"/>
    <cellStyle name="40% - Accent2 2 2 2 2 4 5" xfId="9826" xr:uid="{11187E8C-DBDC-4FE7-9DA7-62D895B2D3A2}"/>
    <cellStyle name="40% - Accent2 2 2 2 2 4 6" xfId="11650" xr:uid="{5AA0A2A0-8C6C-428E-B716-C1ADA03BA6FE}"/>
    <cellStyle name="40% - Accent2 2 2 2 2 5" xfId="1787" xr:uid="{E15E78D6-003E-42A1-9AAA-9104AB049A82}"/>
    <cellStyle name="40% - Accent2 2 2 2 2 5 2" xfId="3241" xr:uid="{0397CC67-97BF-4FEF-AE0C-4DF190CCA914}"/>
    <cellStyle name="40% - Accent2 2 2 2 2 5 2 2" xfId="8743" xr:uid="{758C42E5-CEF4-4672-B4BF-055F38D2DFDC}"/>
    <cellStyle name="40% - Accent2 2 2 2 2 5 2 2 2" xfId="18783" xr:uid="{68487762-F17E-4AC4-BC08-101184CAD16B}"/>
    <cellStyle name="40% - Accent2 2 2 2 2 5 2 3" xfId="13391" xr:uid="{2A9897E7-59F9-4996-B265-B665B8621050}"/>
    <cellStyle name="40% - Accent2 2 2 2 2 5 3" xfId="7321" xr:uid="{36947073-314D-478E-8C1F-F300B86B2AC0}"/>
    <cellStyle name="40% - Accent2 2 2 2 2 5 3 2" xfId="17361" xr:uid="{44DCAC83-5256-435D-A1F1-762F71EC9AAC}"/>
    <cellStyle name="40% - Accent2 2 2 2 2 5 4" xfId="10177" xr:uid="{54E2D1A6-4613-41D1-AD91-899158EE66EB}"/>
    <cellStyle name="40% - Accent2 2 2 2 2 5 5" xfId="11945" xr:uid="{47AAC5F4-668B-412D-841C-B11501BA2F5F}"/>
    <cellStyle name="40% - Accent2 2 2 2 2 6" xfId="2059" xr:uid="{59A24BFE-7AB5-41D4-B878-BC5520488EAB}"/>
    <cellStyle name="40% - Accent2 2 2 2 2 6 2" xfId="7593" xr:uid="{C13CA85D-B416-4A3F-AD2A-687ACE359276}"/>
    <cellStyle name="40% - Accent2 2 2 2 2 6 2 2" xfId="17633" xr:uid="{64B2B260-7641-4003-88A8-632A9A7DFE77}"/>
    <cellStyle name="40% - Accent2 2 2 2 2 6 3" xfId="12217" xr:uid="{6FADB8CB-0265-457E-A698-2151FFA7FCB7}"/>
    <cellStyle name="40% - Accent2 2 2 2 2 7" xfId="3522" xr:uid="{83A903E3-97AC-480A-BAA1-DFAFD6B41B93}"/>
    <cellStyle name="40% - Accent2 2 2 2 2 7 2" xfId="13670" xr:uid="{681DAC4B-5340-42C9-ABEF-1343D5C0BF1F}"/>
    <cellStyle name="40% - Accent2 2 2 2 2 8" xfId="5684" xr:uid="{1A8F3BE5-1B82-4004-AE03-2450B85D8482}"/>
    <cellStyle name="40% - Accent2 2 2 2 2 8 2" xfId="15725" xr:uid="{6F975623-4557-4187-91FF-6FA78ED9A0F6}"/>
    <cellStyle name="40% - Accent2 2 2 2 2 9" xfId="6191" xr:uid="{F7CDBB2F-310C-459C-8AE7-8CFF6892380D}"/>
    <cellStyle name="40% - Accent2 2 2 2 2 9 2" xfId="16231" xr:uid="{80A4F4D0-5761-4351-B974-C6A69AEA1DD7}"/>
    <cellStyle name="40% - Accent2 2 2 2 3" xfId="401" xr:uid="{F49298ED-B023-4116-BA88-997769DEB833}"/>
    <cellStyle name="40% - Accent2 2 2 2 3 10" xfId="9008" xr:uid="{D483C079-168C-42D2-BF2E-F1463C385E95}"/>
    <cellStyle name="40% - Accent2 2 2 2 3 11" xfId="10454" xr:uid="{4A886D38-ABA2-4CB8-B1FB-511EDB2D9C87}"/>
    <cellStyle name="40% - Accent2 2 2 2 3 2" xfId="865" xr:uid="{83551C13-2A83-4BE3-9E45-58E9A3C38D43}"/>
    <cellStyle name="40% - Accent2 2 2 2 3 2 2" xfId="2334" xr:uid="{D9BC8E27-26E4-468A-9367-CF2FE03F2B47}"/>
    <cellStyle name="40% - Accent2 2 2 2 3 2 2 2" xfId="7868" xr:uid="{78F3B1CE-8BCD-4974-8E70-688A2B9EEFF4}"/>
    <cellStyle name="40% - Accent2 2 2 2 3 2 2 2 2" xfId="17908" xr:uid="{2B36EE9F-288A-410D-9B35-5B169B299087}"/>
    <cellStyle name="40% - Accent2 2 2 2 3 2 2 3" xfId="12492" xr:uid="{8914A8F0-40BC-46E0-BABC-19728F949916}"/>
    <cellStyle name="40% - Accent2 2 2 2 3 2 3" xfId="4036" xr:uid="{C3B0AD01-D431-4E22-B800-7BBB3E5A3AEC}"/>
    <cellStyle name="40% - Accent2 2 2 2 3 2 3 2" xfId="14081" xr:uid="{E3470D5E-DC12-4F56-81CB-446B5A9F06A1}"/>
    <cellStyle name="40% - Accent2 2 2 2 3 2 4" xfId="6466" xr:uid="{5A8C05A9-F950-43B7-9F35-7A55BB775DBE}"/>
    <cellStyle name="40% - Accent2 2 2 2 3 2 4 2" xfId="16506" xr:uid="{B8A9A9B8-DC94-45DC-AB34-0F64F1BA17E0}"/>
    <cellStyle name="40% - Accent2 2 2 2 3 2 5" xfId="9280" xr:uid="{1AAEE494-472D-415C-95DF-8D8A297572B3}"/>
    <cellStyle name="40% - Accent2 2 2 2 3 2 6" xfId="11125" xr:uid="{750284E1-18D3-4D74-8C38-357EE2C8C3EC}"/>
    <cellStyle name="40% - Accent2 2 2 2 3 3" xfId="1139" xr:uid="{2AEFA5B8-7FBB-4E9C-80DB-3CEA43E634AF}"/>
    <cellStyle name="40% - Accent2 2 2 2 3 3 2" xfId="2605" xr:uid="{9CF6B85A-4424-4613-B515-25344701E6C3}"/>
    <cellStyle name="40% - Accent2 2 2 2 3 3 2 2" xfId="8135" xr:uid="{6BBADA20-5268-4604-8617-D97D52EAD558}"/>
    <cellStyle name="40% - Accent2 2 2 2 3 3 2 2 2" xfId="18175" xr:uid="{2897BF48-B528-449A-A2D5-92C73940ECDB}"/>
    <cellStyle name="40% - Accent2 2 2 2 3 3 2 3" xfId="12763" xr:uid="{0EC9A4EE-6260-4491-8D2A-8437AD1E5123}"/>
    <cellStyle name="40% - Accent2 2 2 2 3 3 3" xfId="4298" xr:uid="{ED52BE7E-94F1-461E-9F0D-8EB5AFBEA9C8}"/>
    <cellStyle name="40% - Accent2 2 2 2 3 3 3 2" xfId="14343" xr:uid="{CB3F9AAC-6CDC-496E-BEE3-098BB9862AA1}"/>
    <cellStyle name="40% - Accent2 2 2 2 3 3 4" xfId="6732" xr:uid="{23498D30-0CAB-4BEE-B45D-25386BE7D955}"/>
    <cellStyle name="40% - Accent2 2 2 2 3 3 4 2" xfId="16772" xr:uid="{10ACF0DA-45E2-4B8A-8FAD-8C0E995B4F21}"/>
    <cellStyle name="40% - Accent2 2 2 2 3 3 5" xfId="9550" xr:uid="{83BB78D2-C13F-440A-9D3D-04BCD7A3B195}"/>
    <cellStyle name="40% - Accent2 2 2 2 3 3 6" xfId="11385" xr:uid="{6A89D7D1-4A3F-4F0A-AB33-18A68130889A}"/>
    <cellStyle name="40% - Accent2 2 2 2 3 4" xfId="1428" xr:uid="{1793218B-7F1D-4C39-B3EB-23797C35C574}"/>
    <cellStyle name="40% - Accent2 2 2 2 3 4 2" xfId="2885" xr:uid="{8F0D7557-321A-4BC2-9939-5CE8D6B1FD40}"/>
    <cellStyle name="40% - Accent2 2 2 2 3 4 2 2" xfId="8407" xr:uid="{09BB08E6-5B1A-4A37-979E-273F31AD2AC4}"/>
    <cellStyle name="40% - Accent2 2 2 2 3 4 2 2 2" xfId="18447" xr:uid="{4E0DE1EA-3951-4F56-AF8D-E0BF0484BC58}"/>
    <cellStyle name="40% - Accent2 2 2 2 3 4 2 3" xfId="13043" xr:uid="{22B65D05-AA4A-46AE-B759-25C652A39460}"/>
    <cellStyle name="40% - Accent2 2 2 2 3 4 3" xfId="4572" xr:uid="{5C11C838-7440-4832-ADBD-7DEAC1AED603}"/>
    <cellStyle name="40% - Accent2 2 2 2 3 4 3 2" xfId="14616" xr:uid="{5AC29E93-B384-4375-A225-1F224B57271C}"/>
    <cellStyle name="40% - Accent2 2 2 2 3 4 4" xfId="7001" xr:uid="{1F524132-A89C-4289-9457-0D2CFD6790BF}"/>
    <cellStyle name="40% - Accent2 2 2 2 3 4 4 2" xfId="17041" xr:uid="{063E1914-F275-4804-81B8-B86E61A5CA0A}"/>
    <cellStyle name="40% - Accent2 2 2 2 3 4 5" xfId="9827" xr:uid="{E8B2953F-3E2A-4E41-A3EE-8DB407B8893D}"/>
    <cellStyle name="40% - Accent2 2 2 2 3 4 6" xfId="11651" xr:uid="{D45FBE3E-B89A-4F5B-8652-BDDAD3E7160C}"/>
    <cellStyle name="40% - Accent2 2 2 2 3 5" xfId="1788" xr:uid="{496DE5C9-4836-4638-BF6C-E8CFF990F6B4}"/>
    <cellStyle name="40% - Accent2 2 2 2 3 5 2" xfId="3242" xr:uid="{B0CDACE3-9B30-4299-A69C-7FE1CB5B75E4}"/>
    <cellStyle name="40% - Accent2 2 2 2 3 5 2 2" xfId="8744" xr:uid="{6177256D-4880-45F3-9224-061C2CC39832}"/>
    <cellStyle name="40% - Accent2 2 2 2 3 5 2 2 2" xfId="18784" xr:uid="{0B07751F-C84A-4BAF-B6B7-95E7C127837F}"/>
    <cellStyle name="40% - Accent2 2 2 2 3 5 2 3" xfId="13392" xr:uid="{8589DBA0-E817-4E8E-8A67-2A5F836BD642}"/>
    <cellStyle name="40% - Accent2 2 2 2 3 5 3" xfId="7322" xr:uid="{94D87118-6A3C-4CD5-B5FA-896D349879AF}"/>
    <cellStyle name="40% - Accent2 2 2 2 3 5 3 2" xfId="17362" xr:uid="{A1217311-CA99-4650-A817-7463DCDA12C8}"/>
    <cellStyle name="40% - Accent2 2 2 2 3 5 4" xfId="10178" xr:uid="{B2EB3AB7-9F30-4294-9E6A-3A08AE097E5A}"/>
    <cellStyle name="40% - Accent2 2 2 2 3 5 5" xfId="11946" xr:uid="{BEA300AA-33D2-4375-84B1-10D8EEF32B91}"/>
    <cellStyle name="40% - Accent2 2 2 2 3 6" xfId="2060" xr:uid="{C0D20F43-3F52-4F80-8A7D-73968B176D98}"/>
    <cellStyle name="40% - Accent2 2 2 2 3 6 2" xfId="7594" xr:uid="{EC1DD779-1716-4814-A3E0-7752CB4EE2B7}"/>
    <cellStyle name="40% - Accent2 2 2 2 3 6 2 2" xfId="17634" xr:uid="{0F19503B-F816-47C1-9DCD-41FD834B2B5D}"/>
    <cellStyle name="40% - Accent2 2 2 2 3 6 3" xfId="12218" xr:uid="{4A9AF9D5-B748-4E0B-91A0-494B14F934C0}"/>
    <cellStyle name="40% - Accent2 2 2 2 3 7" xfId="3523" xr:uid="{7E22E7B6-48C4-4DF5-B028-61E5EB0A74B4}"/>
    <cellStyle name="40% - Accent2 2 2 2 3 7 2" xfId="13671" xr:uid="{BF118872-7456-43A2-9EA6-DD249D66067B}"/>
    <cellStyle name="40% - Accent2 2 2 2 3 8" xfId="5685" xr:uid="{B68BDB91-7B16-492E-9830-6EDD01606F00}"/>
    <cellStyle name="40% - Accent2 2 2 2 3 8 2" xfId="15726" xr:uid="{04EE1249-FA97-4B83-9ADD-E97D07A193FC}"/>
    <cellStyle name="40% - Accent2 2 2 2 3 9" xfId="6192" xr:uid="{AFDE7967-B3B7-4A56-A2F8-C6F0280666EE}"/>
    <cellStyle name="40% - Accent2 2 2 2 3 9 2" xfId="16232" xr:uid="{71ACA3CA-C3A5-442C-9384-04AE3D1993BD}"/>
    <cellStyle name="40% - Accent2 2 2 2 4" xfId="863" xr:uid="{53717BAB-4565-465A-BF51-952C6E906E21}"/>
    <cellStyle name="40% - Accent2 2 2 2 4 2" xfId="2332" xr:uid="{0DCD6098-DBAD-4B88-AF7F-24486F2A7C61}"/>
    <cellStyle name="40% - Accent2 2 2 2 4 2 2" xfId="7866" xr:uid="{AAFE2AF1-F3CF-47B2-B70C-45F97F209D2B}"/>
    <cellStyle name="40% - Accent2 2 2 2 4 2 2 2" xfId="17906" xr:uid="{25FA0309-BC11-441A-BAF6-DA48547DBB22}"/>
    <cellStyle name="40% - Accent2 2 2 2 4 2 3" xfId="12490" xr:uid="{E0998BBE-D076-450F-B2D0-0D34223C2C04}"/>
    <cellStyle name="40% - Accent2 2 2 2 4 3" xfId="4034" xr:uid="{F2804DF1-ACB0-4C58-B8C5-AD2801F44FE9}"/>
    <cellStyle name="40% - Accent2 2 2 2 4 3 2" xfId="14079" xr:uid="{A216ACA4-A8DB-4B73-822F-2BCEC66D1E13}"/>
    <cellStyle name="40% - Accent2 2 2 2 4 4" xfId="6464" xr:uid="{A2F6CBF3-08F1-4193-A584-3C53B3858ED9}"/>
    <cellStyle name="40% - Accent2 2 2 2 4 4 2" xfId="16504" xr:uid="{729AA308-60FC-4531-923C-65A58DFC56F6}"/>
    <cellStyle name="40% - Accent2 2 2 2 4 5" xfId="9278" xr:uid="{CBF5A713-EEB2-461B-8350-4F72BC2CC08F}"/>
    <cellStyle name="40% - Accent2 2 2 2 4 6" xfId="11123" xr:uid="{8240CE21-B3C1-4AD8-A762-A3BDAA08D1A4}"/>
    <cellStyle name="40% - Accent2 2 2 2 5" xfId="1137" xr:uid="{2A004D92-EE02-436E-8C19-6BD52DD7B452}"/>
    <cellStyle name="40% - Accent2 2 2 2 5 2" xfId="2603" xr:uid="{F0F8999E-9B1F-4E86-89C1-C75469106F0C}"/>
    <cellStyle name="40% - Accent2 2 2 2 5 2 2" xfId="8133" xr:uid="{045FD62B-F1AD-4E1E-A47F-92FD55197191}"/>
    <cellStyle name="40% - Accent2 2 2 2 5 2 2 2" xfId="18173" xr:uid="{40CB6F5F-1F52-4C09-B7A4-485183DD2AFD}"/>
    <cellStyle name="40% - Accent2 2 2 2 5 2 3" xfId="12761" xr:uid="{5EE0C18E-159F-43F9-863F-F120065D5E56}"/>
    <cellStyle name="40% - Accent2 2 2 2 5 3" xfId="4296" xr:uid="{FB4439D9-FF25-4894-B00D-FE9A90C3C97F}"/>
    <cellStyle name="40% - Accent2 2 2 2 5 3 2" xfId="14341" xr:uid="{D244D92A-DEC5-4333-91FB-42115E47EB07}"/>
    <cellStyle name="40% - Accent2 2 2 2 5 4" xfId="6730" xr:uid="{86E8FF40-0207-4542-9272-E539F8C8C260}"/>
    <cellStyle name="40% - Accent2 2 2 2 5 4 2" xfId="16770" xr:uid="{1127DCBE-EF7C-49D4-BC03-592799A65A72}"/>
    <cellStyle name="40% - Accent2 2 2 2 5 5" xfId="9548" xr:uid="{495D0882-8CDF-4DAC-A23D-10BB2712CE9B}"/>
    <cellStyle name="40% - Accent2 2 2 2 5 6" xfId="11383" xr:uid="{BA500C9D-A424-4E2D-9FF2-C71F69F61C45}"/>
    <cellStyle name="40% - Accent2 2 2 2 6" xfId="1426" xr:uid="{1CFF04FA-1696-407E-A171-4F0B89369A43}"/>
    <cellStyle name="40% - Accent2 2 2 2 6 2" xfId="2883" xr:uid="{8129F381-886A-43CC-826F-53E3918F0E42}"/>
    <cellStyle name="40% - Accent2 2 2 2 6 2 2" xfId="8405" xr:uid="{27A5F4F4-F230-42D9-BDCE-8AE213AE881F}"/>
    <cellStyle name="40% - Accent2 2 2 2 6 2 2 2" xfId="18445" xr:uid="{DC6A9352-2BC3-477C-8E11-AA80AEB5D21F}"/>
    <cellStyle name="40% - Accent2 2 2 2 6 2 3" xfId="13041" xr:uid="{E717A7DB-2D63-4852-80D5-ECDFE75E4FDA}"/>
    <cellStyle name="40% - Accent2 2 2 2 6 3" xfId="4570" xr:uid="{FA66C0B1-FDC1-4EA2-9A35-497168ED04BF}"/>
    <cellStyle name="40% - Accent2 2 2 2 6 3 2" xfId="14614" xr:uid="{EBDE3903-5EBB-48EE-ABD0-5A35B13668AA}"/>
    <cellStyle name="40% - Accent2 2 2 2 6 4" xfId="6999" xr:uid="{D7171F9E-B002-4D7E-8D1D-D8F405C086DD}"/>
    <cellStyle name="40% - Accent2 2 2 2 6 4 2" xfId="17039" xr:uid="{67888A0F-7280-4A36-A2F7-5B6FBBCB5D12}"/>
    <cellStyle name="40% - Accent2 2 2 2 6 5" xfId="9825" xr:uid="{8CDB59CA-743A-4215-A4F0-801971EEE63E}"/>
    <cellStyle name="40% - Accent2 2 2 2 6 6" xfId="11649" xr:uid="{31295BC5-696B-4A3F-A037-17B3B75DCCD4}"/>
    <cellStyle name="40% - Accent2 2 2 2 7" xfId="1786" xr:uid="{5F886DB7-248A-434B-92F4-EA8139C8DF6F}"/>
    <cellStyle name="40% - Accent2 2 2 2 7 2" xfId="3240" xr:uid="{F1C0F20F-3123-417F-B5DF-EE140C3B64DE}"/>
    <cellStyle name="40% - Accent2 2 2 2 7 2 2" xfId="8742" xr:uid="{5787FA6A-5ACA-4C7F-82DD-65502C2E79E0}"/>
    <cellStyle name="40% - Accent2 2 2 2 7 2 2 2" xfId="18782" xr:uid="{76BB9315-B5B7-466B-B5B3-AE5A5C7DDA36}"/>
    <cellStyle name="40% - Accent2 2 2 2 7 2 3" xfId="13390" xr:uid="{BCD7D757-53E4-4325-B672-E7D11E76DB05}"/>
    <cellStyle name="40% - Accent2 2 2 2 7 3" xfId="7320" xr:uid="{103523C2-4428-413C-AC7F-32F872A33EC9}"/>
    <cellStyle name="40% - Accent2 2 2 2 7 3 2" xfId="17360" xr:uid="{706900DA-1423-4B85-AA71-5AEA098776A3}"/>
    <cellStyle name="40% - Accent2 2 2 2 7 4" xfId="10176" xr:uid="{7FED2B8F-40B7-4975-BAFA-DC34EE901F20}"/>
    <cellStyle name="40% - Accent2 2 2 2 7 5" xfId="11944" xr:uid="{D57B82E2-CBA4-4C28-82FA-8E8F85DE0223}"/>
    <cellStyle name="40% - Accent2 2 2 2 8" xfId="2058" xr:uid="{F4F3E3B6-D873-4508-9F0F-8F9582EFE2D1}"/>
    <cellStyle name="40% - Accent2 2 2 2 8 2" xfId="7592" xr:uid="{E2FE9CEF-12A5-4FBF-9E75-192A4614D695}"/>
    <cellStyle name="40% - Accent2 2 2 2 8 2 2" xfId="17632" xr:uid="{85227FBB-09A4-4D2C-9ECC-CDB72E8F6439}"/>
    <cellStyle name="40% - Accent2 2 2 2 8 3" xfId="12216" xr:uid="{6E85896B-696C-4230-AF84-A795D657CB02}"/>
    <cellStyle name="40% - Accent2 2 2 2 9" xfId="3521" xr:uid="{B62FECDC-8075-471C-94B6-0C73126BFD78}"/>
    <cellStyle name="40% - Accent2 2 2 2 9 2" xfId="13669" xr:uid="{66C8F030-5836-4916-920F-800DC320BFD5}"/>
    <cellStyle name="40% - Accent2 2 2 3" xfId="402" xr:uid="{0431F3C7-212E-4AB1-899F-1AD25CDFD4CE}"/>
    <cellStyle name="40% - Accent2 2 2 3 10" xfId="9009" xr:uid="{25C81683-4B75-4950-A9EB-94652F532D58}"/>
    <cellStyle name="40% - Accent2 2 2 3 11" xfId="10455" xr:uid="{8DCE3E63-1D71-4109-8642-240A898AF256}"/>
    <cellStyle name="40% - Accent2 2 2 3 2" xfId="866" xr:uid="{0CE08111-6FA7-4D00-A677-430B1F9FD062}"/>
    <cellStyle name="40% - Accent2 2 2 3 2 2" xfId="2335" xr:uid="{AD086C93-B0AC-446B-8527-9300719681C0}"/>
    <cellStyle name="40% - Accent2 2 2 3 2 2 2" xfId="7869" xr:uid="{2CCD356E-EA8B-4293-96BC-4F79F94AF5EC}"/>
    <cellStyle name="40% - Accent2 2 2 3 2 2 2 2" xfId="17909" xr:uid="{378EE528-CE69-479D-9716-A31D2D4CC100}"/>
    <cellStyle name="40% - Accent2 2 2 3 2 2 3" xfId="12493" xr:uid="{2B14466A-CC93-419B-BE7E-8DAD70F4EF04}"/>
    <cellStyle name="40% - Accent2 2 2 3 2 3" xfId="4037" xr:uid="{D13A5C0A-CADC-4EEF-A711-5335EF646982}"/>
    <cellStyle name="40% - Accent2 2 2 3 2 3 2" xfId="14082" xr:uid="{AC26C059-F09D-449E-A8C4-A68AD9752F28}"/>
    <cellStyle name="40% - Accent2 2 2 3 2 4" xfId="6467" xr:uid="{BE8D4504-EBCB-46B3-8D3A-50944048873A}"/>
    <cellStyle name="40% - Accent2 2 2 3 2 4 2" xfId="16507" xr:uid="{EBCC5A35-C91E-4453-B5A3-3796832C04A6}"/>
    <cellStyle name="40% - Accent2 2 2 3 2 5" xfId="9281" xr:uid="{1C85F254-8808-44AE-B6F1-1FCEE17B0280}"/>
    <cellStyle name="40% - Accent2 2 2 3 2 6" xfId="11126" xr:uid="{7FABA4FC-6EC0-48E1-A069-AF12DA8E780B}"/>
    <cellStyle name="40% - Accent2 2 2 3 3" xfId="1140" xr:uid="{DA214CA0-9B21-4D65-8984-294138F76314}"/>
    <cellStyle name="40% - Accent2 2 2 3 3 2" xfId="2606" xr:uid="{38FB8BB2-E7FF-4304-9F71-0428DCD2BD7F}"/>
    <cellStyle name="40% - Accent2 2 2 3 3 2 2" xfId="8136" xr:uid="{5A73A095-2148-455A-8FAF-C3F55209416E}"/>
    <cellStyle name="40% - Accent2 2 2 3 3 2 2 2" xfId="18176" xr:uid="{01B38EF9-5FF7-43F5-B869-48BA60E4C5FA}"/>
    <cellStyle name="40% - Accent2 2 2 3 3 2 3" xfId="12764" xr:uid="{2F7ECD58-17B3-4F27-8087-F3E3633956D4}"/>
    <cellStyle name="40% - Accent2 2 2 3 3 3" xfId="4299" xr:uid="{4DC120B0-29FC-4BB0-AC7F-543C244B2E56}"/>
    <cellStyle name="40% - Accent2 2 2 3 3 3 2" xfId="14344" xr:uid="{5EA16652-EB8E-4946-BF6A-1AA3B969480E}"/>
    <cellStyle name="40% - Accent2 2 2 3 3 4" xfId="6733" xr:uid="{9B6C99E7-0113-43CE-A26C-9359663687EA}"/>
    <cellStyle name="40% - Accent2 2 2 3 3 4 2" xfId="16773" xr:uid="{3F2A36CA-1D4D-47BE-9660-47EF62184DB1}"/>
    <cellStyle name="40% - Accent2 2 2 3 3 5" xfId="9551" xr:uid="{DF581238-CEF2-44FE-91EA-E6DFF1A92BE8}"/>
    <cellStyle name="40% - Accent2 2 2 3 3 6" xfId="11386" xr:uid="{D8D30760-A502-43F0-9BA3-24ED12FD4271}"/>
    <cellStyle name="40% - Accent2 2 2 3 4" xfId="1429" xr:uid="{AE8F91D3-A69B-4337-8FF5-4E26AB7752C4}"/>
    <cellStyle name="40% - Accent2 2 2 3 4 2" xfId="2886" xr:uid="{A6DE27B3-0165-4B1D-A7F3-628CE345D9DB}"/>
    <cellStyle name="40% - Accent2 2 2 3 4 2 2" xfId="8408" xr:uid="{C2053C9D-97BC-4A25-9132-108CBFBC49BB}"/>
    <cellStyle name="40% - Accent2 2 2 3 4 2 2 2" xfId="18448" xr:uid="{9A5E6F12-85C8-4E71-812C-A6D5BE169703}"/>
    <cellStyle name="40% - Accent2 2 2 3 4 2 3" xfId="13044" xr:uid="{CA9AE8ED-83DB-4F24-87D2-DFABB9BE51EE}"/>
    <cellStyle name="40% - Accent2 2 2 3 4 3" xfId="4573" xr:uid="{F79526F0-41B0-465A-9E34-37EB452B051D}"/>
    <cellStyle name="40% - Accent2 2 2 3 4 3 2" xfId="14617" xr:uid="{9481AFE8-F6CC-49BC-BCD1-A04AB06379EE}"/>
    <cellStyle name="40% - Accent2 2 2 3 4 4" xfId="7002" xr:uid="{590FA5D4-5B46-4B76-8188-FE9C16FE21AF}"/>
    <cellStyle name="40% - Accent2 2 2 3 4 4 2" xfId="17042" xr:uid="{E8D1E2DC-1271-4361-AF97-CA73B81758C0}"/>
    <cellStyle name="40% - Accent2 2 2 3 4 5" xfId="9828" xr:uid="{9EE28452-BE26-4378-A6B4-3BE7D68A48A1}"/>
    <cellStyle name="40% - Accent2 2 2 3 4 6" xfId="11652" xr:uid="{358094F8-08C4-4A4E-AC1A-C028D7FD6C09}"/>
    <cellStyle name="40% - Accent2 2 2 3 5" xfId="1789" xr:uid="{654F1680-FD00-4802-BB3B-5340D75155A3}"/>
    <cellStyle name="40% - Accent2 2 2 3 5 2" xfId="3243" xr:uid="{C9D9B76F-3D84-4646-87FB-D9D754F7EFFD}"/>
    <cellStyle name="40% - Accent2 2 2 3 5 2 2" xfId="8745" xr:uid="{A1C94751-A321-4E19-BCA7-67513725E5C8}"/>
    <cellStyle name="40% - Accent2 2 2 3 5 2 2 2" xfId="18785" xr:uid="{97039D92-B799-4E55-BFD2-E385DD2F57BF}"/>
    <cellStyle name="40% - Accent2 2 2 3 5 2 3" xfId="13393" xr:uid="{8EAA21B9-A5BE-4559-B8B4-4297FE9B1F06}"/>
    <cellStyle name="40% - Accent2 2 2 3 5 3" xfId="7323" xr:uid="{90380F2D-FB53-4DE0-A85F-FC3DC24B5B13}"/>
    <cellStyle name="40% - Accent2 2 2 3 5 3 2" xfId="17363" xr:uid="{A1607264-0613-454C-95BF-C9D17FB5BA34}"/>
    <cellStyle name="40% - Accent2 2 2 3 5 4" xfId="10179" xr:uid="{197E12D7-2B59-4707-9285-9A6E84D7E555}"/>
    <cellStyle name="40% - Accent2 2 2 3 5 5" xfId="11947" xr:uid="{607B9FE3-0933-48CF-8D9B-F73FDC368AB2}"/>
    <cellStyle name="40% - Accent2 2 2 3 6" xfId="2061" xr:uid="{6072B25E-5237-415B-8FD6-34A1B315E9E0}"/>
    <cellStyle name="40% - Accent2 2 2 3 6 2" xfId="7595" xr:uid="{267050F3-96C4-4DD0-8EC1-6BA2C2107B43}"/>
    <cellStyle name="40% - Accent2 2 2 3 6 2 2" xfId="17635" xr:uid="{D0617BBA-424E-4D4F-A571-BB408595CDFE}"/>
    <cellStyle name="40% - Accent2 2 2 3 6 3" xfId="12219" xr:uid="{CAACE35D-7143-4A08-AAD2-158B66140387}"/>
    <cellStyle name="40% - Accent2 2 2 3 7" xfId="3524" xr:uid="{2F0AEDBD-951D-47FD-962A-D2B3617E2E03}"/>
    <cellStyle name="40% - Accent2 2 2 3 7 2" xfId="13672" xr:uid="{F1C45B06-8784-482F-BCB3-EF706C8B3975}"/>
    <cellStyle name="40% - Accent2 2 2 3 8" xfId="5686" xr:uid="{A5F2E1D7-707D-4BE1-8FA1-75B97D7013DB}"/>
    <cellStyle name="40% - Accent2 2 2 3 8 2" xfId="15727" xr:uid="{A5634901-916F-4053-AC5C-79D56CDE1FAB}"/>
    <cellStyle name="40% - Accent2 2 2 3 9" xfId="6193" xr:uid="{023BE12F-102E-4E5A-8B07-EE365065EAD6}"/>
    <cellStyle name="40% - Accent2 2 2 3 9 2" xfId="16233" xr:uid="{868EDFF4-B131-4EC5-95DD-34B5B11BA78E}"/>
    <cellStyle name="40% - Accent2 2 2 4" xfId="403" xr:uid="{F68376A7-FB07-4124-A225-FA61F107B824}"/>
    <cellStyle name="40% - Accent2 2 2 4 10" xfId="9010" xr:uid="{59CC1F7B-B0F9-4A0E-BB58-9C677906D44A}"/>
    <cellStyle name="40% - Accent2 2 2 4 11" xfId="10456" xr:uid="{6C250C9C-CBC2-49B1-8B0D-406F9D28CEDD}"/>
    <cellStyle name="40% - Accent2 2 2 4 2" xfId="867" xr:uid="{46ED36B0-C9D7-4059-84DB-973FF230399E}"/>
    <cellStyle name="40% - Accent2 2 2 4 2 2" xfId="2336" xr:uid="{BB17EBA0-B204-48BF-BF0D-2EE3F21633FD}"/>
    <cellStyle name="40% - Accent2 2 2 4 2 2 2" xfId="7870" xr:uid="{BFFBAE7B-8C83-4E71-9F40-B93B2892265C}"/>
    <cellStyle name="40% - Accent2 2 2 4 2 2 2 2" xfId="17910" xr:uid="{3505DC6C-3370-4C49-BAC1-BDEC340D74EC}"/>
    <cellStyle name="40% - Accent2 2 2 4 2 2 3" xfId="12494" xr:uid="{6AE7DC74-1244-4E0B-BC50-E83F9C389892}"/>
    <cellStyle name="40% - Accent2 2 2 4 2 3" xfId="4038" xr:uid="{B64DC2A8-1975-40D6-A2C4-594EB1113478}"/>
    <cellStyle name="40% - Accent2 2 2 4 2 3 2" xfId="14083" xr:uid="{AB3A6FBA-2563-40EB-BD57-C78CCB91A9D4}"/>
    <cellStyle name="40% - Accent2 2 2 4 2 4" xfId="6468" xr:uid="{600F7966-7933-4194-B703-587CF57684EE}"/>
    <cellStyle name="40% - Accent2 2 2 4 2 4 2" xfId="16508" xr:uid="{D1C1EAB4-C239-4FE6-BCB1-E3530E1D44C0}"/>
    <cellStyle name="40% - Accent2 2 2 4 2 5" xfId="9282" xr:uid="{22700DEB-0DED-4D8B-AE58-F15F1FAB33AF}"/>
    <cellStyle name="40% - Accent2 2 2 4 2 6" xfId="11127" xr:uid="{3BF25229-7421-4056-B912-55313A417EAA}"/>
    <cellStyle name="40% - Accent2 2 2 4 3" xfId="1141" xr:uid="{B5BF65BE-B569-41E6-96C3-CDA388F81E9E}"/>
    <cellStyle name="40% - Accent2 2 2 4 3 2" xfId="2607" xr:uid="{2589446E-B57B-4114-BBD5-32A797E07946}"/>
    <cellStyle name="40% - Accent2 2 2 4 3 2 2" xfId="8137" xr:uid="{885265B8-B5F6-4C25-A95B-F78E846CFB6A}"/>
    <cellStyle name="40% - Accent2 2 2 4 3 2 2 2" xfId="18177" xr:uid="{BBF5BD4E-9995-43D5-8DB6-4647D7622EE1}"/>
    <cellStyle name="40% - Accent2 2 2 4 3 2 3" xfId="12765" xr:uid="{F5F1D52E-EBEF-4EC7-9230-888821AC3702}"/>
    <cellStyle name="40% - Accent2 2 2 4 3 3" xfId="4300" xr:uid="{078B8237-45C8-4027-97D3-941EC219511F}"/>
    <cellStyle name="40% - Accent2 2 2 4 3 3 2" xfId="14345" xr:uid="{CEF1C931-EC57-4ED3-A32C-71752F2359B3}"/>
    <cellStyle name="40% - Accent2 2 2 4 3 4" xfId="6734" xr:uid="{EA116126-07E5-49C4-9105-218805CA9CAC}"/>
    <cellStyle name="40% - Accent2 2 2 4 3 4 2" xfId="16774" xr:uid="{E3707BBB-D80E-4265-B8EA-E3C15BB4B4C1}"/>
    <cellStyle name="40% - Accent2 2 2 4 3 5" xfId="9552" xr:uid="{B655EEEA-FBD3-4C48-B4F2-3DA808D9DC7A}"/>
    <cellStyle name="40% - Accent2 2 2 4 3 6" xfId="11387" xr:uid="{93619BC4-5012-4896-9B56-ED82C97E80CE}"/>
    <cellStyle name="40% - Accent2 2 2 4 4" xfId="1430" xr:uid="{0E8993EC-E3EE-4B6D-B540-2D5FEBB7C3F5}"/>
    <cellStyle name="40% - Accent2 2 2 4 4 2" xfId="2887" xr:uid="{EC2584C9-3722-48E2-BBCF-6626C26C8A2E}"/>
    <cellStyle name="40% - Accent2 2 2 4 4 2 2" xfId="8409" xr:uid="{6BD74121-E42A-4F1A-9111-E6A200B3F742}"/>
    <cellStyle name="40% - Accent2 2 2 4 4 2 2 2" xfId="18449" xr:uid="{D3853A9C-7D21-4AD5-89CB-31FB33B24393}"/>
    <cellStyle name="40% - Accent2 2 2 4 4 2 3" xfId="13045" xr:uid="{6D7AD2FD-A2B0-43DF-8874-719CC0CEEFC7}"/>
    <cellStyle name="40% - Accent2 2 2 4 4 3" xfId="4574" xr:uid="{3C964697-65D4-44E4-B41F-D4B56FE79159}"/>
    <cellStyle name="40% - Accent2 2 2 4 4 3 2" xfId="14618" xr:uid="{8950AC74-7D7C-40C8-9FBF-4D7BEE096EFA}"/>
    <cellStyle name="40% - Accent2 2 2 4 4 4" xfId="7003" xr:uid="{CC1E66F7-2382-4A54-877A-544C0F2698B5}"/>
    <cellStyle name="40% - Accent2 2 2 4 4 4 2" xfId="17043" xr:uid="{8D043F30-2A9F-4E87-BD39-016689CB52C1}"/>
    <cellStyle name="40% - Accent2 2 2 4 4 5" xfId="9829" xr:uid="{EB519909-3A5A-402D-970E-CFBE7E569806}"/>
    <cellStyle name="40% - Accent2 2 2 4 4 6" xfId="11653" xr:uid="{2E764691-B536-4833-B55B-6A87118C7FD7}"/>
    <cellStyle name="40% - Accent2 2 2 4 5" xfId="1790" xr:uid="{185D0DA3-E61B-4455-B45C-2C00BA436AB9}"/>
    <cellStyle name="40% - Accent2 2 2 4 5 2" xfId="3244" xr:uid="{65012BF4-CC5A-4E74-9687-3FC405B5E5C0}"/>
    <cellStyle name="40% - Accent2 2 2 4 5 2 2" xfId="8746" xr:uid="{533CF20E-8495-416B-A258-EB6FF077BED3}"/>
    <cellStyle name="40% - Accent2 2 2 4 5 2 2 2" xfId="18786" xr:uid="{B253C419-B880-4F82-9F45-314F8FC51E03}"/>
    <cellStyle name="40% - Accent2 2 2 4 5 2 3" xfId="13394" xr:uid="{9C18581E-B490-4275-AC5D-FAFE31302148}"/>
    <cellStyle name="40% - Accent2 2 2 4 5 3" xfId="7324" xr:uid="{9243E3B9-59C9-46CC-93EC-9A7691BE0D92}"/>
    <cellStyle name="40% - Accent2 2 2 4 5 3 2" xfId="17364" xr:uid="{D766048F-E5D7-4A90-8BD1-06B80958542E}"/>
    <cellStyle name="40% - Accent2 2 2 4 5 4" xfId="10180" xr:uid="{EE12D715-3800-4629-A442-D65B00FA2D9E}"/>
    <cellStyle name="40% - Accent2 2 2 4 5 5" xfId="11948" xr:uid="{DBC82809-CA4A-4B0B-A559-F852E1FB64F3}"/>
    <cellStyle name="40% - Accent2 2 2 4 6" xfId="2062" xr:uid="{852E52EB-4282-42E1-9C75-125C519290B1}"/>
    <cellStyle name="40% - Accent2 2 2 4 6 2" xfId="7596" xr:uid="{58038425-6CE0-45C6-BA6E-7E9B9EA3B2F0}"/>
    <cellStyle name="40% - Accent2 2 2 4 6 2 2" xfId="17636" xr:uid="{1D58B252-8F27-4423-A621-40068DBCEF15}"/>
    <cellStyle name="40% - Accent2 2 2 4 6 3" xfId="12220" xr:uid="{DF525592-A380-4B99-8225-D2CAB74181DB}"/>
    <cellStyle name="40% - Accent2 2 2 4 7" xfId="3525" xr:uid="{EABBD3DC-2858-4721-8989-2EFB40742B30}"/>
    <cellStyle name="40% - Accent2 2 2 4 7 2" xfId="13673" xr:uid="{EA362C52-BC15-4283-A5A9-0E929ED0CD22}"/>
    <cellStyle name="40% - Accent2 2 2 4 8" xfId="5687" xr:uid="{359F8C8B-5D03-4DB7-9803-69C46F0146BA}"/>
    <cellStyle name="40% - Accent2 2 2 4 8 2" xfId="15728" xr:uid="{5D86F514-F91D-4877-AAB3-02C88B72220D}"/>
    <cellStyle name="40% - Accent2 2 2 4 9" xfId="6194" xr:uid="{1A0BE3B8-FBC4-4A33-85B7-124EAD2CB016}"/>
    <cellStyle name="40% - Accent2 2 2 4 9 2" xfId="16234" xr:uid="{512E8088-32CD-47EE-8728-58B15FA331B7}"/>
    <cellStyle name="40% - Accent2 2 3" xfId="151" xr:uid="{995B6426-81FE-4D14-AD95-50DBE08620B9}"/>
    <cellStyle name="40% - Accent2 2 3 10" xfId="10899" xr:uid="{A790D445-5D47-4915-B298-9B0ED9D76A3C}"/>
    <cellStyle name="40% - Accent2 2 3 11" xfId="10457" xr:uid="{08359F78-1B24-4181-9D17-F301BFED26AB}"/>
    <cellStyle name="40% - Accent2 2 3 2" xfId="405" xr:uid="{EF3D74E9-C64A-4133-A5EE-1C940ABCAE8F}"/>
    <cellStyle name="40% - Accent2 2 3 2 10" xfId="9012" xr:uid="{56DECD79-4D32-4F83-A8B8-0435086EC543}"/>
    <cellStyle name="40% - Accent2 2 3 2 11" xfId="10458" xr:uid="{CE51C2BD-DCAA-4CEC-8645-4A26A7C3EA05}"/>
    <cellStyle name="40% - Accent2 2 3 2 2" xfId="869" xr:uid="{F33F764B-DE98-477F-A5BB-098C5155BB86}"/>
    <cellStyle name="40% - Accent2 2 3 2 2 2" xfId="2338" xr:uid="{0657D269-A70A-4C1E-93DC-EA57082743E0}"/>
    <cellStyle name="40% - Accent2 2 3 2 2 2 2" xfId="7872" xr:uid="{9159B7A0-6730-43A9-BD90-492809ED037B}"/>
    <cellStyle name="40% - Accent2 2 3 2 2 2 2 2" xfId="17912" xr:uid="{A5336831-B6E9-44B7-8574-995E8274FFF7}"/>
    <cellStyle name="40% - Accent2 2 3 2 2 2 3" xfId="12496" xr:uid="{576DF86C-0399-45CF-A723-B51D29A1D774}"/>
    <cellStyle name="40% - Accent2 2 3 2 2 3" xfId="4040" xr:uid="{B9AE99FE-4D3F-48B4-A6A8-5607AC56970A}"/>
    <cellStyle name="40% - Accent2 2 3 2 2 3 2" xfId="14085" xr:uid="{543A2CA5-E92A-4629-A6BB-9D21065F5D2D}"/>
    <cellStyle name="40% - Accent2 2 3 2 2 4" xfId="6470" xr:uid="{BA23D314-5FB9-4820-8674-482E29DCDC2E}"/>
    <cellStyle name="40% - Accent2 2 3 2 2 4 2" xfId="16510" xr:uid="{9E1C05DC-FB28-451C-AADD-F47DD6319C52}"/>
    <cellStyle name="40% - Accent2 2 3 2 2 5" xfId="9284" xr:uid="{A932AC07-BB29-4736-B752-4EFA0A6EEF55}"/>
    <cellStyle name="40% - Accent2 2 3 2 2 6" xfId="11129" xr:uid="{037C7EB4-0E51-42CC-8A1E-A86701543840}"/>
    <cellStyle name="40% - Accent2 2 3 2 3" xfId="1143" xr:uid="{5E627D20-439D-4578-AF36-F1F5F235A6C5}"/>
    <cellStyle name="40% - Accent2 2 3 2 3 2" xfId="2609" xr:uid="{597B97B9-2742-4909-A3B8-C788066061B5}"/>
    <cellStyle name="40% - Accent2 2 3 2 3 2 2" xfId="8139" xr:uid="{9A165B69-D368-40CB-8950-C0E0C9B3CE7B}"/>
    <cellStyle name="40% - Accent2 2 3 2 3 2 2 2" xfId="18179" xr:uid="{DD2B6745-6BC0-42F4-BE9B-0B8249E5754C}"/>
    <cellStyle name="40% - Accent2 2 3 2 3 2 3" xfId="12767" xr:uid="{D302E087-4F12-415C-9E00-894A29680D46}"/>
    <cellStyle name="40% - Accent2 2 3 2 3 3" xfId="4302" xr:uid="{755CDD95-08BA-4B90-BA44-23D16224EA9C}"/>
    <cellStyle name="40% - Accent2 2 3 2 3 3 2" xfId="14347" xr:uid="{75F69305-6A89-49C7-87D2-8C2A05FC9162}"/>
    <cellStyle name="40% - Accent2 2 3 2 3 4" xfId="6736" xr:uid="{BAC2666E-D484-47E6-988E-2AF77B13694D}"/>
    <cellStyle name="40% - Accent2 2 3 2 3 4 2" xfId="16776" xr:uid="{98B655C5-16E6-40E2-8E9D-3AE1A5657579}"/>
    <cellStyle name="40% - Accent2 2 3 2 3 5" xfId="9554" xr:uid="{8906A53D-4593-44AD-9906-5D670E377BFC}"/>
    <cellStyle name="40% - Accent2 2 3 2 3 6" xfId="11389" xr:uid="{F86F1AAC-D1D8-4344-86A4-4A21D3091044}"/>
    <cellStyle name="40% - Accent2 2 3 2 4" xfId="1432" xr:uid="{F3B3D8F8-D272-4736-B6B4-ADA551286F95}"/>
    <cellStyle name="40% - Accent2 2 3 2 4 2" xfId="2889" xr:uid="{F557456A-6095-4545-8E0C-E14D25C89102}"/>
    <cellStyle name="40% - Accent2 2 3 2 4 2 2" xfId="8411" xr:uid="{EF1C6342-1FBC-4348-9319-8EA401620B50}"/>
    <cellStyle name="40% - Accent2 2 3 2 4 2 2 2" xfId="18451" xr:uid="{F0890534-2893-4764-9382-E9AB42F8949A}"/>
    <cellStyle name="40% - Accent2 2 3 2 4 2 3" xfId="13047" xr:uid="{FC73960C-65EA-46C5-B4D2-77F65D030FA6}"/>
    <cellStyle name="40% - Accent2 2 3 2 4 3" xfId="4576" xr:uid="{9211C726-D14E-4D20-9133-B1D8CDA90CE5}"/>
    <cellStyle name="40% - Accent2 2 3 2 4 3 2" xfId="14620" xr:uid="{F2B2B66C-0ED8-4037-92C9-1BA0CA8592E6}"/>
    <cellStyle name="40% - Accent2 2 3 2 4 4" xfId="7005" xr:uid="{1687870D-0B7C-4A28-A18E-577D8687042E}"/>
    <cellStyle name="40% - Accent2 2 3 2 4 4 2" xfId="17045" xr:uid="{1B96B35B-7DC7-49E9-99A6-6EA0954AB620}"/>
    <cellStyle name="40% - Accent2 2 3 2 4 5" xfId="9831" xr:uid="{06B43820-9621-4CF1-8EF2-3BCC21A952F8}"/>
    <cellStyle name="40% - Accent2 2 3 2 4 6" xfId="11655" xr:uid="{54653E14-EDB4-4859-82FB-4D563AE4EBD8}"/>
    <cellStyle name="40% - Accent2 2 3 2 5" xfId="1792" xr:uid="{688EBF26-5B3B-4F34-8641-F9930BA1038A}"/>
    <cellStyle name="40% - Accent2 2 3 2 5 2" xfId="3246" xr:uid="{2D2D3209-D34E-45F9-8360-388C181FD1B1}"/>
    <cellStyle name="40% - Accent2 2 3 2 5 2 2" xfId="8748" xr:uid="{7215C52F-4071-4713-A653-0D2EAE0B6C99}"/>
    <cellStyle name="40% - Accent2 2 3 2 5 2 2 2" xfId="18788" xr:uid="{37D3C48D-5FF4-4DF0-AB8B-6E2EBA9CB0B8}"/>
    <cellStyle name="40% - Accent2 2 3 2 5 2 3" xfId="13396" xr:uid="{D025C1E1-84B6-4504-9BB6-EE1C8D6A8568}"/>
    <cellStyle name="40% - Accent2 2 3 2 5 3" xfId="7326" xr:uid="{61614823-2BBA-4D02-93D7-644328FA7B1E}"/>
    <cellStyle name="40% - Accent2 2 3 2 5 3 2" xfId="17366" xr:uid="{3B82B744-C873-4D78-9594-D253236E01E6}"/>
    <cellStyle name="40% - Accent2 2 3 2 5 4" xfId="10182" xr:uid="{E5AE1DB0-C9EC-43DB-8904-931D185B9F38}"/>
    <cellStyle name="40% - Accent2 2 3 2 5 5" xfId="11950" xr:uid="{34CC6412-3889-462E-B705-C25DADA56CAA}"/>
    <cellStyle name="40% - Accent2 2 3 2 6" xfId="2064" xr:uid="{7CE4CC10-FCAD-483F-8F44-FE8F24428769}"/>
    <cellStyle name="40% - Accent2 2 3 2 6 2" xfId="7598" xr:uid="{E9D3956D-B6EF-4A39-9AED-5D0363AA2D58}"/>
    <cellStyle name="40% - Accent2 2 3 2 6 2 2" xfId="17638" xr:uid="{B9907E1C-8912-4ED7-AB56-F613F0025AEF}"/>
    <cellStyle name="40% - Accent2 2 3 2 6 3" xfId="12222" xr:uid="{2AB608C8-E69E-41A1-ABB1-217A0BC95C0E}"/>
    <cellStyle name="40% - Accent2 2 3 2 7" xfId="3527" xr:uid="{F4A8781B-C5FB-4E76-B1E5-4097CE7C5393}"/>
    <cellStyle name="40% - Accent2 2 3 2 7 2" xfId="13675" xr:uid="{7069901B-AA16-4CD9-9D0B-5E7228D7E027}"/>
    <cellStyle name="40% - Accent2 2 3 2 8" xfId="5689" xr:uid="{DBEB0D32-8288-47DC-B856-B496CA577C40}"/>
    <cellStyle name="40% - Accent2 2 3 2 8 2" xfId="15730" xr:uid="{81DFFE04-03AD-4F0F-BF4D-AB6F477F509C}"/>
    <cellStyle name="40% - Accent2 2 3 2 9" xfId="6196" xr:uid="{7EC929F4-3E40-4F59-A4BA-BDDAB52AB682}"/>
    <cellStyle name="40% - Accent2 2 3 2 9 2" xfId="16236" xr:uid="{52289294-2B33-424A-A360-828621893EFB}"/>
    <cellStyle name="40% - Accent2 2 3 3" xfId="406" xr:uid="{9E1C5491-E02C-474C-BD3B-7A5EC0D26754}"/>
    <cellStyle name="40% - Accent2 2 3 3 10" xfId="9013" xr:uid="{0288A815-D260-49CD-A0E7-051C864A68E2}"/>
    <cellStyle name="40% - Accent2 2 3 3 11" xfId="10459" xr:uid="{78397D8C-79C4-468A-823D-B369F95BAA09}"/>
    <cellStyle name="40% - Accent2 2 3 3 2" xfId="870" xr:uid="{1CC5A00F-26D4-4A17-B8A9-8348440EA186}"/>
    <cellStyle name="40% - Accent2 2 3 3 2 2" xfId="2339" xr:uid="{4913CBFF-F625-4FDD-A80F-99AE9091315A}"/>
    <cellStyle name="40% - Accent2 2 3 3 2 2 2" xfId="7873" xr:uid="{CE9BAABA-FE23-4EA6-9C9F-20C50A2AA0D2}"/>
    <cellStyle name="40% - Accent2 2 3 3 2 2 2 2" xfId="17913" xr:uid="{9CA0F1A5-181D-40C7-9EA2-C720FCFB9E7E}"/>
    <cellStyle name="40% - Accent2 2 3 3 2 2 3" xfId="12497" xr:uid="{36959658-1229-4051-BC31-41DAE46CD8BB}"/>
    <cellStyle name="40% - Accent2 2 3 3 2 3" xfId="4041" xr:uid="{3C374F87-08D7-4466-8F77-94097E875697}"/>
    <cellStyle name="40% - Accent2 2 3 3 2 3 2" xfId="14086" xr:uid="{ACB091E9-86C9-45BE-949A-06074D5C9F89}"/>
    <cellStyle name="40% - Accent2 2 3 3 2 4" xfId="6471" xr:uid="{445A1A9E-844B-4968-8487-829011E4E0E1}"/>
    <cellStyle name="40% - Accent2 2 3 3 2 4 2" xfId="16511" xr:uid="{36A87331-F0BE-496C-AD3F-91287DBC4B04}"/>
    <cellStyle name="40% - Accent2 2 3 3 2 5" xfId="9285" xr:uid="{BD0E524B-1EB7-4185-B176-2606BEE8D459}"/>
    <cellStyle name="40% - Accent2 2 3 3 2 6" xfId="11130" xr:uid="{68EB7CA4-C1A8-45CF-919B-00872CAC3E5D}"/>
    <cellStyle name="40% - Accent2 2 3 3 3" xfId="1144" xr:uid="{E0294683-1D85-4146-98E3-D779CF887DBC}"/>
    <cellStyle name="40% - Accent2 2 3 3 3 2" xfId="2610" xr:uid="{8A0F1D32-42BD-43D8-A89D-8DFC26F7EC8D}"/>
    <cellStyle name="40% - Accent2 2 3 3 3 2 2" xfId="8140" xr:uid="{79BB6E8C-18D0-493A-8C80-293C586D64EE}"/>
    <cellStyle name="40% - Accent2 2 3 3 3 2 2 2" xfId="18180" xr:uid="{6985394D-4A65-49C7-A0CB-3A07DB183B03}"/>
    <cellStyle name="40% - Accent2 2 3 3 3 2 3" xfId="12768" xr:uid="{9FD851AB-561D-4E2F-BFF7-0C9191A5B61A}"/>
    <cellStyle name="40% - Accent2 2 3 3 3 3" xfId="4303" xr:uid="{F4E3C3AD-7BF1-4CE2-B803-4237BFF12D0C}"/>
    <cellStyle name="40% - Accent2 2 3 3 3 3 2" xfId="14348" xr:uid="{8A913F67-52B2-47AE-BD3B-878A55455807}"/>
    <cellStyle name="40% - Accent2 2 3 3 3 4" xfId="6737" xr:uid="{A21D3346-8A7C-46EF-BB4F-B3BBDED62AD0}"/>
    <cellStyle name="40% - Accent2 2 3 3 3 4 2" xfId="16777" xr:uid="{0FCB1F06-6211-4C7E-BC29-17B43CD43D27}"/>
    <cellStyle name="40% - Accent2 2 3 3 3 5" xfId="9555" xr:uid="{BEECA452-60C5-4375-9BE3-DFC0390AB610}"/>
    <cellStyle name="40% - Accent2 2 3 3 3 6" xfId="11390" xr:uid="{07422EDE-6A3E-41D7-965E-BF86BC4BF1D1}"/>
    <cellStyle name="40% - Accent2 2 3 3 4" xfId="1433" xr:uid="{5761448D-F2F0-4F13-95FF-5CA4B2A00C01}"/>
    <cellStyle name="40% - Accent2 2 3 3 4 2" xfId="2890" xr:uid="{E1E2270F-92A3-495A-B4A0-4E478FECE5E8}"/>
    <cellStyle name="40% - Accent2 2 3 3 4 2 2" xfId="8412" xr:uid="{B3B0059E-5BEC-4E00-8A1B-A9E54D02EEDE}"/>
    <cellStyle name="40% - Accent2 2 3 3 4 2 2 2" xfId="18452" xr:uid="{AD3B058B-FE2C-450B-9B0C-7F024B3A8D61}"/>
    <cellStyle name="40% - Accent2 2 3 3 4 2 3" xfId="13048" xr:uid="{A2814674-A197-4AAD-B25E-6A455610C269}"/>
    <cellStyle name="40% - Accent2 2 3 3 4 3" xfId="4577" xr:uid="{0322B325-BF7D-4D9B-B062-4DB3C3CB13B4}"/>
    <cellStyle name="40% - Accent2 2 3 3 4 3 2" xfId="14621" xr:uid="{37B8AEC4-AB02-4910-93FC-1B60ACF37204}"/>
    <cellStyle name="40% - Accent2 2 3 3 4 4" xfId="7006" xr:uid="{62E51A2B-9227-418A-B1E4-DB1E9A0EF5F9}"/>
    <cellStyle name="40% - Accent2 2 3 3 4 4 2" xfId="17046" xr:uid="{4BEBBD9E-26FF-4A35-A8B4-2DF77ED4193B}"/>
    <cellStyle name="40% - Accent2 2 3 3 4 5" xfId="9832" xr:uid="{C6BB2868-FA19-4721-B33F-46206E4B35E3}"/>
    <cellStyle name="40% - Accent2 2 3 3 4 6" xfId="11656" xr:uid="{2FC873D8-BD53-4AD7-B2FB-5CAC33386257}"/>
    <cellStyle name="40% - Accent2 2 3 3 5" xfId="1793" xr:uid="{94462406-88DC-44C4-AE4C-6DFA3A28C575}"/>
    <cellStyle name="40% - Accent2 2 3 3 5 2" xfId="3247" xr:uid="{05674D61-6850-4CFB-9B01-B8FD6D5F0B94}"/>
    <cellStyle name="40% - Accent2 2 3 3 5 2 2" xfId="8749" xr:uid="{BFFCC419-F775-438B-BCED-F39D874F0BD3}"/>
    <cellStyle name="40% - Accent2 2 3 3 5 2 2 2" xfId="18789" xr:uid="{9D8A0CDD-EE15-4E30-9220-51BB015ACFAA}"/>
    <cellStyle name="40% - Accent2 2 3 3 5 2 3" xfId="13397" xr:uid="{AF1DE7E6-93F7-4513-9ADB-CC57AEC25307}"/>
    <cellStyle name="40% - Accent2 2 3 3 5 3" xfId="7327" xr:uid="{5B6D444D-BB2C-43E4-B47B-F0B03E66450A}"/>
    <cellStyle name="40% - Accent2 2 3 3 5 3 2" xfId="17367" xr:uid="{EF3379C0-2251-411F-BF1A-5B8C3DEB77DD}"/>
    <cellStyle name="40% - Accent2 2 3 3 5 4" xfId="10183" xr:uid="{27350424-7CE4-4C5E-8934-2888ECEA5B1F}"/>
    <cellStyle name="40% - Accent2 2 3 3 5 5" xfId="11951" xr:uid="{7D92737B-034D-43CE-A3D4-F1726BBC5EAE}"/>
    <cellStyle name="40% - Accent2 2 3 3 6" xfId="2065" xr:uid="{2451BAD1-00CC-471C-B0B9-967A90C1ADDA}"/>
    <cellStyle name="40% - Accent2 2 3 3 6 2" xfId="7599" xr:uid="{896429A2-BB89-4027-9A2F-D63B51CC1B81}"/>
    <cellStyle name="40% - Accent2 2 3 3 6 2 2" xfId="17639" xr:uid="{A981D556-63DA-4673-8D4C-0CFD360907FE}"/>
    <cellStyle name="40% - Accent2 2 3 3 6 3" xfId="12223" xr:uid="{2A14594E-5FDF-4D2D-B068-AA59AEA80EF6}"/>
    <cellStyle name="40% - Accent2 2 3 3 7" xfId="3528" xr:uid="{F64E48F8-885C-451D-9ED6-26795CA64CFC}"/>
    <cellStyle name="40% - Accent2 2 3 3 7 2" xfId="13676" xr:uid="{3706062B-EFCA-4B2C-AB49-0BFB1FF62A69}"/>
    <cellStyle name="40% - Accent2 2 3 3 8" xfId="5690" xr:uid="{D17B8181-0C71-4C04-B69B-1C70107C7414}"/>
    <cellStyle name="40% - Accent2 2 3 3 8 2" xfId="15731" xr:uid="{9C3D256C-829B-4E0A-B56D-E703AED62A7D}"/>
    <cellStyle name="40% - Accent2 2 3 3 9" xfId="6197" xr:uid="{1E2FBF82-B908-4432-A2B3-4B008FB849ED}"/>
    <cellStyle name="40% - Accent2 2 3 3 9 2" xfId="16237" xr:uid="{30C9AE0D-45AE-45E7-9587-4C8A7187FA6F}"/>
    <cellStyle name="40% - Accent2 2 3 4" xfId="404" xr:uid="{64E282F8-91BE-466B-B6D2-D968F80E360A}"/>
    <cellStyle name="40% - Accent2 2 3 4 2" xfId="868" xr:uid="{5E4C4F71-3D41-419E-97A3-CB47AF469509}"/>
    <cellStyle name="40% - Accent2 2 3 4 2 2" xfId="2337" xr:uid="{39C7C43E-E4F8-4F4D-8A32-9CF8DBCDF56F}"/>
    <cellStyle name="40% - Accent2 2 3 4 2 2 2" xfId="7871" xr:uid="{D1546C44-E515-419F-9C11-F45476D7221D}"/>
    <cellStyle name="40% - Accent2 2 3 4 2 2 2 2" xfId="17911" xr:uid="{F009E531-AF6A-441D-B423-B650E72FFFA7}"/>
    <cellStyle name="40% - Accent2 2 3 4 2 2 3" xfId="12495" xr:uid="{23065374-0D4D-437E-9C06-234296A5885B}"/>
    <cellStyle name="40% - Accent2 2 3 4 2 3" xfId="4039" xr:uid="{A5EDAC74-EEF7-4802-B4B5-AEB25D2856C1}"/>
    <cellStyle name="40% - Accent2 2 3 4 2 3 2" xfId="14084" xr:uid="{5C5AA376-0CD4-49D0-A7DD-EC7B501C4A3A}"/>
    <cellStyle name="40% - Accent2 2 3 4 2 4" xfId="6469" xr:uid="{45D58DF1-BC44-4FC1-9C5B-926CE836D057}"/>
    <cellStyle name="40% - Accent2 2 3 4 2 4 2" xfId="16509" xr:uid="{4C5A4484-3957-4C27-BB9D-2255D617C047}"/>
    <cellStyle name="40% - Accent2 2 3 4 2 5" xfId="9283" xr:uid="{63E09D0C-C787-4E2C-90B5-E6F0122D3BC9}"/>
    <cellStyle name="40% - Accent2 2 3 4 2 6" xfId="11128" xr:uid="{ECAB8709-91B5-472A-BB24-B196A4B6834B}"/>
    <cellStyle name="40% - Accent2 2 3 4 3" xfId="1791" xr:uid="{520291A0-6615-461A-B0CF-EB26114E695B}"/>
    <cellStyle name="40% - Accent2 2 3 4 3 2" xfId="3245" xr:uid="{CB3C4ACB-6D19-413B-BAD7-A3F2AE7B96AB}"/>
    <cellStyle name="40% - Accent2 2 3 4 3 2 2" xfId="8747" xr:uid="{6FDE868F-B023-4A75-825E-BAA2B66E7F90}"/>
    <cellStyle name="40% - Accent2 2 3 4 3 2 2 2" xfId="18787" xr:uid="{70FBDC8F-1542-4BC0-AE8C-CA0210E2B9AA}"/>
    <cellStyle name="40% - Accent2 2 3 4 3 2 3" xfId="13395" xr:uid="{480F4F5C-C36F-4E0A-8186-F379D325F79E}"/>
    <cellStyle name="40% - Accent2 2 3 4 3 3" xfId="7325" xr:uid="{5A8BA45B-5035-425E-B868-0C73B927216C}"/>
    <cellStyle name="40% - Accent2 2 3 4 3 3 2" xfId="17365" xr:uid="{36CC8258-1221-477A-A687-5A55E7E381DA}"/>
    <cellStyle name="40% - Accent2 2 3 4 3 4" xfId="10181" xr:uid="{5A2E1B91-7608-4B7A-8E88-AF55B08E83CA}"/>
    <cellStyle name="40% - Accent2 2 3 4 3 5" xfId="11949" xr:uid="{786A87B1-E1AD-4483-9E09-3569E0846820}"/>
    <cellStyle name="40% - Accent2 2 3 4 4" xfId="2063" xr:uid="{7E1F1275-84B4-40B6-A04D-1F5BDCCB95B9}"/>
    <cellStyle name="40% - Accent2 2 3 4 4 2" xfId="7597" xr:uid="{5C848B6B-0C09-468C-B75A-C0B84AC61CD0}"/>
    <cellStyle name="40% - Accent2 2 3 4 4 2 2" xfId="17637" xr:uid="{24C4A29A-2A2F-4098-98CA-0D473F4CE51A}"/>
    <cellStyle name="40% - Accent2 2 3 4 4 3" xfId="12221" xr:uid="{E9BD3BA1-FE0D-4932-8BD6-E001DBF167D2}"/>
    <cellStyle name="40% - Accent2 2 3 4 5" xfId="3899" xr:uid="{BB192D2B-972D-4C6C-A3EF-C77D5BDC039E}"/>
    <cellStyle name="40% - Accent2 2 3 4 5 2" xfId="13946" xr:uid="{C0DD63B1-6F5D-4018-B8AF-580839DC402F}"/>
    <cellStyle name="40% - Accent2 2 3 4 6" xfId="6195" xr:uid="{032355E0-30B6-4522-9706-FBD47F38132C}"/>
    <cellStyle name="40% - Accent2 2 3 4 6 2" xfId="16235" xr:uid="{74034361-AC73-4E9F-BF07-05295207A2C4}"/>
    <cellStyle name="40% - Accent2 2 3 4 7" xfId="9011" xr:uid="{C0BBFD58-E7F1-4987-BDB1-A32F75A18EE5}"/>
    <cellStyle name="40% - Accent2 2 3 4 8" xfId="10952" xr:uid="{147F3B58-C7CA-44FE-BFFD-12C98B44EE20}"/>
    <cellStyle name="40% - Accent2 2 3 5" xfId="1142" xr:uid="{9710331C-325C-4EE1-A93C-1E66ED4CCA39}"/>
    <cellStyle name="40% - Accent2 2 3 5 2" xfId="2608" xr:uid="{81B19FFD-894D-4AA3-B289-F5A695EB657A}"/>
    <cellStyle name="40% - Accent2 2 3 5 2 2" xfId="8138" xr:uid="{B72A5B0A-4A78-48AE-A805-28254CC7D7B9}"/>
    <cellStyle name="40% - Accent2 2 3 5 2 2 2" xfId="18178" xr:uid="{682E3FE4-0CF3-4EEF-9DBF-985A9E836AA4}"/>
    <cellStyle name="40% - Accent2 2 3 5 2 3" xfId="12766" xr:uid="{E470271D-0046-446A-B647-FE525F659C73}"/>
    <cellStyle name="40% - Accent2 2 3 5 3" xfId="4301" xr:uid="{D56E4F8C-08CB-4609-9D33-3C27E357274A}"/>
    <cellStyle name="40% - Accent2 2 3 5 3 2" xfId="14346" xr:uid="{FB65A9BF-DD88-47FA-8331-8E6A28107A2C}"/>
    <cellStyle name="40% - Accent2 2 3 5 4" xfId="6735" xr:uid="{2DD27690-AAEC-4A6C-B72B-CA1911BC46CC}"/>
    <cellStyle name="40% - Accent2 2 3 5 4 2" xfId="16775" xr:uid="{2B0F59C2-D377-4797-8298-FDE7C6932210}"/>
    <cellStyle name="40% - Accent2 2 3 5 5" xfId="9553" xr:uid="{FB93224F-E511-4F69-8E35-DF384832EB4E}"/>
    <cellStyle name="40% - Accent2 2 3 5 6" xfId="11388" xr:uid="{BE1A3DBF-FDFA-4016-8214-9115749F5B8C}"/>
    <cellStyle name="40% - Accent2 2 3 6" xfId="1431" xr:uid="{DA329230-847A-4DE5-B6CD-A88F632C97A8}"/>
    <cellStyle name="40% - Accent2 2 3 6 2" xfId="2888" xr:uid="{F607BECA-0629-46AF-8DBF-01287172B49E}"/>
    <cellStyle name="40% - Accent2 2 3 6 2 2" xfId="8410" xr:uid="{CAC953CF-6B8B-4623-8DE3-5BF50DCCC457}"/>
    <cellStyle name="40% - Accent2 2 3 6 2 2 2" xfId="18450" xr:uid="{BE6B9F7A-5A74-4C66-A752-659470AFC3FA}"/>
    <cellStyle name="40% - Accent2 2 3 6 2 3" xfId="13046" xr:uid="{CC399090-F2E4-4583-8C67-C7B73BD397DC}"/>
    <cellStyle name="40% - Accent2 2 3 6 3" xfId="4575" xr:uid="{AABC2923-E2CE-4CFB-B54B-D999B551DDEC}"/>
    <cellStyle name="40% - Accent2 2 3 6 3 2" xfId="14619" xr:uid="{05907EF4-1F6C-4AE1-99B3-515F993B0E92}"/>
    <cellStyle name="40% - Accent2 2 3 6 4" xfId="7004" xr:uid="{07928E7E-A28D-472E-AF52-1D2FF2F25879}"/>
    <cellStyle name="40% - Accent2 2 3 6 4 2" xfId="17044" xr:uid="{38AE413B-3383-44EA-8470-25ED618C0F62}"/>
    <cellStyle name="40% - Accent2 2 3 6 5" xfId="9830" xr:uid="{3AE817C1-7E67-48C5-951B-FF2E50809938}"/>
    <cellStyle name="40% - Accent2 2 3 6 6" xfId="11654" xr:uid="{62964E74-792B-4153-9191-2B5D5060FE9F}"/>
    <cellStyle name="40% - Accent2 2 3 7" xfId="3865" xr:uid="{2D14C33C-4F3B-4126-A10D-CAC77FF698FC}"/>
    <cellStyle name="40% - Accent2 2 3 7 2" xfId="58051" xr:uid="{23344952-0B19-4C6B-9359-F832FFBADABA}"/>
    <cellStyle name="40% - Accent2 2 3 8" xfId="3526" xr:uid="{6235C56D-4069-4C1A-A247-77269762F52F}"/>
    <cellStyle name="40% - Accent2 2 3 8 2" xfId="13674" xr:uid="{BA3ED4F8-0485-4204-8167-F529355DCD93}"/>
    <cellStyle name="40% - Accent2 2 3 9" xfId="5688" xr:uid="{0E285957-0B7E-4B49-8FE9-DEB3B2EA55AF}"/>
    <cellStyle name="40% - Accent2 2 3 9 2" xfId="15729" xr:uid="{68E837C7-A032-4186-8C1F-2E9043C6C5FA}"/>
    <cellStyle name="40% - Accent2 2 4" xfId="407" xr:uid="{6A0AAAF0-9A2B-4AED-8DE9-5A6A43987A86}"/>
    <cellStyle name="40% - Accent2 2 4 10" xfId="5691" xr:uid="{06D4AAA8-0982-4E15-9740-A1E125C2445D}"/>
    <cellStyle name="40% - Accent2 2 4 10 2" xfId="15732" xr:uid="{32F10C69-152A-4DAD-B427-584201427648}"/>
    <cellStyle name="40% - Accent2 2 4 11" xfId="6198" xr:uid="{DA39BFB2-5236-4B36-B2FE-B3113B62709E}"/>
    <cellStyle name="40% - Accent2 2 4 11 2" xfId="16238" xr:uid="{84A81C6B-8C94-48E2-91E0-0627E7744906}"/>
    <cellStyle name="40% - Accent2 2 4 12" xfId="9014" xr:uid="{7A74F3CC-1CEA-418D-887E-754A5722470D}"/>
    <cellStyle name="40% - Accent2 2 4 13" xfId="10460" xr:uid="{AA5E04DD-5AB6-49D9-A7E2-ABE968793299}"/>
    <cellStyle name="40% - Accent2 2 4 2" xfId="408" xr:uid="{54167698-1923-423B-B059-94496AE5D12E}"/>
    <cellStyle name="40% - Accent2 2 4 2 10" xfId="9015" xr:uid="{0717D02E-2202-4BA8-8430-1A63D09D530C}"/>
    <cellStyle name="40% - Accent2 2 4 2 11" xfId="10461" xr:uid="{860A3BEB-52BE-4A2B-A113-1B64ED7597F6}"/>
    <cellStyle name="40% - Accent2 2 4 2 2" xfId="872" xr:uid="{1070CF77-8956-464C-B35F-D10658724484}"/>
    <cellStyle name="40% - Accent2 2 4 2 2 2" xfId="2341" xr:uid="{24F2B1A1-6C81-4C99-9E27-539B57A71856}"/>
    <cellStyle name="40% - Accent2 2 4 2 2 2 2" xfId="7875" xr:uid="{468049B6-B4EA-4E08-81A7-177770852E8D}"/>
    <cellStyle name="40% - Accent2 2 4 2 2 2 2 2" xfId="17915" xr:uid="{10833D52-300F-4144-A37E-AF6A39F26482}"/>
    <cellStyle name="40% - Accent2 2 4 2 2 2 3" xfId="12499" xr:uid="{4B0DD0D8-98E8-48EF-AEF1-C73486A6A573}"/>
    <cellStyle name="40% - Accent2 2 4 2 2 3" xfId="4043" xr:uid="{BF03B82B-E4DA-45C8-8EFD-F2B2DCD0B6AF}"/>
    <cellStyle name="40% - Accent2 2 4 2 2 3 2" xfId="14088" xr:uid="{17821CE6-BC48-4C64-9CEE-CDD9FC9CE24F}"/>
    <cellStyle name="40% - Accent2 2 4 2 2 4" xfId="6473" xr:uid="{7436707E-6EFF-4BD9-96D4-2FA22D3815AC}"/>
    <cellStyle name="40% - Accent2 2 4 2 2 4 2" xfId="16513" xr:uid="{21487DEB-F275-4CD2-BD42-E3EB295EE8F5}"/>
    <cellStyle name="40% - Accent2 2 4 2 2 5" xfId="9287" xr:uid="{F93F62B7-480C-42CA-B312-956F90B9148C}"/>
    <cellStyle name="40% - Accent2 2 4 2 2 6" xfId="11132" xr:uid="{92329CF6-F04E-4B8D-BF12-51171A2D3004}"/>
    <cellStyle name="40% - Accent2 2 4 2 3" xfId="1146" xr:uid="{02FAFB2B-5923-424F-BD54-4D21CBCEB42A}"/>
    <cellStyle name="40% - Accent2 2 4 2 3 2" xfId="2612" xr:uid="{EB789DDC-5553-407A-B125-FC2B560F1103}"/>
    <cellStyle name="40% - Accent2 2 4 2 3 2 2" xfId="8142" xr:uid="{D77C167A-BCC3-4968-85D1-CD4F7DB593D5}"/>
    <cellStyle name="40% - Accent2 2 4 2 3 2 2 2" xfId="18182" xr:uid="{C3B3C262-4D29-4C82-BF18-1604C434E944}"/>
    <cellStyle name="40% - Accent2 2 4 2 3 2 3" xfId="12770" xr:uid="{8745A823-D8CA-4EFF-8F7D-42AA04B36BC9}"/>
    <cellStyle name="40% - Accent2 2 4 2 3 3" xfId="4305" xr:uid="{5BFB5A8E-72B5-48AE-B9C9-7619AAC92631}"/>
    <cellStyle name="40% - Accent2 2 4 2 3 3 2" xfId="14350" xr:uid="{88912E22-F2BF-4F03-8B40-D63A82E8ACEA}"/>
    <cellStyle name="40% - Accent2 2 4 2 3 4" xfId="6739" xr:uid="{C868DD34-B9E2-4035-96E6-0DFE7CAF4474}"/>
    <cellStyle name="40% - Accent2 2 4 2 3 4 2" xfId="16779" xr:uid="{8E919EA2-B045-4EA4-A007-B99A3E3B4199}"/>
    <cellStyle name="40% - Accent2 2 4 2 3 5" xfId="9557" xr:uid="{54DED7B6-F6B7-4C07-9AF5-63E17C9CB947}"/>
    <cellStyle name="40% - Accent2 2 4 2 3 6" xfId="11392" xr:uid="{22073048-BD2D-4E84-872F-BEFFB7006F26}"/>
    <cellStyle name="40% - Accent2 2 4 2 4" xfId="1435" xr:uid="{C25E2281-CABE-4E47-96FE-A30A433DAB4E}"/>
    <cellStyle name="40% - Accent2 2 4 2 4 2" xfId="2892" xr:uid="{12526219-8B08-458F-AD66-955AF4BCFA6A}"/>
    <cellStyle name="40% - Accent2 2 4 2 4 2 2" xfId="8414" xr:uid="{F5A78584-506D-4F98-AF72-AC580F5F6DC7}"/>
    <cellStyle name="40% - Accent2 2 4 2 4 2 2 2" xfId="18454" xr:uid="{BAFE48F2-6702-446D-B9DC-E132FEE08DE0}"/>
    <cellStyle name="40% - Accent2 2 4 2 4 2 3" xfId="13050" xr:uid="{9D45D0DD-A96B-42ED-BB1D-CED6559D2895}"/>
    <cellStyle name="40% - Accent2 2 4 2 4 3" xfId="4579" xr:uid="{B536F1C7-4AFD-46FA-9CE3-78834A3858E7}"/>
    <cellStyle name="40% - Accent2 2 4 2 4 3 2" xfId="14623" xr:uid="{2DB809D4-2D9B-4F61-BAF8-65B695495CD0}"/>
    <cellStyle name="40% - Accent2 2 4 2 4 4" xfId="7008" xr:uid="{4BEA5647-70DD-40B0-913B-4FD58BA7DD60}"/>
    <cellStyle name="40% - Accent2 2 4 2 4 4 2" xfId="17048" xr:uid="{1B54039C-C5D9-4B67-A144-344ECCB7E266}"/>
    <cellStyle name="40% - Accent2 2 4 2 4 5" xfId="9834" xr:uid="{11FEBBE5-154E-4426-AA33-BE04B4233B9F}"/>
    <cellStyle name="40% - Accent2 2 4 2 4 6" xfId="11658" xr:uid="{769527A9-DC9D-413C-BA2A-068F1F17F658}"/>
    <cellStyle name="40% - Accent2 2 4 2 5" xfId="1795" xr:uid="{929AC67E-9ED3-4AC1-809D-EF3445B18D4B}"/>
    <cellStyle name="40% - Accent2 2 4 2 5 2" xfId="3249" xr:uid="{5A587459-D33C-4E9A-A7DF-BA34D952C004}"/>
    <cellStyle name="40% - Accent2 2 4 2 5 2 2" xfId="8751" xr:uid="{0BF089DA-1559-4998-BCEB-442A4BBE6994}"/>
    <cellStyle name="40% - Accent2 2 4 2 5 2 2 2" xfId="18791" xr:uid="{FF8A87A8-7DF6-42AB-BB21-BE4EFAB26562}"/>
    <cellStyle name="40% - Accent2 2 4 2 5 2 3" xfId="13399" xr:uid="{137DD50D-FCA8-418B-AB59-C5568E9AD870}"/>
    <cellStyle name="40% - Accent2 2 4 2 5 3" xfId="7329" xr:uid="{5986E760-561D-4FED-94FF-B3E5F3D6B93D}"/>
    <cellStyle name="40% - Accent2 2 4 2 5 3 2" xfId="17369" xr:uid="{E5DA08E2-EE07-4B6B-AC3E-0DFEC99EA2CF}"/>
    <cellStyle name="40% - Accent2 2 4 2 5 4" xfId="10185" xr:uid="{E47DD371-DD9B-485B-97D3-BD109D0DB62F}"/>
    <cellStyle name="40% - Accent2 2 4 2 5 5" xfId="11953" xr:uid="{4C612A2A-2E11-448E-81AD-D8014E2C769E}"/>
    <cellStyle name="40% - Accent2 2 4 2 6" xfId="2067" xr:uid="{BFD0F69A-2086-49C5-958E-9FA51F4FFE1D}"/>
    <cellStyle name="40% - Accent2 2 4 2 6 2" xfId="7601" xr:uid="{649C7626-A536-4EA9-99D2-965B1D6997FB}"/>
    <cellStyle name="40% - Accent2 2 4 2 6 2 2" xfId="17641" xr:uid="{18E11337-4D8D-4EE3-827C-5D4F8B49859E}"/>
    <cellStyle name="40% - Accent2 2 4 2 6 3" xfId="12225" xr:uid="{39C7F4DA-B3D5-4721-8968-69F17388852A}"/>
    <cellStyle name="40% - Accent2 2 4 2 7" xfId="3530" xr:uid="{CAA3B743-7E26-4436-ABCD-78AA73255621}"/>
    <cellStyle name="40% - Accent2 2 4 2 7 2" xfId="13678" xr:uid="{5600C30E-CF5A-4498-8FEB-02942E3694D7}"/>
    <cellStyle name="40% - Accent2 2 4 2 8" xfId="5692" xr:uid="{3E871EBA-692E-4A9D-B552-DD9447287390}"/>
    <cellStyle name="40% - Accent2 2 4 2 8 2" xfId="15733" xr:uid="{B3CB1D33-CEC7-43FF-8E7D-EA6E2BC28155}"/>
    <cellStyle name="40% - Accent2 2 4 2 9" xfId="6199" xr:uid="{0E066D48-9A17-45BC-9843-7CBAEA980057}"/>
    <cellStyle name="40% - Accent2 2 4 2 9 2" xfId="16239" xr:uid="{1345EAE7-E4FC-4E4B-B5C8-355C4E015FDD}"/>
    <cellStyle name="40% - Accent2 2 4 3" xfId="409" xr:uid="{727BADA9-AD32-4439-A0AB-7D764916B457}"/>
    <cellStyle name="40% - Accent2 2 4 3 10" xfId="9016" xr:uid="{7A493892-1F35-4DB0-B9A3-26FF77DB70F8}"/>
    <cellStyle name="40% - Accent2 2 4 3 11" xfId="10462" xr:uid="{07F15805-9AF8-490A-A7A7-75C5F6B22A2E}"/>
    <cellStyle name="40% - Accent2 2 4 3 2" xfId="873" xr:uid="{40ECE0BC-9FA8-4FDA-B84F-30DE3561A284}"/>
    <cellStyle name="40% - Accent2 2 4 3 2 2" xfId="2342" xr:uid="{8D9CB7C8-962D-4ADB-8D7C-02D30476CB71}"/>
    <cellStyle name="40% - Accent2 2 4 3 2 2 2" xfId="7876" xr:uid="{1C2C61FA-1221-4137-B8C4-9B1F7E364151}"/>
    <cellStyle name="40% - Accent2 2 4 3 2 2 2 2" xfId="17916" xr:uid="{01DD13C5-C4D7-4525-9877-25200C1A926C}"/>
    <cellStyle name="40% - Accent2 2 4 3 2 2 3" xfId="12500" xr:uid="{72310496-873B-4551-979A-200925A1875B}"/>
    <cellStyle name="40% - Accent2 2 4 3 2 3" xfId="4044" xr:uid="{335331D2-40BE-49B9-88DD-28A36460A96B}"/>
    <cellStyle name="40% - Accent2 2 4 3 2 3 2" xfId="14089" xr:uid="{E065BA06-7FB5-4D54-87C2-1D048F907A6D}"/>
    <cellStyle name="40% - Accent2 2 4 3 2 4" xfId="6474" xr:uid="{1C203744-3E0D-4581-B5AA-7EB979E1F51C}"/>
    <cellStyle name="40% - Accent2 2 4 3 2 4 2" xfId="16514" xr:uid="{33BA3AA0-EBEA-4CB5-BC4F-0719A092BAAE}"/>
    <cellStyle name="40% - Accent2 2 4 3 2 5" xfId="9288" xr:uid="{B281BC0F-F9B8-4EB0-9B8D-E42FF4AAEA0B}"/>
    <cellStyle name="40% - Accent2 2 4 3 2 6" xfId="11133" xr:uid="{301B6595-5007-4EAD-B59E-99BA1B74D01F}"/>
    <cellStyle name="40% - Accent2 2 4 3 3" xfId="1147" xr:uid="{865580F0-90D3-44A8-A1A9-F7B039B93889}"/>
    <cellStyle name="40% - Accent2 2 4 3 3 2" xfId="2613" xr:uid="{6C17DF0C-FC79-4CDA-8748-5EBBDA1FE3F6}"/>
    <cellStyle name="40% - Accent2 2 4 3 3 2 2" xfId="8143" xr:uid="{D6AD89BF-47B0-4A54-B1CF-2CDC4A36FE74}"/>
    <cellStyle name="40% - Accent2 2 4 3 3 2 2 2" xfId="18183" xr:uid="{BF8F5F14-E2CA-4405-81C6-B9705BB27087}"/>
    <cellStyle name="40% - Accent2 2 4 3 3 2 3" xfId="12771" xr:uid="{70FDF717-FC55-43C3-8157-7B7E4395FE00}"/>
    <cellStyle name="40% - Accent2 2 4 3 3 3" xfId="4306" xr:uid="{F33E0886-A909-426A-8AAD-9C7B04A67968}"/>
    <cellStyle name="40% - Accent2 2 4 3 3 3 2" xfId="14351" xr:uid="{0060B017-524E-4ADB-A0DA-DE075C0C6221}"/>
    <cellStyle name="40% - Accent2 2 4 3 3 4" xfId="6740" xr:uid="{A8604A01-D3B2-472D-8267-7B564F0D9D3F}"/>
    <cellStyle name="40% - Accent2 2 4 3 3 4 2" xfId="16780" xr:uid="{DCAC8215-6644-45EF-8011-8E27BFD7ACFE}"/>
    <cellStyle name="40% - Accent2 2 4 3 3 5" xfId="9558" xr:uid="{E3114F0C-9A92-4A6D-89AD-5649CB118117}"/>
    <cellStyle name="40% - Accent2 2 4 3 3 6" xfId="11393" xr:uid="{50022BC2-0982-4744-90AF-690E354E237F}"/>
    <cellStyle name="40% - Accent2 2 4 3 4" xfId="1436" xr:uid="{CF50BDB1-6D74-4A4E-A793-89704FEF1DE5}"/>
    <cellStyle name="40% - Accent2 2 4 3 4 2" xfId="2893" xr:uid="{0C4C9F2E-21DE-451E-90E8-5630E26B59F5}"/>
    <cellStyle name="40% - Accent2 2 4 3 4 2 2" xfId="8415" xr:uid="{A79E14AC-259D-48AB-9316-D3AC33285558}"/>
    <cellStyle name="40% - Accent2 2 4 3 4 2 2 2" xfId="18455" xr:uid="{2BCA3A61-0D21-47DA-8BF3-E27A8A38BC09}"/>
    <cellStyle name="40% - Accent2 2 4 3 4 2 3" xfId="13051" xr:uid="{2FFE0B0A-EDC0-4E49-8804-5701A6F33599}"/>
    <cellStyle name="40% - Accent2 2 4 3 4 3" xfId="4580" xr:uid="{36A6B856-71AC-44D2-A688-1A64F539D337}"/>
    <cellStyle name="40% - Accent2 2 4 3 4 3 2" xfId="14624" xr:uid="{6FDE4046-7483-4EA5-AF1F-B5AD527D8EB9}"/>
    <cellStyle name="40% - Accent2 2 4 3 4 4" xfId="7009" xr:uid="{8ADC4837-3440-45F7-BA42-86B8667D7D1D}"/>
    <cellStyle name="40% - Accent2 2 4 3 4 4 2" xfId="17049" xr:uid="{65F12287-DE7C-4B5E-A49D-E3911BE467CD}"/>
    <cellStyle name="40% - Accent2 2 4 3 4 5" xfId="9835" xr:uid="{E9DB12F9-91A1-4303-8BB8-2ED32161FC77}"/>
    <cellStyle name="40% - Accent2 2 4 3 4 6" xfId="11659" xr:uid="{B4D21B17-A150-4B70-B522-B35A3A3332B5}"/>
    <cellStyle name="40% - Accent2 2 4 3 5" xfId="1796" xr:uid="{E2A8E0F0-78AF-4625-9D75-E620DB59A17B}"/>
    <cellStyle name="40% - Accent2 2 4 3 5 2" xfId="3250" xr:uid="{EFD2D95A-D791-44B3-AB1A-8E0F3E56A42A}"/>
    <cellStyle name="40% - Accent2 2 4 3 5 2 2" xfId="8752" xr:uid="{1863F0FC-A784-48FC-8626-5212A20E6463}"/>
    <cellStyle name="40% - Accent2 2 4 3 5 2 2 2" xfId="18792" xr:uid="{2E78E8EA-F21A-4A24-8C1A-17B1D06ECC93}"/>
    <cellStyle name="40% - Accent2 2 4 3 5 2 3" xfId="13400" xr:uid="{36DA7FCD-F073-4A95-BB1F-1D1ECE162363}"/>
    <cellStyle name="40% - Accent2 2 4 3 5 3" xfId="7330" xr:uid="{A0496D6B-5A9A-4C77-AD1A-1C0DE2940BA3}"/>
    <cellStyle name="40% - Accent2 2 4 3 5 3 2" xfId="17370" xr:uid="{F607C8C3-6E8F-4308-9A8C-89A4261393E0}"/>
    <cellStyle name="40% - Accent2 2 4 3 5 4" xfId="10186" xr:uid="{3EE0CC95-567F-4592-BBCF-143DF8D42FF8}"/>
    <cellStyle name="40% - Accent2 2 4 3 5 5" xfId="11954" xr:uid="{E23C7C7D-CB4B-45D5-91FE-146C01D6E4E7}"/>
    <cellStyle name="40% - Accent2 2 4 3 6" xfId="2068" xr:uid="{3DD24483-8F04-4DF1-BE5F-91D80D8C32C8}"/>
    <cellStyle name="40% - Accent2 2 4 3 6 2" xfId="7602" xr:uid="{5BDB2ED1-41AB-4F67-8150-3206B2B3A90A}"/>
    <cellStyle name="40% - Accent2 2 4 3 6 2 2" xfId="17642" xr:uid="{3CFBFDE9-07EB-4634-BEF3-D6185BF88528}"/>
    <cellStyle name="40% - Accent2 2 4 3 6 3" xfId="12226" xr:uid="{F4786038-A10F-4DB0-B927-6517B1981B20}"/>
    <cellStyle name="40% - Accent2 2 4 3 7" xfId="3531" xr:uid="{BFAF0240-6503-4D6E-BD8B-6DE4E4EFFCA5}"/>
    <cellStyle name="40% - Accent2 2 4 3 7 2" xfId="13679" xr:uid="{9BF10C58-803A-4F1E-A308-C371E1E2EB83}"/>
    <cellStyle name="40% - Accent2 2 4 3 8" xfId="5693" xr:uid="{43C4F01C-29AD-48C5-B0C6-D18A90671F26}"/>
    <cellStyle name="40% - Accent2 2 4 3 8 2" xfId="15734" xr:uid="{4CBCF637-50A5-4301-B850-68B570D89DFC}"/>
    <cellStyle name="40% - Accent2 2 4 3 9" xfId="6200" xr:uid="{4B041892-0CD6-4E57-9D61-89E2684F0A56}"/>
    <cellStyle name="40% - Accent2 2 4 3 9 2" xfId="16240" xr:uid="{0FB74998-C80C-4D94-9A55-BD36CF5D93E0}"/>
    <cellStyle name="40% - Accent2 2 4 4" xfId="871" xr:uid="{71B5B755-DF14-4828-92A2-D37697D8997B}"/>
    <cellStyle name="40% - Accent2 2 4 4 2" xfId="2340" xr:uid="{7C7E2A7E-3D1C-45A9-9BEE-9E191B12A044}"/>
    <cellStyle name="40% - Accent2 2 4 4 2 2" xfId="7874" xr:uid="{A0E6BE52-0770-40D3-A814-541350A8FD8E}"/>
    <cellStyle name="40% - Accent2 2 4 4 2 2 2" xfId="17914" xr:uid="{81722A8E-1D51-45BB-82AB-49BBF3377D2B}"/>
    <cellStyle name="40% - Accent2 2 4 4 2 3" xfId="12498" xr:uid="{D78D5FB6-3C09-4A27-8981-0792C2616EED}"/>
    <cellStyle name="40% - Accent2 2 4 4 3" xfId="4042" xr:uid="{A89798F9-DDFE-4011-8A8C-D8CB783765A6}"/>
    <cellStyle name="40% - Accent2 2 4 4 3 2" xfId="14087" xr:uid="{62C498B2-A55E-43C9-A5A2-9964DC46068F}"/>
    <cellStyle name="40% - Accent2 2 4 4 4" xfId="6472" xr:uid="{2AE6D38C-5E3D-440F-838B-4A46F6FB056F}"/>
    <cellStyle name="40% - Accent2 2 4 4 4 2" xfId="16512" xr:uid="{F7B02F3E-8442-4924-999F-FEDE63F0F641}"/>
    <cellStyle name="40% - Accent2 2 4 4 5" xfId="9286" xr:uid="{F00170D3-FDEC-48B8-B4A6-FEF912142260}"/>
    <cellStyle name="40% - Accent2 2 4 4 6" xfId="11131" xr:uid="{F5D225DB-E391-4E59-B8BC-37BE5E4392E9}"/>
    <cellStyle name="40% - Accent2 2 4 5" xfId="1145" xr:uid="{113ABDC9-694F-4529-A294-898FD596EA52}"/>
    <cellStyle name="40% - Accent2 2 4 5 2" xfId="2611" xr:uid="{40C1DBC6-2DB6-44E8-8C00-9940757B6350}"/>
    <cellStyle name="40% - Accent2 2 4 5 2 2" xfId="8141" xr:uid="{1FC42AE4-F8DE-41EE-9734-2371A3F13EAF}"/>
    <cellStyle name="40% - Accent2 2 4 5 2 2 2" xfId="18181" xr:uid="{B987BCBD-9FBD-4636-A285-1FDFF3B673D0}"/>
    <cellStyle name="40% - Accent2 2 4 5 2 3" xfId="12769" xr:uid="{945B6C79-5C91-4B2C-A80C-5F7F92CBC1E1}"/>
    <cellStyle name="40% - Accent2 2 4 5 3" xfId="4304" xr:uid="{D4802A5A-B223-4342-9A88-44D284FA71A0}"/>
    <cellStyle name="40% - Accent2 2 4 5 3 2" xfId="14349" xr:uid="{221DC019-AA02-4B04-85AA-F8918FE08440}"/>
    <cellStyle name="40% - Accent2 2 4 5 4" xfId="6738" xr:uid="{9484E071-DB98-4831-BB1A-BC82E50E7376}"/>
    <cellStyle name="40% - Accent2 2 4 5 4 2" xfId="16778" xr:uid="{80C4FE31-7715-4D9E-B95A-EB987BBBD145}"/>
    <cellStyle name="40% - Accent2 2 4 5 5" xfId="9556" xr:uid="{6124AC3B-CC52-4982-9E52-BD21B607901E}"/>
    <cellStyle name="40% - Accent2 2 4 5 6" xfId="11391" xr:uid="{6C64F4D8-FA94-4B6E-9A51-C18B50D677B2}"/>
    <cellStyle name="40% - Accent2 2 4 6" xfId="1434" xr:uid="{65205776-8E86-4209-ADA8-BA17A9B52180}"/>
    <cellStyle name="40% - Accent2 2 4 6 2" xfId="2891" xr:uid="{BA0A3254-6773-4E0D-9B30-A9A6F732632B}"/>
    <cellStyle name="40% - Accent2 2 4 6 2 2" xfId="8413" xr:uid="{368A57A4-AEBD-4C7E-90F5-8EADCEF690A9}"/>
    <cellStyle name="40% - Accent2 2 4 6 2 2 2" xfId="18453" xr:uid="{075DE916-335B-48D0-8864-86A7840F0C3A}"/>
    <cellStyle name="40% - Accent2 2 4 6 2 3" xfId="13049" xr:uid="{4B1E0FAB-0342-45F0-809B-1CD2DB4CB9A1}"/>
    <cellStyle name="40% - Accent2 2 4 6 3" xfId="4578" xr:uid="{2B4B458D-F1E2-49C4-AFE7-3B6A1FB476DA}"/>
    <cellStyle name="40% - Accent2 2 4 6 3 2" xfId="14622" xr:uid="{DB66DEB8-1E87-45E3-B162-4773E200ED6D}"/>
    <cellStyle name="40% - Accent2 2 4 6 4" xfId="7007" xr:uid="{8792B8C5-5EA0-431C-8E97-165A4297B946}"/>
    <cellStyle name="40% - Accent2 2 4 6 4 2" xfId="17047" xr:uid="{3B6776BB-1668-45A0-8F6B-F3AB2452DD0D}"/>
    <cellStyle name="40% - Accent2 2 4 6 5" xfId="9833" xr:uid="{211F85B4-0608-4BE6-B081-B1BC7A2FA674}"/>
    <cellStyle name="40% - Accent2 2 4 6 6" xfId="11657" xr:uid="{C5B5E839-82D0-46A8-920C-1DCB2A65E640}"/>
    <cellStyle name="40% - Accent2 2 4 7" xfId="1794" xr:uid="{289F7629-4C4B-4A51-ABCF-6CDF4E8DC4BD}"/>
    <cellStyle name="40% - Accent2 2 4 7 2" xfId="3248" xr:uid="{E567A0AD-F99E-49EF-B23D-26D4320F4B23}"/>
    <cellStyle name="40% - Accent2 2 4 7 2 2" xfId="8750" xr:uid="{C162570D-E66A-4869-ACEA-6017F660FEC4}"/>
    <cellStyle name="40% - Accent2 2 4 7 2 2 2" xfId="18790" xr:uid="{04261542-DB07-4BEE-9E11-6EDCAEB40060}"/>
    <cellStyle name="40% - Accent2 2 4 7 2 3" xfId="13398" xr:uid="{1D65CF3F-5808-445E-BB35-21ADBC8D5826}"/>
    <cellStyle name="40% - Accent2 2 4 7 3" xfId="7328" xr:uid="{FD31800B-8A4F-42DE-8606-E1CDF75F7D6D}"/>
    <cellStyle name="40% - Accent2 2 4 7 3 2" xfId="17368" xr:uid="{B89F3BA4-ECBB-4EFF-B673-E8E8C7C45584}"/>
    <cellStyle name="40% - Accent2 2 4 7 4" xfId="10184" xr:uid="{86FF2C3B-2507-49F4-B953-658C4794EE1D}"/>
    <cellStyle name="40% - Accent2 2 4 7 5" xfId="11952" xr:uid="{914C672D-7A06-4870-BEDC-18C27B73B826}"/>
    <cellStyle name="40% - Accent2 2 4 8" xfId="2066" xr:uid="{D4A77859-3156-4AD8-B4FF-901E739E6F1D}"/>
    <cellStyle name="40% - Accent2 2 4 8 2" xfId="7600" xr:uid="{91637C9E-FA51-492B-9EA8-211F32DD633B}"/>
    <cellStyle name="40% - Accent2 2 4 8 2 2" xfId="17640" xr:uid="{C298D3C6-4C2A-486F-94F3-EDC3E3B9A42D}"/>
    <cellStyle name="40% - Accent2 2 4 8 3" xfId="12224" xr:uid="{15BB3044-A7B9-42D8-8AF8-1ADD100112EC}"/>
    <cellStyle name="40% - Accent2 2 4 9" xfId="3529" xr:uid="{98AF171C-B3DA-4F87-84C7-B679F3C43412}"/>
    <cellStyle name="40% - Accent2 2 4 9 2" xfId="13677" xr:uid="{F69072B7-D6C7-425F-B4FF-77C666142568}"/>
    <cellStyle name="40% - Accent2 2 5" xfId="410" xr:uid="{1AD42BB4-2286-40B1-B2EC-09B2FF223AF7}"/>
    <cellStyle name="40% - Accent2 2 5 10" xfId="9017" xr:uid="{2E3499EE-B810-4298-9E4A-D4A9E7AB3903}"/>
    <cellStyle name="40% - Accent2 2 5 11" xfId="10463" xr:uid="{AC85483C-18DB-4299-A559-40E9D81C9205}"/>
    <cellStyle name="40% - Accent2 2 5 2" xfId="874" xr:uid="{74028B10-C9A6-4233-8069-6F000B71989D}"/>
    <cellStyle name="40% - Accent2 2 5 2 2" xfId="2343" xr:uid="{43066879-B1AB-4543-9C3D-9A45521A1AF7}"/>
    <cellStyle name="40% - Accent2 2 5 2 2 2" xfId="7877" xr:uid="{B2D28237-274D-468B-BCC6-393E9FFA677C}"/>
    <cellStyle name="40% - Accent2 2 5 2 2 2 2" xfId="17917" xr:uid="{8B26DFB5-DBB4-4C97-9F81-51EEA32D3BBE}"/>
    <cellStyle name="40% - Accent2 2 5 2 2 3" xfId="12501" xr:uid="{B92E04C2-DF92-462B-A499-2E00D0E52620}"/>
    <cellStyle name="40% - Accent2 2 5 2 3" xfId="4045" xr:uid="{A9644583-DCE2-4FA5-B2A2-BFC43D5822D8}"/>
    <cellStyle name="40% - Accent2 2 5 2 3 2" xfId="14090" xr:uid="{0EB187BF-D5D8-44F5-B030-29A7DCBF78A9}"/>
    <cellStyle name="40% - Accent2 2 5 2 4" xfId="6475" xr:uid="{FCAB79E6-10AA-4C80-9093-DDE4358CD562}"/>
    <cellStyle name="40% - Accent2 2 5 2 4 2" xfId="16515" xr:uid="{C32BB25C-40E0-47D1-A4C0-9AFA38F3F4E7}"/>
    <cellStyle name="40% - Accent2 2 5 2 5" xfId="9289" xr:uid="{380E26B4-BE18-4750-84BD-B492FE7A8D31}"/>
    <cellStyle name="40% - Accent2 2 5 2 6" xfId="11134" xr:uid="{CC33C653-48B2-4EDD-897A-BE684908472C}"/>
    <cellStyle name="40% - Accent2 2 5 3" xfId="1148" xr:uid="{BD291525-47FE-4AB9-B38A-33490E86C35B}"/>
    <cellStyle name="40% - Accent2 2 5 3 2" xfId="2614" xr:uid="{C64010F5-BD8A-45C5-978B-5D39F1263781}"/>
    <cellStyle name="40% - Accent2 2 5 3 2 2" xfId="8144" xr:uid="{F6E0B76E-B163-4E4C-8CD8-FCB44FA77180}"/>
    <cellStyle name="40% - Accent2 2 5 3 2 2 2" xfId="18184" xr:uid="{4BEBC8DC-52D8-4E0A-AB9E-FFE7C030E0E3}"/>
    <cellStyle name="40% - Accent2 2 5 3 2 3" xfId="12772" xr:uid="{D96BA2C7-421B-47D8-AAC8-1070A5006508}"/>
    <cellStyle name="40% - Accent2 2 5 3 3" xfId="4307" xr:uid="{1791CAA8-74B3-4FD9-BB94-CAF60DDCC7B7}"/>
    <cellStyle name="40% - Accent2 2 5 3 3 2" xfId="14352" xr:uid="{B373867D-CB40-4DF0-A9E9-B1DFCECF16F3}"/>
    <cellStyle name="40% - Accent2 2 5 3 4" xfId="6741" xr:uid="{5F0B956B-9BEE-45BA-BE4F-EB909E58956F}"/>
    <cellStyle name="40% - Accent2 2 5 3 4 2" xfId="16781" xr:uid="{285C042E-8A5D-4C04-948D-0533BFDC9D61}"/>
    <cellStyle name="40% - Accent2 2 5 3 5" xfId="9559" xr:uid="{72247C9B-7DEC-4D90-85BC-8F8513E83C15}"/>
    <cellStyle name="40% - Accent2 2 5 3 6" xfId="11394" xr:uid="{D3A01C50-FA7F-43ED-93AC-7183299A6351}"/>
    <cellStyle name="40% - Accent2 2 5 4" xfId="1437" xr:uid="{25117A23-8166-4484-8477-9FEDC225F771}"/>
    <cellStyle name="40% - Accent2 2 5 4 2" xfId="2894" xr:uid="{8AB1DBEC-48C4-4BF5-A45B-5BF46CDBBEDE}"/>
    <cellStyle name="40% - Accent2 2 5 4 2 2" xfId="8416" xr:uid="{EF072281-5E27-4480-803B-C73806D65C07}"/>
    <cellStyle name="40% - Accent2 2 5 4 2 2 2" xfId="18456" xr:uid="{C1F4BA4B-2A0D-4452-ACC8-2E43EB233384}"/>
    <cellStyle name="40% - Accent2 2 5 4 2 3" xfId="13052" xr:uid="{0DF8B417-CB17-4F0E-9BA1-B9820D214CB4}"/>
    <cellStyle name="40% - Accent2 2 5 4 3" xfId="4581" xr:uid="{53510E14-2CFB-4E05-9460-FE734E1538B4}"/>
    <cellStyle name="40% - Accent2 2 5 4 3 2" xfId="14625" xr:uid="{F1D972B6-DAE2-479C-B7D4-D298E2098B0B}"/>
    <cellStyle name="40% - Accent2 2 5 4 4" xfId="7010" xr:uid="{999F03AE-7456-49AD-94F8-032910EACE22}"/>
    <cellStyle name="40% - Accent2 2 5 4 4 2" xfId="17050" xr:uid="{EB387A39-C987-4E23-88AF-008598C7EDCF}"/>
    <cellStyle name="40% - Accent2 2 5 4 5" xfId="9836" xr:uid="{77DC8F3A-7A46-49A7-BCE1-6B09BCEA5DED}"/>
    <cellStyle name="40% - Accent2 2 5 4 6" xfId="11660" xr:uid="{A599D5D3-4D72-4916-AFB1-0813B526DC0D}"/>
    <cellStyle name="40% - Accent2 2 5 5" xfId="1797" xr:uid="{052AD0B6-8EF5-4AA7-AE07-1EFAB76C08C0}"/>
    <cellStyle name="40% - Accent2 2 5 5 2" xfId="3251" xr:uid="{58D9CBF6-7051-4010-836D-285FCF627500}"/>
    <cellStyle name="40% - Accent2 2 5 5 2 2" xfId="8753" xr:uid="{F5347461-076D-4454-A9E4-E44634FE4C3D}"/>
    <cellStyle name="40% - Accent2 2 5 5 2 2 2" xfId="18793" xr:uid="{CEAE05C6-15CE-4836-983B-15A244CFA490}"/>
    <cellStyle name="40% - Accent2 2 5 5 2 3" xfId="13401" xr:uid="{025D158F-1BAA-44D2-946C-9777BC0CA3EF}"/>
    <cellStyle name="40% - Accent2 2 5 5 3" xfId="7331" xr:uid="{EE174994-A6B8-4B1A-B4A2-A63A8B1FF2F2}"/>
    <cellStyle name="40% - Accent2 2 5 5 3 2" xfId="17371" xr:uid="{9C982DC4-A570-4723-97B8-EC069EA175A7}"/>
    <cellStyle name="40% - Accent2 2 5 5 4" xfId="10187" xr:uid="{555F61C2-EF42-4D4B-B8B8-9ED9B964C351}"/>
    <cellStyle name="40% - Accent2 2 5 5 5" xfId="11955" xr:uid="{2E89FAFF-841F-4E61-AF5C-95106D894C95}"/>
    <cellStyle name="40% - Accent2 2 5 6" xfId="2069" xr:uid="{FACF713C-4EEC-40E5-BE34-FA58EE4638BC}"/>
    <cellStyle name="40% - Accent2 2 5 6 2" xfId="7603" xr:uid="{3B27BD0F-93C2-462B-A297-7092D396A4D2}"/>
    <cellStyle name="40% - Accent2 2 5 6 2 2" xfId="17643" xr:uid="{AB826777-B0FE-46DA-83AB-60CA0A23E01C}"/>
    <cellStyle name="40% - Accent2 2 5 6 3" xfId="12227" xr:uid="{780E6E41-E8A9-4A98-92D9-74155CCA5074}"/>
    <cellStyle name="40% - Accent2 2 5 7" xfId="3532" xr:uid="{EDF68348-3CDE-46BE-81A1-E0FEA9F54558}"/>
    <cellStyle name="40% - Accent2 2 5 7 2" xfId="13680" xr:uid="{CDA6CC31-6E6D-401F-A695-A9A587180AC2}"/>
    <cellStyle name="40% - Accent2 2 5 8" xfId="5694" xr:uid="{F29FA529-07AB-45F9-8CD7-E9642206618C}"/>
    <cellStyle name="40% - Accent2 2 5 8 2" xfId="15735" xr:uid="{8847EA47-CCFF-4C9A-9A4C-9231185BADFA}"/>
    <cellStyle name="40% - Accent2 2 5 9" xfId="6201" xr:uid="{6A5EE948-AC59-4721-9318-C298DC256878}"/>
    <cellStyle name="40% - Accent2 2 5 9 2" xfId="16241" xr:uid="{C56EC8CF-AEFC-49E9-B4CB-1F22851A3B7F}"/>
    <cellStyle name="40% - Accent2 2 6" xfId="411" xr:uid="{51C2F4BE-7F4A-4B3E-BAA7-8AB1622F691D}"/>
    <cellStyle name="40% - Accent2 2 6 10" xfId="9018" xr:uid="{14387533-5C37-43B2-A94C-B59A07344693}"/>
    <cellStyle name="40% - Accent2 2 6 11" xfId="10464" xr:uid="{4E01E2B3-3174-4FE0-9BF3-DB25D1FCF0D1}"/>
    <cellStyle name="40% - Accent2 2 6 2" xfId="875" xr:uid="{0DC28C1C-7B86-470F-AFEE-2D5CB79CA2FC}"/>
    <cellStyle name="40% - Accent2 2 6 2 2" xfId="2344" xr:uid="{B5EF9952-A18B-49EF-AD3B-6BB598607023}"/>
    <cellStyle name="40% - Accent2 2 6 2 2 2" xfId="7878" xr:uid="{0AB82C2E-75A8-4715-96C9-9055871AABD1}"/>
    <cellStyle name="40% - Accent2 2 6 2 2 2 2" xfId="17918" xr:uid="{7AC483B2-EC58-4309-A08D-5F78962C9AC9}"/>
    <cellStyle name="40% - Accent2 2 6 2 2 3" xfId="12502" xr:uid="{A1725FBF-23EC-4033-B3FF-26D66DC1634B}"/>
    <cellStyle name="40% - Accent2 2 6 2 3" xfId="4046" xr:uid="{F94F0F6F-6BAE-4ED5-BEAB-472FBBCE2983}"/>
    <cellStyle name="40% - Accent2 2 6 2 3 2" xfId="14091" xr:uid="{977ADACB-793F-41CE-9139-547C5B2F29EF}"/>
    <cellStyle name="40% - Accent2 2 6 2 4" xfId="6476" xr:uid="{AE7D6E42-BD3C-4FD3-90FB-857DB8477FF8}"/>
    <cellStyle name="40% - Accent2 2 6 2 4 2" xfId="16516" xr:uid="{8BB3F106-6885-4D92-8838-90855B00AC21}"/>
    <cellStyle name="40% - Accent2 2 6 2 5" xfId="9290" xr:uid="{B72942FD-1B2A-471B-9972-184346FA8DDE}"/>
    <cellStyle name="40% - Accent2 2 6 2 6" xfId="11135" xr:uid="{0CCFBBBC-7C09-4A58-BB89-41F3DCEAD94F}"/>
    <cellStyle name="40% - Accent2 2 6 3" xfId="1149" xr:uid="{69199C76-4194-4987-A5E9-9E80895E42D0}"/>
    <cellStyle name="40% - Accent2 2 6 3 2" xfId="2615" xr:uid="{8DE5E390-0126-43F5-805E-C063A9F45B26}"/>
    <cellStyle name="40% - Accent2 2 6 3 2 2" xfId="8145" xr:uid="{50E75755-0FDB-4BF7-9712-5E1E4106395E}"/>
    <cellStyle name="40% - Accent2 2 6 3 2 2 2" xfId="18185" xr:uid="{610B815B-7DBF-4547-8996-A4C233398D72}"/>
    <cellStyle name="40% - Accent2 2 6 3 2 3" xfId="12773" xr:uid="{8BFB32A6-4365-4673-9704-25A366AFDD17}"/>
    <cellStyle name="40% - Accent2 2 6 3 3" xfId="4308" xr:uid="{314C610A-3ECC-4C43-A87A-AD003827F5AF}"/>
    <cellStyle name="40% - Accent2 2 6 3 3 2" xfId="14353" xr:uid="{6AE3E9A9-261A-4CF8-91CD-F680A58A0518}"/>
    <cellStyle name="40% - Accent2 2 6 3 4" xfId="6742" xr:uid="{5127DA73-EACF-4752-A630-28350704184D}"/>
    <cellStyle name="40% - Accent2 2 6 3 4 2" xfId="16782" xr:uid="{10C99844-63F3-4EBB-9A64-321DE4B7CA74}"/>
    <cellStyle name="40% - Accent2 2 6 3 5" xfId="9560" xr:uid="{BB7F19DF-79F0-41FA-932E-F07005F64EB5}"/>
    <cellStyle name="40% - Accent2 2 6 3 6" xfId="11395" xr:uid="{E28ED0B9-27C4-43FD-88C6-4EA15C52D68F}"/>
    <cellStyle name="40% - Accent2 2 6 4" xfId="1438" xr:uid="{C01E4BE1-98EB-490F-9286-AD715241D7C5}"/>
    <cellStyle name="40% - Accent2 2 6 4 2" xfId="2895" xr:uid="{DEAF4C8B-A747-4E9C-9120-A8370C19688F}"/>
    <cellStyle name="40% - Accent2 2 6 4 2 2" xfId="8417" xr:uid="{A2964D84-C3C0-478D-828F-71857F932C03}"/>
    <cellStyle name="40% - Accent2 2 6 4 2 2 2" xfId="18457" xr:uid="{27DA883A-F576-433F-AF58-D0100469DAA4}"/>
    <cellStyle name="40% - Accent2 2 6 4 2 3" xfId="13053" xr:uid="{6D6454FF-E98D-4742-8D30-193B2A0D42E7}"/>
    <cellStyle name="40% - Accent2 2 6 4 3" xfId="4582" xr:uid="{EE54B315-8C51-46B3-9A67-9A4D784EAA05}"/>
    <cellStyle name="40% - Accent2 2 6 4 3 2" xfId="14626" xr:uid="{EF00EDC9-8AF6-4B87-A5BC-7F0ECFD27F1F}"/>
    <cellStyle name="40% - Accent2 2 6 4 4" xfId="7011" xr:uid="{2CBA371F-F788-4E9E-B8B8-D8105BF2D4C8}"/>
    <cellStyle name="40% - Accent2 2 6 4 4 2" xfId="17051" xr:uid="{D27D8917-DC6B-4F8D-9392-0AFE47E88AEF}"/>
    <cellStyle name="40% - Accent2 2 6 4 5" xfId="9837" xr:uid="{80277197-7239-45CA-9101-6A1F2507760A}"/>
    <cellStyle name="40% - Accent2 2 6 4 6" xfId="11661" xr:uid="{F6D4BE27-0DD2-475A-84FE-853AC0B48770}"/>
    <cellStyle name="40% - Accent2 2 6 5" xfId="1798" xr:uid="{AA0CE668-4D3D-4B77-A4E4-5E6578FCBCD4}"/>
    <cellStyle name="40% - Accent2 2 6 5 2" xfId="3252" xr:uid="{5F71714A-1069-4937-9B90-A933CBEC8F2B}"/>
    <cellStyle name="40% - Accent2 2 6 5 2 2" xfId="8754" xr:uid="{881C47D0-8572-4C82-B615-D5456893CAFE}"/>
    <cellStyle name="40% - Accent2 2 6 5 2 2 2" xfId="18794" xr:uid="{87DDFCFA-13CF-42A2-9E64-DB904BB303BF}"/>
    <cellStyle name="40% - Accent2 2 6 5 2 3" xfId="13402" xr:uid="{85FD7CC4-364D-442E-8117-CFA1F55B10A6}"/>
    <cellStyle name="40% - Accent2 2 6 5 3" xfId="7332" xr:uid="{1499F6B7-CA69-487B-A69F-6F59145F8C93}"/>
    <cellStyle name="40% - Accent2 2 6 5 3 2" xfId="17372" xr:uid="{D0A89A75-8DB0-44E4-88E6-E933063EF2DA}"/>
    <cellStyle name="40% - Accent2 2 6 5 4" xfId="10188" xr:uid="{C503B5B6-FED2-460D-A441-B0CB761860FA}"/>
    <cellStyle name="40% - Accent2 2 6 5 5" xfId="11956" xr:uid="{0CE63F26-E333-494F-8F02-F61247E22DF3}"/>
    <cellStyle name="40% - Accent2 2 6 6" xfId="2070" xr:uid="{7C2E9ACE-E899-4964-901C-D8910CA20300}"/>
    <cellStyle name="40% - Accent2 2 6 6 2" xfId="7604" xr:uid="{0D62C42D-70C4-47B2-987E-280CA0C44EC2}"/>
    <cellStyle name="40% - Accent2 2 6 6 2 2" xfId="17644" xr:uid="{5CA360EE-0577-42DA-BB60-73B892E6AC83}"/>
    <cellStyle name="40% - Accent2 2 6 6 3" xfId="12228" xr:uid="{FB852B83-3EE0-4319-BAAD-A30DA7645977}"/>
    <cellStyle name="40% - Accent2 2 6 7" xfId="3533" xr:uid="{91B07DC8-B6F4-4052-B469-EC8352485904}"/>
    <cellStyle name="40% - Accent2 2 6 7 2" xfId="13681" xr:uid="{4721114C-C2CB-4C2F-AB8F-8B05D0CCFF16}"/>
    <cellStyle name="40% - Accent2 2 6 8" xfId="5695" xr:uid="{05EE2A1B-8761-4E7A-A4DE-A7C1D3CC52D3}"/>
    <cellStyle name="40% - Accent2 2 6 8 2" xfId="15736" xr:uid="{69ECE4F4-2B87-411E-8943-A69A1D8D5917}"/>
    <cellStyle name="40% - Accent2 2 6 9" xfId="6202" xr:uid="{D30CAD1D-72DF-4ED0-870E-B97478F3D7F1}"/>
    <cellStyle name="40% - Accent2 2 6 9 2" xfId="16242" xr:uid="{DB33EF95-0A12-4D53-B69C-71E683835DF4}"/>
    <cellStyle name="40% - Accent2 2 7" xfId="3819" xr:uid="{494BADC8-85F3-4CC8-A36C-9853FDBBC13D}"/>
    <cellStyle name="40% - Accent2 2 8" xfId="10847" xr:uid="{71D654DF-F581-48F7-86CC-B462E8C78426}"/>
    <cellStyle name="40% - Accent2 2 9" xfId="57757" xr:uid="{3A5FA5F9-5538-4527-BADB-8638ED32FDC6}"/>
    <cellStyle name="40% - Accent2 3" xfId="553" xr:uid="{4219BE8D-6EB4-4317-89F4-7D08F2DDAA26}"/>
    <cellStyle name="40% - Accent2 3 10" xfId="9133" xr:uid="{68762E53-6106-479A-873F-DCFCC9123EE2}"/>
    <cellStyle name="40% - Accent2 3 11" xfId="10579" xr:uid="{5F134B6E-E9F4-487F-9D6E-BF18CD5F500C}"/>
    <cellStyle name="40% - Accent2 3 2" xfId="990" xr:uid="{51E159CC-51B7-45E7-AF90-3A7EE6ABB5C9}"/>
    <cellStyle name="40% - Accent2 3 2 2" xfId="2459" xr:uid="{901021CC-2CDF-40F7-9B9D-7B1ABA65C7EC}"/>
    <cellStyle name="40% - Accent2 3 2 2 2" xfId="7993" xr:uid="{7129EC25-582A-40EF-9DD1-D7111C12A997}"/>
    <cellStyle name="40% - Accent2 3 2 2 2 2" xfId="18033" xr:uid="{11D97D03-7FE7-40A0-BAAC-22EF8E033A3E}"/>
    <cellStyle name="40% - Accent2 3 2 2 3" xfId="12617" xr:uid="{CFAB2522-CE5F-4BEC-9631-DE9E368A7E35}"/>
    <cellStyle name="40% - Accent2 3 2 3" xfId="4161" xr:uid="{67A1FFD7-FC70-428C-B40F-7DD11E006D34}"/>
    <cellStyle name="40% - Accent2 3 2 3 2" xfId="14206" xr:uid="{C79BEAEB-7ED1-4422-A719-D45477F9FAB0}"/>
    <cellStyle name="40% - Accent2 3 2 4" xfId="6591" xr:uid="{4610C792-689C-4126-BDE1-240FC30AB1F0}"/>
    <cellStyle name="40% - Accent2 3 2 4 2" xfId="16631" xr:uid="{4AE10D0A-E9B7-48DB-A580-8B94A952BCAB}"/>
    <cellStyle name="40% - Accent2 3 2 5" xfId="9405" xr:uid="{279AFF68-149A-4DAE-B590-124631BC1600}"/>
    <cellStyle name="40% - Accent2 3 2 6" xfId="11250" xr:uid="{36E8563D-7839-43DA-8685-CE51589CFE96}"/>
    <cellStyle name="40% - Accent2 3 3" xfId="1264" xr:uid="{14B7E665-FA8A-4962-9626-FFB5EABDD8B2}"/>
    <cellStyle name="40% - Accent2 3 3 2" xfId="2730" xr:uid="{3650A925-A9C4-4B83-B436-68DFFBA131DF}"/>
    <cellStyle name="40% - Accent2 3 3 2 2" xfId="8260" xr:uid="{04F5DDBB-6A8C-4C52-AC8D-4A3D8397B15E}"/>
    <cellStyle name="40% - Accent2 3 3 2 2 2" xfId="18300" xr:uid="{D413C518-35D1-4987-8014-AEBEDAE1ED62}"/>
    <cellStyle name="40% - Accent2 3 3 2 3" xfId="12888" xr:uid="{89F40D09-D81D-45A3-AFDE-77604714FFBB}"/>
    <cellStyle name="40% - Accent2 3 3 3" xfId="4423" xr:uid="{AA3602AA-BAE0-476C-A0E6-01EB620808F0}"/>
    <cellStyle name="40% - Accent2 3 3 3 2" xfId="14468" xr:uid="{6EE1606A-61ED-4ED8-B42B-A6554F6A0193}"/>
    <cellStyle name="40% - Accent2 3 3 4" xfId="6857" xr:uid="{0171AE62-D8CF-4ECA-B3E8-1D98E8AD0BA9}"/>
    <cellStyle name="40% - Accent2 3 3 4 2" xfId="16897" xr:uid="{E8686CA2-9348-4316-A73F-D0A603640CE6}"/>
    <cellStyle name="40% - Accent2 3 3 5" xfId="9675" xr:uid="{B60C648D-990F-4ED8-8B74-E0D266FBECD2}"/>
    <cellStyle name="40% - Accent2 3 3 6" xfId="11510" xr:uid="{3C809628-35B1-43F4-B96C-C01C89CD1616}"/>
    <cellStyle name="40% - Accent2 3 4" xfId="1553" xr:uid="{CFF74F3E-169C-4EFC-88F5-F623F881E854}"/>
    <cellStyle name="40% - Accent2 3 4 2" xfId="3010" xr:uid="{4B68D509-B2F3-49CD-8771-5F65CA2ACF71}"/>
    <cellStyle name="40% - Accent2 3 4 2 2" xfId="8532" xr:uid="{3880C479-2D94-4B93-B7A4-1B7712B80317}"/>
    <cellStyle name="40% - Accent2 3 4 2 2 2" xfId="18572" xr:uid="{80C90D45-C792-45B2-98A6-9B28752F13AD}"/>
    <cellStyle name="40% - Accent2 3 4 2 3" xfId="13168" xr:uid="{38D5E79D-817D-4E6B-93E0-AC6D7B0252BA}"/>
    <cellStyle name="40% - Accent2 3 4 3" xfId="4697" xr:uid="{C6FF1F3F-84A4-4671-88CE-8FE21A0B9622}"/>
    <cellStyle name="40% - Accent2 3 4 3 2" xfId="14741" xr:uid="{EC87697E-F525-431F-A375-5A81E93CE5A2}"/>
    <cellStyle name="40% - Accent2 3 4 4" xfId="7126" xr:uid="{AC306261-5900-4DF3-913E-73438C6F3469}"/>
    <cellStyle name="40% - Accent2 3 4 4 2" xfId="17166" xr:uid="{387BDF2F-4704-4078-93B0-79C8AFC15356}"/>
    <cellStyle name="40% - Accent2 3 4 5" xfId="9952" xr:uid="{323CC6BC-4D80-4B88-898B-9C5B1496A98E}"/>
    <cellStyle name="40% - Accent2 3 4 6" xfId="11776" xr:uid="{383966E6-4B49-4AD0-A52D-25402B8228A2}"/>
    <cellStyle name="40% - Accent2 3 5" xfId="1913" xr:uid="{4F3E0D2D-5401-4E05-9347-578C8E46ACBF}"/>
    <cellStyle name="40% - Accent2 3 5 2" xfId="3367" xr:uid="{7A7A0081-D22A-406F-AAE3-996B474077D6}"/>
    <cellStyle name="40% - Accent2 3 5 2 2" xfId="8869" xr:uid="{CE8CEB9B-4FDA-4C5F-A9E9-33896665A735}"/>
    <cellStyle name="40% - Accent2 3 5 2 2 2" xfId="18909" xr:uid="{0845BB30-E642-4856-8D78-AAE27E2DADF2}"/>
    <cellStyle name="40% - Accent2 3 5 2 3" xfId="13517" xr:uid="{4823265F-3755-4E32-BA67-7535DAF57816}"/>
    <cellStyle name="40% - Accent2 3 5 3" xfId="7447" xr:uid="{773CCA40-6FFF-4B99-ABA7-35CDE7C97405}"/>
    <cellStyle name="40% - Accent2 3 5 3 2" xfId="17487" xr:uid="{123457C5-B49B-454E-8DBA-E5CD2CAA29AF}"/>
    <cellStyle name="40% - Accent2 3 5 4" xfId="10303" xr:uid="{45068AB6-56EC-478B-BF76-FA392E2042AD}"/>
    <cellStyle name="40% - Accent2 3 5 5" xfId="12071" xr:uid="{EC98FFC6-4BAC-4AF5-A09C-1ABDE63802ED}"/>
    <cellStyle name="40% - Accent2 3 6" xfId="2185" xr:uid="{2A1A8316-6440-4AFF-83BD-72585A3B71DD}"/>
    <cellStyle name="40% - Accent2 3 6 2" xfId="7719" xr:uid="{DAA9CB00-ADE8-41F6-87A6-84967E3D9A13}"/>
    <cellStyle name="40% - Accent2 3 6 2 2" xfId="17759" xr:uid="{A8D55774-0201-4119-B403-E835053FAE5B}"/>
    <cellStyle name="40% - Accent2 3 6 3" xfId="12343" xr:uid="{AA413D99-4877-448A-8997-C788B14B715D}"/>
    <cellStyle name="40% - Accent2 3 7" xfId="3648" xr:uid="{A2ED5161-E4EB-479E-B2D0-F525B7EC1376}"/>
    <cellStyle name="40% - Accent2 3 7 2" xfId="13796" xr:uid="{36BF4035-81A1-4EBF-A1FA-09741268577B}"/>
    <cellStyle name="40% - Accent2 3 8" xfId="5810" xr:uid="{6C20168D-5BD1-4F76-B18F-DCC6EB1AEE6F}"/>
    <cellStyle name="40% - Accent2 3 8 2" xfId="15851" xr:uid="{3B671A47-91E1-4207-8809-83A985CD0839}"/>
    <cellStyle name="40% - Accent2 3 9" xfId="6317" xr:uid="{C1D570CD-CB67-481B-A563-0264566B8CD0}"/>
    <cellStyle name="40% - Accent2 3 9 2" xfId="16357" xr:uid="{2B5CB97B-4555-418A-AE30-09453389BDD9}"/>
    <cellStyle name="40% - Accent2 4" xfId="57804" xr:uid="{380F7C0E-BB03-4397-A34E-EEE480A4CDC7}"/>
    <cellStyle name="40% - Accent2 4 2" xfId="57949" xr:uid="{1987EB87-7C44-41F8-A785-F7E42FD654AF}"/>
    <cellStyle name="40% - Accent2 4 3" xfId="58016" xr:uid="{A2C2299E-12F1-4B98-935C-FC08D55ED92C}"/>
    <cellStyle name="40% - Accent2 5" xfId="57929" xr:uid="{974EA703-8BE7-4639-8D81-6F7901D5942E}"/>
    <cellStyle name="40% - Accent2 6" xfId="57988" xr:uid="{0A17A87D-DC54-4CAA-A6A4-03A46A484001}"/>
    <cellStyle name="40% - Accent3" xfId="57731" builtinId="39" customBuiltin="1"/>
    <cellStyle name="40% - Accent3 2" xfId="84" xr:uid="{60192429-2FF0-4308-8FDF-8C39DD8E4521}"/>
    <cellStyle name="40% - Accent3 2 2" xfId="213" xr:uid="{3AE71B52-1A8D-4DD5-86DE-1A54979C6C94}"/>
    <cellStyle name="40% - Accent3 2 2 2" xfId="412" xr:uid="{131D223C-0CC0-4DED-B5DD-F081111048E4}"/>
    <cellStyle name="40% - Accent3 2 2 2 10" xfId="5696" xr:uid="{055A291A-3289-4CF9-ACBA-6D700AD81C47}"/>
    <cellStyle name="40% - Accent3 2 2 2 10 2" xfId="15737" xr:uid="{62F09999-19EB-4F6E-ACFF-3EF82AB81AAB}"/>
    <cellStyle name="40% - Accent3 2 2 2 11" xfId="6203" xr:uid="{94B9CD9A-F08A-4C7A-9E0E-264275867B13}"/>
    <cellStyle name="40% - Accent3 2 2 2 11 2" xfId="16243" xr:uid="{C4D2E931-8A6E-4F87-A53D-DEA7FADBF6FD}"/>
    <cellStyle name="40% - Accent3 2 2 2 12" xfId="9019" xr:uid="{99C9A40F-448F-45C9-B5D9-FC63363D7A1D}"/>
    <cellStyle name="40% - Accent3 2 2 2 13" xfId="10465" xr:uid="{7A629D5E-95E4-4EBD-ADBA-6E2FBCB3C622}"/>
    <cellStyle name="40% - Accent3 2 2 2 2" xfId="413" xr:uid="{FBDEF3D5-33D4-4F0F-A075-9B3C442D1465}"/>
    <cellStyle name="40% - Accent3 2 2 2 2 10" xfId="9020" xr:uid="{8FA94ACF-F043-4001-BC9E-BF465A704251}"/>
    <cellStyle name="40% - Accent3 2 2 2 2 11" xfId="10466" xr:uid="{4C7FB92E-4F1A-4351-80DC-53F269FC573D}"/>
    <cellStyle name="40% - Accent3 2 2 2 2 2" xfId="877" xr:uid="{1AA7D456-D585-407C-BACB-ABBAFB00A819}"/>
    <cellStyle name="40% - Accent3 2 2 2 2 2 2" xfId="2346" xr:uid="{BB027FB7-8127-4C96-B60A-FAD497B309B7}"/>
    <cellStyle name="40% - Accent3 2 2 2 2 2 2 2" xfId="7880" xr:uid="{54B77BAB-C203-4FF8-B1DB-5D5E6AF111FD}"/>
    <cellStyle name="40% - Accent3 2 2 2 2 2 2 2 2" xfId="17920" xr:uid="{6F9D0729-4962-44BA-B360-BFC472B5DFBA}"/>
    <cellStyle name="40% - Accent3 2 2 2 2 2 2 3" xfId="12504" xr:uid="{FE3A3550-A4CA-4444-8F64-23063A7FF40F}"/>
    <cellStyle name="40% - Accent3 2 2 2 2 2 3" xfId="4048" xr:uid="{790C3798-34B8-4EEE-87F4-F5E7D71E50ED}"/>
    <cellStyle name="40% - Accent3 2 2 2 2 2 3 2" xfId="14093" xr:uid="{B31A1C75-AAE6-4A8D-9991-19567DA30B6D}"/>
    <cellStyle name="40% - Accent3 2 2 2 2 2 4" xfId="6478" xr:uid="{FDD2793F-4FAA-450D-83CB-CDA653ACC1CD}"/>
    <cellStyle name="40% - Accent3 2 2 2 2 2 4 2" xfId="16518" xr:uid="{052880A8-7013-49D0-8EA8-87E9AE06D2F1}"/>
    <cellStyle name="40% - Accent3 2 2 2 2 2 5" xfId="9292" xr:uid="{D987B13E-CEDB-4765-B6F1-28EF46B1846F}"/>
    <cellStyle name="40% - Accent3 2 2 2 2 2 6" xfId="11137" xr:uid="{8B5AD11D-65BF-4763-A50A-1D3246B0E392}"/>
    <cellStyle name="40% - Accent3 2 2 2 2 3" xfId="1151" xr:uid="{2615183B-4705-42DC-BDC8-A0E133791126}"/>
    <cellStyle name="40% - Accent3 2 2 2 2 3 2" xfId="2617" xr:uid="{876077B1-878A-4FE8-9E24-01D117AE6E35}"/>
    <cellStyle name="40% - Accent3 2 2 2 2 3 2 2" xfId="8147" xr:uid="{D3F2CC79-9FE5-4359-910D-D72D110C0F6C}"/>
    <cellStyle name="40% - Accent3 2 2 2 2 3 2 2 2" xfId="18187" xr:uid="{B8F3CE59-0D79-4904-AF9F-7F47856A64D6}"/>
    <cellStyle name="40% - Accent3 2 2 2 2 3 2 3" xfId="12775" xr:uid="{118FA3C8-B3B6-42A5-8C96-7B378E5DE2A1}"/>
    <cellStyle name="40% - Accent3 2 2 2 2 3 3" xfId="4310" xr:uid="{41C2C915-B49B-4EE4-ACA3-36F7601F8193}"/>
    <cellStyle name="40% - Accent3 2 2 2 2 3 3 2" xfId="14355" xr:uid="{CC81F93D-64E3-4E8A-953E-72052A0521DD}"/>
    <cellStyle name="40% - Accent3 2 2 2 2 3 4" xfId="6744" xr:uid="{35ACE14F-FB13-465B-B19A-E376680E9ACD}"/>
    <cellStyle name="40% - Accent3 2 2 2 2 3 4 2" xfId="16784" xr:uid="{89A02AA5-9B6C-47D6-8A0B-590C21E5DBF0}"/>
    <cellStyle name="40% - Accent3 2 2 2 2 3 5" xfId="9562" xr:uid="{D4A22C6F-6DF3-43E1-B20E-F084ACE65570}"/>
    <cellStyle name="40% - Accent3 2 2 2 2 3 6" xfId="11397" xr:uid="{F8216883-8014-4D40-9B64-F4B0BAC43BD3}"/>
    <cellStyle name="40% - Accent3 2 2 2 2 4" xfId="1440" xr:uid="{A6E526D4-C882-42D0-BE48-3607EB40C36C}"/>
    <cellStyle name="40% - Accent3 2 2 2 2 4 2" xfId="2897" xr:uid="{BEDFEC1D-9927-4161-85F0-CEF67CD3D13D}"/>
    <cellStyle name="40% - Accent3 2 2 2 2 4 2 2" xfId="8419" xr:uid="{2987A9CA-035F-4B0C-AF94-F5FAE081A4C4}"/>
    <cellStyle name="40% - Accent3 2 2 2 2 4 2 2 2" xfId="18459" xr:uid="{184D8475-0997-4F79-90CA-D805F9672C99}"/>
    <cellStyle name="40% - Accent3 2 2 2 2 4 2 3" xfId="13055" xr:uid="{E0DC216B-1D9A-41F8-BA0E-61A52E8E4F2B}"/>
    <cellStyle name="40% - Accent3 2 2 2 2 4 3" xfId="4584" xr:uid="{A274FC5F-2EA2-475D-B7AD-E2E821D00AF9}"/>
    <cellStyle name="40% - Accent3 2 2 2 2 4 3 2" xfId="14628" xr:uid="{0E4047AE-A936-4BDA-9FB8-70F5366DD5C9}"/>
    <cellStyle name="40% - Accent3 2 2 2 2 4 4" xfId="7013" xr:uid="{DEF14F56-0AD2-438D-A15E-0FDBA4BA4E6B}"/>
    <cellStyle name="40% - Accent3 2 2 2 2 4 4 2" xfId="17053" xr:uid="{2FA16709-6228-4D30-90B4-68D5C08709B3}"/>
    <cellStyle name="40% - Accent3 2 2 2 2 4 5" xfId="9839" xr:uid="{E23979B0-7573-4884-86C1-809164478EED}"/>
    <cellStyle name="40% - Accent3 2 2 2 2 4 6" xfId="11663" xr:uid="{22AB4163-776D-4918-AB0B-18405DC1D953}"/>
    <cellStyle name="40% - Accent3 2 2 2 2 5" xfId="1800" xr:uid="{E2F2853D-831C-4BCA-8C36-153ADE5D55A7}"/>
    <cellStyle name="40% - Accent3 2 2 2 2 5 2" xfId="3254" xr:uid="{31165B13-4BF3-4945-80F6-7E42C483FE0A}"/>
    <cellStyle name="40% - Accent3 2 2 2 2 5 2 2" xfId="8756" xr:uid="{52A0DBF0-DE5C-4B1C-ADCD-6BE52EBDC3FA}"/>
    <cellStyle name="40% - Accent3 2 2 2 2 5 2 2 2" xfId="18796" xr:uid="{ECC9E98F-005D-4400-9E83-A3C520A67F2D}"/>
    <cellStyle name="40% - Accent3 2 2 2 2 5 2 3" xfId="13404" xr:uid="{69C2E780-680B-4996-B5D4-0F27AA1101A2}"/>
    <cellStyle name="40% - Accent3 2 2 2 2 5 3" xfId="7334" xr:uid="{5447962F-0A17-4F5A-A63D-214ED8747866}"/>
    <cellStyle name="40% - Accent3 2 2 2 2 5 3 2" xfId="17374" xr:uid="{616FB41C-C87A-4F25-9947-932761B927D8}"/>
    <cellStyle name="40% - Accent3 2 2 2 2 5 4" xfId="10190" xr:uid="{04BC8A6E-C9D1-45AE-9C32-72F928296B55}"/>
    <cellStyle name="40% - Accent3 2 2 2 2 5 5" xfId="11958" xr:uid="{D8846951-FA26-4DDF-9D05-109DB67D4F91}"/>
    <cellStyle name="40% - Accent3 2 2 2 2 6" xfId="2072" xr:uid="{39D69C8B-03AD-4ACD-89F5-F1E5A536CF51}"/>
    <cellStyle name="40% - Accent3 2 2 2 2 6 2" xfId="7606" xr:uid="{49D7551B-69BF-420B-A953-DA6B958A37E9}"/>
    <cellStyle name="40% - Accent3 2 2 2 2 6 2 2" xfId="17646" xr:uid="{2BC1CA7C-99FA-487E-961A-BEA5ACD16B0F}"/>
    <cellStyle name="40% - Accent3 2 2 2 2 6 3" xfId="12230" xr:uid="{AC2A7621-90A0-4C13-A171-7D63C3A1E708}"/>
    <cellStyle name="40% - Accent3 2 2 2 2 7" xfId="3535" xr:uid="{51C04098-619C-41DF-A9B8-1F0D1887A49D}"/>
    <cellStyle name="40% - Accent3 2 2 2 2 7 2" xfId="13683" xr:uid="{8FC6D0A7-4854-4509-AF37-9A15AD38B7AF}"/>
    <cellStyle name="40% - Accent3 2 2 2 2 8" xfId="5697" xr:uid="{F3AC76F6-E9EC-4C43-B350-F50BEF56D408}"/>
    <cellStyle name="40% - Accent3 2 2 2 2 8 2" xfId="15738" xr:uid="{D5216E67-B634-439E-A249-FB98F3A50677}"/>
    <cellStyle name="40% - Accent3 2 2 2 2 9" xfId="6204" xr:uid="{7310682F-0A28-4B35-8C28-5AFCEBA42ABB}"/>
    <cellStyle name="40% - Accent3 2 2 2 2 9 2" xfId="16244" xr:uid="{58AFDD13-3235-4FAB-B0CB-4F1697BE4B7E}"/>
    <cellStyle name="40% - Accent3 2 2 2 3" xfId="414" xr:uid="{DCC19BC9-5E65-4ABA-91FD-FB8EAB474D86}"/>
    <cellStyle name="40% - Accent3 2 2 2 3 10" xfId="9021" xr:uid="{8C1C9E25-3F93-443A-B93F-088588827032}"/>
    <cellStyle name="40% - Accent3 2 2 2 3 11" xfId="10467" xr:uid="{EEFC3DD3-8319-48DA-8256-F00EF6BB2F46}"/>
    <cellStyle name="40% - Accent3 2 2 2 3 2" xfId="878" xr:uid="{867D216F-63DE-454E-8C75-28AAA9F72F10}"/>
    <cellStyle name="40% - Accent3 2 2 2 3 2 2" xfId="2347" xr:uid="{72A7DD2A-A19A-4BE1-8483-729E3B31B725}"/>
    <cellStyle name="40% - Accent3 2 2 2 3 2 2 2" xfId="7881" xr:uid="{3291315D-3D06-40A8-B1FE-75413007B897}"/>
    <cellStyle name="40% - Accent3 2 2 2 3 2 2 2 2" xfId="17921" xr:uid="{A00FFF09-FA11-4F5A-B41D-CEF243987965}"/>
    <cellStyle name="40% - Accent3 2 2 2 3 2 2 3" xfId="12505" xr:uid="{320D3D49-3B6B-440C-86C9-08A154D7AAFB}"/>
    <cellStyle name="40% - Accent3 2 2 2 3 2 3" xfId="4049" xr:uid="{3273535A-19A5-4EE6-BAF6-012D9A4441A7}"/>
    <cellStyle name="40% - Accent3 2 2 2 3 2 3 2" xfId="14094" xr:uid="{BDDCF6CF-6771-41FA-95F0-19777A2B9A27}"/>
    <cellStyle name="40% - Accent3 2 2 2 3 2 4" xfId="6479" xr:uid="{AC7B6372-4628-46A1-BB3C-DCE49BDFC50B}"/>
    <cellStyle name="40% - Accent3 2 2 2 3 2 4 2" xfId="16519" xr:uid="{415E8FC3-37D3-430B-8ACC-EEFB73513E08}"/>
    <cellStyle name="40% - Accent3 2 2 2 3 2 5" xfId="9293" xr:uid="{099AE7F4-AAEB-4F44-8E14-FA13295178B9}"/>
    <cellStyle name="40% - Accent3 2 2 2 3 2 6" xfId="11138" xr:uid="{3D967B9A-EB07-4FEF-8869-4A2694389BC6}"/>
    <cellStyle name="40% - Accent3 2 2 2 3 3" xfId="1152" xr:uid="{083E4A1D-834C-4E13-A9FD-E904FCE75AAA}"/>
    <cellStyle name="40% - Accent3 2 2 2 3 3 2" xfId="2618" xr:uid="{7560712B-FC8C-4D59-ABB5-C99752E0FE92}"/>
    <cellStyle name="40% - Accent3 2 2 2 3 3 2 2" xfId="8148" xr:uid="{08DB100F-100D-4DFA-B0DD-498C76971388}"/>
    <cellStyle name="40% - Accent3 2 2 2 3 3 2 2 2" xfId="18188" xr:uid="{CB220DA6-216C-477B-907A-85DCFA30E64D}"/>
    <cellStyle name="40% - Accent3 2 2 2 3 3 2 3" xfId="12776" xr:uid="{FC542D2C-E555-40CB-AB3C-431D9AC2BF15}"/>
    <cellStyle name="40% - Accent3 2 2 2 3 3 3" xfId="4311" xr:uid="{7A46998B-B683-498B-9D97-C3C19B88881F}"/>
    <cellStyle name="40% - Accent3 2 2 2 3 3 3 2" xfId="14356" xr:uid="{87581413-2453-45E6-9F9D-B20B96B7BC50}"/>
    <cellStyle name="40% - Accent3 2 2 2 3 3 4" xfId="6745" xr:uid="{4911431D-A377-4FB1-AF5A-EA7BC99D106E}"/>
    <cellStyle name="40% - Accent3 2 2 2 3 3 4 2" xfId="16785" xr:uid="{52447315-82F9-4CCE-A0C3-D0285CC04C7F}"/>
    <cellStyle name="40% - Accent3 2 2 2 3 3 5" xfId="9563" xr:uid="{640FD129-2031-4B1C-9D6E-3A5FB41341D6}"/>
    <cellStyle name="40% - Accent3 2 2 2 3 3 6" xfId="11398" xr:uid="{9D07162E-E007-4928-83D1-865954D19153}"/>
    <cellStyle name="40% - Accent3 2 2 2 3 4" xfId="1441" xr:uid="{7D40B20E-1528-4E1A-AED0-A5D8C748D727}"/>
    <cellStyle name="40% - Accent3 2 2 2 3 4 2" xfId="2898" xr:uid="{B82829A2-6B84-42E9-BF80-5532F9D10447}"/>
    <cellStyle name="40% - Accent3 2 2 2 3 4 2 2" xfId="8420" xr:uid="{D8EED133-826F-4C76-BDD3-FBE9B2DEDF9F}"/>
    <cellStyle name="40% - Accent3 2 2 2 3 4 2 2 2" xfId="18460" xr:uid="{0CF27064-2F5B-46F5-83B3-1A0CB071320E}"/>
    <cellStyle name="40% - Accent3 2 2 2 3 4 2 3" xfId="13056" xr:uid="{1A8BBD5A-7B4F-4C9B-A9B5-17B893F0C849}"/>
    <cellStyle name="40% - Accent3 2 2 2 3 4 3" xfId="4585" xr:uid="{99C5FCAD-428B-488A-B38B-7009FF911E30}"/>
    <cellStyle name="40% - Accent3 2 2 2 3 4 3 2" xfId="14629" xr:uid="{C59EB6C8-D3C9-4E03-9060-9400A58DE866}"/>
    <cellStyle name="40% - Accent3 2 2 2 3 4 4" xfId="7014" xr:uid="{85594401-8AAE-4273-A37D-FD7419337463}"/>
    <cellStyle name="40% - Accent3 2 2 2 3 4 4 2" xfId="17054" xr:uid="{16044A37-96B7-4CDB-91B3-08CD8F262B5B}"/>
    <cellStyle name="40% - Accent3 2 2 2 3 4 5" xfId="9840" xr:uid="{B24F395A-C8B1-46DC-96AC-04A56D3B9CB7}"/>
    <cellStyle name="40% - Accent3 2 2 2 3 4 6" xfId="11664" xr:uid="{D890E6EE-4C1E-425C-B90D-54335E037DBE}"/>
    <cellStyle name="40% - Accent3 2 2 2 3 5" xfId="1801" xr:uid="{8645F0B3-9C0E-4726-9205-E0734354AF22}"/>
    <cellStyle name="40% - Accent3 2 2 2 3 5 2" xfId="3255" xr:uid="{F5ADE7DB-DF97-4629-88C4-89FC389E8991}"/>
    <cellStyle name="40% - Accent3 2 2 2 3 5 2 2" xfId="8757" xr:uid="{FFDAD8A9-39E4-411B-932E-90DF5EF62F04}"/>
    <cellStyle name="40% - Accent3 2 2 2 3 5 2 2 2" xfId="18797" xr:uid="{82B55D0D-8F8D-454C-9F12-952E89D7A30E}"/>
    <cellStyle name="40% - Accent3 2 2 2 3 5 2 3" xfId="13405" xr:uid="{6017BB2D-9AD9-4C2D-907D-A9869A82C8C2}"/>
    <cellStyle name="40% - Accent3 2 2 2 3 5 3" xfId="7335" xr:uid="{35FCD230-EF69-4B27-9455-96517D523C53}"/>
    <cellStyle name="40% - Accent3 2 2 2 3 5 3 2" xfId="17375" xr:uid="{4D94A5AB-08BE-4B84-83C4-3B3B22597174}"/>
    <cellStyle name="40% - Accent3 2 2 2 3 5 4" xfId="10191" xr:uid="{CC96A865-B5AC-4EA1-8C99-9290B07469D2}"/>
    <cellStyle name="40% - Accent3 2 2 2 3 5 5" xfId="11959" xr:uid="{D568E2E7-B284-42B5-A39C-2666CA80A2D7}"/>
    <cellStyle name="40% - Accent3 2 2 2 3 6" xfId="2073" xr:uid="{990CA6B1-89D8-4CF8-B036-470DC5148DB0}"/>
    <cellStyle name="40% - Accent3 2 2 2 3 6 2" xfId="7607" xr:uid="{FA1E5970-D891-47DB-93A2-46C02DD9F4CB}"/>
    <cellStyle name="40% - Accent3 2 2 2 3 6 2 2" xfId="17647" xr:uid="{7F6AC04E-C627-4B84-80DC-C1E1ED933C4D}"/>
    <cellStyle name="40% - Accent3 2 2 2 3 6 3" xfId="12231" xr:uid="{45BEE74B-914A-4201-8687-913AC2F243AA}"/>
    <cellStyle name="40% - Accent3 2 2 2 3 7" xfId="3536" xr:uid="{779572D7-9A61-49F1-A390-09E9437B1F60}"/>
    <cellStyle name="40% - Accent3 2 2 2 3 7 2" xfId="13684" xr:uid="{5F43FE4B-412E-4F2C-99A8-EDF45FF83068}"/>
    <cellStyle name="40% - Accent3 2 2 2 3 8" xfId="5698" xr:uid="{C6C411EA-5973-4AF7-8C1D-2F52DCAC65BD}"/>
    <cellStyle name="40% - Accent3 2 2 2 3 8 2" xfId="15739" xr:uid="{38801AA2-2322-4415-8DC5-DCCA7F50B388}"/>
    <cellStyle name="40% - Accent3 2 2 2 3 9" xfId="6205" xr:uid="{EBF8E9A2-1265-451B-A59A-E72B7B1A7268}"/>
    <cellStyle name="40% - Accent3 2 2 2 3 9 2" xfId="16245" xr:uid="{B3E1B3DA-E51D-4032-8E3E-E65490383AD0}"/>
    <cellStyle name="40% - Accent3 2 2 2 4" xfId="876" xr:uid="{027196A3-5D3F-4EFA-842B-9D58216DFE18}"/>
    <cellStyle name="40% - Accent3 2 2 2 4 2" xfId="2345" xr:uid="{360F2187-7942-4D77-BC9F-2C45CFC2891F}"/>
    <cellStyle name="40% - Accent3 2 2 2 4 2 2" xfId="7879" xr:uid="{911B4502-F7FD-41C5-9B25-6E6F7DDAC9A2}"/>
    <cellStyle name="40% - Accent3 2 2 2 4 2 2 2" xfId="17919" xr:uid="{E258E97B-DA46-4436-B8BF-A89CAA20FFBD}"/>
    <cellStyle name="40% - Accent3 2 2 2 4 2 3" xfId="12503" xr:uid="{D06CA105-D703-4D83-8113-8484C8FD9572}"/>
    <cellStyle name="40% - Accent3 2 2 2 4 3" xfId="4047" xr:uid="{686C69F8-AD8E-4E81-9004-4D8A901C1FD6}"/>
    <cellStyle name="40% - Accent3 2 2 2 4 3 2" xfId="14092" xr:uid="{4DFE97B6-EF27-4B35-B152-6634AEC9EB27}"/>
    <cellStyle name="40% - Accent3 2 2 2 4 4" xfId="6477" xr:uid="{A032920C-BBA7-4918-A62B-757C96490071}"/>
    <cellStyle name="40% - Accent3 2 2 2 4 4 2" xfId="16517" xr:uid="{A0E592D9-4013-40B3-9F95-BC51A5B01183}"/>
    <cellStyle name="40% - Accent3 2 2 2 4 5" xfId="9291" xr:uid="{F5205DFB-D018-4F2A-A888-E57B9A68494B}"/>
    <cellStyle name="40% - Accent3 2 2 2 4 6" xfId="11136" xr:uid="{8DDEA10B-1728-4CA4-AC3E-EC307CFA4EC9}"/>
    <cellStyle name="40% - Accent3 2 2 2 5" xfId="1150" xr:uid="{75AB588A-33BA-4670-B3BC-E56515188D82}"/>
    <cellStyle name="40% - Accent3 2 2 2 5 2" xfId="2616" xr:uid="{0B6214CF-6402-4EBC-B3B3-C55DB5518A30}"/>
    <cellStyle name="40% - Accent3 2 2 2 5 2 2" xfId="8146" xr:uid="{71C15E00-BF93-4959-89B2-0A483F4EC642}"/>
    <cellStyle name="40% - Accent3 2 2 2 5 2 2 2" xfId="18186" xr:uid="{7BF95C7C-0EBB-4DC3-81EF-FCC832A212B2}"/>
    <cellStyle name="40% - Accent3 2 2 2 5 2 3" xfId="12774" xr:uid="{DA0BCA8E-4E93-46C7-94E9-B7C31A64C813}"/>
    <cellStyle name="40% - Accent3 2 2 2 5 3" xfId="4309" xr:uid="{AB1665CD-E9DC-41D3-B052-852C4AFBFA13}"/>
    <cellStyle name="40% - Accent3 2 2 2 5 3 2" xfId="14354" xr:uid="{4CF33774-55DF-4A2F-B2B9-222F5BC710A8}"/>
    <cellStyle name="40% - Accent3 2 2 2 5 4" xfId="6743" xr:uid="{91EE2663-A3F2-408B-AF55-8773C750388E}"/>
    <cellStyle name="40% - Accent3 2 2 2 5 4 2" xfId="16783" xr:uid="{F02CF575-F239-4887-956D-1EEC57C89F48}"/>
    <cellStyle name="40% - Accent3 2 2 2 5 5" xfId="9561" xr:uid="{CC477B88-9202-4AC9-BB0B-352B80B9F360}"/>
    <cellStyle name="40% - Accent3 2 2 2 5 6" xfId="11396" xr:uid="{C33754D0-7AFF-4E6F-AECF-7D78D5467FC4}"/>
    <cellStyle name="40% - Accent3 2 2 2 6" xfId="1439" xr:uid="{A56E440D-7F28-4ED8-B979-16694A83FFD8}"/>
    <cellStyle name="40% - Accent3 2 2 2 6 2" xfId="2896" xr:uid="{96E99922-21E7-4D87-9D5E-C5800C98C55F}"/>
    <cellStyle name="40% - Accent3 2 2 2 6 2 2" xfId="8418" xr:uid="{63638027-E688-41A4-BFD9-D019175F81BD}"/>
    <cellStyle name="40% - Accent3 2 2 2 6 2 2 2" xfId="18458" xr:uid="{63033AF5-5CED-490C-BDD6-6238D6166F83}"/>
    <cellStyle name="40% - Accent3 2 2 2 6 2 3" xfId="13054" xr:uid="{69A81A63-6A7B-4AC3-A366-1FB892C72DC3}"/>
    <cellStyle name="40% - Accent3 2 2 2 6 3" xfId="4583" xr:uid="{3F5F5225-D3D9-43A6-A9E4-D9D48E1AB5E7}"/>
    <cellStyle name="40% - Accent3 2 2 2 6 3 2" xfId="14627" xr:uid="{2D1D07AA-0F0A-4AFC-96E5-1620707806E0}"/>
    <cellStyle name="40% - Accent3 2 2 2 6 4" xfId="7012" xr:uid="{5E329F95-395F-41B5-91F8-056436569211}"/>
    <cellStyle name="40% - Accent3 2 2 2 6 4 2" xfId="17052" xr:uid="{2683A3D9-6B62-449E-834D-9E2A3D17B8C2}"/>
    <cellStyle name="40% - Accent3 2 2 2 6 5" xfId="9838" xr:uid="{F009E0D5-0578-4A78-B55F-9522739806EB}"/>
    <cellStyle name="40% - Accent3 2 2 2 6 6" xfId="11662" xr:uid="{20277E23-C2B5-452F-9016-9417AF75F749}"/>
    <cellStyle name="40% - Accent3 2 2 2 7" xfId="1799" xr:uid="{3D83F932-5AE5-445F-AC8A-9E236EA38913}"/>
    <cellStyle name="40% - Accent3 2 2 2 7 2" xfId="3253" xr:uid="{E300BC92-9E75-4B5A-A80D-87F5BC9D200A}"/>
    <cellStyle name="40% - Accent3 2 2 2 7 2 2" xfId="8755" xr:uid="{16BEB814-38EB-4096-A664-C4DAC0DFB5D1}"/>
    <cellStyle name="40% - Accent3 2 2 2 7 2 2 2" xfId="18795" xr:uid="{3337E748-C195-42F9-912F-04270E5862B7}"/>
    <cellStyle name="40% - Accent3 2 2 2 7 2 3" xfId="13403" xr:uid="{1CC01D0F-2028-4491-B3B2-A2D04C83865B}"/>
    <cellStyle name="40% - Accent3 2 2 2 7 3" xfId="7333" xr:uid="{CA823C62-6786-4CF0-81BD-9367BAC1D3F9}"/>
    <cellStyle name="40% - Accent3 2 2 2 7 3 2" xfId="17373" xr:uid="{FB6928AE-AE39-419D-ADD0-7ED536B58FA3}"/>
    <cellStyle name="40% - Accent3 2 2 2 7 4" xfId="10189" xr:uid="{2140488C-3729-4343-A10B-2866194FF49D}"/>
    <cellStyle name="40% - Accent3 2 2 2 7 5" xfId="11957" xr:uid="{F60AC7CE-4524-4190-A494-6A8F0529D46F}"/>
    <cellStyle name="40% - Accent3 2 2 2 8" xfId="2071" xr:uid="{7FB0ED3A-D6B8-49BA-A69D-4DA7DD9A977D}"/>
    <cellStyle name="40% - Accent3 2 2 2 8 2" xfId="7605" xr:uid="{D46C41B9-DA0A-4310-B6CE-77F87E8BD7F1}"/>
    <cellStyle name="40% - Accent3 2 2 2 8 2 2" xfId="17645" xr:uid="{767819E4-44F7-45CC-9E07-5AA6FB3C5906}"/>
    <cellStyle name="40% - Accent3 2 2 2 8 3" xfId="12229" xr:uid="{BDD063E1-1D92-49CD-910A-1BA2A72FAC71}"/>
    <cellStyle name="40% - Accent3 2 2 2 9" xfId="3534" xr:uid="{C989CD71-BE46-4B1D-883A-4B8C8670BD55}"/>
    <cellStyle name="40% - Accent3 2 2 2 9 2" xfId="13682" xr:uid="{DD6E7F7E-36D7-4104-9AE1-CB3256584D22}"/>
    <cellStyle name="40% - Accent3 2 2 3" xfId="415" xr:uid="{731A733A-0324-4F95-8DF7-727EB6AD0655}"/>
    <cellStyle name="40% - Accent3 2 2 3 10" xfId="9022" xr:uid="{B17D5D1B-0B55-42FC-8C2A-4AB71068E05A}"/>
    <cellStyle name="40% - Accent3 2 2 3 11" xfId="10468" xr:uid="{A01BBCCE-110B-4C04-ADFE-DE2754DF8C88}"/>
    <cellStyle name="40% - Accent3 2 2 3 2" xfId="879" xr:uid="{9E99D187-13C3-4B83-B428-528F2902E5BD}"/>
    <cellStyle name="40% - Accent3 2 2 3 2 2" xfId="2348" xr:uid="{E7936C63-F174-4564-A689-BFA13879AE41}"/>
    <cellStyle name="40% - Accent3 2 2 3 2 2 2" xfId="7882" xr:uid="{DFCA391E-7E05-476B-836A-AD3D4D80579B}"/>
    <cellStyle name="40% - Accent3 2 2 3 2 2 2 2" xfId="17922" xr:uid="{FA80269E-47F7-4775-8717-F19D195C2177}"/>
    <cellStyle name="40% - Accent3 2 2 3 2 2 3" xfId="12506" xr:uid="{9CEF0780-B054-4C97-BFD9-2907128CB807}"/>
    <cellStyle name="40% - Accent3 2 2 3 2 3" xfId="4050" xr:uid="{E4F4C89C-ADFD-476A-ABF1-41D8DB91A5E4}"/>
    <cellStyle name="40% - Accent3 2 2 3 2 3 2" xfId="14095" xr:uid="{D274E499-4F65-4508-9E4C-2BBC3AFAC32A}"/>
    <cellStyle name="40% - Accent3 2 2 3 2 4" xfId="6480" xr:uid="{06216405-DF1D-4845-8C13-12955FFC3EE5}"/>
    <cellStyle name="40% - Accent3 2 2 3 2 4 2" xfId="16520" xr:uid="{619B7FBC-31F0-4333-921C-EBE203A0EC3B}"/>
    <cellStyle name="40% - Accent3 2 2 3 2 5" xfId="9294" xr:uid="{58B120D4-9217-465C-85C0-529412E020DE}"/>
    <cellStyle name="40% - Accent3 2 2 3 2 6" xfId="11139" xr:uid="{2F2BE764-3C35-46A3-8EEB-71D8A29E1BEA}"/>
    <cellStyle name="40% - Accent3 2 2 3 3" xfId="1153" xr:uid="{8830708B-D144-4BF6-BAE6-0EB0F5D76773}"/>
    <cellStyle name="40% - Accent3 2 2 3 3 2" xfId="2619" xr:uid="{6DAEDE9A-E2BF-463B-B0C0-479B50F67CD4}"/>
    <cellStyle name="40% - Accent3 2 2 3 3 2 2" xfId="8149" xr:uid="{A313927B-3730-418B-ABE6-C3C3F135BC83}"/>
    <cellStyle name="40% - Accent3 2 2 3 3 2 2 2" xfId="18189" xr:uid="{729F1B46-EF21-4749-9866-58EC10D1A8DB}"/>
    <cellStyle name="40% - Accent3 2 2 3 3 2 3" xfId="12777" xr:uid="{6B906E2F-5E0D-4C5A-8798-416426794DCF}"/>
    <cellStyle name="40% - Accent3 2 2 3 3 3" xfId="4312" xr:uid="{59F7FE11-A4A1-4944-BDA4-A36D37A7831B}"/>
    <cellStyle name="40% - Accent3 2 2 3 3 3 2" xfId="14357" xr:uid="{299C4714-8106-44F0-B778-C683980B6934}"/>
    <cellStyle name="40% - Accent3 2 2 3 3 4" xfId="6746" xr:uid="{38FA1862-AB70-458E-90DB-2CF997E79DAB}"/>
    <cellStyle name="40% - Accent3 2 2 3 3 4 2" xfId="16786" xr:uid="{E8A2B78F-2138-4EE8-B7D4-9D63B2048764}"/>
    <cellStyle name="40% - Accent3 2 2 3 3 5" xfId="9564" xr:uid="{D392F1FB-D97E-438E-9335-CED09B8CF675}"/>
    <cellStyle name="40% - Accent3 2 2 3 3 6" xfId="11399" xr:uid="{41E5E1BD-CB20-4161-BDCC-25320B58E0B5}"/>
    <cellStyle name="40% - Accent3 2 2 3 4" xfId="1442" xr:uid="{78E12B39-16AF-438D-96E3-DB33DA305DBD}"/>
    <cellStyle name="40% - Accent3 2 2 3 4 2" xfId="2899" xr:uid="{D371608D-80CF-48D3-A660-E0DA07ED6715}"/>
    <cellStyle name="40% - Accent3 2 2 3 4 2 2" xfId="8421" xr:uid="{49A2E6EB-34E8-41D5-9736-5B75BA372501}"/>
    <cellStyle name="40% - Accent3 2 2 3 4 2 2 2" xfId="18461" xr:uid="{97105AFC-5325-4FC7-B4D2-53BA048F0E28}"/>
    <cellStyle name="40% - Accent3 2 2 3 4 2 3" xfId="13057" xr:uid="{326AA963-CD07-4619-B2F6-FB845B22EE42}"/>
    <cellStyle name="40% - Accent3 2 2 3 4 3" xfId="4586" xr:uid="{3F92348B-7633-43B3-B11E-E1D74C1AE03B}"/>
    <cellStyle name="40% - Accent3 2 2 3 4 3 2" xfId="14630" xr:uid="{7ACA3ABB-38C0-4AFC-B2C3-1B444C0A579D}"/>
    <cellStyle name="40% - Accent3 2 2 3 4 4" xfId="7015" xr:uid="{46B4C198-EB22-48D0-ABE5-B50B5CF1D38A}"/>
    <cellStyle name="40% - Accent3 2 2 3 4 4 2" xfId="17055" xr:uid="{277B3739-121E-4E28-80E8-A1824F66AE85}"/>
    <cellStyle name="40% - Accent3 2 2 3 4 5" xfId="9841" xr:uid="{BE17FC87-7DE8-40CD-9731-9219E3CA184B}"/>
    <cellStyle name="40% - Accent3 2 2 3 4 6" xfId="11665" xr:uid="{015E57DF-1DB0-427F-B790-C168733A3DAC}"/>
    <cellStyle name="40% - Accent3 2 2 3 5" xfId="1802" xr:uid="{13A61379-D034-4179-9BF5-494CAE4B07F7}"/>
    <cellStyle name="40% - Accent3 2 2 3 5 2" xfId="3256" xr:uid="{8EDCE172-2599-4882-AA01-433AB62DC7B0}"/>
    <cellStyle name="40% - Accent3 2 2 3 5 2 2" xfId="8758" xr:uid="{05B5C4C6-8E2B-405D-AA56-293B10A73753}"/>
    <cellStyle name="40% - Accent3 2 2 3 5 2 2 2" xfId="18798" xr:uid="{AF7EB9D7-FF7B-4CB0-8E2B-F9FB9A4164E7}"/>
    <cellStyle name="40% - Accent3 2 2 3 5 2 3" xfId="13406" xr:uid="{D0525B12-BB00-405E-B162-9463326A81BB}"/>
    <cellStyle name="40% - Accent3 2 2 3 5 3" xfId="7336" xr:uid="{BD405153-2443-4AC0-865E-BA6BEAE9C972}"/>
    <cellStyle name="40% - Accent3 2 2 3 5 3 2" xfId="17376" xr:uid="{7B4C312C-C0F0-42BC-AA5B-692EB5526666}"/>
    <cellStyle name="40% - Accent3 2 2 3 5 4" xfId="10192" xr:uid="{DCD4DEE7-ABA5-496E-9EAC-FBB8DD96F634}"/>
    <cellStyle name="40% - Accent3 2 2 3 5 5" xfId="11960" xr:uid="{B4BB2BA3-80EA-4E49-8403-437B0B242910}"/>
    <cellStyle name="40% - Accent3 2 2 3 6" xfId="2074" xr:uid="{2D2AE742-9BC7-4D7B-8F67-5C3D914497E5}"/>
    <cellStyle name="40% - Accent3 2 2 3 6 2" xfId="7608" xr:uid="{51A92B34-A3D0-40D5-8221-35CA1FCAB8C7}"/>
    <cellStyle name="40% - Accent3 2 2 3 6 2 2" xfId="17648" xr:uid="{FF9F4FDA-FA00-4A36-8B95-6F990FC2AD05}"/>
    <cellStyle name="40% - Accent3 2 2 3 6 3" xfId="12232" xr:uid="{D8B8BA14-5D7F-444F-8386-573DAD14C2A4}"/>
    <cellStyle name="40% - Accent3 2 2 3 7" xfId="3537" xr:uid="{01B36517-C54A-4C3B-A988-1B75790F6693}"/>
    <cellStyle name="40% - Accent3 2 2 3 7 2" xfId="13685" xr:uid="{0FE76E38-22C2-4FB7-A193-E177112A6E38}"/>
    <cellStyle name="40% - Accent3 2 2 3 8" xfId="5699" xr:uid="{D8182C43-9306-4F86-9F58-DE07FEFC3971}"/>
    <cellStyle name="40% - Accent3 2 2 3 8 2" xfId="15740" xr:uid="{659EF962-D97F-4BA2-9142-983B0685B56A}"/>
    <cellStyle name="40% - Accent3 2 2 3 9" xfId="6206" xr:uid="{8E1F1983-D519-4DB5-A5D0-C126BC75277C}"/>
    <cellStyle name="40% - Accent3 2 2 3 9 2" xfId="16246" xr:uid="{4AD18202-71EE-4931-8D01-3093AA44C375}"/>
    <cellStyle name="40% - Accent3 2 2 4" xfId="416" xr:uid="{E504C60E-A7D7-407D-8692-D0683A2FD94A}"/>
    <cellStyle name="40% - Accent3 2 2 4 10" xfId="9023" xr:uid="{B1081E50-6A63-4F86-8CA0-2D392EA62AFB}"/>
    <cellStyle name="40% - Accent3 2 2 4 11" xfId="10469" xr:uid="{775CFAE0-77A0-49B6-A086-563A31B0BEAD}"/>
    <cellStyle name="40% - Accent3 2 2 4 2" xfId="880" xr:uid="{571389F1-F280-44D4-B2A5-8B7A52B7A40A}"/>
    <cellStyle name="40% - Accent3 2 2 4 2 2" xfId="2349" xr:uid="{E600C97D-9F6E-4A73-8D1F-85F4C7E461DE}"/>
    <cellStyle name="40% - Accent3 2 2 4 2 2 2" xfId="7883" xr:uid="{73C69B33-DEE3-41F0-9363-DB305B35158D}"/>
    <cellStyle name="40% - Accent3 2 2 4 2 2 2 2" xfId="17923" xr:uid="{A997A3C8-A63F-416C-AFB8-C3D19802B832}"/>
    <cellStyle name="40% - Accent3 2 2 4 2 2 3" xfId="12507" xr:uid="{34C11415-C9E3-4133-9FD2-25678DC78A4B}"/>
    <cellStyle name="40% - Accent3 2 2 4 2 3" xfId="4051" xr:uid="{83CE96A6-F4B2-4860-ACEE-ED8C7D9445A5}"/>
    <cellStyle name="40% - Accent3 2 2 4 2 3 2" xfId="14096" xr:uid="{41C18620-BE1C-4AA2-A0F5-FB41566327A9}"/>
    <cellStyle name="40% - Accent3 2 2 4 2 4" xfId="6481" xr:uid="{64B15C4F-AAEC-493B-9B35-AAEBDEB6BF19}"/>
    <cellStyle name="40% - Accent3 2 2 4 2 4 2" xfId="16521" xr:uid="{6E928A9B-CB74-4E12-AF14-1A58098F2EB9}"/>
    <cellStyle name="40% - Accent3 2 2 4 2 5" xfId="9295" xr:uid="{5CC4EB94-899E-401F-AB2E-D3FCFF6DDDB5}"/>
    <cellStyle name="40% - Accent3 2 2 4 2 6" xfId="11140" xr:uid="{A7ADDF0C-93BA-43F3-B15A-A069CCB79E9C}"/>
    <cellStyle name="40% - Accent3 2 2 4 3" xfId="1154" xr:uid="{503F239D-16D1-4D24-BAF2-52F075025AD4}"/>
    <cellStyle name="40% - Accent3 2 2 4 3 2" xfId="2620" xr:uid="{FD427EED-7BE9-452C-8083-C3F687FB9736}"/>
    <cellStyle name="40% - Accent3 2 2 4 3 2 2" xfId="8150" xr:uid="{19FD3614-739F-4464-A1D4-945B92F7349E}"/>
    <cellStyle name="40% - Accent3 2 2 4 3 2 2 2" xfId="18190" xr:uid="{F10F8E08-6BC9-46AE-BE78-1AB8584BF034}"/>
    <cellStyle name="40% - Accent3 2 2 4 3 2 3" xfId="12778" xr:uid="{5CEE55A2-D389-43BB-839F-AF84AB3FBF11}"/>
    <cellStyle name="40% - Accent3 2 2 4 3 3" xfId="4313" xr:uid="{0C6FBF73-E4FE-4126-9D94-2EFA1A52EED0}"/>
    <cellStyle name="40% - Accent3 2 2 4 3 3 2" xfId="14358" xr:uid="{A48AA445-D9CE-4DAD-8CB0-43F8C7CA6000}"/>
    <cellStyle name="40% - Accent3 2 2 4 3 4" xfId="6747" xr:uid="{A714E086-6261-4525-A54B-717A05967E3B}"/>
    <cellStyle name="40% - Accent3 2 2 4 3 4 2" xfId="16787" xr:uid="{5E5D1E7A-800F-4509-935A-4BF93EDFB2F3}"/>
    <cellStyle name="40% - Accent3 2 2 4 3 5" xfId="9565" xr:uid="{0509CDDB-5A65-4333-8245-1BA90AFCD360}"/>
    <cellStyle name="40% - Accent3 2 2 4 3 6" xfId="11400" xr:uid="{41C34942-55DA-42ED-AC45-E5738ACD6884}"/>
    <cellStyle name="40% - Accent3 2 2 4 4" xfId="1443" xr:uid="{67F2E471-848C-4717-9A4E-122FC034E3E3}"/>
    <cellStyle name="40% - Accent3 2 2 4 4 2" xfId="2900" xr:uid="{60CCA0C1-8B20-49DF-BCCA-DB2E2DF813B1}"/>
    <cellStyle name="40% - Accent3 2 2 4 4 2 2" xfId="8422" xr:uid="{1798A63E-C84A-4532-B733-99E4216CB1E4}"/>
    <cellStyle name="40% - Accent3 2 2 4 4 2 2 2" xfId="18462" xr:uid="{D0CC019D-B3F3-4D37-BA81-5C5971BB9389}"/>
    <cellStyle name="40% - Accent3 2 2 4 4 2 3" xfId="13058" xr:uid="{0AAD183B-E247-437E-9BE8-CB6B50368BB5}"/>
    <cellStyle name="40% - Accent3 2 2 4 4 3" xfId="4587" xr:uid="{9435079D-CAC7-4EB0-8050-77324BC1612A}"/>
    <cellStyle name="40% - Accent3 2 2 4 4 3 2" xfId="14631" xr:uid="{CAC53731-E7CC-44D9-A34A-5C5FB984810C}"/>
    <cellStyle name="40% - Accent3 2 2 4 4 4" xfId="7016" xr:uid="{C1DAF751-C557-4CFF-9735-31406207AF9C}"/>
    <cellStyle name="40% - Accent3 2 2 4 4 4 2" xfId="17056" xr:uid="{342FBBEF-B914-4F74-816D-145BBB20558E}"/>
    <cellStyle name="40% - Accent3 2 2 4 4 5" xfId="9842" xr:uid="{FD924C76-57E2-41C1-8781-9706EC4CD954}"/>
    <cellStyle name="40% - Accent3 2 2 4 4 6" xfId="11666" xr:uid="{080E4AF2-6C2B-4C42-8C49-0C9B9D4DCF71}"/>
    <cellStyle name="40% - Accent3 2 2 4 5" xfId="1803" xr:uid="{FBE5558D-D59B-4F97-A0FE-4CE374C1265B}"/>
    <cellStyle name="40% - Accent3 2 2 4 5 2" xfId="3257" xr:uid="{A52A3484-4124-4C52-8960-EAC0D01ED31A}"/>
    <cellStyle name="40% - Accent3 2 2 4 5 2 2" xfId="8759" xr:uid="{2531CF9E-1317-468F-9234-61A00503D2E2}"/>
    <cellStyle name="40% - Accent3 2 2 4 5 2 2 2" xfId="18799" xr:uid="{0B0D869E-63D6-4B8D-9F72-E4B73DBF94CA}"/>
    <cellStyle name="40% - Accent3 2 2 4 5 2 3" xfId="13407" xr:uid="{153537C8-A0ED-4D08-8748-EC18710BE25B}"/>
    <cellStyle name="40% - Accent3 2 2 4 5 3" xfId="7337" xr:uid="{8F763E9E-98A4-4994-9C86-D89C71FCBB7F}"/>
    <cellStyle name="40% - Accent3 2 2 4 5 3 2" xfId="17377" xr:uid="{17B069BE-37B9-42B3-91AA-6F5229AF164B}"/>
    <cellStyle name="40% - Accent3 2 2 4 5 4" xfId="10193" xr:uid="{8D843596-A613-472D-9515-0F176920E126}"/>
    <cellStyle name="40% - Accent3 2 2 4 5 5" xfId="11961" xr:uid="{A47493EE-CFBD-4970-B575-EE89E6A38DF2}"/>
    <cellStyle name="40% - Accent3 2 2 4 6" xfId="2075" xr:uid="{01D1C9EB-E071-4280-B529-3B6A53AF5CF0}"/>
    <cellStyle name="40% - Accent3 2 2 4 6 2" xfId="7609" xr:uid="{2302BEEF-1098-4791-92E0-299C27A1BB96}"/>
    <cellStyle name="40% - Accent3 2 2 4 6 2 2" xfId="17649" xr:uid="{8342C5AB-3AB5-4E2C-B2E9-925EAED92331}"/>
    <cellStyle name="40% - Accent3 2 2 4 6 3" xfId="12233" xr:uid="{B10FBDA8-1725-4E23-8384-A95666AC7B29}"/>
    <cellStyle name="40% - Accent3 2 2 4 7" xfId="3538" xr:uid="{894F4010-2196-41C7-89B2-5D735FD8DF8C}"/>
    <cellStyle name="40% - Accent3 2 2 4 7 2" xfId="13686" xr:uid="{5A494A2C-1014-45FE-A71E-1FC04E5F0259}"/>
    <cellStyle name="40% - Accent3 2 2 4 8" xfId="5700" xr:uid="{1C64713F-C731-4585-86D2-9F7AF6445DF2}"/>
    <cellStyle name="40% - Accent3 2 2 4 8 2" xfId="15741" xr:uid="{7C3F7E99-2E86-4A3D-BDA3-92D1AA7E17D2}"/>
    <cellStyle name="40% - Accent3 2 2 4 9" xfId="6207" xr:uid="{2BBA15FB-6164-4A3E-8D73-C991B0CB2B1E}"/>
    <cellStyle name="40% - Accent3 2 2 4 9 2" xfId="16247" xr:uid="{6B40AC4C-1128-4F79-B7FB-3BF50E822D78}"/>
    <cellStyle name="40% - Accent3 2 3" xfId="152" xr:uid="{A4BEC57B-363A-44B2-B764-317EA4EBD00E}"/>
    <cellStyle name="40% - Accent3 2 3 10" xfId="10900" xr:uid="{988FF72D-9668-4B5E-A045-8CED8BCD9046}"/>
    <cellStyle name="40% - Accent3 2 3 11" xfId="10470" xr:uid="{5545EA71-4169-4D3F-BCB3-418D0916EAD6}"/>
    <cellStyle name="40% - Accent3 2 3 2" xfId="418" xr:uid="{D9E19181-FF40-4D38-985C-3527BC5D4341}"/>
    <cellStyle name="40% - Accent3 2 3 2 10" xfId="9025" xr:uid="{CBAF548A-12B9-4719-8C6B-D81FB99433AA}"/>
    <cellStyle name="40% - Accent3 2 3 2 11" xfId="10471" xr:uid="{E42038B7-DAE4-439B-BB84-B84AEC5CC15E}"/>
    <cellStyle name="40% - Accent3 2 3 2 2" xfId="882" xr:uid="{C255E0C5-FF79-42BA-8514-4D5EC162FFD7}"/>
    <cellStyle name="40% - Accent3 2 3 2 2 2" xfId="2351" xr:uid="{586B11BD-49DD-44A5-9244-4F2296B16954}"/>
    <cellStyle name="40% - Accent3 2 3 2 2 2 2" xfId="7885" xr:uid="{F8037BB6-41F5-43D4-815C-9B30B8936108}"/>
    <cellStyle name="40% - Accent3 2 3 2 2 2 2 2" xfId="17925" xr:uid="{F5525C22-0ECD-454B-BA5F-19F1AED0CA42}"/>
    <cellStyle name="40% - Accent3 2 3 2 2 2 3" xfId="12509" xr:uid="{16490595-2B42-47B4-9FE7-1AA9E51F1700}"/>
    <cellStyle name="40% - Accent3 2 3 2 2 3" xfId="4053" xr:uid="{259CD9FE-CDDE-420E-A8B1-9EADC1EA80B7}"/>
    <cellStyle name="40% - Accent3 2 3 2 2 3 2" xfId="14098" xr:uid="{87C92949-110E-406E-8345-41BF5EF39960}"/>
    <cellStyle name="40% - Accent3 2 3 2 2 4" xfId="6483" xr:uid="{87AD080B-9AF9-42FE-8069-75AAE63E204A}"/>
    <cellStyle name="40% - Accent3 2 3 2 2 4 2" xfId="16523" xr:uid="{D497CF6F-2C23-4158-8576-24ACD5DCFF06}"/>
    <cellStyle name="40% - Accent3 2 3 2 2 5" xfId="9297" xr:uid="{2F33D3DF-2476-4494-BC5D-5EE565FDB0FF}"/>
    <cellStyle name="40% - Accent3 2 3 2 2 6" xfId="11142" xr:uid="{28886AF5-CB50-461E-A9E3-2044326379AA}"/>
    <cellStyle name="40% - Accent3 2 3 2 3" xfId="1156" xr:uid="{F1289D7C-9D2D-4AC6-BE18-CCCD575A7D21}"/>
    <cellStyle name="40% - Accent3 2 3 2 3 2" xfId="2622" xr:uid="{1F12074E-3675-47FD-92B4-C050016F6ED3}"/>
    <cellStyle name="40% - Accent3 2 3 2 3 2 2" xfId="8152" xr:uid="{9353E5DA-A60B-4E61-BAA8-756237545770}"/>
    <cellStyle name="40% - Accent3 2 3 2 3 2 2 2" xfId="18192" xr:uid="{DD864F95-3EA3-4E35-8229-D210823D0011}"/>
    <cellStyle name="40% - Accent3 2 3 2 3 2 3" xfId="12780" xr:uid="{3A28AE92-A25F-423C-A702-3B38B096F5B2}"/>
    <cellStyle name="40% - Accent3 2 3 2 3 3" xfId="4315" xr:uid="{04FF82BC-69BC-429E-AAF1-E480BEBF3782}"/>
    <cellStyle name="40% - Accent3 2 3 2 3 3 2" xfId="14360" xr:uid="{30EF4CED-A711-4DDD-8799-0264FE30941B}"/>
    <cellStyle name="40% - Accent3 2 3 2 3 4" xfId="6749" xr:uid="{A1622876-9B04-41A6-8EB5-93E7616E175A}"/>
    <cellStyle name="40% - Accent3 2 3 2 3 4 2" xfId="16789" xr:uid="{96E7F887-EEE1-4520-9BF7-0D3EC4A0E2E7}"/>
    <cellStyle name="40% - Accent3 2 3 2 3 5" xfId="9567" xr:uid="{E78A6A89-91BF-4A87-8FC0-B43777906DE9}"/>
    <cellStyle name="40% - Accent3 2 3 2 3 6" xfId="11402" xr:uid="{20DEC16A-4FEB-434E-910C-8D8D7B7AFCEA}"/>
    <cellStyle name="40% - Accent3 2 3 2 4" xfId="1445" xr:uid="{F30F9EBD-5D42-4739-88ED-6C5D6FC83ADC}"/>
    <cellStyle name="40% - Accent3 2 3 2 4 2" xfId="2902" xr:uid="{3E650ED8-5B13-4987-B92D-751E0E1E93FE}"/>
    <cellStyle name="40% - Accent3 2 3 2 4 2 2" xfId="8424" xr:uid="{7C7CCB73-8E87-43FA-B068-4E14A2E4E92D}"/>
    <cellStyle name="40% - Accent3 2 3 2 4 2 2 2" xfId="18464" xr:uid="{90B1D5FD-408F-4183-9390-EE8249BC93B0}"/>
    <cellStyle name="40% - Accent3 2 3 2 4 2 3" xfId="13060" xr:uid="{5CFFD47B-8F12-4BC7-819B-1E4C832A7254}"/>
    <cellStyle name="40% - Accent3 2 3 2 4 3" xfId="4589" xr:uid="{2E912450-EE7F-49DE-8F12-50C0D0C124F8}"/>
    <cellStyle name="40% - Accent3 2 3 2 4 3 2" xfId="14633" xr:uid="{5EE1CB5C-A886-4939-9AE0-FA137D91ECF7}"/>
    <cellStyle name="40% - Accent3 2 3 2 4 4" xfId="7018" xr:uid="{AA9033E9-053B-4B79-B488-8BE98931D749}"/>
    <cellStyle name="40% - Accent3 2 3 2 4 4 2" xfId="17058" xr:uid="{97845643-0F04-47DA-B52C-8264A1F6A74B}"/>
    <cellStyle name="40% - Accent3 2 3 2 4 5" xfId="9844" xr:uid="{C231145F-9BC4-4DDB-A5FE-7F4EFD7EEED0}"/>
    <cellStyle name="40% - Accent3 2 3 2 4 6" xfId="11668" xr:uid="{C279AF1E-6737-4F12-873B-9BAE16F672E9}"/>
    <cellStyle name="40% - Accent3 2 3 2 5" xfId="1805" xr:uid="{81C90182-8AD0-4C85-A92E-5B4B99B9A29F}"/>
    <cellStyle name="40% - Accent3 2 3 2 5 2" xfId="3259" xr:uid="{51023068-C930-4624-A305-F20DE01CACD5}"/>
    <cellStyle name="40% - Accent3 2 3 2 5 2 2" xfId="8761" xr:uid="{9BD0DD7C-25CB-43CA-9777-2D52E2EF3640}"/>
    <cellStyle name="40% - Accent3 2 3 2 5 2 2 2" xfId="18801" xr:uid="{9316BACB-30A3-458A-A650-1D1057CE1AE6}"/>
    <cellStyle name="40% - Accent3 2 3 2 5 2 3" xfId="13409" xr:uid="{42D60480-0641-4F01-B1E8-89BF41F54F85}"/>
    <cellStyle name="40% - Accent3 2 3 2 5 3" xfId="7339" xr:uid="{48AF5886-0890-4A18-96BA-339651A7F666}"/>
    <cellStyle name="40% - Accent3 2 3 2 5 3 2" xfId="17379" xr:uid="{1F5B8DCB-48BD-4382-A23D-C788031B93F2}"/>
    <cellStyle name="40% - Accent3 2 3 2 5 4" xfId="10195" xr:uid="{62F27C5D-C8FA-4A4B-91F4-2A5761568839}"/>
    <cellStyle name="40% - Accent3 2 3 2 5 5" xfId="11963" xr:uid="{626F8426-6CB9-4701-B469-C7737BA01D1B}"/>
    <cellStyle name="40% - Accent3 2 3 2 6" xfId="2077" xr:uid="{3B3060DE-2B71-4D40-A3C2-81A045851F5B}"/>
    <cellStyle name="40% - Accent3 2 3 2 6 2" xfId="7611" xr:uid="{F0DDD229-40BA-4D3F-ABFC-0093CE4590B7}"/>
    <cellStyle name="40% - Accent3 2 3 2 6 2 2" xfId="17651" xr:uid="{17076893-4A6E-4798-8CCD-4ECD188F487B}"/>
    <cellStyle name="40% - Accent3 2 3 2 6 3" xfId="12235" xr:uid="{200C21B3-E96E-4A6D-996D-C07CED0952AB}"/>
    <cellStyle name="40% - Accent3 2 3 2 7" xfId="3540" xr:uid="{B28C4DFF-347D-4D23-BE3B-0CAD98DAC0E4}"/>
    <cellStyle name="40% - Accent3 2 3 2 7 2" xfId="13688" xr:uid="{139CB184-89F6-46AC-A438-3486A206AF04}"/>
    <cellStyle name="40% - Accent3 2 3 2 8" xfId="5702" xr:uid="{9A6EE243-0D10-43E2-B64B-DC7B9C695F33}"/>
    <cellStyle name="40% - Accent3 2 3 2 8 2" xfId="15743" xr:uid="{AD5DFE08-4F62-4953-804F-C9E2B956C4A9}"/>
    <cellStyle name="40% - Accent3 2 3 2 9" xfId="6209" xr:uid="{0F56C887-5D7C-4B04-ADA8-A41143575E00}"/>
    <cellStyle name="40% - Accent3 2 3 2 9 2" xfId="16249" xr:uid="{2664FE13-DAAE-46EE-8FC4-03B740852558}"/>
    <cellStyle name="40% - Accent3 2 3 3" xfId="419" xr:uid="{BCC9FF3A-97F4-4EB7-9DBF-E0E7EF08CAC2}"/>
    <cellStyle name="40% - Accent3 2 3 3 10" xfId="9026" xr:uid="{D1091D6A-8FF8-4B16-8A35-B5C3D985C3E9}"/>
    <cellStyle name="40% - Accent3 2 3 3 11" xfId="10472" xr:uid="{4EA037BF-AB26-481B-8480-74C2E6F2883B}"/>
    <cellStyle name="40% - Accent3 2 3 3 2" xfId="883" xr:uid="{63230F09-8B54-48C3-BC6D-5EBA73F60F2F}"/>
    <cellStyle name="40% - Accent3 2 3 3 2 2" xfId="2352" xr:uid="{206B988C-3A14-415F-AABE-4D385BA9292A}"/>
    <cellStyle name="40% - Accent3 2 3 3 2 2 2" xfId="7886" xr:uid="{24010000-674C-4688-B37C-A8645027CB3A}"/>
    <cellStyle name="40% - Accent3 2 3 3 2 2 2 2" xfId="17926" xr:uid="{1EC73583-1CEB-47A4-88DF-0C5D8DD081A4}"/>
    <cellStyle name="40% - Accent3 2 3 3 2 2 3" xfId="12510" xr:uid="{A56E2366-01CF-48B0-951D-35CD53B191C2}"/>
    <cellStyle name="40% - Accent3 2 3 3 2 3" xfId="4054" xr:uid="{F8A3A7E9-9DE7-49BD-AD33-5716D0BF7F7A}"/>
    <cellStyle name="40% - Accent3 2 3 3 2 3 2" xfId="14099" xr:uid="{492BCF73-1054-40C9-A530-CFED1BA8157C}"/>
    <cellStyle name="40% - Accent3 2 3 3 2 4" xfId="6484" xr:uid="{90B3448F-3C94-4B18-89A9-6967E2CB5B10}"/>
    <cellStyle name="40% - Accent3 2 3 3 2 4 2" xfId="16524" xr:uid="{03EB652A-8D84-4471-A5E7-B934C029F23B}"/>
    <cellStyle name="40% - Accent3 2 3 3 2 5" xfId="9298" xr:uid="{FE26490B-A4F9-4217-A5DB-1B1BBD3C2617}"/>
    <cellStyle name="40% - Accent3 2 3 3 2 6" xfId="11143" xr:uid="{111163CC-F19A-47B2-B9AB-0DF71D0AE99F}"/>
    <cellStyle name="40% - Accent3 2 3 3 3" xfId="1157" xr:uid="{1088AE3E-C5FB-4608-ACDF-85B3CE5A53DD}"/>
    <cellStyle name="40% - Accent3 2 3 3 3 2" xfId="2623" xr:uid="{D95395FA-8EE9-4563-82C3-AF8926F1B857}"/>
    <cellStyle name="40% - Accent3 2 3 3 3 2 2" xfId="8153" xr:uid="{828A746B-3D4E-4213-93A2-EDA9BF490B53}"/>
    <cellStyle name="40% - Accent3 2 3 3 3 2 2 2" xfId="18193" xr:uid="{0FE7F80B-7ECE-4D88-A5AA-FD95DAD980DE}"/>
    <cellStyle name="40% - Accent3 2 3 3 3 2 3" xfId="12781" xr:uid="{E1255E7A-11BE-45E9-B2CE-EBC1C724D29F}"/>
    <cellStyle name="40% - Accent3 2 3 3 3 3" xfId="4316" xr:uid="{5A802DB6-1802-46B1-A74C-B933F76EDC3D}"/>
    <cellStyle name="40% - Accent3 2 3 3 3 3 2" xfId="14361" xr:uid="{B8F22C70-6BCB-4FA4-BD3A-C66B07C82261}"/>
    <cellStyle name="40% - Accent3 2 3 3 3 4" xfId="6750" xr:uid="{EE764B1F-0FEA-415C-92EF-203D6D65D114}"/>
    <cellStyle name="40% - Accent3 2 3 3 3 4 2" xfId="16790" xr:uid="{8981B7D1-92BF-4B35-AB97-11BB90E540FB}"/>
    <cellStyle name="40% - Accent3 2 3 3 3 5" xfId="9568" xr:uid="{23C32233-A562-46DF-A52C-8048780E13F9}"/>
    <cellStyle name="40% - Accent3 2 3 3 3 6" xfId="11403" xr:uid="{DCDA26CF-9430-4744-A0E5-194E66B2326E}"/>
    <cellStyle name="40% - Accent3 2 3 3 4" xfId="1446" xr:uid="{3D6F0A1D-6870-4D6B-B7DD-C08148E8DD1A}"/>
    <cellStyle name="40% - Accent3 2 3 3 4 2" xfId="2903" xr:uid="{C9BD0D0F-5AC2-46E4-80E0-BB7400A81512}"/>
    <cellStyle name="40% - Accent3 2 3 3 4 2 2" xfId="8425" xr:uid="{8CF3ADDD-0DC6-4664-8467-FD8D455F410F}"/>
    <cellStyle name="40% - Accent3 2 3 3 4 2 2 2" xfId="18465" xr:uid="{8E702EB5-454D-4E76-AEC8-27512B8CC6EA}"/>
    <cellStyle name="40% - Accent3 2 3 3 4 2 3" xfId="13061" xr:uid="{2962D09E-E3B1-4A62-932F-EEEB3A31FC4A}"/>
    <cellStyle name="40% - Accent3 2 3 3 4 3" xfId="4590" xr:uid="{AFD61A5F-1EB1-4A8D-AB48-D190FCDC7F0D}"/>
    <cellStyle name="40% - Accent3 2 3 3 4 3 2" xfId="14634" xr:uid="{6B447C99-0464-490A-8E8A-B2AA76E4C316}"/>
    <cellStyle name="40% - Accent3 2 3 3 4 4" xfId="7019" xr:uid="{360407E6-EDB4-4AFF-AD84-76A400FDFA74}"/>
    <cellStyle name="40% - Accent3 2 3 3 4 4 2" xfId="17059" xr:uid="{8EA84C1A-749C-4E1A-A6DC-633D63DD3B93}"/>
    <cellStyle name="40% - Accent3 2 3 3 4 5" xfId="9845" xr:uid="{6778F79D-0FEB-4431-9FD0-9E0F79001C6F}"/>
    <cellStyle name="40% - Accent3 2 3 3 4 6" xfId="11669" xr:uid="{8B9B002B-2093-48CF-B182-9C395AB5168D}"/>
    <cellStyle name="40% - Accent3 2 3 3 5" xfId="1806" xr:uid="{F9CA89DF-9B1A-42BB-B1FB-0B5FA7F56071}"/>
    <cellStyle name="40% - Accent3 2 3 3 5 2" xfId="3260" xr:uid="{8362E16B-4FB4-4E36-B2B4-BC73C09E6D87}"/>
    <cellStyle name="40% - Accent3 2 3 3 5 2 2" xfId="8762" xr:uid="{7DA2BCED-BEA6-4516-ABBD-16CEA8DF3D01}"/>
    <cellStyle name="40% - Accent3 2 3 3 5 2 2 2" xfId="18802" xr:uid="{9B66A0E3-C8F1-4566-8AA4-2774CA6518E3}"/>
    <cellStyle name="40% - Accent3 2 3 3 5 2 3" xfId="13410" xr:uid="{73C2B680-C836-4A11-AB68-1C7AC511DBA3}"/>
    <cellStyle name="40% - Accent3 2 3 3 5 3" xfId="7340" xr:uid="{034EB682-180E-4F08-B462-F84701211D6B}"/>
    <cellStyle name="40% - Accent3 2 3 3 5 3 2" xfId="17380" xr:uid="{AF3A74BB-E060-4B67-9B8C-DE64BE3924E7}"/>
    <cellStyle name="40% - Accent3 2 3 3 5 4" xfId="10196" xr:uid="{D98E0CCC-F1C4-4468-BDB7-7175662CEAFC}"/>
    <cellStyle name="40% - Accent3 2 3 3 5 5" xfId="11964" xr:uid="{DFBDD2C1-D02E-4F56-92C1-BEF91CA2E1C6}"/>
    <cellStyle name="40% - Accent3 2 3 3 6" xfId="2078" xr:uid="{C4F6A144-8F4D-4791-BFC2-80F6FC1781AA}"/>
    <cellStyle name="40% - Accent3 2 3 3 6 2" xfId="7612" xr:uid="{326F49E0-790D-408A-B112-950144D14FC1}"/>
    <cellStyle name="40% - Accent3 2 3 3 6 2 2" xfId="17652" xr:uid="{519F4D96-663B-4A67-B21F-711897C62472}"/>
    <cellStyle name="40% - Accent3 2 3 3 6 3" xfId="12236" xr:uid="{FDB3E432-7165-4F2B-BF82-443FCD614102}"/>
    <cellStyle name="40% - Accent3 2 3 3 7" xfId="3541" xr:uid="{8B394429-FB4B-4FAB-AE01-6A0D0A5C8A1D}"/>
    <cellStyle name="40% - Accent3 2 3 3 7 2" xfId="13689" xr:uid="{A6EFF3C2-A15A-484A-AB1C-7210467E265A}"/>
    <cellStyle name="40% - Accent3 2 3 3 8" xfId="5703" xr:uid="{1BA8D679-043C-4D0B-9AEE-C4788846A8CA}"/>
    <cellStyle name="40% - Accent3 2 3 3 8 2" xfId="15744" xr:uid="{C7F522BC-5B42-47D5-A810-D8B0B012147E}"/>
    <cellStyle name="40% - Accent3 2 3 3 9" xfId="6210" xr:uid="{43A61167-A17D-4FFC-908D-51CC764F3550}"/>
    <cellStyle name="40% - Accent3 2 3 3 9 2" xfId="16250" xr:uid="{8E0D585F-EF82-4EA0-9928-571E0E02D980}"/>
    <cellStyle name="40% - Accent3 2 3 4" xfId="417" xr:uid="{97C1DB34-01DA-4A90-BD1B-04DA47D7F0C6}"/>
    <cellStyle name="40% - Accent3 2 3 4 2" xfId="881" xr:uid="{37E35963-99FA-4850-97C4-328E9B7AF530}"/>
    <cellStyle name="40% - Accent3 2 3 4 2 2" xfId="2350" xr:uid="{EA1624C3-728A-4DE7-A447-C9F0F2E2E068}"/>
    <cellStyle name="40% - Accent3 2 3 4 2 2 2" xfId="7884" xr:uid="{92741973-2CD3-4536-A880-9245E3BABF26}"/>
    <cellStyle name="40% - Accent3 2 3 4 2 2 2 2" xfId="17924" xr:uid="{9E502388-8528-470A-961E-139453D9A488}"/>
    <cellStyle name="40% - Accent3 2 3 4 2 2 3" xfId="12508" xr:uid="{1C2E6D42-9283-485B-ADB6-56CC3284E43D}"/>
    <cellStyle name="40% - Accent3 2 3 4 2 3" xfId="4052" xr:uid="{F09ADBD9-5A93-4EA4-A9FE-7291BCA483CA}"/>
    <cellStyle name="40% - Accent3 2 3 4 2 3 2" xfId="14097" xr:uid="{9DAF2604-32AF-490A-B7AA-5D664DE482D3}"/>
    <cellStyle name="40% - Accent3 2 3 4 2 4" xfId="6482" xr:uid="{F01A3FC5-26F6-4CD0-9905-F763DC480904}"/>
    <cellStyle name="40% - Accent3 2 3 4 2 4 2" xfId="16522" xr:uid="{19A92D8E-555D-4192-ADD1-DB6A98036E2D}"/>
    <cellStyle name="40% - Accent3 2 3 4 2 5" xfId="9296" xr:uid="{10E807E4-D4FC-46AF-97CB-9015813B801A}"/>
    <cellStyle name="40% - Accent3 2 3 4 2 6" xfId="11141" xr:uid="{F5F0553D-E2AE-4F24-8705-02738BEFC6B8}"/>
    <cellStyle name="40% - Accent3 2 3 4 3" xfId="1804" xr:uid="{FF20CB37-86D9-44E2-ABF7-ECD06E8FA60D}"/>
    <cellStyle name="40% - Accent3 2 3 4 3 2" xfId="3258" xr:uid="{4467C7CF-E2DB-48AE-865E-4AD101C6B81C}"/>
    <cellStyle name="40% - Accent3 2 3 4 3 2 2" xfId="8760" xr:uid="{98599AB5-7067-40E3-B5AC-FDFE7B85940B}"/>
    <cellStyle name="40% - Accent3 2 3 4 3 2 2 2" xfId="18800" xr:uid="{4948E3AE-6635-4174-A2A9-59153FBD5C9D}"/>
    <cellStyle name="40% - Accent3 2 3 4 3 2 3" xfId="13408" xr:uid="{58E554F4-0B62-40E2-874C-7300F2B2197D}"/>
    <cellStyle name="40% - Accent3 2 3 4 3 3" xfId="7338" xr:uid="{45DB2F3A-5F40-4872-A80F-59FBDBF3B88C}"/>
    <cellStyle name="40% - Accent3 2 3 4 3 3 2" xfId="17378" xr:uid="{1AEC9CB8-6A4B-4EC5-B760-2DE46E0B4381}"/>
    <cellStyle name="40% - Accent3 2 3 4 3 4" xfId="10194" xr:uid="{B820E388-2F7A-4C54-95FE-720CCBDD8A1C}"/>
    <cellStyle name="40% - Accent3 2 3 4 3 5" xfId="11962" xr:uid="{92E7A33C-1C5B-4D55-A67D-2D07F113203A}"/>
    <cellStyle name="40% - Accent3 2 3 4 4" xfId="2076" xr:uid="{F71BD712-F582-4434-8E78-65C970222186}"/>
    <cellStyle name="40% - Accent3 2 3 4 4 2" xfId="7610" xr:uid="{7C590641-14E5-45FD-9E02-077C35753658}"/>
    <cellStyle name="40% - Accent3 2 3 4 4 2 2" xfId="17650" xr:uid="{5169B384-996C-49A1-A8DE-96FCE416F757}"/>
    <cellStyle name="40% - Accent3 2 3 4 4 3" xfId="12234" xr:uid="{A926C1CF-DC36-4F7E-BB9F-CA0CC89E9832}"/>
    <cellStyle name="40% - Accent3 2 3 4 5" xfId="3900" xr:uid="{2379EFE1-F300-4B31-9D25-BEE5050EC4F7}"/>
    <cellStyle name="40% - Accent3 2 3 4 5 2" xfId="13947" xr:uid="{67B2F762-5114-4CE6-B7E5-438AF14254AF}"/>
    <cellStyle name="40% - Accent3 2 3 4 6" xfId="6208" xr:uid="{AE79C88D-79D6-4375-A014-5A09725EF547}"/>
    <cellStyle name="40% - Accent3 2 3 4 6 2" xfId="16248" xr:uid="{DFC2C668-74A6-45F0-AF8B-67D7D506B3CF}"/>
    <cellStyle name="40% - Accent3 2 3 4 7" xfId="9024" xr:uid="{7A23A6FE-9B47-460E-8491-A81CF00C473E}"/>
    <cellStyle name="40% - Accent3 2 3 4 8" xfId="10953" xr:uid="{1B07DCFE-D3A0-4578-A611-B1C147D54609}"/>
    <cellStyle name="40% - Accent3 2 3 5" xfId="1155" xr:uid="{63AE17CA-B866-4967-A94E-91906B1BC7E7}"/>
    <cellStyle name="40% - Accent3 2 3 5 2" xfId="2621" xr:uid="{D4F30F5F-921A-4834-97AB-7002AC53591B}"/>
    <cellStyle name="40% - Accent3 2 3 5 2 2" xfId="8151" xr:uid="{32A99A33-7498-43A3-AE3A-484163C8FFFC}"/>
    <cellStyle name="40% - Accent3 2 3 5 2 2 2" xfId="18191" xr:uid="{C3055211-BCF3-4D77-8614-BFC9BD9DC8D3}"/>
    <cellStyle name="40% - Accent3 2 3 5 2 3" xfId="12779" xr:uid="{0E911344-9301-4255-9F67-C75C68185588}"/>
    <cellStyle name="40% - Accent3 2 3 5 3" xfId="4314" xr:uid="{3CE1055F-49EC-409F-9E05-5E0C7F8F450E}"/>
    <cellStyle name="40% - Accent3 2 3 5 3 2" xfId="14359" xr:uid="{BB301015-6693-478B-89FD-0764677E3B82}"/>
    <cellStyle name="40% - Accent3 2 3 5 4" xfId="6748" xr:uid="{B4BBE57B-594E-435C-BBB5-ECDD8F591DAE}"/>
    <cellStyle name="40% - Accent3 2 3 5 4 2" xfId="16788" xr:uid="{6BBF7479-1FF6-486A-A1D0-D1DE520E8AED}"/>
    <cellStyle name="40% - Accent3 2 3 5 5" xfId="9566" xr:uid="{EF6509FC-5E92-4FD7-A9CA-382B0242AECE}"/>
    <cellStyle name="40% - Accent3 2 3 5 6" xfId="11401" xr:uid="{3A3BFD39-B9B7-4EAE-856E-AF9762CD4C9E}"/>
    <cellStyle name="40% - Accent3 2 3 6" xfId="1444" xr:uid="{35D04F56-404E-4BD1-AEE5-9B5E5A06E1E7}"/>
    <cellStyle name="40% - Accent3 2 3 6 2" xfId="2901" xr:uid="{05680EE2-BBA4-4F23-B420-B447EF5DF066}"/>
    <cellStyle name="40% - Accent3 2 3 6 2 2" xfId="8423" xr:uid="{01EB1936-13E7-4864-9A59-E2668D353444}"/>
    <cellStyle name="40% - Accent3 2 3 6 2 2 2" xfId="18463" xr:uid="{C3798864-5F49-4600-AB72-E037430F23F3}"/>
    <cellStyle name="40% - Accent3 2 3 6 2 3" xfId="13059" xr:uid="{8F1100D7-7E53-45C9-95BE-6CADA26C06A2}"/>
    <cellStyle name="40% - Accent3 2 3 6 3" xfId="4588" xr:uid="{95D467B3-34D9-4098-BFF3-20927899D3B7}"/>
    <cellStyle name="40% - Accent3 2 3 6 3 2" xfId="14632" xr:uid="{E2EC8AB6-1F77-4D1C-B80B-4E9D7CFDB767}"/>
    <cellStyle name="40% - Accent3 2 3 6 4" xfId="7017" xr:uid="{E61FE954-68CB-4252-920F-B51CD8E5194D}"/>
    <cellStyle name="40% - Accent3 2 3 6 4 2" xfId="17057" xr:uid="{C0068E7B-D34D-45AA-8C4F-05992F4806FD}"/>
    <cellStyle name="40% - Accent3 2 3 6 5" xfId="9843" xr:uid="{5044E02F-B06B-4BA9-A54E-3B6EA897C425}"/>
    <cellStyle name="40% - Accent3 2 3 6 6" xfId="11667" xr:uid="{72A53CA4-5321-44D9-828B-969C6DB1785F}"/>
    <cellStyle name="40% - Accent3 2 3 7" xfId="3866" xr:uid="{2A353B3F-1256-4671-8AD7-EFCF980B1507}"/>
    <cellStyle name="40% - Accent3 2 3 7 2" xfId="58052" xr:uid="{9F86154F-10C3-425C-959C-8319179BA626}"/>
    <cellStyle name="40% - Accent3 2 3 8" xfId="3539" xr:uid="{B7D69552-B8CF-45C2-BE51-9CBC148D67A8}"/>
    <cellStyle name="40% - Accent3 2 3 8 2" xfId="13687" xr:uid="{65D5C08B-D298-46FA-968E-5F77D2203F57}"/>
    <cellStyle name="40% - Accent3 2 3 9" xfId="5701" xr:uid="{E073F764-9D78-4A71-AA44-3E34DA4AAD65}"/>
    <cellStyle name="40% - Accent3 2 3 9 2" xfId="15742" xr:uid="{457CC6E8-39E6-448C-B297-1D88AAF7A4E0}"/>
    <cellStyle name="40% - Accent3 2 4" xfId="420" xr:uid="{825B5021-9A92-4D23-A208-B1967C0E91EF}"/>
    <cellStyle name="40% - Accent3 2 4 10" xfId="5704" xr:uid="{19BD4C07-1D70-4330-8C02-B9A82989AC88}"/>
    <cellStyle name="40% - Accent3 2 4 10 2" xfId="15745" xr:uid="{6BAF64F7-B0B6-412F-A066-FC125C7DAD1C}"/>
    <cellStyle name="40% - Accent3 2 4 11" xfId="6211" xr:uid="{A6DD5E4D-9050-4D1F-81EF-BE920B80B278}"/>
    <cellStyle name="40% - Accent3 2 4 11 2" xfId="16251" xr:uid="{492C38DA-8E38-4E7C-A65B-75D851347EB7}"/>
    <cellStyle name="40% - Accent3 2 4 12" xfId="9027" xr:uid="{344654B9-6237-4951-ADFE-D14C3E3E954C}"/>
    <cellStyle name="40% - Accent3 2 4 13" xfId="10473" xr:uid="{3CDC31AA-7E83-4783-B824-32A96B4D49A3}"/>
    <cellStyle name="40% - Accent3 2 4 2" xfId="421" xr:uid="{5DF54BE0-01DB-40F3-8850-ACB38828A99B}"/>
    <cellStyle name="40% - Accent3 2 4 2 10" xfId="9028" xr:uid="{05D3313D-784C-4C21-AEE7-5BC67BB794B1}"/>
    <cellStyle name="40% - Accent3 2 4 2 11" xfId="10474" xr:uid="{17EA4824-7D61-4195-9C75-066ED882127E}"/>
    <cellStyle name="40% - Accent3 2 4 2 2" xfId="885" xr:uid="{04535E26-57EE-4762-936F-E72223A781A3}"/>
    <cellStyle name="40% - Accent3 2 4 2 2 2" xfId="2354" xr:uid="{349FCCF8-7790-41AE-B43C-B8C3E16906A9}"/>
    <cellStyle name="40% - Accent3 2 4 2 2 2 2" xfId="7888" xr:uid="{2A4B565A-DE69-46F8-AF8E-4D40D0447D70}"/>
    <cellStyle name="40% - Accent3 2 4 2 2 2 2 2" xfId="17928" xr:uid="{C93C33A6-2AFF-4B2A-9547-7F7DEA2F4A66}"/>
    <cellStyle name="40% - Accent3 2 4 2 2 2 3" xfId="12512" xr:uid="{AB38A774-CE43-4501-A482-F4F48A8AF896}"/>
    <cellStyle name="40% - Accent3 2 4 2 2 3" xfId="4056" xr:uid="{B4B3BA87-7264-4165-9AF1-BC8C3147B689}"/>
    <cellStyle name="40% - Accent3 2 4 2 2 3 2" xfId="14101" xr:uid="{E070E562-E921-40F9-917A-33AF3378072C}"/>
    <cellStyle name="40% - Accent3 2 4 2 2 4" xfId="6486" xr:uid="{20FD1B8C-646C-424C-BC35-516E46816C5F}"/>
    <cellStyle name="40% - Accent3 2 4 2 2 4 2" xfId="16526" xr:uid="{E397E04B-2581-40B2-BC27-8C8BA2B752DB}"/>
    <cellStyle name="40% - Accent3 2 4 2 2 5" xfId="9300" xr:uid="{74D0B767-F8C9-489B-B844-7894CD6EB5D2}"/>
    <cellStyle name="40% - Accent3 2 4 2 2 6" xfId="11145" xr:uid="{42630031-A106-451F-B464-E9AF5E71E2CC}"/>
    <cellStyle name="40% - Accent3 2 4 2 3" xfId="1159" xr:uid="{558575A6-5AD5-4812-87F6-8ACEF6BBA3F8}"/>
    <cellStyle name="40% - Accent3 2 4 2 3 2" xfId="2625" xr:uid="{E696AF3B-6242-43EF-89D8-9EB4B25E25A9}"/>
    <cellStyle name="40% - Accent3 2 4 2 3 2 2" xfId="8155" xr:uid="{3D235A71-D7B6-4667-9E7D-C2F1ED248816}"/>
    <cellStyle name="40% - Accent3 2 4 2 3 2 2 2" xfId="18195" xr:uid="{9C18B025-68DE-42B1-85BE-50CD407A5E9D}"/>
    <cellStyle name="40% - Accent3 2 4 2 3 2 3" xfId="12783" xr:uid="{2DCF608F-EE65-4E8D-949B-75BB22035B59}"/>
    <cellStyle name="40% - Accent3 2 4 2 3 3" xfId="4318" xr:uid="{D9B04867-C690-4295-AE15-F3E40AB70F2E}"/>
    <cellStyle name="40% - Accent3 2 4 2 3 3 2" xfId="14363" xr:uid="{68B016B2-B4C6-4DA1-8D77-1B5040A27858}"/>
    <cellStyle name="40% - Accent3 2 4 2 3 4" xfId="6752" xr:uid="{B058B0ED-5BE7-4161-8991-8963F8427420}"/>
    <cellStyle name="40% - Accent3 2 4 2 3 4 2" xfId="16792" xr:uid="{5F3701FD-83D6-4BB5-A066-B0EB4BBC1C90}"/>
    <cellStyle name="40% - Accent3 2 4 2 3 5" xfId="9570" xr:uid="{321C49F4-5146-4A1F-9EAD-A217735B2681}"/>
    <cellStyle name="40% - Accent3 2 4 2 3 6" xfId="11405" xr:uid="{552AE02D-A9F4-4CB4-842C-5C94FFF589BA}"/>
    <cellStyle name="40% - Accent3 2 4 2 4" xfId="1448" xr:uid="{E2C95161-BE6A-469D-953A-75754904D2DB}"/>
    <cellStyle name="40% - Accent3 2 4 2 4 2" xfId="2905" xr:uid="{800B4AF4-6805-47FA-9F6C-D7C3FED69089}"/>
    <cellStyle name="40% - Accent3 2 4 2 4 2 2" xfId="8427" xr:uid="{C8A46D8A-50B9-45B4-A83B-738977B4DFE0}"/>
    <cellStyle name="40% - Accent3 2 4 2 4 2 2 2" xfId="18467" xr:uid="{97DC8243-C68B-4757-891C-91E9645ED73B}"/>
    <cellStyle name="40% - Accent3 2 4 2 4 2 3" xfId="13063" xr:uid="{AB83E41D-01B4-4F7F-A84E-8F573EA7FCBE}"/>
    <cellStyle name="40% - Accent3 2 4 2 4 3" xfId="4592" xr:uid="{1A91AF96-FD50-4A95-9543-6865494BD126}"/>
    <cellStyle name="40% - Accent3 2 4 2 4 3 2" xfId="14636" xr:uid="{3A35D005-8803-4AA0-B21F-A0EF55C23898}"/>
    <cellStyle name="40% - Accent3 2 4 2 4 4" xfId="7021" xr:uid="{7C5A4956-8049-4937-BB24-AC0F4B9082E3}"/>
    <cellStyle name="40% - Accent3 2 4 2 4 4 2" xfId="17061" xr:uid="{B057083E-2A80-46E7-BA3B-71CDB83200F7}"/>
    <cellStyle name="40% - Accent3 2 4 2 4 5" xfId="9847" xr:uid="{497AC03D-3489-4E4C-8DA5-BB86DEB5471A}"/>
    <cellStyle name="40% - Accent3 2 4 2 4 6" xfId="11671" xr:uid="{DE921415-4CC4-417A-B808-C0B85B5D079E}"/>
    <cellStyle name="40% - Accent3 2 4 2 5" xfId="1808" xr:uid="{53BDF4ED-E321-4064-88C4-517614799958}"/>
    <cellStyle name="40% - Accent3 2 4 2 5 2" xfId="3262" xr:uid="{20AF4E63-9CDD-4248-A402-79ACF6EA20F1}"/>
    <cellStyle name="40% - Accent3 2 4 2 5 2 2" xfId="8764" xr:uid="{08269F52-62EB-4417-8B55-C9415FC4BE28}"/>
    <cellStyle name="40% - Accent3 2 4 2 5 2 2 2" xfId="18804" xr:uid="{872DF2E6-12B5-455F-9E3D-A12111E98CF0}"/>
    <cellStyle name="40% - Accent3 2 4 2 5 2 3" xfId="13412" xr:uid="{3B3096B1-CE57-4BD6-A7FC-F70A3F27B691}"/>
    <cellStyle name="40% - Accent3 2 4 2 5 3" xfId="7342" xr:uid="{9E07C5D7-7133-4E7A-ABB5-ACB501F96370}"/>
    <cellStyle name="40% - Accent3 2 4 2 5 3 2" xfId="17382" xr:uid="{44E62B1B-6A44-4E7C-BE3B-A0B68C759534}"/>
    <cellStyle name="40% - Accent3 2 4 2 5 4" xfId="10198" xr:uid="{1F00CC31-FF6F-4BE2-B257-4FEF5D6537D8}"/>
    <cellStyle name="40% - Accent3 2 4 2 5 5" xfId="11966" xr:uid="{8F3BC52E-650E-4DA7-AA6D-294771F27228}"/>
    <cellStyle name="40% - Accent3 2 4 2 6" xfId="2080" xr:uid="{3A064816-63DA-4498-83BF-19142CBE1ED4}"/>
    <cellStyle name="40% - Accent3 2 4 2 6 2" xfId="7614" xr:uid="{8F7EA885-0056-4ABA-A4B2-225E86D307F1}"/>
    <cellStyle name="40% - Accent3 2 4 2 6 2 2" xfId="17654" xr:uid="{073CC03F-B4A6-47EB-8AF9-4D61A0F553DC}"/>
    <cellStyle name="40% - Accent3 2 4 2 6 3" xfId="12238" xr:uid="{1CBEFF83-3DC7-4A34-9596-27E743D94E45}"/>
    <cellStyle name="40% - Accent3 2 4 2 7" xfId="3543" xr:uid="{CEA733CC-218B-4A96-A0D5-3845BCF7C214}"/>
    <cellStyle name="40% - Accent3 2 4 2 7 2" xfId="13691" xr:uid="{C0FA1E82-FBE2-4069-A27E-2B33386DF22E}"/>
    <cellStyle name="40% - Accent3 2 4 2 8" xfId="5705" xr:uid="{870FBD43-0B3B-4D54-ADCA-AC66594808A1}"/>
    <cellStyle name="40% - Accent3 2 4 2 8 2" xfId="15746" xr:uid="{0E635361-7392-4ADF-B93F-6BACB14FF0E4}"/>
    <cellStyle name="40% - Accent3 2 4 2 9" xfId="6212" xr:uid="{4C0B2484-5FBB-4AD8-87F3-0AE633C0E270}"/>
    <cellStyle name="40% - Accent3 2 4 2 9 2" xfId="16252" xr:uid="{BCA31151-EAA1-40C6-9AE0-591240E43F73}"/>
    <cellStyle name="40% - Accent3 2 4 3" xfId="422" xr:uid="{6DAA0827-4596-4487-939A-0CBA91BFE1D7}"/>
    <cellStyle name="40% - Accent3 2 4 3 10" xfId="9029" xr:uid="{979776FB-AF75-4B0A-A76C-2E8323E7611C}"/>
    <cellStyle name="40% - Accent3 2 4 3 11" xfId="10475" xr:uid="{42AB8999-2615-4E34-A943-1A4CF4D0B29E}"/>
    <cellStyle name="40% - Accent3 2 4 3 2" xfId="886" xr:uid="{0F019EBB-9EAB-4EA7-867E-5663AB561264}"/>
    <cellStyle name="40% - Accent3 2 4 3 2 2" xfId="2355" xr:uid="{E7C364A9-98FA-4F47-8E26-79274523BE27}"/>
    <cellStyle name="40% - Accent3 2 4 3 2 2 2" xfId="7889" xr:uid="{4E0A8F49-E74F-4DFA-A16C-6568AA178E0D}"/>
    <cellStyle name="40% - Accent3 2 4 3 2 2 2 2" xfId="17929" xr:uid="{3C9E6F83-8869-4C85-8188-FA9A90B99FA5}"/>
    <cellStyle name="40% - Accent3 2 4 3 2 2 3" xfId="12513" xr:uid="{94F592A3-AF55-49F5-9FB2-CDADF263A9BC}"/>
    <cellStyle name="40% - Accent3 2 4 3 2 3" xfId="4057" xr:uid="{685FE7A2-BA28-482F-B252-BD4D97D4D782}"/>
    <cellStyle name="40% - Accent3 2 4 3 2 3 2" xfId="14102" xr:uid="{6E777AD9-5DD2-4050-AA87-9D1E41389D3F}"/>
    <cellStyle name="40% - Accent3 2 4 3 2 4" xfId="6487" xr:uid="{CD5C1C3C-B0CD-420E-9B86-040BAB1D713B}"/>
    <cellStyle name="40% - Accent3 2 4 3 2 4 2" xfId="16527" xr:uid="{D223C358-45A7-4C16-8E73-F09289E2748A}"/>
    <cellStyle name="40% - Accent3 2 4 3 2 5" xfId="9301" xr:uid="{7C768E47-10CA-48CF-AFA0-4084C9FF8851}"/>
    <cellStyle name="40% - Accent3 2 4 3 2 6" xfId="11146" xr:uid="{277C6AC0-9953-42D4-9606-98FCD40ACA51}"/>
    <cellStyle name="40% - Accent3 2 4 3 3" xfId="1160" xr:uid="{CD09BA9C-CAF3-4F64-ADD0-EE9076ECD3C2}"/>
    <cellStyle name="40% - Accent3 2 4 3 3 2" xfId="2626" xr:uid="{E4C9CCB7-3440-4CA6-A0DA-049ADFAD3EF5}"/>
    <cellStyle name="40% - Accent3 2 4 3 3 2 2" xfId="8156" xr:uid="{8E86FF48-B43C-4177-AAE6-C2070A11D6D5}"/>
    <cellStyle name="40% - Accent3 2 4 3 3 2 2 2" xfId="18196" xr:uid="{A78DF233-F9F2-4C0F-8707-55D70C9A48BA}"/>
    <cellStyle name="40% - Accent3 2 4 3 3 2 3" xfId="12784" xr:uid="{967BE988-7342-4C94-BCDE-FFED2B81C5C4}"/>
    <cellStyle name="40% - Accent3 2 4 3 3 3" xfId="4319" xr:uid="{8B14C3E0-35CC-4CF8-91A3-D8EA89E2C0CD}"/>
    <cellStyle name="40% - Accent3 2 4 3 3 3 2" xfId="14364" xr:uid="{E4A76E89-8226-43E4-8872-0A4A26BA1DA4}"/>
    <cellStyle name="40% - Accent3 2 4 3 3 4" xfId="6753" xr:uid="{F3396A5E-43F2-4C8B-81AD-3FBE7EC63EB9}"/>
    <cellStyle name="40% - Accent3 2 4 3 3 4 2" xfId="16793" xr:uid="{4DF7D0C6-CF8D-44FF-863E-82F3A5F2EF99}"/>
    <cellStyle name="40% - Accent3 2 4 3 3 5" xfId="9571" xr:uid="{EF96FC92-897D-4B54-96A8-C0DEDDD6AB7A}"/>
    <cellStyle name="40% - Accent3 2 4 3 3 6" xfId="11406" xr:uid="{5715AA3C-9CEB-44F9-AB86-4EF99B4291AD}"/>
    <cellStyle name="40% - Accent3 2 4 3 4" xfId="1449" xr:uid="{6F7D6B3E-0315-4017-9346-644F94A9A726}"/>
    <cellStyle name="40% - Accent3 2 4 3 4 2" xfId="2906" xr:uid="{FCEDF0A5-C8A8-47F8-BA33-15FC71B51224}"/>
    <cellStyle name="40% - Accent3 2 4 3 4 2 2" xfId="8428" xr:uid="{0C36331C-19CA-44B6-86D0-2364E2700577}"/>
    <cellStyle name="40% - Accent3 2 4 3 4 2 2 2" xfId="18468" xr:uid="{7BC2B53C-7CB1-4426-A371-197DADCB0D02}"/>
    <cellStyle name="40% - Accent3 2 4 3 4 2 3" xfId="13064" xr:uid="{E3E5EEBF-9547-4669-AF80-EEFA216B2AA7}"/>
    <cellStyle name="40% - Accent3 2 4 3 4 3" xfId="4593" xr:uid="{76253C01-3B28-4EBB-A394-9EADE851A04D}"/>
    <cellStyle name="40% - Accent3 2 4 3 4 3 2" xfId="14637" xr:uid="{13D43EBF-EFFB-452E-9F9B-C6156F49E526}"/>
    <cellStyle name="40% - Accent3 2 4 3 4 4" xfId="7022" xr:uid="{8B5E9ADC-2766-4065-8E1F-8989C8AE011C}"/>
    <cellStyle name="40% - Accent3 2 4 3 4 4 2" xfId="17062" xr:uid="{9D2C780D-A23B-4FFE-8347-DBB1A4D0EA40}"/>
    <cellStyle name="40% - Accent3 2 4 3 4 5" xfId="9848" xr:uid="{83DE2E31-292C-4E59-8903-FAD179EEB675}"/>
    <cellStyle name="40% - Accent3 2 4 3 4 6" xfId="11672" xr:uid="{5BA23F58-6B81-45BA-84B3-196DB71BF732}"/>
    <cellStyle name="40% - Accent3 2 4 3 5" xfId="1809" xr:uid="{36805687-3A7D-4718-AD0C-99A9AC115BF4}"/>
    <cellStyle name="40% - Accent3 2 4 3 5 2" xfId="3263" xr:uid="{39F20AEE-E7AE-47F7-B190-6B23CA7E51A8}"/>
    <cellStyle name="40% - Accent3 2 4 3 5 2 2" xfId="8765" xr:uid="{8636E55F-6FEC-4E20-A045-25DC3A24099B}"/>
    <cellStyle name="40% - Accent3 2 4 3 5 2 2 2" xfId="18805" xr:uid="{A22C8F1B-760E-4FCE-9595-7F272436188E}"/>
    <cellStyle name="40% - Accent3 2 4 3 5 2 3" xfId="13413" xr:uid="{EA80B9B8-1359-485F-A19E-693973DBFC34}"/>
    <cellStyle name="40% - Accent3 2 4 3 5 3" xfId="7343" xr:uid="{1A3E281A-9019-4356-965D-B31E4D9231B4}"/>
    <cellStyle name="40% - Accent3 2 4 3 5 3 2" xfId="17383" xr:uid="{CA0A3744-D793-4FD9-9DF5-4642A8D1856B}"/>
    <cellStyle name="40% - Accent3 2 4 3 5 4" xfId="10199" xr:uid="{27444DE4-E9AC-48F4-8E3E-F683FB9B81C3}"/>
    <cellStyle name="40% - Accent3 2 4 3 5 5" xfId="11967" xr:uid="{3983C0D7-0F12-45DB-9C47-9511E2F50CBD}"/>
    <cellStyle name="40% - Accent3 2 4 3 6" xfId="2081" xr:uid="{02D38221-0216-4EF0-B9BA-7CBA9ED0E69F}"/>
    <cellStyle name="40% - Accent3 2 4 3 6 2" xfId="7615" xr:uid="{3A5A0722-6051-4F6E-AB42-A8E27C52DFCC}"/>
    <cellStyle name="40% - Accent3 2 4 3 6 2 2" xfId="17655" xr:uid="{F7799FC6-5EE0-49F0-93EF-9C94D057633F}"/>
    <cellStyle name="40% - Accent3 2 4 3 6 3" xfId="12239" xr:uid="{CF06061F-7617-4626-83A1-F89B03AF87D5}"/>
    <cellStyle name="40% - Accent3 2 4 3 7" xfId="3544" xr:uid="{ED239057-5E1C-4495-A843-29904DA964E9}"/>
    <cellStyle name="40% - Accent3 2 4 3 7 2" xfId="13692" xr:uid="{6B0B1330-7A36-4FE4-9021-A7409181A8E1}"/>
    <cellStyle name="40% - Accent3 2 4 3 8" xfId="5706" xr:uid="{B47974CF-7063-42F0-89DE-000D2AF0CA93}"/>
    <cellStyle name="40% - Accent3 2 4 3 8 2" xfId="15747" xr:uid="{D4A45035-CA25-4FAB-A53C-9D2F86549521}"/>
    <cellStyle name="40% - Accent3 2 4 3 9" xfId="6213" xr:uid="{E8E6283C-0B72-4737-8FA7-359129576FB5}"/>
    <cellStyle name="40% - Accent3 2 4 3 9 2" xfId="16253" xr:uid="{99903FD6-32C1-4630-84B1-A38ED97DAFC1}"/>
    <cellStyle name="40% - Accent3 2 4 4" xfId="884" xr:uid="{F5DA8FD8-692A-4264-A908-E8922B246D81}"/>
    <cellStyle name="40% - Accent3 2 4 4 2" xfId="2353" xr:uid="{30E049A6-99BA-4713-8C4B-CAE28DCAE3F8}"/>
    <cellStyle name="40% - Accent3 2 4 4 2 2" xfId="7887" xr:uid="{21FBDD86-DFC2-4DB7-A61B-0199AD69BF4C}"/>
    <cellStyle name="40% - Accent3 2 4 4 2 2 2" xfId="17927" xr:uid="{E4247B39-A144-4C99-A9AB-82E50C7EEA88}"/>
    <cellStyle name="40% - Accent3 2 4 4 2 3" xfId="12511" xr:uid="{F76E6C2D-8E01-4659-8719-0F205C5504B6}"/>
    <cellStyle name="40% - Accent3 2 4 4 3" xfId="4055" xr:uid="{96C44236-8D36-4D84-A1D5-3933232A5609}"/>
    <cellStyle name="40% - Accent3 2 4 4 3 2" xfId="14100" xr:uid="{D1B86004-F34D-4C63-8729-6DB91B1A1B63}"/>
    <cellStyle name="40% - Accent3 2 4 4 4" xfId="6485" xr:uid="{177D6DAB-EC0B-4678-BF2D-D2D1E95AAEE6}"/>
    <cellStyle name="40% - Accent3 2 4 4 4 2" xfId="16525" xr:uid="{9161E27C-796A-4B3F-98FC-D91ADD7A4621}"/>
    <cellStyle name="40% - Accent3 2 4 4 5" xfId="9299" xr:uid="{E8A7DDF1-5D48-4C83-A239-A375122B9E3D}"/>
    <cellStyle name="40% - Accent3 2 4 4 6" xfId="11144" xr:uid="{F0A87AD9-1E4E-4EDD-8F5C-5C514593376E}"/>
    <cellStyle name="40% - Accent3 2 4 5" xfId="1158" xr:uid="{2BBB0728-D3ED-48E8-994E-11C02486147E}"/>
    <cellStyle name="40% - Accent3 2 4 5 2" xfId="2624" xr:uid="{7D7DAA71-A157-4E21-B341-4EC811D7B9F0}"/>
    <cellStyle name="40% - Accent3 2 4 5 2 2" xfId="8154" xr:uid="{6F75F05A-0DFC-4537-B8F6-C8D18BF4C2AF}"/>
    <cellStyle name="40% - Accent3 2 4 5 2 2 2" xfId="18194" xr:uid="{377D75DB-759F-430B-88FE-D6D1227B2391}"/>
    <cellStyle name="40% - Accent3 2 4 5 2 3" xfId="12782" xr:uid="{CDBE9D4B-2569-4D17-A7A7-119678AB19CA}"/>
    <cellStyle name="40% - Accent3 2 4 5 3" xfId="4317" xr:uid="{568E5E46-61BE-43B3-810A-5241680FC92D}"/>
    <cellStyle name="40% - Accent3 2 4 5 3 2" xfId="14362" xr:uid="{FEEE913C-4D2E-466C-AF1B-50582EDB8F28}"/>
    <cellStyle name="40% - Accent3 2 4 5 4" xfId="6751" xr:uid="{72A0D013-4559-4A52-B6C8-5B1E1431A633}"/>
    <cellStyle name="40% - Accent3 2 4 5 4 2" xfId="16791" xr:uid="{9EF4738B-FCF6-4D90-BEF4-E552661FE7A7}"/>
    <cellStyle name="40% - Accent3 2 4 5 5" xfId="9569" xr:uid="{866AC675-5C8E-40BA-AA22-5C3088FF9F8B}"/>
    <cellStyle name="40% - Accent3 2 4 5 6" xfId="11404" xr:uid="{3E514C3C-80A4-4B9D-B563-AD5C7C22DE66}"/>
    <cellStyle name="40% - Accent3 2 4 6" xfId="1447" xr:uid="{48C6828C-F60E-4774-89AF-3CE8910E62A3}"/>
    <cellStyle name="40% - Accent3 2 4 6 2" xfId="2904" xr:uid="{A01A7FE4-954A-44D2-8C5C-5CD0F557DD15}"/>
    <cellStyle name="40% - Accent3 2 4 6 2 2" xfId="8426" xr:uid="{D367631D-DFA7-424D-A6C2-4AC6BD79F90B}"/>
    <cellStyle name="40% - Accent3 2 4 6 2 2 2" xfId="18466" xr:uid="{1154FAB5-C263-4C9F-B832-E1F246608144}"/>
    <cellStyle name="40% - Accent3 2 4 6 2 3" xfId="13062" xr:uid="{3A87F144-5995-494C-A88E-38207886C283}"/>
    <cellStyle name="40% - Accent3 2 4 6 3" xfId="4591" xr:uid="{2B5920C9-86FB-4CAA-BBD7-B78FDB098B72}"/>
    <cellStyle name="40% - Accent3 2 4 6 3 2" xfId="14635" xr:uid="{411F843A-3FAE-4CBB-82E9-D925CFE06DAF}"/>
    <cellStyle name="40% - Accent3 2 4 6 4" xfId="7020" xr:uid="{EDC57FF0-45A9-48E2-BF90-C374FCA2931B}"/>
    <cellStyle name="40% - Accent3 2 4 6 4 2" xfId="17060" xr:uid="{F3E2500F-D369-4589-9744-4521C7570C22}"/>
    <cellStyle name="40% - Accent3 2 4 6 5" xfId="9846" xr:uid="{B9E8587C-7B3E-42A0-B6AC-6F413A4ED7BD}"/>
    <cellStyle name="40% - Accent3 2 4 6 6" xfId="11670" xr:uid="{5666A782-A115-4E64-87D5-D81256C144F1}"/>
    <cellStyle name="40% - Accent3 2 4 7" xfId="1807" xr:uid="{8356BFC2-D614-41D0-B2D2-3BD52F50C943}"/>
    <cellStyle name="40% - Accent3 2 4 7 2" xfId="3261" xr:uid="{BFB930F8-F9C0-4CEA-AB0A-B8505B683CBC}"/>
    <cellStyle name="40% - Accent3 2 4 7 2 2" xfId="8763" xr:uid="{3CD2D3C0-73AB-4AE0-80E9-1A52AD48378A}"/>
    <cellStyle name="40% - Accent3 2 4 7 2 2 2" xfId="18803" xr:uid="{BB727DCB-C4D9-41D7-97F8-B98D4B95FCE6}"/>
    <cellStyle name="40% - Accent3 2 4 7 2 3" xfId="13411" xr:uid="{21BCF9A1-26EF-40BF-8062-62B9342E746E}"/>
    <cellStyle name="40% - Accent3 2 4 7 3" xfId="7341" xr:uid="{2D668806-9667-49F7-B893-752D97500714}"/>
    <cellStyle name="40% - Accent3 2 4 7 3 2" xfId="17381" xr:uid="{95A972E4-3626-496B-8DC7-C70A58B47EEF}"/>
    <cellStyle name="40% - Accent3 2 4 7 4" xfId="10197" xr:uid="{37BC2012-DEA9-434B-ABB7-EA39BE08F110}"/>
    <cellStyle name="40% - Accent3 2 4 7 5" xfId="11965" xr:uid="{A8475302-52FD-4395-A6E2-D0955B20CD11}"/>
    <cellStyle name="40% - Accent3 2 4 8" xfId="2079" xr:uid="{CD0A9C13-AF05-4299-A95B-6CA2E74606BD}"/>
    <cellStyle name="40% - Accent3 2 4 8 2" xfId="7613" xr:uid="{E09C8344-7476-46B6-A8DF-529F58B2C853}"/>
    <cellStyle name="40% - Accent3 2 4 8 2 2" xfId="17653" xr:uid="{681BF9FF-B63E-47C7-9FA2-BE0294D500A3}"/>
    <cellStyle name="40% - Accent3 2 4 8 3" xfId="12237" xr:uid="{E8A184DE-39B2-47EE-94BE-FAD571D35A1A}"/>
    <cellStyle name="40% - Accent3 2 4 9" xfId="3542" xr:uid="{568A7399-D772-4572-BE3A-5907FDC1BDC5}"/>
    <cellStyle name="40% - Accent3 2 4 9 2" xfId="13690" xr:uid="{81B60841-33A2-410E-91B3-AAB4DF0A76CA}"/>
    <cellStyle name="40% - Accent3 2 5" xfId="423" xr:uid="{53C2BB3B-F633-4544-A496-093146A7840B}"/>
    <cellStyle name="40% - Accent3 2 5 10" xfId="9030" xr:uid="{732A8337-D026-49E1-BA9D-696A5673A504}"/>
    <cellStyle name="40% - Accent3 2 5 11" xfId="10476" xr:uid="{5C5B28E5-3560-479E-8E8D-31CBE840A9DC}"/>
    <cellStyle name="40% - Accent3 2 5 2" xfId="887" xr:uid="{2353E0DD-018C-4DBD-8D28-5BC0F32136A0}"/>
    <cellStyle name="40% - Accent3 2 5 2 2" xfId="2356" xr:uid="{5FDC3D98-4690-479E-A89D-2785F966759F}"/>
    <cellStyle name="40% - Accent3 2 5 2 2 2" xfId="7890" xr:uid="{D46F09FF-3A9E-4432-B9B1-FA79CECFF74F}"/>
    <cellStyle name="40% - Accent3 2 5 2 2 2 2" xfId="17930" xr:uid="{1C75CD9D-D724-4493-B4F9-04648C1FB73F}"/>
    <cellStyle name="40% - Accent3 2 5 2 2 3" xfId="12514" xr:uid="{D5A3105A-098A-4994-B6CF-F3B07CD95090}"/>
    <cellStyle name="40% - Accent3 2 5 2 3" xfId="4058" xr:uid="{C33BF081-B53F-4F18-9293-52A63D075FD5}"/>
    <cellStyle name="40% - Accent3 2 5 2 3 2" xfId="14103" xr:uid="{A73F7A9F-0CC4-4FB2-92B8-8E4C7343603C}"/>
    <cellStyle name="40% - Accent3 2 5 2 4" xfId="6488" xr:uid="{14F047D8-F5FE-484E-8F05-2B68C20D3F89}"/>
    <cellStyle name="40% - Accent3 2 5 2 4 2" xfId="16528" xr:uid="{F3050B2A-A783-4440-A95E-9E1742A5E248}"/>
    <cellStyle name="40% - Accent3 2 5 2 5" xfId="9302" xr:uid="{792F8739-920B-4944-9441-A1C417F1BDDD}"/>
    <cellStyle name="40% - Accent3 2 5 2 6" xfId="11147" xr:uid="{341C888E-049E-489F-8471-2D01D462388C}"/>
    <cellStyle name="40% - Accent3 2 5 3" xfId="1161" xr:uid="{50CBE128-0482-49A6-B8A9-D0F9BBF313F6}"/>
    <cellStyle name="40% - Accent3 2 5 3 2" xfId="2627" xr:uid="{CAC1C690-AF14-4E38-B759-F7E9EA9B93A5}"/>
    <cellStyle name="40% - Accent3 2 5 3 2 2" xfId="8157" xr:uid="{B6F9ECBF-4D0F-449A-860F-589E4D6BB7F1}"/>
    <cellStyle name="40% - Accent3 2 5 3 2 2 2" xfId="18197" xr:uid="{ACE411BF-309F-4869-B383-1872F65BAE33}"/>
    <cellStyle name="40% - Accent3 2 5 3 2 3" xfId="12785" xr:uid="{40651F68-DD71-439E-A42B-8EA07928EEC6}"/>
    <cellStyle name="40% - Accent3 2 5 3 3" xfId="4320" xr:uid="{9F9E72B9-A2B1-402E-9AB2-0DC805137231}"/>
    <cellStyle name="40% - Accent3 2 5 3 3 2" xfId="14365" xr:uid="{94A820B1-13A0-4D93-9DCE-EF1EE242B0E9}"/>
    <cellStyle name="40% - Accent3 2 5 3 4" xfId="6754" xr:uid="{EFE0FCA9-BF2D-4398-9F76-5DA8178F0A00}"/>
    <cellStyle name="40% - Accent3 2 5 3 4 2" xfId="16794" xr:uid="{40FC04D2-CDF5-4A4A-B1A6-1E3EC321DC93}"/>
    <cellStyle name="40% - Accent3 2 5 3 5" xfId="9572" xr:uid="{745AD599-EF4D-415B-A465-73D1D2117271}"/>
    <cellStyle name="40% - Accent3 2 5 3 6" xfId="11407" xr:uid="{739D7BBF-35AE-4C06-A9A3-DFB4AFBEDEB4}"/>
    <cellStyle name="40% - Accent3 2 5 4" xfId="1450" xr:uid="{0A9EFEBB-4FC1-404B-95E4-51495022C16A}"/>
    <cellStyle name="40% - Accent3 2 5 4 2" xfId="2907" xr:uid="{C9D0D756-FAC9-45EF-96ED-3D9C8F762543}"/>
    <cellStyle name="40% - Accent3 2 5 4 2 2" xfId="8429" xr:uid="{2772F60F-4C06-4F51-B6D7-301B8531497B}"/>
    <cellStyle name="40% - Accent3 2 5 4 2 2 2" xfId="18469" xr:uid="{F81A9937-423C-4637-8456-5FC505948599}"/>
    <cellStyle name="40% - Accent3 2 5 4 2 3" xfId="13065" xr:uid="{A1B10C2A-CBB8-4F20-830B-4D00706446D9}"/>
    <cellStyle name="40% - Accent3 2 5 4 3" xfId="4594" xr:uid="{DC637052-2030-47F9-8393-78973A3D9D9D}"/>
    <cellStyle name="40% - Accent3 2 5 4 3 2" xfId="14638" xr:uid="{7CC31BE7-C956-4D4B-869E-746F92767BD5}"/>
    <cellStyle name="40% - Accent3 2 5 4 4" xfId="7023" xr:uid="{45DC5B99-FD9B-44E4-BA1A-107666FFE922}"/>
    <cellStyle name="40% - Accent3 2 5 4 4 2" xfId="17063" xr:uid="{BC1A9948-1837-45AE-B1EF-7BF5B9A97B41}"/>
    <cellStyle name="40% - Accent3 2 5 4 5" xfId="9849" xr:uid="{86BAB6DE-9872-445C-893B-E13C452AFD04}"/>
    <cellStyle name="40% - Accent3 2 5 4 6" xfId="11673" xr:uid="{CF5A6515-6B09-411F-8DCD-42BC46C7B458}"/>
    <cellStyle name="40% - Accent3 2 5 5" xfId="1810" xr:uid="{9AA6DA15-A61A-4F22-A7CD-12D575EB65AB}"/>
    <cellStyle name="40% - Accent3 2 5 5 2" xfId="3264" xr:uid="{129BDC6A-34CA-417E-B14E-3D6900C96829}"/>
    <cellStyle name="40% - Accent3 2 5 5 2 2" xfId="8766" xr:uid="{7C685106-ED4A-484E-B0E3-749FCB98E5CD}"/>
    <cellStyle name="40% - Accent3 2 5 5 2 2 2" xfId="18806" xr:uid="{0EFAC570-7392-4A53-9DD6-A2F05B0BD814}"/>
    <cellStyle name="40% - Accent3 2 5 5 2 3" xfId="13414" xr:uid="{1297DFD5-7BB6-41C4-A709-C2E2B0561282}"/>
    <cellStyle name="40% - Accent3 2 5 5 3" xfId="7344" xr:uid="{6591F7D8-2965-4177-9EF5-14590B436CC8}"/>
    <cellStyle name="40% - Accent3 2 5 5 3 2" xfId="17384" xr:uid="{63A075D6-C3DF-49E8-9C68-2500F9B59B3D}"/>
    <cellStyle name="40% - Accent3 2 5 5 4" xfId="10200" xr:uid="{0BD509F4-D8A1-49CA-9BBF-1A1A40BBDD4B}"/>
    <cellStyle name="40% - Accent3 2 5 5 5" xfId="11968" xr:uid="{3FB7113E-C738-4A5D-AC99-D0D4E967A94C}"/>
    <cellStyle name="40% - Accent3 2 5 6" xfId="2082" xr:uid="{2805295A-0C2B-40CC-A965-AC24CDDDC767}"/>
    <cellStyle name="40% - Accent3 2 5 6 2" xfId="7616" xr:uid="{9EEF0EDD-C170-4A4F-BBD3-06A397B25050}"/>
    <cellStyle name="40% - Accent3 2 5 6 2 2" xfId="17656" xr:uid="{8699922B-C6EC-43F3-9769-4FE592BC2BD4}"/>
    <cellStyle name="40% - Accent3 2 5 6 3" xfId="12240" xr:uid="{DC1DB167-9978-4322-9183-650935FC03E7}"/>
    <cellStyle name="40% - Accent3 2 5 7" xfId="3545" xr:uid="{2AFF4DE2-B144-471E-B7A9-361393FE1BBE}"/>
    <cellStyle name="40% - Accent3 2 5 7 2" xfId="13693" xr:uid="{4D128FD4-3D2D-498B-AE83-088694B28F8F}"/>
    <cellStyle name="40% - Accent3 2 5 8" xfId="5707" xr:uid="{BE3299E9-7A23-4ABF-8DAC-179E0450F8F5}"/>
    <cellStyle name="40% - Accent3 2 5 8 2" xfId="15748" xr:uid="{28F22B04-6BC7-4A25-B268-B538517BB8DD}"/>
    <cellStyle name="40% - Accent3 2 5 9" xfId="6214" xr:uid="{2A3156E9-DE88-4E52-B64E-B1E5C322CF27}"/>
    <cellStyle name="40% - Accent3 2 5 9 2" xfId="16254" xr:uid="{338458D2-C89E-4E07-BE6D-BB5339DD447B}"/>
    <cellStyle name="40% - Accent3 2 6" xfId="424" xr:uid="{FDD59327-F55C-4858-BAB6-7B8E174C33B8}"/>
    <cellStyle name="40% - Accent3 2 6 10" xfId="9031" xr:uid="{8D9A592A-366E-4507-A859-75F76D42D5A3}"/>
    <cellStyle name="40% - Accent3 2 6 11" xfId="10477" xr:uid="{21E77B16-4790-4F40-89D7-2D3A12DBEC2F}"/>
    <cellStyle name="40% - Accent3 2 6 2" xfId="888" xr:uid="{4D33AFE6-B675-4432-9336-1E07AFF61E42}"/>
    <cellStyle name="40% - Accent3 2 6 2 2" xfId="2357" xr:uid="{ECDACF01-3B00-436C-BA09-D3B0B6AEA3E1}"/>
    <cellStyle name="40% - Accent3 2 6 2 2 2" xfId="7891" xr:uid="{34C5F0ED-8491-47B3-AFCF-851AC045AF4E}"/>
    <cellStyle name="40% - Accent3 2 6 2 2 2 2" xfId="17931" xr:uid="{9760285D-6581-4DC2-ABF9-58E88B62E8E9}"/>
    <cellStyle name="40% - Accent3 2 6 2 2 3" xfId="12515" xr:uid="{8C14881A-2CE8-4AF6-8EDC-E52851CF57D6}"/>
    <cellStyle name="40% - Accent3 2 6 2 3" xfId="4059" xr:uid="{7F910D72-2293-4948-ACC0-05520C1030A1}"/>
    <cellStyle name="40% - Accent3 2 6 2 3 2" xfId="14104" xr:uid="{2ABE382E-DC60-4563-8E39-92DDA145A26B}"/>
    <cellStyle name="40% - Accent3 2 6 2 4" xfId="6489" xr:uid="{75D9355A-82F8-46D3-AC17-FD64CF63A6A0}"/>
    <cellStyle name="40% - Accent3 2 6 2 4 2" xfId="16529" xr:uid="{BA4657B8-D07F-498C-817D-FB7EE0BE4644}"/>
    <cellStyle name="40% - Accent3 2 6 2 5" xfId="9303" xr:uid="{4D8BD180-EF5F-4F83-8FF3-53723464DE4B}"/>
    <cellStyle name="40% - Accent3 2 6 2 6" xfId="11148" xr:uid="{60FA45F7-0A31-4242-A8C5-1B118F8B15E1}"/>
    <cellStyle name="40% - Accent3 2 6 3" xfId="1162" xr:uid="{CA8C798D-54B3-424C-99FD-7FEEA057B750}"/>
    <cellStyle name="40% - Accent3 2 6 3 2" xfId="2628" xr:uid="{2D5E58CA-F1E1-4739-8E3B-3A80869BDA95}"/>
    <cellStyle name="40% - Accent3 2 6 3 2 2" xfId="8158" xr:uid="{E57911D0-2A96-4436-9A82-8D3127D577BE}"/>
    <cellStyle name="40% - Accent3 2 6 3 2 2 2" xfId="18198" xr:uid="{274A8FE4-02BC-42FE-BE72-45C9120FA6D1}"/>
    <cellStyle name="40% - Accent3 2 6 3 2 3" xfId="12786" xr:uid="{ECDD4791-5323-4DCE-A953-B24994F36D86}"/>
    <cellStyle name="40% - Accent3 2 6 3 3" xfId="4321" xr:uid="{43C3CA71-1A2B-47B7-84E6-CDB2ECFAA7E3}"/>
    <cellStyle name="40% - Accent3 2 6 3 3 2" xfId="14366" xr:uid="{9B3B972D-C148-451F-8C87-686B4638CFC9}"/>
    <cellStyle name="40% - Accent3 2 6 3 4" xfId="6755" xr:uid="{4475BA96-E317-44EC-9B84-A0D691E9AEE4}"/>
    <cellStyle name="40% - Accent3 2 6 3 4 2" xfId="16795" xr:uid="{CD7938DD-77EA-4300-B8F3-E720C9633185}"/>
    <cellStyle name="40% - Accent3 2 6 3 5" xfId="9573" xr:uid="{86BDC345-67BC-40D1-BC28-2B48F5E83FCB}"/>
    <cellStyle name="40% - Accent3 2 6 3 6" xfId="11408" xr:uid="{04247598-B437-4B7C-A131-8F449EE92567}"/>
    <cellStyle name="40% - Accent3 2 6 4" xfId="1451" xr:uid="{BAAEA22E-FF66-4E1E-BBD4-DC18D0E1F38D}"/>
    <cellStyle name="40% - Accent3 2 6 4 2" xfId="2908" xr:uid="{AA789029-80F9-4D92-8ACF-5E59E85FCCA9}"/>
    <cellStyle name="40% - Accent3 2 6 4 2 2" xfId="8430" xr:uid="{3282AD5D-F3F0-4AA5-8782-199A793F0E82}"/>
    <cellStyle name="40% - Accent3 2 6 4 2 2 2" xfId="18470" xr:uid="{65EBEEDD-224D-4430-96AD-F35DD1B5869C}"/>
    <cellStyle name="40% - Accent3 2 6 4 2 3" xfId="13066" xr:uid="{409AB55F-C9A7-4503-B7C0-2D603AE68DD0}"/>
    <cellStyle name="40% - Accent3 2 6 4 3" xfId="4595" xr:uid="{778012A0-771E-4A06-B082-DF65A8F6DFC9}"/>
    <cellStyle name="40% - Accent3 2 6 4 3 2" xfId="14639" xr:uid="{56461660-2593-432F-907A-DE59479B4CC3}"/>
    <cellStyle name="40% - Accent3 2 6 4 4" xfId="7024" xr:uid="{C3622F81-FAB4-4EBD-A360-61C232E219AA}"/>
    <cellStyle name="40% - Accent3 2 6 4 4 2" xfId="17064" xr:uid="{6605540C-58E5-43CD-91C2-D80326EF5FFB}"/>
    <cellStyle name="40% - Accent3 2 6 4 5" xfId="9850" xr:uid="{CE9FAF44-D780-4414-B322-D9D702E30F35}"/>
    <cellStyle name="40% - Accent3 2 6 4 6" xfId="11674" xr:uid="{2C67CE77-D128-4582-AC04-ABBC61753F5D}"/>
    <cellStyle name="40% - Accent3 2 6 5" xfId="1811" xr:uid="{FF46A451-D566-4986-A318-AB18A0DAE5CA}"/>
    <cellStyle name="40% - Accent3 2 6 5 2" xfId="3265" xr:uid="{EF26320C-458A-44F9-B296-D4FBEE52B27C}"/>
    <cellStyle name="40% - Accent3 2 6 5 2 2" xfId="8767" xr:uid="{5EFD0EBD-6B1F-4A7A-A923-703C61A30769}"/>
    <cellStyle name="40% - Accent3 2 6 5 2 2 2" xfId="18807" xr:uid="{4AF0EC52-9B71-4F16-BDED-02D4E8C1DE6E}"/>
    <cellStyle name="40% - Accent3 2 6 5 2 3" xfId="13415" xr:uid="{D3D6D785-3B3A-46A0-AF48-7D82235C0CAD}"/>
    <cellStyle name="40% - Accent3 2 6 5 3" xfId="7345" xr:uid="{BFBE1813-A1B7-4EA4-9DF5-BB5BD6B03A12}"/>
    <cellStyle name="40% - Accent3 2 6 5 3 2" xfId="17385" xr:uid="{EB2D3E31-5BE3-423D-955B-F1067C5E1BC0}"/>
    <cellStyle name="40% - Accent3 2 6 5 4" xfId="10201" xr:uid="{D32BD048-A338-44A1-AF19-02413BFC4D86}"/>
    <cellStyle name="40% - Accent3 2 6 5 5" xfId="11969" xr:uid="{17609C4B-BB06-404A-ACBB-0DAD43FAEF7E}"/>
    <cellStyle name="40% - Accent3 2 6 6" xfId="2083" xr:uid="{A6FF6146-3F25-470C-A131-0690BADD8C01}"/>
    <cellStyle name="40% - Accent3 2 6 6 2" xfId="7617" xr:uid="{423E1DBF-0F07-4606-B5DF-C1243D70ADD0}"/>
    <cellStyle name="40% - Accent3 2 6 6 2 2" xfId="17657" xr:uid="{2EDF878A-AD5B-4B8E-9C5B-E9DD477B0B7A}"/>
    <cellStyle name="40% - Accent3 2 6 6 3" xfId="12241" xr:uid="{AA824EF2-02EC-45AA-9B58-56D80F1A328B}"/>
    <cellStyle name="40% - Accent3 2 6 7" xfId="3546" xr:uid="{304B3889-05CE-44B3-8871-70010CB22AD8}"/>
    <cellStyle name="40% - Accent3 2 6 7 2" xfId="13694" xr:uid="{9F2E6967-5D80-4FF4-B687-CA80F59C1B63}"/>
    <cellStyle name="40% - Accent3 2 6 8" xfId="5708" xr:uid="{8EEB7446-2C9F-4B58-81E9-64DBD76995CB}"/>
    <cellStyle name="40% - Accent3 2 6 8 2" xfId="15749" xr:uid="{823E9526-2EE8-4A71-816C-4BADB92A93AD}"/>
    <cellStyle name="40% - Accent3 2 6 9" xfId="6215" xr:uid="{3AE92A8C-B08E-4C8F-8DB3-DE3AE33ACF39}"/>
    <cellStyle name="40% - Accent3 2 6 9 2" xfId="16255" xr:uid="{1638A406-5F46-4393-AA7F-35123D75BBA5}"/>
    <cellStyle name="40% - Accent3 2 7" xfId="3820" xr:uid="{B6A85E4B-4AA9-40D4-ADB3-3079CE5F716E}"/>
    <cellStyle name="40% - Accent3 2 8" xfId="10848" xr:uid="{0A0EC7F2-1DA0-430A-8019-D234FE37E916}"/>
    <cellStyle name="40% - Accent3 2 9" xfId="57783" xr:uid="{592120B7-2551-45BE-BAF9-7FB506663417}"/>
    <cellStyle name="40% - Accent3 3" xfId="554" xr:uid="{9EFBACFE-0871-4DBC-AA06-B14C66DFAF4C}"/>
    <cellStyle name="40% - Accent3 3 10" xfId="9134" xr:uid="{9CD91C3F-B80E-4EE5-88C2-87325954905F}"/>
    <cellStyle name="40% - Accent3 3 11" xfId="10580" xr:uid="{7C03B828-6885-4F75-96EF-2012B4F08C3C}"/>
    <cellStyle name="40% - Accent3 3 2" xfId="991" xr:uid="{A1A1E554-119C-47F6-9BD7-B022B96DF56F}"/>
    <cellStyle name="40% - Accent3 3 2 2" xfId="2460" xr:uid="{D5FF7D90-DC75-49BA-81DA-54E074C46802}"/>
    <cellStyle name="40% - Accent3 3 2 2 2" xfId="7994" xr:uid="{25DFBF7C-80D9-4209-BF77-1A9E4642DCDA}"/>
    <cellStyle name="40% - Accent3 3 2 2 2 2" xfId="18034" xr:uid="{27C2476D-1976-4F3B-B813-5D03D89C0C1D}"/>
    <cellStyle name="40% - Accent3 3 2 2 3" xfId="12618" xr:uid="{2B181B85-9FC9-4912-9A72-9E271E2D5893}"/>
    <cellStyle name="40% - Accent3 3 2 3" xfId="4162" xr:uid="{54681169-EF08-4370-9942-05E9BA51A3F9}"/>
    <cellStyle name="40% - Accent3 3 2 3 2" xfId="14207" xr:uid="{EA7728B1-47AD-48CF-BFC7-6CE310290CAA}"/>
    <cellStyle name="40% - Accent3 3 2 4" xfId="6592" xr:uid="{1A0DB962-F975-4C70-AEDC-22273D00EAFF}"/>
    <cellStyle name="40% - Accent3 3 2 4 2" xfId="16632" xr:uid="{4B6ACB9A-14C2-48F6-B4DE-C46A0BCFECEF}"/>
    <cellStyle name="40% - Accent3 3 2 5" xfId="9406" xr:uid="{C91BC917-BF42-49E7-BDF7-EB2C6F9C0E3B}"/>
    <cellStyle name="40% - Accent3 3 2 6" xfId="11251" xr:uid="{C1A0A8C1-6067-48E5-9756-A1DD59D3F719}"/>
    <cellStyle name="40% - Accent3 3 3" xfId="1265" xr:uid="{14E265DE-09AA-4826-BE17-9DC970CEDFC5}"/>
    <cellStyle name="40% - Accent3 3 3 2" xfId="2731" xr:uid="{5AFB3A80-F6DF-4421-BC8D-B33066EADBFE}"/>
    <cellStyle name="40% - Accent3 3 3 2 2" xfId="8261" xr:uid="{5CD206CD-CDC1-458B-B831-0C6906596991}"/>
    <cellStyle name="40% - Accent3 3 3 2 2 2" xfId="18301" xr:uid="{1DACD008-AA3D-4DE2-866C-6F024E69A781}"/>
    <cellStyle name="40% - Accent3 3 3 2 3" xfId="12889" xr:uid="{3F0999FF-C40C-4AE3-BCAB-D70A30C64D95}"/>
    <cellStyle name="40% - Accent3 3 3 3" xfId="4424" xr:uid="{67CD233C-37B6-4580-A70E-B7AD35EA7BD5}"/>
    <cellStyle name="40% - Accent3 3 3 3 2" xfId="14469" xr:uid="{A4281184-41EF-42D4-867D-C9CB4D3A620F}"/>
    <cellStyle name="40% - Accent3 3 3 4" xfId="6858" xr:uid="{CDC9FD96-50CF-428A-B02F-6D166B9BB248}"/>
    <cellStyle name="40% - Accent3 3 3 4 2" xfId="16898" xr:uid="{3D3C4C76-6AEB-41A0-9463-8266B18166BC}"/>
    <cellStyle name="40% - Accent3 3 3 5" xfId="9676" xr:uid="{89E69448-1496-4D99-81F6-B0D8282F219C}"/>
    <cellStyle name="40% - Accent3 3 3 6" xfId="11511" xr:uid="{D07DC370-DDAC-4B4E-BA58-11999A353860}"/>
    <cellStyle name="40% - Accent3 3 4" xfId="1554" xr:uid="{1447A8B5-DE56-42F6-B44C-9E2AC0755C50}"/>
    <cellStyle name="40% - Accent3 3 4 2" xfId="3011" xr:uid="{DD6213C9-F789-41CB-914D-2AF543EB68ED}"/>
    <cellStyle name="40% - Accent3 3 4 2 2" xfId="8533" xr:uid="{331F73E2-B03B-4B02-A0C8-0491CA3B92E3}"/>
    <cellStyle name="40% - Accent3 3 4 2 2 2" xfId="18573" xr:uid="{06BB7980-FB29-487A-AD94-BF472494700B}"/>
    <cellStyle name="40% - Accent3 3 4 2 3" xfId="13169" xr:uid="{8482D479-A928-45D3-9FDE-2670FB5B5A5C}"/>
    <cellStyle name="40% - Accent3 3 4 3" xfId="4698" xr:uid="{E679EA01-3554-4590-8C73-40578F93C82B}"/>
    <cellStyle name="40% - Accent3 3 4 3 2" xfId="14742" xr:uid="{E0FE06C9-8B5E-4A39-9B6B-67765CBA65B8}"/>
    <cellStyle name="40% - Accent3 3 4 4" xfId="7127" xr:uid="{E518CF1E-A20F-4A35-87F2-EF1C1FA01F28}"/>
    <cellStyle name="40% - Accent3 3 4 4 2" xfId="17167" xr:uid="{8BE36735-7C8E-4A36-9EFA-33C9BBCDB674}"/>
    <cellStyle name="40% - Accent3 3 4 5" xfId="9953" xr:uid="{D2DFFF06-B138-44F2-8F55-7A684B950C0A}"/>
    <cellStyle name="40% - Accent3 3 4 6" xfId="11777" xr:uid="{E77A9696-10D5-456D-BE2F-3C19781D3CF8}"/>
    <cellStyle name="40% - Accent3 3 5" xfId="1914" xr:uid="{87A2C0B6-8256-4C8F-BEA6-C9D5DA5B046C}"/>
    <cellStyle name="40% - Accent3 3 5 2" xfId="3368" xr:uid="{70FC4034-85D3-4029-AACD-96D8A1F1A0C5}"/>
    <cellStyle name="40% - Accent3 3 5 2 2" xfId="8870" xr:uid="{4638F9BF-9858-49D2-9D39-3F69869FC28C}"/>
    <cellStyle name="40% - Accent3 3 5 2 2 2" xfId="18910" xr:uid="{994E0C67-4178-4F67-BBBE-8113BB1BE75E}"/>
    <cellStyle name="40% - Accent3 3 5 2 3" xfId="13518" xr:uid="{07B46562-4262-4838-8F1F-F4FDB1219CD0}"/>
    <cellStyle name="40% - Accent3 3 5 3" xfId="7448" xr:uid="{C0FD3B2F-0844-4821-AD1F-18A4724167A0}"/>
    <cellStyle name="40% - Accent3 3 5 3 2" xfId="17488" xr:uid="{1C4D6B85-6178-4A57-877D-00B9BCDD7FE6}"/>
    <cellStyle name="40% - Accent3 3 5 4" xfId="10304" xr:uid="{1643FDA7-7579-461E-8B4C-8F5805B0C149}"/>
    <cellStyle name="40% - Accent3 3 5 5" xfId="12072" xr:uid="{743C4ED0-8BCC-44B6-A80F-CF117F72D61E}"/>
    <cellStyle name="40% - Accent3 3 6" xfId="2186" xr:uid="{7E9730B1-4083-449E-B87C-67900267DBAD}"/>
    <cellStyle name="40% - Accent3 3 6 2" xfId="7720" xr:uid="{43907674-A84A-4CFE-AAB9-9F8F1A784E34}"/>
    <cellStyle name="40% - Accent3 3 6 2 2" xfId="17760" xr:uid="{C9FC9B4C-E897-41C5-AECA-86A58D175B96}"/>
    <cellStyle name="40% - Accent3 3 6 3" xfId="12344" xr:uid="{0BBBF857-F83C-4847-AE31-A4D1388A1D8D}"/>
    <cellStyle name="40% - Accent3 3 7" xfId="3649" xr:uid="{B1BE75F4-64B8-427C-8089-B2B6896EDFC6}"/>
    <cellStyle name="40% - Accent3 3 7 2" xfId="13797" xr:uid="{BFCDA974-4931-4D58-9A55-F8D28957131D}"/>
    <cellStyle name="40% - Accent3 3 8" xfId="5811" xr:uid="{44D83FE3-293D-49FC-AAA9-DEFF238D5FAF}"/>
    <cellStyle name="40% - Accent3 3 8 2" xfId="15852" xr:uid="{CE04526B-AF13-4130-9430-6040B0B7927A}"/>
    <cellStyle name="40% - Accent3 3 9" xfId="6318" xr:uid="{E91AFF5B-59D0-49C4-9B57-A84945899B59}"/>
    <cellStyle name="40% - Accent3 3 9 2" xfId="16358" xr:uid="{80215AC4-D28C-4AB2-A32B-2D1B57D8DD11}"/>
    <cellStyle name="40% - Accent3 4" xfId="57806" xr:uid="{A75E9A8F-76B4-489B-A46C-A7ECE8747880}"/>
    <cellStyle name="40% - Accent3 4 2" xfId="57951" xr:uid="{D16EDD46-4763-4D28-8F92-4C24B83F70A1}"/>
    <cellStyle name="40% - Accent3 4 3" xfId="58018" xr:uid="{DF2C2A2F-789A-4AC2-8261-8E98A512A517}"/>
    <cellStyle name="40% - Accent3 5" xfId="57931" xr:uid="{37414BD0-B67D-4A05-A2AE-27DF4DF83C1D}"/>
    <cellStyle name="40% - Accent3 6" xfId="57990" xr:uid="{DD5E1EB4-BFC9-44AF-92E5-515D7BF3A84C}"/>
    <cellStyle name="40% - Accent4" xfId="57735" builtinId="43" customBuiltin="1"/>
    <cellStyle name="40% - Accent4 2" xfId="85" xr:uid="{84843634-380A-414C-AA19-B02478F1A205}"/>
    <cellStyle name="40% - Accent4 2 2" xfId="214" xr:uid="{7B592A10-5906-4050-BEB7-E232E995C9A8}"/>
    <cellStyle name="40% - Accent4 2 2 2" xfId="425" xr:uid="{B5F22010-51B6-494E-8123-6AD2105E08E3}"/>
    <cellStyle name="40% - Accent4 2 2 2 10" xfId="5709" xr:uid="{083E75F2-6AE2-45C5-B80D-842846C2BD89}"/>
    <cellStyle name="40% - Accent4 2 2 2 10 2" xfId="15750" xr:uid="{7A760DF2-E17D-4ED4-AD58-56200B15F4D7}"/>
    <cellStyle name="40% - Accent4 2 2 2 11" xfId="6216" xr:uid="{8D2AE905-DCB9-4690-B3B0-57BD18CD6D28}"/>
    <cellStyle name="40% - Accent4 2 2 2 11 2" xfId="16256" xr:uid="{1D4202B9-6948-4F8C-B4E8-170E2336F65A}"/>
    <cellStyle name="40% - Accent4 2 2 2 12" xfId="9032" xr:uid="{EB864A23-13B8-4A6C-ADD2-8A252CA2F9CF}"/>
    <cellStyle name="40% - Accent4 2 2 2 13" xfId="10478" xr:uid="{4FADF84B-8FE3-4151-BF09-EA7E73B877E8}"/>
    <cellStyle name="40% - Accent4 2 2 2 2" xfId="426" xr:uid="{4EA73ACB-60EB-4838-B16D-A17C49007BBC}"/>
    <cellStyle name="40% - Accent4 2 2 2 2 10" xfId="9033" xr:uid="{C4A5CD6C-3763-4222-8863-E23DA7B6F555}"/>
    <cellStyle name="40% - Accent4 2 2 2 2 11" xfId="10479" xr:uid="{B9DF588D-BA0F-4B72-8AB2-A62926A539C2}"/>
    <cellStyle name="40% - Accent4 2 2 2 2 2" xfId="890" xr:uid="{D12CA091-5DD9-486F-ABC8-80FCFF10A52A}"/>
    <cellStyle name="40% - Accent4 2 2 2 2 2 2" xfId="2359" xr:uid="{E62DD14C-E83A-450C-9AD9-9AF79425B3F8}"/>
    <cellStyle name="40% - Accent4 2 2 2 2 2 2 2" xfId="7893" xr:uid="{C2E35255-D776-4EF6-8751-29996B37B070}"/>
    <cellStyle name="40% - Accent4 2 2 2 2 2 2 2 2" xfId="17933" xr:uid="{E44C453E-FB21-4188-8338-BCB5271A62AA}"/>
    <cellStyle name="40% - Accent4 2 2 2 2 2 2 3" xfId="12517" xr:uid="{1C8B25BA-0171-4BAA-8177-91A348024025}"/>
    <cellStyle name="40% - Accent4 2 2 2 2 2 3" xfId="4061" xr:uid="{74AF9EE2-3396-4134-9E42-567C9989A03A}"/>
    <cellStyle name="40% - Accent4 2 2 2 2 2 3 2" xfId="14106" xr:uid="{C7B3335D-7D2F-4C5A-B51C-BCBB98AAF9E2}"/>
    <cellStyle name="40% - Accent4 2 2 2 2 2 4" xfId="6491" xr:uid="{B78939C9-3322-4D88-96E0-FB53EDABC89F}"/>
    <cellStyle name="40% - Accent4 2 2 2 2 2 4 2" xfId="16531" xr:uid="{FF000BA0-4DB8-46F6-B8BA-C3D40AADBF45}"/>
    <cellStyle name="40% - Accent4 2 2 2 2 2 5" xfId="9305" xr:uid="{241E5B18-CDDC-448C-9A77-B3E3AD14921B}"/>
    <cellStyle name="40% - Accent4 2 2 2 2 2 6" xfId="11150" xr:uid="{E9232EED-1B44-420C-92F2-FC1F4C44F1CA}"/>
    <cellStyle name="40% - Accent4 2 2 2 2 3" xfId="1164" xr:uid="{5AECA4E9-4141-4C31-A642-9B875C41FA53}"/>
    <cellStyle name="40% - Accent4 2 2 2 2 3 2" xfId="2630" xr:uid="{9DE17084-7244-4CF5-AD7B-3469EFA7C2DE}"/>
    <cellStyle name="40% - Accent4 2 2 2 2 3 2 2" xfId="8160" xr:uid="{E0274A3E-37D0-4F38-AE1C-BD6F54FF951E}"/>
    <cellStyle name="40% - Accent4 2 2 2 2 3 2 2 2" xfId="18200" xr:uid="{E5F856DC-866F-402E-A0D7-2CB5AE9FEE14}"/>
    <cellStyle name="40% - Accent4 2 2 2 2 3 2 3" xfId="12788" xr:uid="{BE68A4DD-51F0-481A-A233-22311AC1C539}"/>
    <cellStyle name="40% - Accent4 2 2 2 2 3 3" xfId="4323" xr:uid="{A2EB1A91-E502-4A27-8832-F0743612D114}"/>
    <cellStyle name="40% - Accent4 2 2 2 2 3 3 2" xfId="14368" xr:uid="{BE3BE3DA-FB25-4622-86E3-A8ACF719B152}"/>
    <cellStyle name="40% - Accent4 2 2 2 2 3 4" xfId="6757" xr:uid="{8F578242-B2B2-4A19-87E2-3827B3F8B78D}"/>
    <cellStyle name="40% - Accent4 2 2 2 2 3 4 2" xfId="16797" xr:uid="{1ACC94F7-0987-448E-9DEC-7E1970E9BFE9}"/>
    <cellStyle name="40% - Accent4 2 2 2 2 3 5" xfId="9575" xr:uid="{6C1CDDD5-5668-4AAA-B3DF-F7EEFA7C1D8D}"/>
    <cellStyle name="40% - Accent4 2 2 2 2 3 6" xfId="11410" xr:uid="{8FAEC2E3-E400-4F34-A734-561E3CE56F03}"/>
    <cellStyle name="40% - Accent4 2 2 2 2 4" xfId="1453" xr:uid="{C0287C2E-F4C6-4327-A3C3-9096533A63EC}"/>
    <cellStyle name="40% - Accent4 2 2 2 2 4 2" xfId="2910" xr:uid="{6899D70C-D805-4281-9026-304D186DDEAA}"/>
    <cellStyle name="40% - Accent4 2 2 2 2 4 2 2" xfId="8432" xr:uid="{E1BB7D95-F405-498C-B394-BDBB81B7A02B}"/>
    <cellStyle name="40% - Accent4 2 2 2 2 4 2 2 2" xfId="18472" xr:uid="{1EFC9594-1BF7-4126-B6E8-802FFE35950C}"/>
    <cellStyle name="40% - Accent4 2 2 2 2 4 2 3" xfId="13068" xr:uid="{5DD21113-90A7-45EA-9C0F-5C85D7AF89D7}"/>
    <cellStyle name="40% - Accent4 2 2 2 2 4 3" xfId="4597" xr:uid="{32D69DA0-17E1-4579-967B-99D5CA6ECDEC}"/>
    <cellStyle name="40% - Accent4 2 2 2 2 4 3 2" xfId="14641" xr:uid="{8772D2FE-5A02-4DBA-80B1-F1E806311A38}"/>
    <cellStyle name="40% - Accent4 2 2 2 2 4 4" xfId="7026" xr:uid="{7AF1B892-6385-49CB-AD61-AAC156C79412}"/>
    <cellStyle name="40% - Accent4 2 2 2 2 4 4 2" xfId="17066" xr:uid="{DA4AB531-E0E2-46DF-B3A8-ECA55F1559BB}"/>
    <cellStyle name="40% - Accent4 2 2 2 2 4 5" xfId="9852" xr:uid="{33049A14-941A-4619-84D0-545A33B3B473}"/>
    <cellStyle name="40% - Accent4 2 2 2 2 4 6" xfId="11676" xr:uid="{0239E821-A4AF-4D7C-BD88-5270313D42EF}"/>
    <cellStyle name="40% - Accent4 2 2 2 2 5" xfId="1813" xr:uid="{C7BEC667-72D0-4CF5-AD15-4CD42AA4B413}"/>
    <cellStyle name="40% - Accent4 2 2 2 2 5 2" xfId="3267" xr:uid="{78C4C8A5-AF45-4A96-B786-13191170E89B}"/>
    <cellStyle name="40% - Accent4 2 2 2 2 5 2 2" xfId="8769" xr:uid="{81E0B758-BDA7-4A11-B359-D7E183FB445F}"/>
    <cellStyle name="40% - Accent4 2 2 2 2 5 2 2 2" xfId="18809" xr:uid="{945C5C5C-21AB-45D8-A0FF-53EDB8709365}"/>
    <cellStyle name="40% - Accent4 2 2 2 2 5 2 3" xfId="13417" xr:uid="{134CB0FA-503B-41D0-92D6-A9C8DDD848E8}"/>
    <cellStyle name="40% - Accent4 2 2 2 2 5 3" xfId="7347" xr:uid="{F9074B00-91A8-4ED0-8790-902425F8666D}"/>
    <cellStyle name="40% - Accent4 2 2 2 2 5 3 2" xfId="17387" xr:uid="{EC8FFCC6-D315-4958-BA46-20FADD1A7257}"/>
    <cellStyle name="40% - Accent4 2 2 2 2 5 4" xfId="10203" xr:uid="{0E12ABDF-96AC-4264-8CDF-A6132ED33519}"/>
    <cellStyle name="40% - Accent4 2 2 2 2 5 5" xfId="11971" xr:uid="{5955B592-291F-4CBA-9FB5-6303692A21CD}"/>
    <cellStyle name="40% - Accent4 2 2 2 2 6" xfId="2085" xr:uid="{F996F607-0D1E-4B1F-90A0-5BA2E917A24F}"/>
    <cellStyle name="40% - Accent4 2 2 2 2 6 2" xfId="7619" xr:uid="{AD863C54-A5FC-47D0-A656-E82B6F42DC85}"/>
    <cellStyle name="40% - Accent4 2 2 2 2 6 2 2" xfId="17659" xr:uid="{9911A376-8525-4CB4-8EF4-EBFC6BA6726D}"/>
    <cellStyle name="40% - Accent4 2 2 2 2 6 3" xfId="12243" xr:uid="{70CAC60A-0D42-42E7-9DA0-4BEF667A8C43}"/>
    <cellStyle name="40% - Accent4 2 2 2 2 7" xfId="3548" xr:uid="{77986EF3-D278-4AFF-BE2D-FA5F8FD58841}"/>
    <cellStyle name="40% - Accent4 2 2 2 2 7 2" xfId="13696" xr:uid="{9711D456-A35F-4DDB-9160-BED67A533E2B}"/>
    <cellStyle name="40% - Accent4 2 2 2 2 8" xfId="5710" xr:uid="{94575B79-3550-48B9-AAE8-66E774753DDD}"/>
    <cellStyle name="40% - Accent4 2 2 2 2 8 2" xfId="15751" xr:uid="{993E6F3D-848D-4678-AB80-A6ABC43FCF36}"/>
    <cellStyle name="40% - Accent4 2 2 2 2 9" xfId="6217" xr:uid="{D9885AC1-1998-4293-AA48-38BBE3B465C3}"/>
    <cellStyle name="40% - Accent4 2 2 2 2 9 2" xfId="16257" xr:uid="{4C9BA5A7-BFDD-4CA9-A2FD-903A259D6D03}"/>
    <cellStyle name="40% - Accent4 2 2 2 3" xfId="427" xr:uid="{73F1FEF8-A1B9-4510-B69B-7C0E655D9AE5}"/>
    <cellStyle name="40% - Accent4 2 2 2 3 10" xfId="9034" xr:uid="{FFBD1F5D-BDD9-4104-96F4-943F48C1032B}"/>
    <cellStyle name="40% - Accent4 2 2 2 3 11" xfId="10480" xr:uid="{D951EC39-7F12-4C56-8BC4-0FA4EAF5089F}"/>
    <cellStyle name="40% - Accent4 2 2 2 3 2" xfId="891" xr:uid="{0C03F16C-BF45-488C-ACF6-A2DBD3B28B78}"/>
    <cellStyle name="40% - Accent4 2 2 2 3 2 2" xfId="2360" xr:uid="{C3709AE6-FF14-448F-A0FE-CC4D537201CB}"/>
    <cellStyle name="40% - Accent4 2 2 2 3 2 2 2" xfId="7894" xr:uid="{A2BA9A7B-7234-4A79-91BA-58BAE9675898}"/>
    <cellStyle name="40% - Accent4 2 2 2 3 2 2 2 2" xfId="17934" xr:uid="{5D3B1938-2EBA-4B4D-85FA-F0C9F03824C2}"/>
    <cellStyle name="40% - Accent4 2 2 2 3 2 2 3" xfId="12518" xr:uid="{7CF26DB4-C5C0-4A7C-8A6A-95698329FBFE}"/>
    <cellStyle name="40% - Accent4 2 2 2 3 2 3" xfId="4062" xr:uid="{EADA7553-6201-4A5C-B4E8-D76CAFB696CE}"/>
    <cellStyle name="40% - Accent4 2 2 2 3 2 3 2" xfId="14107" xr:uid="{314DEAC0-6E48-4E92-A70F-2421B76EB199}"/>
    <cellStyle name="40% - Accent4 2 2 2 3 2 4" xfId="6492" xr:uid="{69F71F11-0584-4F9E-8BBC-BBF3791FD25B}"/>
    <cellStyle name="40% - Accent4 2 2 2 3 2 4 2" xfId="16532" xr:uid="{B979E0C4-A477-4991-9907-6F89E0AC7204}"/>
    <cellStyle name="40% - Accent4 2 2 2 3 2 5" xfId="9306" xr:uid="{A7DB1954-ECD0-4116-B321-17E000648C3F}"/>
    <cellStyle name="40% - Accent4 2 2 2 3 2 6" xfId="11151" xr:uid="{0687C586-5173-44CC-93C2-A8B655BC1370}"/>
    <cellStyle name="40% - Accent4 2 2 2 3 3" xfId="1165" xr:uid="{177A3E72-8C61-413A-AF0F-94DAD83B6CB5}"/>
    <cellStyle name="40% - Accent4 2 2 2 3 3 2" xfId="2631" xr:uid="{2608A025-DBCC-43EF-BE28-A4AB48C69AFB}"/>
    <cellStyle name="40% - Accent4 2 2 2 3 3 2 2" xfId="8161" xr:uid="{285368A9-F60E-4F89-BF9A-BED4550BE8AF}"/>
    <cellStyle name="40% - Accent4 2 2 2 3 3 2 2 2" xfId="18201" xr:uid="{3D3196B2-E5A0-4B17-ADEE-3F5FEB1A3458}"/>
    <cellStyle name="40% - Accent4 2 2 2 3 3 2 3" xfId="12789" xr:uid="{4F926198-4D62-43D5-BCE6-EBD6439B019E}"/>
    <cellStyle name="40% - Accent4 2 2 2 3 3 3" xfId="4324" xr:uid="{F5D1C3A7-3DF6-4890-8F20-B48BBE72D335}"/>
    <cellStyle name="40% - Accent4 2 2 2 3 3 3 2" xfId="14369" xr:uid="{68CD1F7E-4330-434A-BC7C-8E8B77806A1A}"/>
    <cellStyle name="40% - Accent4 2 2 2 3 3 4" xfId="6758" xr:uid="{2FA72CB0-C059-4272-B493-55D8F7F0CC4E}"/>
    <cellStyle name="40% - Accent4 2 2 2 3 3 4 2" xfId="16798" xr:uid="{02F7E99A-1BF8-4362-8C9A-69E0BBCBB0E8}"/>
    <cellStyle name="40% - Accent4 2 2 2 3 3 5" xfId="9576" xr:uid="{014565F8-57B8-409B-9A31-F3709A868C9C}"/>
    <cellStyle name="40% - Accent4 2 2 2 3 3 6" xfId="11411" xr:uid="{78143CC5-EA9A-4B26-A8E1-EE1CECBC3048}"/>
    <cellStyle name="40% - Accent4 2 2 2 3 4" xfId="1454" xr:uid="{BEB92FAD-D9D1-4651-A62D-435143D4A226}"/>
    <cellStyle name="40% - Accent4 2 2 2 3 4 2" xfId="2911" xr:uid="{6F6A9ADD-517C-4B30-8C0D-281AFEFC0F6F}"/>
    <cellStyle name="40% - Accent4 2 2 2 3 4 2 2" xfId="8433" xr:uid="{7F0E9BF3-E8C8-4255-A045-F770DD9CB62C}"/>
    <cellStyle name="40% - Accent4 2 2 2 3 4 2 2 2" xfId="18473" xr:uid="{59D4508F-D90E-42E8-AE46-667D8D27515C}"/>
    <cellStyle name="40% - Accent4 2 2 2 3 4 2 3" xfId="13069" xr:uid="{257EDFB2-C449-4D7B-8F47-3D8BDD2FA29C}"/>
    <cellStyle name="40% - Accent4 2 2 2 3 4 3" xfId="4598" xr:uid="{234406A1-68A3-4588-9783-89BAEB1D7E5B}"/>
    <cellStyle name="40% - Accent4 2 2 2 3 4 3 2" xfId="14642" xr:uid="{DA29BD34-9E1D-41FB-A23A-88F908106493}"/>
    <cellStyle name="40% - Accent4 2 2 2 3 4 4" xfId="7027" xr:uid="{4AB96A39-DD15-4C9C-8BB1-9515FC82AE06}"/>
    <cellStyle name="40% - Accent4 2 2 2 3 4 4 2" xfId="17067" xr:uid="{32CB5CAD-ECF1-4D19-A937-9D7586189C80}"/>
    <cellStyle name="40% - Accent4 2 2 2 3 4 5" xfId="9853" xr:uid="{6250A0AB-6F9B-4C36-85AE-668EF0364EDC}"/>
    <cellStyle name="40% - Accent4 2 2 2 3 4 6" xfId="11677" xr:uid="{D9F4308D-3673-46E1-AD20-EB6AE823489B}"/>
    <cellStyle name="40% - Accent4 2 2 2 3 5" xfId="1814" xr:uid="{015BE56B-2F6A-4DFE-B43E-B9301C8EC92D}"/>
    <cellStyle name="40% - Accent4 2 2 2 3 5 2" xfId="3268" xr:uid="{937FE56F-967D-45B6-BC86-12C5F6394869}"/>
    <cellStyle name="40% - Accent4 2 2 2 3 5 2 2" xfId="8770" xr:uid="{008904B0-83C3-488D-B6B1-2333C4716009}"/>
    <cellStyle name="40% - Accent4 2 2 2 3 5 2 2 2" xfId="18810" xr:uid="{F7362479-45BC-4EB8-B871-6179CA915BA6}"/>
    <cellStyle name="40% - Accent4 2 2 2 3 5 2 3" xfId="13418" xr:uid="{32CBCFC4-E538-4ACA-BE01-52B3BE70EA89}"/>
    <cellStyle name="40% - Accent4 2 2 2 3 5 3" xfId="7348" xr:uid="{D9BC439B-E41E-4D3E-B4D0-E905731A83FD}"/>
    <cellStyle name="40% - Accent4 2 2 2 3 5 3 2" xfId="17388" xr:uid="{266C9B30-2E48-4515-B586-F24826D5CD28}"/>
    <cellStyle name="40% - Accent4 2 2 2 3 5 4" xfId="10204" xr:uid="{DEC41212-3489-4A0B-A9F6-52436157F67F}"/>
    <cellStyle name="40% - Accent4 2 2 2 3 5 5" xfId="11972" xr:uid="{087442EB-2D70-4F70-830D-4D0BC5392C4F}"/>
    <cellStyle name="40% - Accent4 2 2 2 3 6" xfId="2086" xr:uid="{FE0AB9A7-3979-4F97-9527-E375CBEDFCAC}"/>
    <cellStyle name="40% - Accent4 2 2 2 3 6 2" xfId="7620" xr:uid="{5529B4AC-BB60-46D3-A4D8-3B4A684F06A3}"/>
    <cellStyle name="40% - Accent4 2 2 2 3 6 2 2" xfId="17660" xr:uid="{0E8E1C3E-43F3-4863-94FF-CF99BD034331}"/>
    <cellStyle name="40% - Accent4 2 2 2 3 6 3" xfId="12244" xr:uid="{5571C710-9DC2-48F6-97F2-77BE38A65E1B}"/>
    <cellStyle name="40% - Accent4 2 2 2 3 7" xfId="3549" xr:uid="{8C55EFD2-8B2F-435D-83C8-7B36BD5023F0}"/>
    <cellStyle name="40% - Accent4 2 2 2 3 7 2" xfId="13697" xr:uid="{03E49937-8FFF-4195-A996-4BE051210094}"/>
    <cellStyle name="40% - Accent4 2 2 2 3 8" xfId="5711" xr:uid="{E4F6DFB9-D505-44AD-83E9-439DDC17FBFE}"/>
    <cellStyle name="40% - Accent4 2 2 2 3 8 2" xfId="15752" xr:uid="{CC3FC6FC-F95A-4921-B4BE-C77D0720D7A7}"/>
    <cellStyle name="40% - Accent4 2 2 2 3 9" xfId="6218" xr:uid="{EF56AF00-0997-4131-850C-920D76985DC6}"/>
    <cellStyle name="40% - Accent4 2 2 2 3 9 2" xfId="16258" xr:uid="{65FF750F-CA71-4E59-AA61-A3A091246363}"/>
    <cellStyle name="40% - Accent4 2 2 2 4" xfId="889" xr:uid="{2085C1E2-09A6-4E4D-9E1C-91F75EB01907}"/>
    <cellStyle name="40% - Accent4 2 2 2 4 2" xfId="2358" xr:uid="{6A7F543B-16C4-4D13-A471-4D5E96119F7D}"/>
    <cellStyle name="40% - Accent4 2 2 2 4 2 2" xfId="7892" xr:uid="{BA124637-BF60-4A8B-BE51-A100BA926C12}"/>
    <cellStyle name="40% - Accent4 2 2 2 4 2 2 2" xfId="17932" xr:uid="{8215DA99-0CDD-4427-8F02-6E349CBE5DC7}"/>
    <cellStyle name="40% - Accent4 2 2 2 4 2 3" xfId="12516" xr:uid="{35A4E126-BD5C-4694-9081-8F983BE43628}"/>
    <cellStyle name="40% - Accent4 2 2 2 4 3" xfId="4060" xr:uid="{9F695DCC-521B-4309-A685-BCA48A41DECF}"/>
    <cellStyle name="40% - Accent4 2 2 2 4 3 2" xfId="14105" xr:uid="{67534954-F999-428E-97F7-D0CD305BDEEB}"/>
    <cellStyle name="40% - Accent4 2 2 2 4 4" xfId="6490" xr:uid="{3763824D-A264-42E9-9CA1-F8F83337BADB}"/>
    <cellStyle name="40% - Accent4 2 2 2 4 4 2" xfId="16530" xr:uid="{6841EBF8-C9F3-411C-8C4B-1B1ECE106095}"/>
    <cellStyle name="40% - Accent4 2 2 2 4 5" xfId="9304" xr:uid="{2EA4DFEE-7FB0-43ED-86CB-5CEC78529C9A}"/>
    <cellStyle name="40% - Accent4 2 2 2 4 6" xfId="11149" xr:uid="{ECE5AF86-A1AA-46B8-B003-1A424A0DE8D2}"/>
    <cellStyle name="40% - Accent4 2 2 2 5" xfId="1163" xr:uid="{D99B77C0-626A-4A54-BAF7-2D61AE8DDBE1}"/>
    <cellStyle name="40% - Accent4 2 2 2 5 2" xfId="2629" xr:uid="{C3C7C6DC-DFF4-4845-B8A5-16DBA9414512}"/>
    <cellStyle name="40% - Accent4 2 2 2 5 2 2" xfId="8159" xr:uid="{6D5FFD7B-8E68-4FF3-822A-325FEDBED74F}"/>
    <cellStyle name="40% - Accent4 2 2 2 5 2 2 2" xfId="18199" xr:uid="{43D22285-01CB-4B3C-A26A-69076047B4DD}"/>
    <cellStyle name="40% - Accent4 2 2 2 5 2 3" xfId="12787" xr:uid="{426E39D1-3B93-49DB-AC5C-6EC6E1B4F5E0}"/>
    <cellStyle name="40% - Accent4 2 2 2 5 3" xfId="4322" xr:uid="{B86782A4-C084-4723-A16C-03C669D886B7}"/>
    <cellStyle name="40% - Accent4 2 2 2 5 3 2" xfId="14367" xr:uid="{FDD2629F-129B-42F6-8E23-51416A11F353}"/>
    <cellStyle name="40% - Accent4 2 2 2 5 4" xfId="6756" xr:uid="{CEE9D1E4-0280-4158-955D-A92D43100D9D}"/>
    <cellStyle name="40% - Accent4 2 2 2 5 4 2" xfId="16796" xr:uid="{E2F10829-8667-45AA-A0B9-5E046F68D053}"/>
    <cellStyle name="40% - Accent4 2 2 2 5 5" xfId="9574" xr:uid="{7C28CD4A-1355-4EEE-BE76-0C075B158239}"/>
    <cellStyle name="40% - Accent4 2 2 2 5 6" xfId="11409" xr:uid="{17E8584E-B7C5-44E8-9FB4-50B4721F52BA}"/>
    <cellStyle name="40% - Accent4 2 2 2 6" xfId="1452" xr:uid="{C1D66C76-3810-464C-A467-7C8232FE2CDC}"/>
    <cellStyle name="40% - Accent4 2 2 2 6 2" xfId="2909" xr:uid="{C1568A26-9D0C-48F9-992B-83646F049408}"/>
    <cellStyle name="40% - Accent4 2 2 2 6 2 2" xfId="8431" xr:uid="{07633B7F-4681-4C2F-AF44-E734E70C7A11}"/>
    <cellStyle name="40% - Accent4 2 2 2 6 2 2 2" xfId="18471" xr:uid="{7A30340B-075B-40B3-B7DA-068E5684D3C0}"/>
    <cellStyle name="40% - Accent4 2 2 2 6 2 3" xfId="13067" xr:uid="{34627187-8F80-49D6-8F89-EFD368BC0F5A}"/>
    <cellStyle name="40% - Accent4 2 2 2 6 3" xfId="4596" xr:uid="{AF092ECA-66CB-45C3-9879-BF4CD6A580F5}"/>
    <cellStyle name="40% - Accent4 2 2 2 6 3 2" xfId="14640" xr:uid="{996E2FB3-B580-4808-B817-B6D8F3B625A7}"/>
    <cellStyle name="40% - Accent4 2 2 2 6 4" xfId="7025" xr:uid="{DF861CD0-11A4-4B85-A466-703CD1B13D49}"/>
    <cellStyle name="40% - Accent4 2 2 2 6 4 2" xfId="17065" xr:uid="{686E6F62-864E-45EF-A740-64C8D999097D}"/>
    <cellStyle name="40% - Accent4 2 2 2 6 5" xfId="9851" xr:uid="{03ED3966-651F-46C5-A2C4-74BA7E6A5537}"/>
    <cellStyle name="40% - Accent4 2 2 2 6 6" xfId="11675" xr:uid="{971F1191-1925-4AC8-A4CF-E30B4DB7790A}"/>
    <cellStyle name="40% - Accent4 2 2 2 7" xfId="1812" xr:uid="{A7DE3B8F-2A93-4DF0-A879-9A307707FC7C}"/>
    <cellStyle name="40% - Accent4 2 2 2 7 2" xfId="3266" xr:uid="{BAF68261-8E5B-4751-9B54-F3D84B4817A9}"/>
    <cellStyle name="40% - Accent4 2 2 2 7 2 2" xfId="8768" xr:uid="{57F68BC9-4164-4987-B376-3060B1EF3A34}"/>
    <cellStyle name="40% - Accent4 2 2 2 7 2 2 2" xfId="18808" xr:uid="{FC3BA04A-2E42-42AF-A190-F17D52F6DF5F}"/>
    <cellStyle name="40% - Accent4 2 2 2 7 2 3" xfId="13416" xr:uid="{D4BB1F60-045E-49DE-8FF7-588D345802F1}"/>
    <cellStyle name="40% - Accent4 2 2 2 7 3" xfId="7346" xr:uid="{88C15E2D-EB05-4A7D-81E7-976747C0CD6F}"/>
    <cellStyle name="40% - Accent4 2 2 2 7 3 2" xfId="17386" xr:uid="{2D79B716-7B3A-411C-B71C-85E6BD10DB11}"/>
    <cellStyle name="40% - Accent4 2 2 2 7 4" xfId="10202" xr:uid="{BA59AB3E-07AE-4B41-97FD-C16EA6039250}"/>
    <cellStyle name="40% - Accent4 2 2 2 7 5" xfId="11970" xr:uid="{EA5746EF-6112-4425-A112-2DD36A3A699A}"/>
    <cellStyle name="40% - Accent4 2 2 2 8" xfId="2084" xr:uid="{434E105A-D92A-41CF-A7CE-649DFD8E3D50}"/>
    <cellStyle name="40% - Accent4 2 2 2 8 2" xfId="7618" xr:uid="{BFF08ED0-3F39-4647-92FF-2E6453932B76}"/>
    <cellStyle name="40% - Accent4 2 2 2 8 2 2" xfId="17658" xr:uid="{E2E62FED-611A-4B41-8D6D-850BF3B52C9C}"/>
    <cellStyle name="40% - Accent4 2 2 2 8 3" xfId="12242" xr:uid="{D8C1C294-C2D8-493F-81C9-9A046A1C4392}"/>
    <cellStyle name="40% - Accent4 2 2 2 9" xfId="3547" xr:uid="{7A17A757-BFA9-428B-8415-61E9139FA9B3}"/>
    <cellStyle name="40% - Accent4 2 2 2 9 2" xfId="13695" xr:uid="{B2E99279-E10E-45FC-AA60-AF10FACA5924}"/>
    <cellStyle name="40% - Accent4 2 2 3" xfId="428" xr:uid="{6DCCB32C-CE4F-4FA6-82CE-E9B643864999}"/>
    <cellStyle name="40% - Accent4 2 2 3 10" xfId="9035" xr:uid="{D7670148-AEAF-4B74-B42C-4521994EDE5B}"/>
    <cellStyle name="40% - Accent4 2 2 3 11" xfId="10481" xr:uid="{D459D51F-98B4-4FAF-BEC4-809D8DBAC36C}"/>
    <cellStyle name="40% - Accent4 2 2 3 2" xfId="892" xr:uid="{DDD9EE36-F913-4C2B-A472-449FCA71395B}"/>
    <cellStyle name="40% - Accent4 2 2 3 2 2" xfId="2361" xr:uid="{0AF6E3D7-E5F2-4D01-8426-66BECCBACB74}"/>
    <cellStyle name="40% - Accent4 2 2 3 2 2 2" xfId="7895" xr:uid="{7153F16B-B018-4C78-BD2A-9D7CE28E0632}"/>
    <cellStyle name="40% - Accent4 2 2 3 2 2 2 2" xfId="17935" xr:uid="{68E70CC7-80EC-4602-8B28-2020B24679AF}"/>
    <cellStyle name="40% - Accent4 2 2 3 2 2 3" xfId="12519" xr:uid="{46A45224-333C-4FB4-98F4-91F41441EFFE}"/>
    <cellStyle name="40% - Accent4 2 2 3 2 3" xfId="4063" xr:uid="{2094A58C-3286-452D-80F0-C7CD8FEBE95F}"/>
    <cellStyle name="40% - Accent4 2 2 3 2 3 2" xfId="14108" xr:uid="{19E95083-B127-4DD8-B6F2-CDD6D67A3879}"/>
    <cellStyle name="40% - Accent4 2 2 3 2 4" xfId="6493" xr:uid="{19165B29-5BF5-4C0C-B212-844CA87E8C8D}"/>
    <cellStyle name="40% - Accent4 2 2 3 2 4 2" xfId="16533" xr:uid="{B6BF8906-0611-48CF-A7B7-8F2B29745C64}"/>
    <cellStyle name="40% - Accent4 2 2 3 2 5" xfId="9307" xr:uid="{DA0FBF57-F909-4EAE-866C-CCF4D1DC9150}"/>
    <cellStyle name="40% - Accent4 2 2 3 2 6" xfId="11152" xr:uid="{AEF22C27-EDE1-4006-82C7-E7AAF5D4B266}"/>
    <cellStyle name="40% - Accent4 2 2 3 3" xfId="1166" xr:uid="{706D449E-1868-4074-9330-D7B196596482}"/>
    <cellStyle name="40% - Accent4 2 2 3 3 2" xfId="2632" xr:uid="{C5C897AC-5848-47B4-8DE3-1086A9D1552C}"/>
    <cellStyle name="40% - Accent4 2 2 3 3 2 2" xfId="8162" xr:uid="{7BA00DB5-1B83-4A92-89C1-454A249A5EB3}"/>
    <cellStyle name="40% - Accent4 2 2 3 3 2 2 2" xfId="18202" xr:uid="{CC0833DC-F282-4D9F-8045-6E617065D97E}"/>
    <cellStyle name="40% - Accent4 2 2 3 3 2 3" xfId="12790" xr:uid="{8FE55BCF-DDE3-4445-9F2E-646C45D790E8}"/>
    <cellStyle name="40% - Accent4 2 2 3 3 3" xfId="4325" xr:uid="{1001EF66-63E1-4BD0-87CF-A8362658EC3D}"/>
    <cellStyle name="40% - Accent4 2 2 3 3 3 2" xfId="14370" xr:uid="{1E9A789D-6FE8-4E17-B756-1E6EBE5D397A}"/>
    <cellStyle name="40% - Accent4 2 2 3 3 4" xfId="6759" xr:uid="{EA683C93-A204-4E9F-8ACE-F9A413620285}"/>
    <cellStyle name="40% - Accent4 2 2 3 3 4 2" xfId="16799" xr:uid="{2DA4A7D6-BE18-44BD-B25F-E046A9C7A5D9}"/>
    <cellStyle name="40% - Accent4 2 2 3 3 5" xfId="9577" xr:uid="{3C303428-389A-4097-9659-0DAE6E41F35B}"/>
    <cellStyle name="40% - Accent4 2 2 3 3 6" xfId="11412" xr:uid="{8C970FE1-FC2C-42E7-B71B-52F81A3EC67B}"/>
    <cellStyle name="40% - Accent4 2 2 3 4" xfId="1455" xr:uid="{962E8210-6062-494B-9BAE-A437E42D2DE2}"/>
    <cellStyle name="40% - Accent4 2 2 3 4 2" xfId="2912" xr:uid="{52556B8C-17AB-4327-A0BE-98AA7AF77DDB}"/>
    <cellStyle name="40% - Accent4 2 2 3 4 2 2" xfId="8434" xr:uid="{D9E7512F-2170-488B-9408-E4DEBD8D5E5E}"/>
    <cellStyle name="40% - Accent4 2 2 3 4 2 2 2" xfId="18474" xr:uid="{CDF5AF7B-3740-4E3A-8389-9B2825A13125}"/>
    <cellStyle name="40% - Accent4 2 2 3 4 2 3" xfId="13070" xr:uid="{C725F618-DE5A-494C-8B5D-4983A90D8D09}"/>
    <cellStyle name="40% - Accent4 2 2 3 4 3" xfId="4599" xr:uid="{A4D7D1DB-0403-4E33-9444-1BDABB181379}"/>
    <cellStyle name="40% - Accent4 2 2 3 4 3 2" xfId="14643" xr:uid="{E655A886-C9FF-457D-8FBC-619A28ED89CB}"/>
    <cellStyle name="40% - Accent4 2 2 3 4 4" xfId="7028" xr:uid="{7195D984-D542-4F77-8F78-9955186CC9A3}"/>
    <cellStyle name="40% - Accent4 2 2 3 4 4 2" xfId="17068" xr:uid="{0140858F-D76A-47F1-BA74-87689FFC7443}"/>
    <cellStyle name="40% - Accent4 2 2 3 4 5" xfId="9854" xr:uid="{91605D38-C538-4CAC-8794-95E5B56D0939}"/>
    <cellStyle name="40% - Accent4 2 2 3 4 6" xfId="11678" xr:uid="{87F114D1-BA4F-46EA-BF7F-B53B1596A1EB}"/>
    <cellStyle name="40% - Accent4 2 2 3 5" xfId="1815" xr:uid="{0D07B302-F148-4014-846D-6BF0B6AB708C}"/>
    <cellStyle name="40% - Accent4 2 2 3 5 2" xfId="3269" xr:uid="{14E5912B-62A1-4EF8-93CB-7555CC90A8FB}"/>
    <cellStyle name="40% - Accent4 2 2 3 5 2 2" xfId="8771" xr:uid="{EC8A051A-5179-45C3-8E85-7101486784AD}"/>
    <cellStyle name="40% - Accent4 2 2 3 5 2 2 2" xfId="18811" xr:uid="{4A8C37EF-871E-41B8-B9E5-7A3374972BA6}"/>
    <cellStyle name="40% - Accent4 2 2 3 5 2 3" xfId="13419" xr:uid="{ACAC894C-FECF-4E7B-971E-B587EE8D1386}"/>
    <cellStyle name="40% - Accent4 2 2 3 5 3" xfId="7349" xr:uid="{2FC311E6-2189-40A8-BA60-9D37F1F99AE1}"/>
    <cellStyle name="40% - Accent4 2 2 3 5 3 2" xfId="17389" xr:uid="{920C4684-0D6E-4929-9462-93875765D212}"/>
    <cellStyle name="40% - Accent4 2 2 3 5 4" xfId="10205" xr:uid="{C97A3133-65E7-4760-A0DA-B09B0F44B0B9}"/>
    <cellStyle name="40% - Accent4 2 2 3 5 5" xfId="11973" xr:uid="{61612E42-969B-4E57-AEF6-2E4A1322E68B}"/>
    <cellStyle name="40% - Accent4 2 2 3 6" xfId="2087" xr:uid="{F1D89DF3-465D-494F-9431-7587B312E7ED}"/>
    <cellStyle name="40% - Accent4 2 2 3 6 2" xfId="7621" xr:uid="{F2CDD61B-A384-4E4A-9503-0248AA5F52B3}"/>
    <cellStyle name="40% - Accent4 2 2 3 6 2 2" xfId="17661" xr:uid="{CECBBD55-FC68-45ED-A63B-773911136BDE}"/>
    <cellStyle name="40% - Accent4 2 2 3 6 3" xfId="12245" xr:uid="{9B50F7E2-FDC9-46AF-9A2B-FB87E8CB13FF}"/>
    <cellStyle name="40% - Accent4 2 2 3 7" xfId="3550" xr:uid="{8E2D5CE2-7441-4FD5-9988-275DD0765E29}"/>
    <cellStyle name="40% - Accent4 2 2 3 7 2" xfId="13698" xr:uid="{8017C3F4-5E0B-467C-A2E8-50CD7340E53C}"/>
    <cellStyle name="40% - Accent4 2 2 3 8" xfId="5712" xr:uid="{46488DD3-88A0-4A56-B1BC-1314B2B25C5D}"/>
    <cellStyle name="40% - Accent4 2 2 3 8 2" xfId="15753" xr:uid="{0913FA78-2A8E-4E6C-A1D5-C2DC3DC99B5E}"/>
    <cellStyle name="40% - Accent4 2 2 3 9" xfId="6219" xr:uid="{68FFB425-00FD-43A3-A0BA-07C5DB75C908}"/>
    <cellStyle name="40% - Accent4 2 2 3 9 2" xfId="16259" xr:uid="{6A479E70-8B6D-47C5-AB56-E9190E9FB109}"/>
    <cellStyle name="40% - Accent4 2 2 4" xfId="429" xr:uid="{D42C0605-295C-464B-B7CA-BE533A06352F}"/>
    <cellStyle name="40% - Accent4 2 2 4 10" xfId="9036" xr:uid="{11CAEE15-47DE-4ECB-8BFD-5C3EA9A48E75}"/>
    <cellStyle name="40% - Accent4 2 2 4 11" xfId="10482" xr:uid="{7B067A37-0D57-4B4B-A927-24E5C97079D4}"/>
    <cellStyle name="40% - Accent4 2 2 4 2" xfId="893" xr:uid="{585F66BD-D41A-46BD-B973-C329311B5A63}"/>
    <cellStyle name="40% - Accent4 2 2 4 2 2" xfId="2362" xr:uid="{8A2DD5B4-8416-4C99-9D34-FBC05E404D81}"/>
    <cellStyle name="40% - Accent4 2 2 4 2 2 2" xfId="7896" xr:uid="{8BBC1CA4-1E95-422B-8F27-5AB00882753A}"/>
    <cellStyle name="40% - Accent4 2 2 4 2 2 2 2" xfId="17936" xr:uid="{58BE1A0C-070E-4DFB-B3F0-45762C455C6A}"/>
    <cellStyle name="40% - Accent4 2 2 4 2 2 3" xfId="12520" xr:uid="{3175FA21-2B10-4DB8-A466-1F45AE0642E8}"/>
    <cellStyle name="40% - Accent4 2 2 4 2 3" xfId="4064" xr:uid="{7D0BE7B4-7C45-4E5B-8A67-979DE1063346}"/>
    <cellStyle name="40% - Accent4 2 2 4 2 3 2" xfId="14109" xr:uid="{F501319A-B6FB-42AF-983A-CF4A4720C5D6}"/>
    <cellStyle name="40% - Accent4 2 2 4 2 4" xfId="6494" xr:uid="{D7CC684E-D18A-41D1-9C58-7B489F020450}"/>
    <cellStyle name="40% - Accent4 2 2 4 2 4 2" xfId="16534" xr:uid="{0F784AB9-C112-4D3F-B8A1-AE483DC99A53}"/>
    <cellStyle name="40% - Accent4 2 2 4 2 5" xfId="9308" xr:uid="{6CB73EEA-EA6E-4545-8DCD-9CDEB577AB82}"/>
    <cellStyle name="40% - Accent4 2 2 4 2 6" xfId="11153" xr:uid="{1AEED446-9060-4727-8CF7-0EC419BEA21E}"/>
    <cellStyle name="40% - Accent4 2 2 4 3" xfId="1167" xr:uid="{8C6D2CDB-D867-408E-99E1-79DE962F340D}"/>
    <cellStyle name="40% - Accent4 2 2 4 3 2" xfId="2633" xr:uid="{247BA58E-32BE-49EE-9B68-B6BFB875074D}"/>
    <cellStyle name="40% - Accent4 2 2 4 3 2 2" xfId="8163" xr:uid="{E814762F-7C8D-4051-8CDA-8778B6ACF90B}"/>
    <cellStyle name="40% - Accent4 2 2 4 3 2 2 2" xfId="18203" xr:uid="{014B1196-28C1-4F17-BA8A-699535B48D04}"/>
    <cellStyle name="40% - Accent4 2 2 4 3 2 3" xfId="12791" xr:uid="{201DB02B-6D6C-4821-A176-D44BA4D7E6E4}"/>
    <cellStyle name="40% - Accent4 2 2 4 3 3" xfId="4326" xr:uid="{1E26869A-67EC-4AAF-9A77-A752953E71A2}"/>
    <cellStyle name="40% - Accent4 2 2 4 3 3 2" xfId="14371" xr:uid="{28E7428B-2CD3-43E5-BCEF-79A759E4CAD7}"/>
    <cellStyle name="40% - Accent4 2 2 4 3 4" xfId="6760" xr:uid="{4194D0B1-31CE-465A-A520-B82593066BF8}"/>
    <cellStyle name="40% - Accent4 2 2 4 3 4 2" xfId="16800" xr:uid="{FD1635E9-B132-44D8-B905-D8458535A887}"/>
    <cellStyle name="40% - Accent4 2 2 4 3 5" xfId="9578" xr:uid="{8BF665E2-18A3-4FEE-9C7E-634DA0C6FB35}"/>
    <cellStyle name="40% - Accent4 2 2 4 3 6" xfId="11413" xr:uid="{85F2ED30-ADB6-48E4-B4CB-86A2ACA54AEA}"/>
    <cellStyle name="40% - Accent4 2 2 4 4" xfId="1456" xr:uid="{DEFF2A3D-5459-46D4-9BEF-9B7496D0CDB8}"/>
    <cellStyle name="40% - Accent4 2 2 4 4 2" xfId="2913" xr:uid="{97658F47-E370-4A4F-A4D1-6899BDADB42C}"/>
    <cellStyle name="40% - Accent4 2 2 4 4 2 2" xfId="8435" xr:uid="{7851E703-1232-484A-8406-5893149E971E}"/>
    <cellStyle name="40% - Accent4 2 2 4 4 2 2 2" xfId="18475" xr:uid="{3F0C3C4E-6BA2-4B09-9B1D-E65E2DFC3457}"/>
    <cellStyle name="40% - Accent4 2 2 4 4 2 3" xfId="13071" xr:uid="{049541D9-F6DF-48F5-89E8-E576A7F011E8}"/>
    <cellStyle name="40% - Accent4 2 2 4 4 3" xfId="4600" xr:uid="{2D31CAB4-E7AB-4FF5-9F66-9F72B869E3D4}"/>
    <cellStyle name="40% - Accent4 2 2 4 4 3 2" xfId="14644" xr:uid="{75C45B60-FBC0-4068-8FE7-144643A8E1E5}"/>
    <cellStyle name="40% - Accent4 2 2 4 4 4" xfId="7029" xr:uid="{1CC8467F-36FF-4CCB-9E29-9AA38036E485}"/>
    <cellStyle name="40% - Accent4 2 2 4 4 4 2" xfId="17069" xr:uid="{C881DAD8-0540-4F7F-8BD8-3DC365AC7FA7}"/>
    <cellStyle name="40% - Accent4 2 2 4 4 5" xfId="9855" xr:uid="{09A0ED55-7686-48B0-B0C5-CCC2913CDAD9}"/>
    <cellStyle name="40% - Accent4 2 2 4 4 6" xfId="11679" xr:uid="{89C2F68F-E85A-4E71-9F83-4080DC42DB93}"/>
    <cellStyle name="40% - Accent4 2 2 4 5" xfId="1816" xr:uid="{062DAB5B-1F08-4F1F-A27C-EF4A88281C79}"/>
    <cellStyle name="40% - Accent4 2 2 4 5 2" xfId="3270" xr:uid="{B4F99983-B94E-45C5-9A27-506AC8DFAA12}"/>
    <cellStyle name="40% - Accent4 2 2 4 5 2 2" xfId="8772" xr:uid="{1053C3E4-BCB6-4130-8156-24EAE345908E}"/>
    <cellStyle name="40% - Accent4 2 2 4 5 2 2 2" xfId="18812" xr:uid="{337612D0-E209-4649-BA19-688F7EB485A0}"/>
    <cellStyle name="40% - Accent4 2 2 4 5 2 3" xfId="13420" xr:uid="{89DF416D-92C4-4C9C-8E3F-20638F990946}"/>
    <cellStyle name="40% - Accent4 2 2 4 5 3" xfId="7350" xr:uid="{CAC9D7D0-B98F-40C0-811C-DDBA28B70B16}"/>
    <cellStyle name="40% - Accent4 2 2 4 5 3 2" xfId="17390" xr:uid="{761480EB-45F9-4E75-9997-2DA6CE089281}"/>
    <cellStyle name="40% - Accent4 2 2 4 5 4" xfId="10206" xr:uid="{C9F92293-C775-4063-BC43-36D843BF04A2}"/>
    <cellStyle name="40% - Accent4 2 2 4 5 5" xfId="11974" xr:uid="{6CFA81B2-0BB7-430A-B39F-2925D158F42E}"/>
    <cellStyle name="40% - Accent4 2 2 4 6" xfId="2088" xr:uid="{EAE141E2-E702-4FA1-9487-4DB15864DBDB}"/>
    <cellStyle name="40% - Accent4 2 2 4 6 2" xfId="7622" xr:uid="{2867036C-2CF2-4254-8556-B45866E4C740}"/>
    <cellStyle name="40% - Accent4 2 2 4 6 2 2" xfId="17662" xr:uid="{D54494B1-17FD-4C13-83F6-F2F289D909BF}"/>
    <cellStyle name="40% - Accent4 2 2 4 6 3" xfId="12246" xr:uid="{B341446D-D29C-4E38-A939-2A224F9B7F8A}"/>
    <cellStyle name="40% - Accent4 2 2 4 7" xfId="3551" xr:uid="{063BFC9B-40A8-4A1F-A6EB-5771EE2171DA}"/>
    <cellStyle name="40% - Accent4 2 2 4 7 2" xfId="13699" xr:uid="{AA249B31-133F-48CE-89A1-C209D39A6F64}"/>
    <cellStyle name="40% - Accent4 2 2 4 8" xfId="5713" xr:uid="{5DCD3AF7-03BC-4EC7-8C5F-6F55C719C3AF}"/>
    <cellStyle name="40% - Accent4 2 2 4 8 2" xfId="15754" xr:uid="{F801AD29-3534-4663-98FC-4721B6A52CD0}"/>
    <cellStyle name="40% - Accent4 2 2 4 9" xfId="6220" xr:uid="{36561510-134B-4C0F-BFF8-EC8EBA09F77C}"/>
    <cellStyle name="40% - Accent4 2 2 4 9 2" xfId="16260" xr:uid="{222CA126-BE92-42B9-8D1D-3B5327B3B292}"/>
    <cellStyle name="40% - Accent4 2 3" xfId="153" xr:uid="{D2B13BBD-E73F-4C08-8EDB-3E7B8931EC31}"/>
    <cellStyle name="40% - Accent4 2 3 10" xfId="10901" xr:uid="{FAF1C918-2184-4C42-A7A7-1130C76B2441}"/>
    <cellStyle name="40% - Accent4 2 3 11" xfId="10483" xr:uid="{CD14FF45-D53A-48FD-8E11-A306E8585849}"/>
    <cellStyle name="40% - Accent4 2 3 2" xfId="431" xr:uid="{84E78F65-BBE7-4D6D-8D6E-7B8AD4535027}"/>
    <cellStyle name="40% - Accent4 2 3 2 10" xfId="9038" xr:uid="{2FA79B54-5F29-42D7-8D84-124728DA3279}"/>
    <cellStyle name="40% - Accent4 2 3 2 11" xfId="10484" xr:uid="{A74D1F91-94C0-449E-A375-F6DF576B5379}"/>
    <cellStyle name="40% - Accent4 2 3 2 2" xfId="895" xr:uid="{16AC5411-3CF5-4155-90FB-D6235925F076}"/>
    <cellStyle name="40% - Accent4 2 3 2 2 2" xfId="2364" xr:uid="{C5924A6A-D517-4AA1-B42A-46E9C6886337}"/>
    <cellStyle name="40% - Accent4 2 3 2 2 2 2" xfId="7898" xr:uid="{F02CCBAA-3E6C-49A0-AC53-D0615811A510}"/>
    <cellStyle name="40% - Accent4 2 3 2 2 2 2 2" xfId="17938" xr:uid="{6778C133-6F94-4FA9-96AE-8D000960BCDE}"/>
    <cellStyle name="40% - Accent4 2 3 2 2 2 3" xfId="12522" xr:uid="{97D31A98-72B5-42AA-83FD-9AC8D01D7A91}"/>
    <cellStyle name="40% - Accent4 2 3 2 2 3" xfId="4066" xr:uid="{E9C73FEE-4E4E-4059-891C-521525FAE4AF}"/>
    <cellStyle name="40% - Accent4 2 3 2 2 3 2" xfId="14111" xr:uid="{B18E38D8-AC83-42AD-ABBA-D8BB95201F71}"/>
    <cellStyle name="40% - Accent4 2 3 2 2 4" xfId="6496" xr:uid="{77456BD7-D890-46E0-8F67-97A609C04EF9}"/>
    <cellStyle name="40% - Accent4 2 3 2 2 4 2" xfId="16536" xr:uid="{17B5F4D6-9BD9-4F3C-8AB0-904B0CC31BB4}"/>
    <cellStyle name="40% - Accent4 2 3 2 2 5" xfId="9310" xr:uid="{FC80A658-6214-41B7-A60E-F08627E94BFB}"/>
    <cellStyle name="40% - Accent4 2 3 2 2 6" xfId="11155" xr:uid="{E5A20BBA-43BF-433F-A442-28DEF306F313}"/>
    <cellStyle name="40% - Accent4 2 3 2 3" xfId="1169" xr:uid="{20392E88-1151-493F-9F3E-78A8E431380F}"/>
    <cellStyle name="40% - Accent4 2 3 2 3 2" xfId="2635" xr:uid="{25613B4D-30A6-48EB-8D84-8983361ED843}"/>
    <cellStyle name="40% - Accent4 2 3 2 3 2 2" xfId="8165" xr:uid="{367DEE82-5A8D-46D5-8A17-F24DB110C921}"/>
    <cellStyle name="40% - Accent4 2 3 2 3 2 2 2" xfId="18205" xr:uid="{10B6A44A-9827-4F2E-8698-E44E352F1F52}"/>
    <cellStyle name="40% - Accent4 2 3 2 3 2 3" xfId="12793" xr:uid="{FF32A9ED-8B1E-430D-B57A-4B9FCF7E3733}"/>
    <cellStyle name="40% - Accent4 2 3 2 3 3" xfId="4328" xr:uid="{E0F214EE-25AA-4D9A-A4C8-F87895AD9F27}"/>
    <cellStyle name="40% - Accent4 2 3 2 3 3 2" xfId="14373" xr:uid="{20D5E281-ED9C-4203-881A-9F948D795CAB}"/>
    <cellStyle name="40% - Accent4 2 3 2 3 4" xfId="6762" xr:uid="{624C469A-6096-46D2-8565-A1A9FF2E8CCD}"/>
    <cellStyle name="40% - Accent4 2 3 2 3 4 2" xfId="16802" xr:uid="{33BF0C2B-5820-4CD7-8048-1E8853339F08}"/>
    <cellStyle name="40% - Accent4 2 3 2 3 5" xfId="9580" xr:uid="{7299818D-C844-469B-9EC6-C81B445516CB}"/>
    <cellStyle name="40% - Accent4 2 3 2 3 6" xfId="11415" xr:uid="{161F5F07-E769-446B-9A86-11286A1F9E4C}"/>
    <cellStyle name="40% - Accent4 2 3 2 4" xfId="1458" xr:uid="{7C4A8A4A-83DE-460A-B2EB-496E630E2F22}"/>
    <cellStyle name="40% - Accent4 2 3 2 4 2" xfId="2915" xr:uid="{4066D0FE-1DC2-44B1-85B8-270F60B71A60}"/>
    <cellStyle name="40% - Accent4 2 3 2 4 2 2" xfId="8437" xr:uid="{07FB0EC4-086C-4285-9BB8-AB8911566C89}"/>
    <cellStyle name="40% - Accent4 2 3 2 4 2 2 2" xfId="18477" xr:uid="{04E5382A-8D90-4F06-A5A3-F71DFC0A1662}"/>
    <cellStyle name="40% - Accent4 2 3 2 4 2 3" xfId="13073" xr:uid="{8C76BD22-D20E-415C-856F-43B5C76FF197}"/>
    <cellStyle name="40% - Accent4 2 3 2 4 3" xfId="4602" xr:uid="{D009902D-71C2-4419-9806-B85227391E69}"/>
    <cellStyle name="40% - Accent4 2 3 2 4 3 2" xfId="14646" xr:uid="{0DD1A52F-44E1-4D84-81F5-3C6B7EB80F6C}"/>
    <cellStyle name="40% - Accent4 2 3 2 4 4" xfId="7031" xr:uid="{05C3E63C-99D9-4D1D-A18A-190F7133731B}"/>
    <cellStyle name="40% - Accent4 2 3 2 4 4 2" xfId="17071" xr:uid="{69D5AFD1-CF0F-487E-82CC-5278CDE195CA}"/>
    <cellStyle name="40% - Accent4 2 3 2 4 5" xfId="9857" xr:uid="{46A90D72-E5DF-4841-A29F-479AB92064C3}"/>
    <cellStyle name="40% - Accent4 2 3 2 4 6" xfId="11681" xr:uid="{E3169CD4-23B7-47EB-A31D-7CF863714768}"/>
    <cellStyle name="40% - Accent4 2 3 2 5" xfId="1818" xr:uid="{6E026D25-23B9-4CD0-B607-43CAB3E1C905}"/>
    <cellStyle name="40% - Accent4 2 3 2 5 2" xfId="3272" xr:uid="{85781764-012F-4E30-9368-B84F77DDD0F4}"/>
    <cellStyle name="40% - Accent4 2 3 2 5 2 2" xfId="8774" xr:uid="{DC6F70B3-D288-4AD0-9570-A41804085BFD}"/>
    <cellStyle name="40% - Accent4 2 3 2 5 2 2 2" xfId="18814" xr:uid="{D2D4F22D-AC59-4D9A-AA2C-C0A0D20EDDC2}"/>
    <cellStyle name="40% - Accent4 2 3 2 5 2 3" xfId="13422" xr:uid="{E25134CC-B42D-4C73-B9FC-3885559479C1}"/>
    <cellStyle name="40% - Accent4 2 3 2 5 3" xfId="7352" xr:uid="{6717C5AE-BE05-4604-B508-5A34ABA947D5}"/>
    <cellStyle name="40% - Accent4 2 3 2 5 3 2" xfId="17392" xr:uid="{C17242B0-11D4-4670-9A09-266EB0BD6420}"/>
    <cellStyle name="40% - Accent4 2 3 2 5 4" xfId="10208" xr:uid="{EB75E6D7-E08F-46A5-95B0-6F2BBD48F479}"/>
    <cellStyle name="40% - Accent4 2 3 2 5 5" xfId="11976" xr:uid="{2DB03F85-70D9-4655-AEDD-6532AFCFA711}"/>
    <cellStyle name="40% - Accent4 2 3 2 6" xfId="2090" xr:uid="{2B2F16E4-5756-4010-927E-1DFDF61E9F63}"/>
    <cellStyle name="40% - Accent4 2 3 2 6 2" xfId="7624" xr:uid="{B9CACBBA-1BA3-417F-9027-CA1A9A40BA63}"/>
    <cellStyle name="40% - Accent4 2 3 2 6 2 2" xfId="17664" xr:uid="{BE121FA4-DF6D-4762-BDD6-1BF7890C604C}"/>
    <cellStyle name="40% - Accent4 2 3 2 6 3" xfId="12248" xr:uid="{997D25FD-B641-4E33-B58F-E1C532E6D2C9}"/>
    <cellStyle name="40% - Accent4 2 3 2 7" xfId="3553" xr:uid="{DD402428-3CF7-48B7-B319-5B9BB0956A2F}"/>
    <cellStyle name="40% - Accent4 2 3 2 7 2" xfId="13701" xr:uid="{D0D158ED-F08E-4F45-98B8-E669AC472973}"/>
    <cellStyle name="40% - Accent4 2 3 2 8" xfId="5715" xr:uid="{552E2B45-62B3-4B76-ADAC-9CF92D0D605B}"/>
    <cellStyle name="40% - Accent4 2 3 2 8 2" xfId="15756" xr:uid="{2C9484FF-A1A2-4509-841B-17D5E6B8D408}"/>
    <cellStyle name="40% - Accent4 2 3 2 9" xfId="6222" xr:uid="{24C31124-F717-47D1-96FF-2A9F08B5EA44}"/>
    <cellStyle name="40% - Accent4 2 3 2 9 2" xfId="16262" xr:uid="{869D0CD6-AB03-4741-851E-D28EFDA65E84}"/>
    <cellStyle name="40% - Accent4 2 3 3" xfId="432" xr:uid="{22B13F5F-88D9-432F-92C9-1EE3A27BE12C}"/>
    <cellStyle name="40% - Accent4 2 3 3 10" xfId="9039" xr:uid="{DF3BE670-A14E-459E-B8B9-228007493AB7}"/>
    <cellStyle name="40% - Accent4 2 3 3 11" xfId="10485" xr:uid="{5E3BF124-59A8-4FAE-8BCF-01994257683C}"/>
    <cellStyle name="40% - Accent4 2 3 3 2" xfId="896" xr:uid="{0E48D5B1-7101-4F98-A83F-88741F7FE48F}"/>
    <cellStyle name="40% - Accent4 2 3 3 2 2" xfId="2365" xr:uid="{64F01635-A695-4EC6-89D2-A5CB33E525DB}"/>
    <cellStyle name="40% - Accent4 2 3 3 2 2 2" xfId="7899" xr:uid="{035724DA-0BD4-4F3B-9468-5B38D3EA4343}"/>
    <cellStyle name="40% - Accent4 2 3 3 2 2 2 2" xfId="17939" xr:uid="{D858ACBC-9108-4A8D-8FA7-F452AD92DCFC}"/>
    <cellStyle name="40% - Accent4 2 3 3 2 2 3" xfId="12523" xr:uid="{6BAB3338-94B0-4874-BBE2-4C152233C932}"/>
    <cellStyle name="40% - Accent4 2 3 3 2 3" xfId="4067" xr:uid="{05808EC4-3A0B-49EF-B1B7-4A98444DAC1E}"/>
    <cellStyle name="40% - Accent4 2 3 3 2 3 2" xfId="14112" xr:uid="{3A4B3D6A-7B35-4A2E-B90D-657D03251DD5}"/>
    <cellStyle name="40% - Accent4 2 3 3 2 4" xfId="6497" xr:uid="{E77FE410-3736-41B2-8699-7E2EF558DE25}"/>
    <cellStyle name="40% - Accent4 2 3 3 2 4 2" xfId="16537" xr:uid="{90F77187-262E-4577-B55C-52F98866CCC7}"/>
    <cellStyle name="40% - Accent4 2 3 3 2 5" xfId="9311" xr:uid="{C35B45D1-470C-48B3-984E-3CCD40B5F0E4}"/>
    <cellStyle name="40% - Accent4 2 3 3 2 6" xfId="11156" xr:uid="{0D21FE8E-594E-4B58-B7B9-11E1C31F71E9}"/>
    <cellStyle name="40% - Accent4 2 3 3 3" xfId="1170" xr:uid="{2BBF79FB-10F5-45C3-B853-C64FE367A714}"/>
    <cellStyle name="40% - Accent4 2 3 3 3 2" xfId="2636" xr:uid="{0EBAFDAE-23B0-43FC-8531-394A6206FBDE}"/>
    <cellStyle name="40% - Accent4 2 3 3 3 2 2" xfId="8166" xr:uid="{6FBA02B4-59AC-4838-9096-163CF2DC7AAE}"/>
    <cellStyle name="40% - Accent4 2 3 3 3 2 2 2" xfId="18206" xr:uid="{C70D4408-E2C3-4C5B-866F-D29EA2F46ADC}"/>
    <cellStyle name="40% - Accent4 2 3 3 3 2 3" xfId="12794" xr:uid="{11CE9A57-6081-4937-BDCF-80162435A111}"/>
    <cellStyle name="40% - Accent4 2 3 3 3 3" xfId="4329" xr:uid="{F1AC8513-3DCF-4A5B-88A8-9941058A9214}"/>
    <cellStyle name="40% - Accent4 2 3 3 3 3 2" xfId="14374" xr:uid="{DF2951D5-BD21-4FC8-A130-A8F3647A54C2}"/>
    <cellStyle name="40% - Accent4 2 3 3 3 4" xfId="6763" xr:uid="{E6746538-ECD0-4638-9E44-DCCE5DF09604}"/>
    <cellStyle name="40% - Accent4 2 3 3 3 4 2" xfId="16803" xr:uid="{B4C35860-08E9-4E02-BAF7-61D3B8C0A60D}"/>
    <cellStyle name="40% - Accent4 2 3 3 3 5" xfId="9581" xr:uid="{B954543B-40B3-4CCD-A41B-17BA3FDF477B}"/>
    <cellStyle name="40% - Accent4 2 3 3 3 6" xfId="11416" xr:uid="{86885FD3-323C-4F97-893F-A6B340989890}"/>
    <cellStyle name="40% - Accent4 2 3 3 4" xfId="1459" xr:uid="{9E2C2A9B-8720-41A1-B4EA-D5340BE0D7CD}"/>
    <cellStyle name="40% - Accent4 2 3 3 4 2" xfId="2916" xr:uid="{599E3BC5-E544-4710-947E-8B75D6CBBEDD}"/>
    <cellStyle name="40% - Accent4 2 3 3 4 2 2" xfId="8438" xr:uid="{6E34B132-BA2C-447F-A96B-8D7C8432760D}"/>
    <cellStyle name="40% - Accent4 2 3 3 4 2 2 2" xfId="18478" xr:uid="{3D983A63-545B-4629-AB8A-E1B1F2C60D17}"/>
    <cellStyle name="40% - Accent4 2 3 3 4 2 3" xfId="13074" xr:uid="{76E99F9C-F01E-43E0-96AE-668CBBCA8859}"/>
    <cellStyle name="40% - Accent4 2 3 3 4 3" xfId="4603" xr:uid="{3946A750-CDB0-4FFD-BF77-C7DCD4BF41A1}"/>
    <cellStyle name="40% - Accent4 2 3 3 4 3 2" xfId="14647" xr:uid="{865973AF-518E-4A24-9A3E-278E39EE781A}"/>
    <cellStyle name="40% - Accent4 2 3 3 4 4" xfId="7032" xr:uid="{A8188F45-8EBC-4502-B756-493D10720366}"/>
    <cellStyle name="40% - Accent4 2 3 3 4 4 2" xfId="17072" xr:uid="{0F4C566D-4191-4B53-B1DF-883F6345B86E}"/>
    <cellStyle name="40% - Accent4 2 3 3 4 5" xfId="9858" xr:uid="{72C86B20-26B3-4F9C-BB10-47EC381B10A1}"/>
    <cellStyle name="40% - Accent4 2 3 3 4 6" xfId="11682" xr:uid="{250F9477-6BBD-4E3D-B7E1-D9C23D2AD968}"/>
    <cellStyle name="40% - Accent4 2 3 3 5" xfId="1819" xr:uid="{B22809EB-54C2-4422-A7C7-D079A7423C75}"/>
    <cellStyle name="40% - Accent4 2 3 3 5 2" xfId="3273" xr:uid="{6FB87CF6-2100-4EC8-B385-FF241AD8DEC8}"/>
    <cellStyle name="40% - Accent4 2 3 3 5 2 2" xfId="8775" xr:uid="{29681677-6563-423C-AC0E-EA6B4BB0B653}"/>
    <cellStyle name="40% - Accent4 2 3 3 5 2 2 2" xfId="18815" xr:uid="{A4C97C43-9EE8-48D0-9451-DE86BF20EA4B}"/>
    <cellStyle name="40% - Accent4 2 3 3 5 2 3" xfId="13423" xr:uid="{1218988F-E739-46DB-ADAB-A5087A78F23A}"/>
    <cellStyle name="40% - Accent4 2 3 3 5 3" xfId="7353" xr:uid="{C5856097-8C6B-4CDD-8765-3D4E436408BB}"/>
    <cellStyle name="40% - Accent4 2 3 3 5 3 2" xfId="17393" xr:uid="{AC2A4521-CD30-4B97-9EF8-8BFE4D60F761}"/>
    <cellStyle name="40% - Accent4 2 3 3 5 4" xfId="10209" xr:uid="{18ACCA6E-8064-49A7-BA05-224E59F1788E}"/>
    <cellStyle name="40% - Accent4 2 3 3 5 5" xfId="11977" xr:uid="{A6CC9A86-48F0-4C1A-A57F-7EEB8ADAC42E}"/>
    <cellStyle name="40% - Accent4 2 3 3 6" xfId="2091" xr:uid="{5E6C3928-60E9-4433-9817-36ACEBCA8D07}"/>
    <cellStyle name="40% - Accent4 2 3 3 6 2" xfId="7625" xr:uid="{1D3675EA-5BDC-4FC1-AFD8-3618527D02FE}"/>
    <cellStyle name="40% - Accent4 2 3 3 6 2 2" xfId="17665" xr:uid="{A67A0964-7937-45BC-9344-306538268322}"/>
    <cellStyle name="40% - Accent4 2 3 3 6 3" xfId="12249" xr:uid="{0177609E-86D7-4266-BB1A-144D3E1A5627}"/>
    <cellStyle name="40% - Accent4 2 3 3 7" xfId="3554" xr:uid="{19782440-657E-47D2-A5AC-6A979D699E20}"/>
    <cellStyle name="40% - Accent4 2 3 3 7 2" xfId="13702" xr:uid="{954DD469-0CD1-4A82-A2F6-4EB62C77992F}"/>
    <cellStyle name="40% - Accent4 2 3 3 8" xfId="5716" xr:uid="{AC500027-9435-4182-9942-C8C01D9D452B}"/>
    <cellStyle name="40% - Accent4 2 3 3 8 2" xfId="15757" xr:uid="{2D75C79A-8F40-4127-8283-0DA60903C1A7}"/>
    <cellStyle name="40% - Accent4 2 3 3 9" xfId="6223" xr:uid="{3D3FB71A-30BA-4865-8A85-67D6339B1E1A}"/>
    <cellStyle name="40% - Accent4 2 3 3 9 2" xfId="16263" xr:uid="{165D1B59-C90B-404C-BC20-62577172F5DD}"/>
    <cellStyle name="40% - Accent4 2 3 4" xfId="430" xr:uid="{3165F97A-1E4E-4FAB-8AF2-B5CE041C8A9B}"/>
    <cellStyle name="40% - Accent4 2 3 4 2" xfId="894" xr:uid="{E1BA6962-E35E-48A8-80AF-938E94F5D78C}"/>
    <cellStyle name="40% - Accent4 2 3 4 2 2" xfId="2363" xr:uid="{9544F4E7-0914-4C53-9CEB-4F7E46C96067}"/>
    <cellStyle name="40% - Accent4 2 3 4 2 2 2" xfId="7897" xr:uid="{57D1DA2E-933E-479F-9A5D-DF17359A02A4}"/>
    <cellStyle name="40% - Accent4 2 3 4 2 2 2 2" xfId="17937" xr:uid="{D348246C-4F89-4376-86B7-D8B5ED5306FB}"/>
    <cellStyle name="40% - Accent4 2 3 4 2 2 3" xfId="12521" xr:uid="{D6EB1DC5-F805-4B45-8BD2-4BE9A4E6621B}"/>
    <cellStyle name="40% - Accent4 2 3 4 2 3" xfId="4065" xr:uid="{9D6F5C99-3DC4-4BF1-8CBB-74B72173BF26}"/>
    <cellStyle name="40% - Accent4 2 3 4 2 3 2" xfId="14110" xr:uid="{F9B2C5F2-8A00-4875-A099-92BE2C439551}"/>
    <cellStyle name="40% - Accent4 2 3 4 2 4" xfId="6495" xr:uid="{26173C18-333D-4429-AD36-C8FC648DBAD4}"/>
    <cellStyle name="40% - Accent4 2 3 4 2 4 2" xfId="16535" xr:uid="{AC6C0205-3EB7-477C-8990-1AEC67EE2047}"/>
    <cellStyle name="40% - Accent4 2 3 4 2 5" xfId="9309" xr:uid="{C8B9574E-A83B-4821-B211-D053A0F797FD}"/>
    <cellStyle name="40% - Accent4 2 3 4 2 6" xfId="11154" xr:uid="{E4675EBC-EB77-4ED2-A642-385BA0B4D4EC}"/>
    <cellStyle name="40% - Accent4 2 3 4 3" xfId="1817" xr:uid="{5CD506BD-4B68-410C-9F7C-E08D98D8494B}"/>
    <cellStyle name="40% - Accent4 2 3 4 3 2" xfId="3271" xr:uid="{C27E2EE4-1E4B-4FD6-B6AA-6B96377A184E}"/>
    <cellStyle name="40% - Accent4 2 3 4 3 2 2" xfId="8773" xr:uid="{B81AB433-583C-4701-989E-B125AA7A0212}"/>
    <cellStyle name="40% - Accent4 2 3 4 3 2 2 2" xfId="18813" xr:uid="{E6C031DC-076D-4B30-8BC7-34CD48018B2C}"/>
    <cellStyle name="40% - Accent4 2 3 4 3 2 3" xfId="13421" xr:uid="{266F0595-8A71-4DCD-A2AD-37DE88EDE9D1}"/>
    <cellStyle name="40% - Accent4 2 3 4 3 3" xfId="7351" xr:uid="{69537C96-49DB-42FC-B052-BC2C617A8BDB}"/>
    <cellStyle name="40% - Accent4 2 3 4 3 3 2" xfId="17391" xr:uid="{996F977F-9CD6-4073-B298-CF3268D5166F}"/>
    <cellStyle name="40% - Accent4 2 3 4 3 4" xfId="10207" xr:uid="{41864127-9092-4C91-9A61-EF61461A598C}"/>
    <cellStyle name="40% - Accent4 2 3 4 3 5" xfId="11975" xr:uid="{B2FF2598-E6EB-473F-8544-E645229A4C75}"/>
    <cellStyle name="40% - Accent4 2 3 4 4" xfId="2089" xr:uid="{99D1561A-8FFC-4148-87CA-89FF61D2E098}"/>
    <cellStyle name="40% - Accent4 2 3 4 4 2" xfId="7623" xr:uid="{B713DBEC-B888-4BE2-A135-C7BE0D528C2C}"/>
    <cellStyle name="40% - Accent4 2 3 4 4 2 2" xfId="17663" xr:uid="{52710891-DEB3-4339-9A86-BA4DF55F3DBF}"/>
    <cellStyle name="40% - Accent4 2 3 4 4 3" xfId="12247" xr:uid="{19ABA617-2CE4-4BC7-909D-750DFBE76C72}"/>
    <cellStyle name="40% - Accent4 2 3 4 5" xfId="3901" xr:uid="{CDBC4613-1619-4D7F-BA28-F4D83E3AF3A2}"/>
    <cellStyle name="40% - Accent4 2 3 4 5 2" xfId="13948" xr:uid="{561F35D8-784C-4E52-82F9-12223BED82D5}"/>
    <cellStyle name="40% - Accent4 2 3 4 6" xfId="6221" xr:uid="{B902C340-79A4-40ED-B185-B20778B1ED69}"/>
    <cellStyle name="40% - Accent4 2 3 4 6 2" xfId="16261" xr:uid="{BD21EC5A-7973-4455-847C-4438B8AAD8AA}"/>
    <cellStyle name="40% - Accent4 2 3 4 7" xfId="9037" xr:uid="{0BF7ECDA-62AA-4BA5-A6F0-2369A7362A03}"/>
    <cellStyle name="40% - Accent4 2 3 4 8" xfId="10958" xr:uid="{AE5810C9-83B3-40A3-8708-94385049D1DC}"/>
    <cellStyle name="40% - Accent4 2 3 5" xfId="1168" xr:uid="{06A5675E-65C4-4F9D-B2CF-A5029E2EF37E}"/>
    <cellStyle name="40% - Accent4 2 3 5 2" xfId="2634" xr:uid="{F167F17D-E0C9-4C29-8858-15F33F134F83}"/>
    <cellStyle name="40% - Accent4 2 3 5 2 2" xfId="8164" xr:uid="{22A1EC60-7856-495C-80D5-9A74C9E673B3}"/>
    <cellStyle name="40% - Accent4 2 3 5 2 2 2" xfId="18204" xr:uid="{63169EBD-B138-4D8C-8F2B-4D189BC72FB6}"/>
    <cellStyle name="40% - Accent4 2 3 5 2 3" xfId="12792" xr:uid="{936BEF96-F778-407B-AB6B-45F895DAF09A}"/>
    <cellStyle name="40% - Accent4 2 3 5 3" xfId="4327" xr:uid="{21BA5980-022D-451C-BF90-EEB937FF201F}"/>
    <cellStyle name="40% - Accent4 2 3 5 3 2" xfId="14372" xr:uid="{8133E5E8-02AA-4584-9887-7A48649A9A90}"/>
    <cellStyle name="40% - Accent4 2 3 5 4" xfId="6761" xr:uid="{47BE65AD-00C5-4B05-A8F3-99BBD2DA09D0}"/>
    <cellStyle name="40% - Accent4 2 3 5 4 2" xfId="16801" xr:uid="{11C10B6F-CE39-46B0-A340-79D9602A83F0}"/>
    <cellStyle name="40% - Accent4 2 3 5 5" xfId="9579" xr:uid="{EE47F247-6B20-4C30-8383-231E91745F6C}"/>
    <cellStyle name="40% - Accent4 2 3 5 6" xfId="11414" xr:uid="{C586F720-3193-44D4-9657-8CD2F55B44E5}"/>
    <cellStyle name="40% - Accent4 2 3 6" xfId="1457" xr:uid="{A8A74EE2-0D34-4805-B251-53410467E240}"/>
    <cellStyle name="40% - Accent4 2 3 6 2" xfId="2914" xr:uid="{9CE37E74-D7ED-4AFE-9CF4-B9FADB7F2EFA}"/>
    <cellStyle name="40% - Accent4 2 3 6 2 2" xfId="8436" xr:uid="{B6186F68-34C2-44A3-BFCB-227CC286ABBE}"/>
    <cellStyle name="40% - Accent4 2 3 6 2 2 2" xfId="18476" xr:uid="{A659FB8C-B500-404E-856D-FD54A1E5EFC8}"/>
    <cellStyle name="40% - Accent4 2 3 6 2 3" xfId="13072" xr:uid="{3F80AAF7-266C-4F7E-B659-C8383AD54BC6}"/>
    <cellStyle name="40% - Accent4 2 3 6 3" xfId="4601" xr:uid="{5C47E8E3-8227-4997-946C-4C2D53BA60D3}"/>
    <cellStyle name="40% - Accent4 2 3 6 3 2" xfId="14645" xr:uid="{76E0F631-7568-488B-AF92-84C434AC8F0C}"/>
    <cellStyle name="40% - Accent4 2 3 6 4" xfId="7030" xr:uid="{4073F72E-317D-42D2-8F93-35255A1A56C3}"/>
    <cellStyle name="40% - Accent4 2 3 6 4 2" xfId="17070" xr:uid="{58047F41-645D-4CAE-83A4-0253372AC9BA}"/>
    <cellStyle name="40% - Accent4 2 3 6 5" xfId="9856" xr:uid="{2743448C-9EC1-4ED8-9774-809BFA980337}"/>
    <cellStyle name="40% - Accent4 2 3 6 6" xfId="11680" xr:uid="{6835D77D-3741-4025-A010-EE9F0381FF05}"/>
    <cellStyle name="40% - Accent4 2 3 7" xfId="3867" xr:uid="{32D766F2-26C9-4EED-9C7F-FC5668942E81}"/>
    <cellStyle name="40% - Accent4 2 3 7 2" xfId="58053" xr:uid="{ABB27483-B6DC-4C56-9224-7B11130AC966}"/>
    <cellStyle name="40% - Accent4 2 3 8" xfId="3552" xr:uid="{F748B7F6-FF25-4C22-9968-B4FFF3213898}"/>
    <cellStyle name="40% - Accent4 2 3 8 2" xfId="13700" xr:uid="{90D9C24F-198F-4419-873A-24F240761071}"/>
    <cellStyle name="40% - Accent4 2 3 9" xfId="5714" xr:uid="{C82DF679-5363-4461-B70C-1E57287B2852}"/>
    <cellStyle name="40% - Accent4 2 3 9 2" xfId="15755" xr:uid="{F533C1CF-F022-493F-B1F5-7D74167FC535}"/>
    <cellStyle name="40% - Accent4 2 4" xfId="433" xr:uid="{7653B69D-B804-4F87-8F55-617D6558BFAD}"/>
    <cellStyle name="40% - Accent4 2 4 10" xfId="5717" xr:uid="{C03CE329-4296-42E2-A52A-78FC4BA9E83E}"/>
    <cellStyle name="40% - Accent4 2 4 10 2" xfId="15758" xr:uid="{CE2D18D3-9E10-40FA-820A-70397652AFD4}"/>
    <cellStyle name="40% - Accent4 2 4 11" xfId="6224" xr:uid="{68003A7A-CA9A-4988-A7DE-F0D636040407}"/>
    <cellStyle name="40% - Accent4 2 4 11 2" xfId="16264" xr:uid="{D5DFB74B-02B5-428E-AD79-DC8856374515}"/>
    <cellStyle name="40% - Accent4 2 4 12" xfId="9040" xr:uid="{AE86DC42-D033-456F-9711-BAEA36979AB4}"/>
    <cellStyle name="40% - Accent4 2 4 13" xfId="10486" xr:uid="{39EB0218-4189-4392-A42A-CA99383FD129}"/>
    <cellStyle name="40% - Accent4 2 4 2" xfId="434" xr:uid="{A53996EE-BC89-4A63-8CCD-99DD42710C02}"/>
    <cellStyle name="40% - Accent4 2 4 2 10" xfId="9041" xr:uid="{1820B540-EE59-49C8-A545-C75B111C460E}"/>
    <cellStyle name="40% - Accent4 2 4 2 11" xfId="10487" xr:uid="{EE88CF0B-B742-4F6C-A4C0-A88C7AD052A8}"/>
    <cellStyle name="40% - Accent4 2 4 2 2" xfId="898" xr:uid="{692054FF-ABB2-4540-9A43-A94F5E84CBA1}"/>
    <cellStyle name="40% - Accent4 2 4 2 2 2" xfId="2367" xr:uid="{B1230234-802B-47F6-A88B-DDEACD39E95C}"/>
    <cellStyle name="40% - Accent4 2 4 2 2 2 2" xfId="7901" xr:uid="{08C80EC4-BC73-4701-BB1F-BD9AFFAF679E}"/>
    <cellStyle name="40% - Accent4 2 4 2 2 2 2 2" xfId="17941" xr:uid="{E92EFF33-E3B7-45EC-8061-2D0F69A65D69}"/>
    <cellStyle name="40% - Accent4 2 4 2 2 2 3" xfId="12525" xr:uid="{B01AE4F5-1FA6-45F8-AEE5-8E1E7C1C19AD}"/>
    <cellStyle name="40% - Accent4 2 4 2 2 3" xfId="4069" xr:uid="{C69CDFD6-BF06-42CC-AC3D-428D4C4440C5}"/>
    <cellStyle name="40% - Accent4 2 4 2 2 3 2" xfId="14114" xr:uid="{9FC3B36F-BA4C-4B92-8BE9-0F6B2D03B619}"/>
    <cellStyle name="40% - Accent4 2 4 2 2 4" xfId="6499" xr:uid="{3FC40614-61E7-4AF2-99F4-496EEB7E64D8}"/>
    <cellStyle name="40% - Accent4 2 4 2 2 4 2" xfId="16539" xr:uid="{6FBCBD65-4319-4219-B3FC-EB5A19D1D6F6}"/>
    <cellStyle name="40% - Accent4 2 4 2 2 5" xfId="9313" xr:uid="{449F7F58-B0AE-499D-AFFB-66A7B276C09E}"/>
    <cellStyle name="40% - Accent4 2 4 2 2 6" xfId="11158" xr:uid="{B1C88A1B-1C56-4DF8-B9C4-D480D59733FC}"/>
    <cellStyle name="40% - Accent4 2 4 2 3" xfId="1172" xr:uid="{C4D5096F-5AD4-4C24-A1C0-708AC67A5DAF}"/>
    <cellStyle name="40% - Accent4 2 4 2 3 2" xfId="2638" xr:uid="{733FB70E-570B-496B-855E-BFA4A5736124}"/>
    <cellStyle name="40% - Accent4 2 4 2 3 2 2" xfId="8168" xr:uid="{C1F8F350-8F08-492A-A33C-99C237F1BE6A}"/>
    <cellStyle name="40% - Accent4 2 4 2 3 2 2 2" xfId="18208" xr:uid="{C477B56B-92EA-4EEA-920E-C4F1E8456CB6}"/>
    <cellStyle name="40% - Accent4 2 4 2 3 2 3" xfId="12796" xr:uid="{D21B6CA4-8C78-4D23-8629-5C737669D5D4}"/>
    <cellStyle name="40% - Accent4 2 4 2 3 3" xfId="4331" xr:uid="{CE95ABB7-8D3E-4032-8A6A-D05906BA1811}"/>
    <cellStyle name="40% - Accent4 2 4 2 3 3 2" xfId="14376" xr:uid="{7DEA2946-8D81-4907-8972-5A3F678686C5}"/>
    <cellStyle name="40% - Accent4 2 4 2 3 4" xfId="6765" xr:uid="{0439837C-3D12-432D-A075-DBF030273406}"/>
    <cellStyle name="40% - Accent4 2 4 2 3 4 2" xfId="16805" xr:uid="{D05210D6-9AD4-4C7E-AD08-50686C1DB1DF}"/>
    <cellStyle name="40% - Accent4 2 4 2 3 5" xfId="9583" xr:uid="{2A21906E-CBFD-4B18-9ED4-7AEBC64A294A}"/>
    <cellStyle name="40% - Accent4 2 4 2 3 6" xfId="11418" xr:uid="{15D67E3E-1CBF-46BF-976D-F6A60B10328E}"/>
    <cellStyle name="40% - Accent4 2 4 2 4" xfId="1461" xr:uid="{84DE2FA6-D1CB-4C78-B6C7-ED11EC00710E}"/>
    <cellStyle name="40% - Accent4 2 4 2 4 2" xfId="2918" xr:uid="{C4B87ECA-4C63-4B16-B32F-A7A955BE301C}"/>
    <cellStyle name="40% - Accent4 2 4 2 4 2 2" xfId="8440" xr:uid="{5476F84E-CBF1-4163-A620-82FDD01DF953}"/>
    <cellStyle name="40% - Accent4 2 4 2 4 2 2 2" xfId="18480" xr:uid="{FA63AD9F-201E-4F9C-B1E2-FEEC710C959F}"/>
    <cellStyle name="40% - Accent4 2 4 2 4 2 3" xfId="13076" xr:uid="{C22D44F2-96E7-4DE9-95AB-4CABAFDEA70C}"/>
    <cellStyle name="40% - Accent4 2 4 2 4 3" xfId="4605" xr:uid="{F0A75415-41F4-4028-A6DB-99A2BF7FE60C}"/>
    <cellStyle name="40% - Accent4 2 4 2 4 3 2" xfId="14649" xr:uid="{25C5623B-A3C9-4874-9F59-A1CD03D5CED0}"/>
    <cellStyle name="40% - Accent4 2 4 2 4 4" xfId="7034" xr:uid="{255CEE05-0C0A-43BD-8F4D-6FC6EDA8FF32}"/>
    <cellStyle name="40% - Accent4 2 4 2 4 4 2" xfId="17074" xr:uid="{41DADD54-EC7C-4DA0-AE28-4200E4843E13}"/>
    <cellStyle name="40% - Accent4 2 4 2 4 5" xfId="9860" xr:uid="{60E8143F-8096-4D53-B043-03148225D881}"/>
    <cellStyle name="40% - Accent4 2 4 2 4 6" xfId="11684" xr:uid="{5C7776A6-04BE-488A-B194-755867259D37}"/>
    <cellStyle name="40% - Accent4 2 4 2 5" xfId="1821" xr:uid="{4E69EF51-F8A8-41A9-A025-F5231CF65C9C}"/>
    <cellStyle name="40% - Accent4 2 4 2 5 2" xfId="3275" xr:uid="{D16AD29A-1FEE-4C1E-B3BE-B0D165A15FB7}"/>
    <cellStyle name="40% - Accent4 2 4 2 5 2 2" xfId="8777" xr:uid="{80C03AA7-C0B1-4D2F-ABE6-55879BDED16B}"/>
    <cellStyle name="40% - Accent4 2 4 2 5 2 2 2" xfId="18817" xr:uid="{94BFCF40-EF77-4242-85CD-191CC6A48EAB}"/>
    <cellStyle name="40% - Accent4 2 4 2 5 2 3" xfId="13425" xr:uid="{27AB812A-79F7-4161-B525-E1B31D48039D}"/>
    <cellStyle name="40% - Accent4 2 4 2 5 3" xfId="7355" xr:uid="{F7C48405-807D-446E-BFE8-719DE0744BE3}"/>
    <cellStyle name="40% - Accent4 2 4 2 5 3 2" xfId="17395" xr:uid="{2DB3B386-766D-4E84-B2DC-F0FEC90CDE79}"/>
    <cellStyle name="40% - Accent4 2 4 2 5 4" xfId="10211" xr:uid="{3A489454-DD6B-4A36-B8EA-1AC88EABB02C}"/>
    <cellStyle name="40% - Accent4 2 4 2 5 5" xfId="11979" xr:uid="{8300DFC7-8DA5-4A3D-B1B0-04EF09B54F1A}"/>
    <cellStyle name="40% - Accent4 2 4 2 6" xfId="2093" xr:uid="{A61D5A99-5C25-472C-8A82-E6B4348977BB}"/>
    <cellStyle name="40% - Accent4 2 4 2 6 2" xfId="7627" xr:uid="{0F67945A-16B8-41FF-8A2D-4B154F842D5C}"/>
    <cellStyle name="40% - Accent4 2 4 2 6 2 2" xfId="17667" xr:uid="{468FCB84-4F04-4E30-BCBF-70E29F64396A}"/>
    <cellStyle name="40% - Accent4 2 4 2 6 3" xfId="12251" xr:uid="{CFC8E704-4718-4A48-8825-32BD3770C3CD}"/>
    <cellStyle name="40% - Accent4 2 4 2 7" xfId="3556" xr:uid="{6F2C861A-16F8-43EE-89AB-9BF978DF9445}"/>
    <cellStyle name="40% - Accent4 2 4 2 7 2" xfId="13704" xr:uid="{C2DE98E8-1788-47DA-9BA9-F64784A6D582}"/>
    <cellStyle name="40% - Accent4 2 4 2 8" xfId="5718" xr:uid="{600E08DA-C48C-424B-8423-A6B6FF0BDA0D}"/>
    <cellStyle name="40% - Accent4 2 4 2 8 2" xfId="15759" xr:uid="{CD25C961-8C60-4D31-A4C6-F281A48314D5}"/>
    <cellStyle name="40% - Accent4 2 4 2 9" xfId="6225" xr:uid="{BFAD0B58-DF7E-4412-9DD6-CEC80514834A}"/>
    <cellStyle name="40% - Accent4 2 4 2 9 2" xfId="16265" xr:uid="{7D9D1CCA-A347-4C41-BDA7-45120F3C9D5D}"/>
    <cellStyle name="40% - Accent4 2 4 3" xfId="435" xr:uid="{D60B13D4-CC63-4D0A-BDA9-AF9C17DDBDE5}"/>
    <cellStyle name="40% - Accent4 2 4 3 10" xfId="9042" xr:uid="{4C5A4EF3-8706-4905-B03B-89B97CA975A7}"/>
    <cellStyle name="40% - Accent4 2 4 3 11" xfId="10488" xr:uid="{FB51F53B-CF08-44CA-9721-68A4E271887D}"/>
    <cellStyle name="40% - Accent4 2 4 3 2" xfId="899" xr:uid="{55AD5F30-1A94-4739-890B-69F48CE1B622}"/>
    <cellStyle name="40% - Accent4 2 4 3 2 2" xfId="2368" xr:uid="{97057B70-FB6E-41F8-83BE-B9E925560ECA}"/>
    <cellStyle name="40% - Accent4 2 4 3 2 2 2" xfId="7902" xr:uid="{1961E40D-5298-4910-963D-8196980AAADA}"/>
    <cellStyle name="40% - Accent4 2 4 3 2 2 2 2" xfId="17942" xr:uid="{52656F72-6B43-4F26-A8E7-D9FAF2BF12BB}"/>
    <cellStyle name="40% - Accent4 2 4 3 2 2 3" xfId="12526" xr:uid="{6B745BF2-4370-40B8-B978-4EB59026ED5C}"/>
    <cellStyle name="40% - Accent4 2 4 3 2 3" xfId="4070" xr:uid="{98678A72-323C-41E9-B109-B487B3EF5047}"/>
    <cellStyle name="40% - Accent4 2 4 3 2 3 2" xfId="14115" xr:uid="{9545A10E-2DE3-446F-BBD0-2142B738D01E}"/>
    <cellStyle name="40% - Accent4 2 4 3 2 4" xfId="6500" xr:uid="{F60269CF-2615-4FE0-9085-5C2FFABB0F6D}"/>
    <cellStyle name="40% - Accent4 2 4 3 2 4 2" xfId="16540" xr:uid="{2002075E-2724-4C2A-A350-74C6F41390BB}"/>
    <cellStyle name="40% - Accent4 2 4 3 2 5" xfId="9314" xr:uid="{D6994D6E-905D-45B5-A553-D0F95DD01B77}"/>
    <cellStyle name="40% - Accent4 2 4 3 2 6" xfId="11159" xr:uid="{A469EC6B-5035-486E-8C8F-29E0E5113754}"/>
    <cellStyle name="40% - Accent4 2 4 3 3" xfId="1173" xr:uid="{C2E8FF40-9F38-4302-8C18-6CAC6D04052B}"/>
    <cellStyle name="40% - Accent4 2 4 3 3 2" xfId="2639" xr:uid="{643AB1E2-97B9-4945-9B4F-E1E1217D39AF}"/>
    <cellStyle name="40% - Accent4 2 4 3 3 2 2" xfId="8169" xr:uid="{C9345224-B33B-4577-A798-C68DEF7B672E}"/>
    <cellStyle name="40% - Accent4 2 4 3 3 2 2 2" xfId="18209" xr:uid="{A9751E37-8564-4E9D-B7E8-DF9BB0D29558}"/>
    <cellStyle name="40% - Accent4 2 4 3 3 2 3" xfId="12797" xr:uid="{CE387F26-F460-4075-954A-D4590E75EA8C}"/>
    <cellStyle name="40% - Accent4 2 4 3 3 3" xfId="4332" xr:uid="{DE1A7E71-4257-4759-8B47-1BF2EE7F973C}"/>
    <cellStyle name="40% - Accent4 2 4 3 3 3 2" xfId="14377" xr:uid="{5F3D5F4A-A312-498C-9C46-1A5C8A905C35}"/>
    <cellStyle name="40% - Accent4 2 4 3 3 4" xfId="6766" xr:uid="{0BC68B42-B317-4418-9B1A-1762EDC41D82}"/>
    <cellStyle name="40% - Accent4 2 4 3 3 4 2" xfId="16806" xr:uid="{0ABEC2BC-0147-4553-B18C-09A284052332}"/>
    <cellStyle name="40% - Accent4 2 4 3 3 5" xfId="9584" xr:uid="{D26B4F0C-F69F-4BAD-B844-7E0C5BA25DF7}"/>
    <cellStyle name="40% - Accent4 2 4 3 3 6" xfId="11419" xr:uid="{54208144-B09F-4349-92F4-8EC16E108747}"/>
    <cellStyle name="40% - Accent4 2 4 3 4" xfId="1462" xr:uid="{885288F3-C96F-480B-9A09-EF50C8254EA1}"/>
    <cellStyle name="40% - Accent4 2 4 3 4 2" xfId="2919" xr:uid="{D86722A6-E15A-4798-BCA1-D6D7BC0CC6BA}"/>
    <cellStyle name="40% - Accent4 2 4 3 4 2 2" xfId="8441" xr:uid="{F4CF9B3E-EFE1-41E8-979E-E913C49F49A9}"/>
    <cellStyle name="40% - Accent4 2 4 3 4 2 2 2" xfId="18481" xr:uid="{1ACBA05E-D27C-4542-8943-25DE12ED2D8A}"/>
    <cellStyle name="40% - Accent4 2 4 3 4 2 3" xfId="13077" xr:uid="{64238BA5-A9CD-424B-95A9-6DBD93A65445}"/>
    <cellStyle name="40% - Accent4 2 4 3 4 3" xfId="4606" xr:uid="{BEFA4D91-B5D6-4368-BEEC-3C53616C33BD}"/>
    <cellStyle name="40% - Accent4 2 4 3 4 3 2" xfId="14650" xr:uid="{CDDDAE26-D113-4C69-B7BC-77F19A9F0D98}"/>
    <cellStyle name="40% - Accent4 2 4 3 4 4" xfId="7035" xr:uid="{642E3B09-353E-4632-8B75-5F2D32DB2806}"/>
    <cellStyle name="40% - Accent4 2 4 3 4 4 2" xfId="17075" xr:uid="{33BEB8BE-3A75-4958-A001-49CFE7378F2C}"/>
    <cellStyle name="40% - Accent4 2 4 3 4 5" xfId="9861" xr:uid="{1BAE7591-0682-4EAF-846A-ED144334E38C}"/>
    <cellStyle name="40% - Accent4 2 4 3 4 6" xfId="11685" xr:uid="{95939575-EF63-4093-A306-434BAA52E632}"/>
    <cellStyle name="40% - Accent4 2 4 3 5" xfId="1822" xr:uid="{C797973B-83C2-4B65-9F52-B955FDC72937}"/>
    <cellStyle name="40% - Accent4 2 4 3 5 2" xfId="3276" xr:uid="{3F48556D-D8F9-410E-BAAC-4F2D05A5E2E6}"/>
    <cellStyle name="40% - Accent4 2 4 3 5 2 2" xfId="8778" xr:uid="{EBAA614F-7726-40BB-B153-5383792E1723}"/>
    <cellStyle name="40% - Accent4 2 4 3 5 2 2 2" xfId="18818" xr:uid="{336BBE0B-20ED-4ED2-9AEF-C73B7FC1625B}"/>
    <cellStyle name="40% - Accent4 2 4 3 5 2 3" xfId="13426" xr:uid="{03074B06-E3F9-41B5-9C04-7FFD72474260}"/>
    <cellStyle name="40% - Accent4 2 4 3 5 3" xfId="7356" xr:uid="{C71BC0BA-802E-4486-8B15-58F76C23DDEB}"/>
    <cellStyle name="40% - Accent4 2 4 3 5 3 2" xfId="17396" xr:uid="{3A60B6F5-E0DE-44D8-8BD8-B5CD3CDAABE5}"/>
    <cellStyle name="40% - Accent4 2 4 3 5 4" xfId="10212" xr:uid="{74D85078-020E-4806-BC4D-9C7BFA073228}"/>
    <cellStyle name="40% - Accent4 2 4 3 5 5" xfId="11980" xr:uid="{D41F5807-79E9-4F23-A431-CDEFDE6E79F4}"/>
    <cellStyle name="40% - Accent4 2 4 3 6" xfId="2094" xr:uid="{D770B648-A678-472C-9EC5-46630EFD4C0B}"/>
    <cellStyle name="40% - Accent4 2 4 3 6 2" xfId="7628" xr:uid="{F999D568-33EB-4B4A-9932-4A488F4C2D85}"/>
    <cellStyle name="40% - Accent4 2 4 3 6 2 2" xfId="17668" xr:uid="{4E666AAC-E8E9-465C-8239-B033D91AAD4A}"/>
    <cellStyle name="40% - Accent4 2 4 3 6 3" xfId="12252" xr:uid="{6F28E7EC-0D99-46C2-A4A6-D13CBB818826}"/>
    <cellStyle name="40% - Accent4 2 4 3 7" xfId="3557" xr:uid="{39E6EE88-5832-4298-AEAF-A38712DC7F97}"/>
    <cellStyle name="40% - Accent4 2 4 3 7 2" xfId="13705" xr:uid="{FD7A70E6-0ED6-47C9-8350-5BDAA00165F0}"/>
    <cellStyle name="40% - Accent4 2 4 3 8" xfId="5719" xr:uid="{9EEA5DCB-05D3-40F8-9AFD-A682BECDE15D}"/>
    <cellStyle name="40% - Accent4 2 4 3 8 2" xfId="15760" xr:uid="{3368E0BC-BD94-4856-BA3B-5F44DB3B1421}"/>
    <cellStyle name="40% - Accent4 2 4 3 9" xfId="6226" xr:uid="{1B0EE1F9-50B9-4C46-A044-7244D6E05560}"/>
    <cellStyle name="40% - Accent4 2 4 3 9 2" xfId="16266" xr:uid="{C182D2C1-8476-4097-88B0-40021F9E57AB}"/>
    <cellStyle name="40% - Accent4 2 4 4" xfId="897" xr:uid="{BCE5B0B5-F871-472D-898D-0058A62CC8B4}"/>
    <cellStyle name="40% - Accent4 2 4 4 2" xfId="2366" xr:uid="{B85393F7-2BF4-463A-9F1E-54F4469C10D9}"/>
    <cellStyle name="40% - Accent4 2 4 4 2 2" xfId="7900" xr:uid="{D78FB308-114A-4DD5-98CD-28F86AFB810E}"/>
    <cellStyle name="40% - Accent4 2 4 4 2 2 2" xfId="17940" xr:uid="{6AF0E743-90AB-4D51-A794-DFEBF18A8D2B}"/>
    <cellStyle name="40% - Accent4 2 4 4 2 3" xfId="12524" xr:uid="{3C16243E-36F2-4AA0-A28F-731E1CD70240}"/>
    <cellStyle name="40% - Accent4 2 4 4 3" xfId="4068" xr:uid="{4BE0B789-4167-475B-A301-76559D4CF241}"/>
    <cellStyle name="40% - Accent4 2 4 4 3 2" xfId="14113" xr:uid="{98899340-9690-4509-A8FB-E757425B11CB}"/>
    <cellStyle name="40% - Accent4 2 4 4 4" xfId="6498" xr:uid="{A0FE10FF-0CDA-4820-88C7-1553F2357752}"/>
    <cellStyle name="40% - Accent4 2 4 4 4 2" xfId="16538" xr:uid="{22F27B1B-9F48-4A3A-821A-007270581E6F}"/>
    <cellStyle name="40% - Accent4 2 4 4 5" xfId="9312" xr:uid="{6254603A-F39A-44E6-AFE7-3B6118D724A3}"/>
    <cellStyle name="40% - Accent4 2 4 4 6" xfId="11157" xr:uid="{1C5DCD30-A2F5-40BB-B4A2-28540EC4318F}"/>
    <cellStyle name="40% - Accent4 2 4 5" xfId="1171" xr:uid="{A88D486A-4A21-4111-BC90-DDC2AB072220}"/>
    <cellStyle name="40% - Accent4 2 4 5 2" xfId="2637" xr:uid="{F8668BCE-E38E-4276-8C86-085B86DEFE0A}"/>
    <cellStyle name="40% - Accent4 2 4 5 2 2" xfId="8167" xr:uid="{3F33DD15-E88C-4345-9226-8F32E48A5B04}"/>
    <cellStyle name="40% - Accent4 2 4 5 2 2 2" xfId="18207" xr:uid="{12FBEAC8-7CA2-470C-9995-E06DE3F93F90}"/>
    <cellStyle name="40% - Accent4 2 4 5 2 3" xfId="12795" xr:uid="{F146133D-324C-48D4-8E3F-021A29994BAF}"/>
    <cellStyle name="40% - Accent4 2 4 5 3" xfId="4330" xr:uid="{CEF60C89-C853-48C4-B79F-042DB6C00FE6}"/>
    <cellStyle name="40% - Accent4 2 4 5 3 2" xfId="14375" xr:uid="{C128AEE8-E007-4143-BA66-E417C60CEFE2}"/>
    <cellStyle name="40% - Accent4 2 4 5 4" xfId="6764" xr:uid="{EDC86598-B64C-4D10-A58D-AFBEC2600CF5}"/>
    <cellStyle name="40% - Accent4 2 4 5 4 2" xfId="16804" xr:uid="{74793D5E-B706-432F-9D80-4F9F10D6062F}"/>
    <cellStyle name="40% - Accent4 2 4 5 5" xfId="9582" xr:uid="{7F4B79D2-8555-4E63-80C0-B24B563A7897}"/>
    <cellStyle name="40% - Accent4 2 4 5 6" xfId="11417" xr:uid="{D5ABAF9F-F151-4745-AC48-F549C5C76EA9}"/>
    <cellStyle name="40% - Accent4 2 4 6" xfId="1460" xr:uid="{A4FC04FB-C3DB-4E02-B943-3A04A56DBD26}"/>
    <cellStyle name="40% - Accent4 2 4 6 2" xfId="2917" xr:uid="{403B90AC-7149-4D6F-97F0-C8B63A6A018E}"/>
    <cellStyle name="40% - Accent4 2 4 6 2 2" xfId="8439" xr:uid="{F2DE21CA-D2E7-4035-9C9E-98676D0CD6C5}"/>
    <cellStyle name="40% - Accent4 2 4 6 2 2 2" xfId="18479" xr:uid="{BBF3DF69-3ABA-4CB9-A4CE-849A4504CDD1}"/>
    <cellStyle name="40% - Accent4 2 4 6 2 3" xfId="13075" xr:uid="{7BD23EA7-461B-411C-835B-5AA4FFE478E4}"/>
    <cellStyle name="40% - Accent4 2 4 6 3" xfId="4604" xr:uid="{42556BF5-46A1-46EA-B380-895B4DE5F4CB}"/>
    <cellStyle name="40% - Accent4 2 4 6 3 2" xfId="14648" xr:uid="{66FAD5D8-E857-46F1-900A-8CE6F43BF309}"/>
    <cellStyle name="40% - Accent4 2 4 6 4" xfId="7033" xr:uid="{83E67595-F0DE-48AB-A48C-E3E10A5346F1}"/>
    <cellStyle name="40% - Accent4 2 4 6 4 2" xfId="17073" xr:uid="{D49CDC0B-D408-4743-8938-D2D00E6B00C8}"/>
    <cellStyle name="40% - Accent4 2 4 6 5" xfId="9859" xr:uid="{7E0CEF9D-3D18-46AA-BC98-E61A1EEAA782}"/>
    <cellStyle name="40% - Accent4 2 4 6 6" xfId="11683" xr:uid="{B13C588F-A4C1-4FAA-824F-A37C0FFF1024}"/>
    <cellStyle name="40% - Accent4 2 4 7" xfId="1820" xr:uid="{AED1C6F4-0FBD-41F6-97A4-98B7416549B0}"/>
    <cellStyle name="40% - Accent4 2 4 7 2" xfId="3274" xr:uid="{9ABE8D2D-EA69-4C8A-B343-ABEADC99D9CB}"/>
    <cellStyle name="40% - Accent4 2 4 7 2 2" xfId="8776" xr:uid="{9A3F28C0-B125-40B3-AF96-D17F8EA4DD92}"/>
    <cellStyle name="40% - Accent4 2 4 7 2 2 2" xfId="18816" xr:uid="{32D3C693-9FA1-499C-99A9-1472B57C9FDC}"/>
    <cellStyle name="40% - Accent4 2 4 7 2 3" xfId="13424" xr:uid="{A74690CC-9A4B-440F-9B6F-8B4A91B6CCC6}"/>
    <cellStyle name="40% - Accent4 2 4 7 3" xfId="7354" xr:uid="{F036BAE0-4DB2-4EA9-9554-FB92FBD50121}"/>
    <cellStyle name="40% - Accent4 2 4 7 3 2" xfId="17394" xr:uid="{78F91D57-6885-46CC-B419-E499C9B1891E}"/>
    <cellStyle name="40% - Accent4 2 4 7 4" xfId="10210" xr:uid="{B4A9565F-16C2-432B-865E-CA88A9D40C09}"/>
    <cellStyle name="40% - Accent4 2 4 7 5" xfId="11978" xr:uid="{B1788FD4-6752-4A25-BEF1-B13CA8DF68F9}"/>
    <cellStyle name="40% - Accent4 2 4 8" xfId="2092" xr:uid="{1FD0AA23-7984-425D-847B-3076EBFAACB1}"/>
    <cellStyle name="40% - Accent4 2 4 8 2" xfId="7626" xr:uid="{242A0E66-6E2C-46AE-8B2B-76DD5440084E}"/>
    <cellStyle name="40% - Accent4 2 4 8 2 2" xfId="17666" xr:uid="{64D48232-9A98-4B91-A848-8F19D2246A92}"/>
    <cellStyle name="40% - Accent4 2 4 8 3" xfId="12250" xr:uid="{76E9CBD8-A0E8-47F6-8681-9FF5E11CB938}"/>
    <cellStyle name="40% - Accent4 2 4 9" xfId="3555" xr:uid="{EDEC230F-ABF2-462E-B737-D2D7461CC3D2}"/>
    <cellStyle name="40% - Accent4 2 4 9 2" xfId="13703" xr:uid="{DB72ABE3-BAB8-4AF8-AA09-0FDB4E30ED16}"/>
    <cellStyle name="40% - Accent4 2 5" xfId="436" xr:uid="{4897EF6D-DE00-4A13-BD7E-71E5BC680822}"/>
    <cellStyle name="40% - Accent4 2 5 10" xfId="9043" xr:uid="{C4FD1DE3-F43B-47AE-9031-787512B416E1}"/>
    <cellStyle name="40% - Accent4 2 5 11" xfId="10489" xr:uid="{20856D0E-2317-4B57-B9B7-ABFD62D90CF4}"/>
    <cellStyle name="40% - Accent4 2 5 2" xfId="900" xr:uid="{11E3E968-9159-4F0C-8CB8-1460C7210574}"/>
    <cellStyle name="40% - Accent4 2 5 2 2" xfId="2369" xr:uid="{FFAD010E-EE31-401E-805A-45A46D6EDE6D}"/>
    <cellStyle name="40% - Accent4 2 5 2 2 2" xfId="7903" xr:uid="{0F3B44E8-D544-40E1-BEC8-AFEDC62521E5}"/>
    <cellStyle name="40% - Accent4 2 5 2 2 2 2" xfId="17943" xr:uid="{D6B81E54-C043-46BB-B74B-928A5D6B69BA}"/>
    <cellStyle name="40% - Accent4 2 5 2 2 3" xfId="12527" xr:uid="{6D3D56B5-CEA6-4944-AC83-B367A4A960ED}"/>
    <cellStyle name="40% - Accent4 2 5 2 3" xfId="4071" xr:uid="{5DADF66D-2886-4EDB-86F3-5319984ABE08}"/>
    <cellStyle name="40% - Accent4 2 5 2 3 2" xfId="14116" xr:uid="{69B92704-A565-4169-8B9A-67A551AFDBD0}"/>
    <cellStyle name="40% - Accent4 2 5 2 4" xfId="6501" xr:uid="{38F0ADD9-9452-4114-8033-B02536419355}"/>
    <cellStyle name="40% - Accent4 2 5 2 4 2" xfId="16541" xr:uid="{BCDA528E-0E57-4D05-A454-A49093D8DBCF}"/>
    <cellStyle name="40% - Accent4 2 5 2 5" xfId="9315" xr:uid="{9B9D7493-335C-41CD-9492-9BC8050F9EF1}"/>
    <cellStyle name="40% - Accent4 2 5 2 6" xfId="11160" xr:uid="{D3822DD2-69EE-40D7-B1DE-424E33D6B514}"/>
    <cellStyle name="40% - Accent4 2 5 3" xfId="1174" xr:uid="{6B61628C-156E-4409-B8DB-6B9C9B28E277}"/>
    <cellStyle name="40% - Accent4 2 5 3 2" xfId="2640" xr:uid="{DB1AE0DD-CA51-4F2E-BCDA-8E199DFE0AE7}"/>
    <cellStyle name="40% - Accent4 2 5 3 2 2" xfId="8170" xr:uid="{BF330C56-369A-4398-B2D7-FDD87CE603BE}"/>
    <cellStyle name="40% - Accent4 2 5 3 2 2 2" xfId="18210" xr:uid="{433BF7CE-68F7-441F-97B2-79A67B27773A}"/>
    <cellStyle name="40% - Accent4 2 5 3 2 3" xfId="12798" xr:uid="{889EEC17-838F-4FD8-8E9E-5326111537C9}"/>
    <cellStyle name="40% - Accent4 2 5 3 3" xfId="4333" xr:uid="{50F45390-67C4-4CEE-9A33-5AF5D79A7789}"/>
    <cellStyle name="40% - Accent4 2 5 3 3 2" xfId="14378" xr:uid="{2E899836-273C-4F6D-933A-1F4F98AC47A3}"/>
    <cellStyle name="40% - Accent4 2 5 3 4" xfId="6767" xr:uid="{01C3159E-0462-43B1-B749-3EE8AB91A998}"/>
    <cellStyle name="40% - Accent4 2 5 3 4 2" xfId="16807" xr:uid="{8C0DA7E9-A37A-4071-996C-9F6442A0C4DA}"/>
    <cellStyle name="40% - Accent4 2 5 3 5" xfId="9585" xr:uid="{3F787CA1-41DB-4F40-830E-F66D80DBFFEC}"/>
    <cellStyle name="40% - Accent4 2 5 3 6" xfId="11420" xr:uid="{57895F2F-C717-41ED-9992-E48901614674}"/>
    <cellStyle name="40% - Accent4 2 5 4" xfId="1463" xr:uid="{E405FF2C-0803-4B0F-8E5D-27E4DD5E19C4}"/>
    <cellStyle name="40% - Accent4 2 5 4 2" xfId="2920" xr:uid="{AD715DBF-490B-4D0B-8C10-306CDB8798F8}"/>
    <cellStyle name="40% - Accent4 2 5 4 2 2" xfId="8442" xr:uid="{99A18065-A625-497E-AD72-424CF0F6BB7B}"/>
    <cellStyle name="40% - Accent4 2 5 4 2 2 2" xfId="18482" xr:uid="{77005930-169E-4C02-9B27-1AD8AF9C8C84}"/>
    <cellStyle name="40% - Accent4 2 5 4 2 3" xfId="13078" xr:uid="{FA83D857-172A-403B-8EA5-21CC371E5112}"/>
    <cellStyle name="40% - Accent4 2 5 4 3" xfId="4607" xr:uid="{4D0E41BE-C596-446A-BF45-9413E2B1FBA6}"/>
    <cellStyle name="40% - Accent4 2 5 4 3 2" xfId="14651" xr:uid="{44095188-C030-4258-BC60-1C0139928015}"/>
    <cellStyle name="40% - Accent4 2 5 4 4" xfId="7036" xr:uid="{4F682385-0E7E-4966-A9F1-B73F67092D86}"/>
    <cellStyle name="40% - Accent4 2 5 4 4 2" xfId="17076" xr:uid="{D3C2AB44-12AD-4A78-98DA-B65727ADBD08}"/>
    <cellStyle name="40% - Accent4 2 5 4 5" xfId="9862" xr:uid="{2F5AD828-28B6-4636-A3C7-ED38AC787BA2}"/>
    <cellStyle name="40% - Accent4 2 5 4 6" xfId="11686" xr:uid="{94CFD603-94B2-4658-BCBF-835CDC876877}"/>
    <cellStyle name="40% - Accent4 2 5 5" xfId="1823" xr:uid="{B4A96B91-253E-47F9-BB69-12CFABE0A8C0}"/>
    <cellStyle name="40% - Accent4 2 5 5 2" xfId="3277" xr:uid="{DEC72552-BB5C-4705-BA60-2E838D22D0D7}"/>
    <cellStyle name="40% - Accent4 2 5 5 2 2" xfId="8779" xr:uid="{787F3BDC-D88A-40A9-A10A-258E8AC5441D}"/>
    <cellStyle name="40% - Accent4 2 5 5 2 2 2" xfId="18819" xr:uid="{6305F3A7-9454-4787-9243-8EDD7D43F775}"/>
    <cellStyle name="40% - Accent4 2 5 5 2 3" xfId="13427" xr:uid="{50382C7A-B1E1-4D16-9FA2-B2B5D7BCEE6E}"/>
    <cellStyle name="40% - Accent4 2 5 5 3" xfId="7357" xr:uid="{B3AC8CE1-7B78-4A4F-B9F8-14AC1B0FA7D7}"/>
    <cellStyle name="40% - Accent4 2 5 5 3 2" xfId="17397" xr:uid="{E415ABEA-1D41-4FCF-9610-BF6DEC20115E}"/>
    <cellStyle name="40% - Accent4 2 5 5 4" xfId="10213" xr:uid="{98F453E9-4819-4AAD-ACC8-E52B327B397B}"/>
    <cellStyle name="40% - Accent4 2 5 5 5" xfId="11981" xr:uid="{49A8D36E-1DED-4418-B395-55229DE8BCE6}"/>
    <cellStyle name="40% - Accent4 2 5 6" xfId="2095" xr:uid="{F8153CF4-4402-4983-8997-921A2DEB4D86}"/>
    <cellStyle name="40% - Accent4 2 5 6 2" xfId="7629" xr:uid="{0874B404-4FDA-4595-9C56-503A7449930F}"/>
    <cellStyle name="40% - Accent4 2 5 6 2 2" xfId="17669" xr:uid="{44D61F8A-D298-4E90-81BC-4D78F79E8678}"/>
    <cellStyle name="40% - Accent4 2 5 6 3" xfId="12253" xr:uid="{2758797B-2C7F-484E-ADC5-EF49799B266D}"/>
    <cellStyle name="40% - Accent4 2 5 7" xfId="3558" xr:uid="{611FAB1F-BEB6-4F37-A0FC-6FA7E18FE0FE}"/>
    <cellStyle name="40% - Accent4 2 5 7 2" xfId="13706" xr:uid="{FB84FD80-D121-41C8-A5AA-0ED5327E5DE9}"/>
    <cellStyle name="40% - Accent4 2 5 8" xfId="5720" xr:uid="{92EDDF9E-892D-4431-AD1F-12AE9286B7AC}"/>
    <cellStyle name="40% - Accent4 2 5 8 2" xfId="15761" xr:uid="{07E97F31-C64C-4910-8BB6-C43109263338}"/>
    <cellStyle name="40% - Accent4 2 5 9" xfId="6227" xr:uid="{D7EDB5D2-83D3-4BBA-9A89-ACC76DD3CC64}"/>
    <cellStyle name="40% - Accent4 2 5 9 2" xfId="16267" xr:uid="{A335AF4E-BFAB-4A7C-9804-185254898ADD}"/>
    <cellStyle name="40% - Accent4 2 6" xfId="437" xr:uid="{94721E1D-BA1F-4338-AFD6-1A215B5B5343}"/>
    <cellStyle name="40% - Accent4 2 6 10" xfId="9044" xr:uid="{1C8BDABC-20C4-4EEA-BE26-463B9E677F2E}"/>
    <cellStyle name="40% - Accent4 2 6 11" xfId="10490" xr:uid="{F56294AA-39AF-410B-9630-3ABB79124A12}"/>
    <cellStyle name="40% - Accent4 2 6 2" xfId="901" xr:uid="{396A7B71-AE45-448B-BDDE-76F24B51FB22}"/>
    <cellStyle name="40% - Accent4 2 6 2 2" xfId="2370" xr:uid="{DE1ECF81-DFBB-42DB-B83E-A9A458E01544}"/>
    <cellStyle name="40% - Accent4 2 6 2 2 2" xfId="7904" xr:uid="{E6EDD2FA-55F0-4F2D-B33E-83B12204852F}"/>
    <cellStyle name="40% - Accent4 2 6 2 2 2 2" xfId="17944" xr:uid="{13697878-8898-4619-8280-8E17B81C3D15}"/>
    <cellStyle name="40% - Accent4 2 6 2 2 3" xfId="12528" xr:uid="{738A58F9-052F-4522-A697-4730507EC932}"/>
    <cellStyle name="40% - Accent4 2 6 2 3" xfId="4072" xr:uid="{86395E74-D7B5-48DE-921A-F34071C37A46}"/>
    <cellStyle name="40% - Accent4 2 6 2 3 2" xfId="14117" xr:uid="{DD20A366-047B-46E2-AE39-11DD759F6796}"/>
    <cellStyle name="40% - Accent4 2 6 2 4" xfId="6502" xr:uid="{D43DD73E-F1C1-4944-BE70-AFA7102E1F30}"/>
    <cellStyle name="40% - Accent4 2 6 2 4 2" xfId="16542" xr:uid="{C84C1C37-C570-43E3-A661-6B5283448529}"/>
    <cellStyle name="40% - Accent4 2 6 2 5" xfId="9316" xr:uid="{6F7F7DE2-DCA3-4ABB-8D96-A3D6512D228C}"/>
    <cellStyle name="40% - Accent4 2 6 2 6" xfId="11161" xr:uid="{C710DFBC-1450-4B5B-9B0B-3FAA611CC6D6}"/>
    <cellStyle name="40% - Accent4 2 6 3" xfId="1175" xr:uid="{1FB0B895-CBA8-4E66-81F4-9118F909C296}"/>
    <cellStyle name="40% - Accent4 2 6 3 2" xfId="2641" xr:uid="{489925F5-8FEA-43EC-ADFC-4E2621CDCC4F}"/>
    <cellStyle name="40% - Accent4 2 6 3 2 2" xfId="8171" xr:uid="{423AC171-7FB0-4D59-BCCF-FD83D5A4F05C}"/>
    <cellStyle name="40% - Accent4 2 6 3 2 2 2" xfId="18211" xr:uid="{C03CC6EB-C04C-44CB-B2A6-21E83D268057}"/>
    <cellStyle name="40% - Accent4 2 6 3 2 3" xfId="12799" xr:uid="{1A988B80-1A2E-4510-BF04-F8FCE64BF2C3}"/>
    <cellStyle name="40% - Accent4 2 6 3 3" xfId="4334" xr:uid="{6653F1A9-629F-4F07-B6E5-72186685C120}"/>
    <cellStyle name="40% - Accent4 2 6 3 3 2" xfId="14379" xr:uid="{4628B035-76E0-4FDA-9198-8310D5082585}"/>
    <cellStyle name="40% - Accent4 2 6 3 4" xfId="6768" xr:uid="{2B20CFDF-2E21-425B-AF3A-1011B12EABCB}"/>
    <cellStyle name="40% - Accent4 2 6 3 4 2" xfId="16808" xr:uid="{F6E8F23F-F3B9-41C6-B3B3-85E6B2060769}"/>
    <cellStyle name="40% - Accent4 2 6 3 5" xfId="9586" xr:uid="{A8C655B8-6DF6-4BE5-8AA2-B7EB667A19C3}"/>
    <cellStyle name="40% - Accent4 2 6 3 6" xfId="11421" xr:uid="{CCACA264-63AA-440E-A9DE-CF36C0806EB2}"/>
    <cellStyle name="40% - Accent4 2 6 4" xfId="1464" xr:uid="{EAC85520-0992-4D52-ADB4-2B443A9F7BCB}"/>
    <cellStyle name="40% - Accent4 2 6 4 2" xfId="2921" xr:uid="{5629911C-0010-4CC0-A096-1E0E87209815}"/>
    <cellStyle name="40% - Accent4 2 6 4 2 2" xfId="8443" xr:uid="{3FD8526C-CC5E-400C-9F6A-409215CBD319}"/>
    <cellStyle name="40% - Accent4 2 6 4 2 2 2" xfId="18483" xr:uid="{4D8C013B-2CC9-4642-9331-3D6D06F7785C}"/>
    <cellStyle name="40% - Accent4 2 6 4 2 3" xfId="13079" xr:uid="{ACE9DCE9-74B1-4AFA-A837-7A0CAE7587D0}"/>
    <cellStyle name="40% - Accent4 2 6 4 3" xfId="4608" xr:uid="{39C29C5B-2DED-4B56-ACD1-85061E58E88D}"/>
    <cellStyle name="40% - Accent4 2 6 4 3 2" xfId="14652" xr:uid="{0B4B34E0-6EF2-4CE9-A9E8-7F6B3AE47F01}"/>
    <cellStyle name="40% - Accent4 2 6 4 4" xfId="7037" xr:uid="{C242B7C1-FA89-4217-8DEC-E40D1CA0225A}"/>
    <cellStyle name="40% - Accent4 2 6 4 4 2" xfId="17077" xr:uid="{89CE5B7D-EA2C-4A9A-A18D-AD5F28E461B7}"/>
    <cellStyle name="40% - Accent4 2 6 4 5" xfId="9863" xr:uid="{6002D816-CDB3-4F99-A1D5-F367F060B232}"/>
    <cellStyle name="40% - Accent4 2 6 4 6" xfId="11687" xr:uid="{47C61377-BDA6-4ADA-9B46-0C2E2986E264}"/>
    <cellStyle name="40% - Accent4 2 6 5" xfId="1824" xr:uid="{4EC21E32-3669-4B8B-B0C2-A79897E14141}"/>
    <cellStyle name="40% - Accent4 2 6 5 2" xfId="3278" xr:uid="{DD71FE47-5C30-4589-B634-E3410AB783D8}"/>
    <cellStyle name="40% - Accent4 2 6 5 2 2" xfId="8780" xr:uid="{C56341BD-F6D5-4466-A580-642241D8EE50}"/>
    <cellStyle name="40% - Accent4 2 6 5 2 2 2" xfId="18820" xr:uid="{4DB2E476-64CB-46F4-A214-3E9DA14668A3}"/>
    <cellStyle name="40% - Accent4 2 6 5 2 3" xfId="13428" xr:uid="{EB8D79E4-196C-419F-B826-E9019907B2A4}"/>
    <cellStyle name="40% - Accent4 2 6 5 3" xfId="7358" xr:uid="{BB691A53-8332-41A6-9789-BA840295B036}"/>
    <cellStyle name="40% - Accent4 2 6 5 3 2" xfId="17398" xr:uid="{E4AFD1D8-DC22-476C-9783-83FD4F7AAD23}"/>
    <cellStyle name="40% - Accent4 2 6 5 4" xfId="10214" xr:uid="{67A666CF-1D89-4249-B60E-5ABC560969C9}"/>
    <cellStyle name="40% - Accent4 2 6 5 5" xfId="11982" xr:uid="{BA78BC81-0ACC-4AD8-9D74-632BC3A8F8BC}"/>
    <cellStyle name="40% - Accent4 2 6 6" xfId="2096" xr:uid="{C7FE7ABD-B866-4BBA-B3CA-0365EA69B481}"/>
    <cellStyle name="40% - Accent4 2 6 6 2" xfId="7630" xr:uid="{482B5D2E-8865-40BC-A415-F521BECEC156}"/>
    <cellStyle name="40% - Accent4 2 6 6 2 2" xfId="17670" xr:uid="{931E4395-EBC4-4601-BA2E-9B62932A9B38}"/>
    <cellStyle name="40% - Accent4 2 6 6 3" xfId="12254" xr:uid="{3F0FA67E-4B40-4BE2-83EF-76889DF4BD25}"/>
    <cellStyle name="40% - Accent4 2 6 7" xfId="3559" xr:uid="{D3E39958-25F6-4AE4-97D5-2ADD37301914}"/>
    <cellStyle name="40% - Accent4 2 6 7 2" xfId="13707" xr:uid="{897038DD-87E5-4BFA-85F9-9C638F92225D}"/>
    <cellStyle name="40% - Accent4 2 6 8" xfId="5721" xr:uid="{ABF9DA2B-426B-42D2-ABE8-D62072B35631}"/>
    <cellStyle name="40% - Accent4 2 6 8 2" xfId="15762" xr:uid="{0DEFA1F9-987D-45FD-B3CD-F27D08389315}"/>
    <cellStyle name="40% - Accent4 2 6 9" xfId="6228" xr:uid="{66393FB1-AEC6-48E6-A341-82848C12575F}"/>
    <cellStyle name="40% - Accent4 2 6 9 2" xfId="16268" xr:uid="{FC1A841E-035C-4AB0-8D02-CAB8CA47105E}"/>
    <cellStyle name="40% - Accent4 2 7" xfId="3821" xr:uid="{AA78D9B8-1BE9-40F4-B81F-33708FC1B4E9}"/>
    <cellStyle name="40% - Accent4 2 8" xfId="10849" xr:uid="{F9F4417E-6001-4AED-9D1B-24ED8EC93E1A}"/>
    <cellStyle name="40% - Accent4 2 9" xfId="57774" xr:uid="{A93ECB4A-2A51-4070-B3FC-9CA8563F4E64}"/>
    <cellStyle name="40% - Accent4 3" xfId="555" xr:uid="{4B43ECC7-E461-4236-95B3-7DA2768CABFD}"/>
    <cellStyle name="40% - Accent4 3 10" xfId="9135" xr:uid="{1D06A809-9CE4-414C-82A4-2F7623125ABB}"/>
    <cellStyle name="40% - Accent4 3 11" xfId="10581" xr:uid="{E93CB99A-44BC-42E0-8674-0C7B61E4B495}"/>
    <cellStyle name="40% - Accent4 3 2" xfId="992" xr:uid="{84F39BAA-80DE-4E92-8118-3F0795BCF4D6}"/>
    <cellStyle name="40% - Accent4 3 2 2" xfId="2461" xr:uid="{394C61EE-AACC-4BF0-B607-A01E10ECBECA}"/>
    <cellStyle name="40% - Accent4 3 2 2 2" xfId="7995" xr:uid="{24E10011-FA74-4246-9572-3D777877BD61}"/>
    <cellStyle name="40% - Accent4 3 2 2 2 2" xfId="18035" xr:uid="{B1159A35-4B16-4652-BF81-3A7AA546DBC6}"/>
    <cellStyle name="40% - Accent4 3 2 2 3" xfId="12619" xr:uid="{C039D5BA-0B9A-4670-9EDA-28544A77B7F0}"/>
    <cellStyle name="40% - Accent4 3 2 3" xfId="4163" xr:uid="{899C3F64-C643-4AD4-8158-12F5B7FFB260}"/>
    <cellStyle name="40% - Accent4 3 2 3 2" xfId="14208" xr:uid="{76B30594-D9FC-45A8-8064-C7537CD8A649}"/>
    <cellStyle name="40% - Accent4 3 2 4" xfId="6593" xr:uid="{CEB5357C-F5F2-48B6-884F-D399F2AA5E1C}"/>
    <cellStyle name="40% - Accent4 3 2 4 2" xfId="16633" xr:uid="{DEF69494-1DFC-443B-9564-B7271192E697}"/>
    <cellStyle name="40% - Accent4 3 2 5" xfId="9407" xr:uid="{2215296A-1954-4234-89C5-F76F98DA6B18}"/>
    <cellStyle name="40% - Accent4 3 2 6" xfId="11252" xr:uid="{47D5E9FF-5535-4228-933B-9BCFDF9D5930}"/>
    <cellStyle name="40% - Accent4 3 3" xfId="1266" xr:uid="{DAA73A40-109C-4AD6-B93E-E946C24145A3}"/>
    <cellStyle name="40% - Accent4 3 3 2" xfId="2732" xr:uid="{13819826-1F18-4BFF-A8AA-4072A04F14E5}"/>
    <cellStyle name="40% - Accent4 3 3 2 2" xfId="8262" xr:uid="{043DEE48-EF7D-4733-8D9D-77A78F396533}"/>
    <cellStyle name="40% - Accent4 3 3 2 2 2" xfId="18302" xr:uid="{FECD841A-C5F3-423F-8963-7CE492BA0E6B}"/>
    <cellStyle name="40% - Accent4 3 3 2 3" xfId="12890" xr:uid="{9B32DB21-4192-4CD9-A8F7-69D9A69F8D9F}"/>
    <cellStyle name="40% - Accent4 3 3 3" xfId="4425" xr:uid="{88FF0D94-0D64-4E80-B2A0-174870A3E8E8}"/>
    <cellStyle name="40% - Accent4 3 3 3 2" xfId="14470" xr:uid="{B36270E7-05E1-4D73-98EF-D6381DDBF0DF}"/>
    <cellStyle name="40% - Accent4 3 3 4" xfId="6859" xr:uid="{FEBDF8F9-D68E-4193-937B-FA1EFE8A3D2F}"/>
    <cellStyle name="40% - Accent4 3 3 4 2" xfId="16899" xr:uid="{AEE1EC3A-F30E-4751-9144-36982D146951}"/>
    <cellStyle name="40% - Accent4 3 3 5" xfId="9677" xr:uid="{CFC51C34-7398-46FE-8450-1582A011EE69}"/>
    <cellStyle name="40% - Accent4 3 3 6" xfId="11512" xr:uid="{9AC42763-B8D6-4593-84EA-076118F9791A}"/>
    <cellStyle name="40% - Accent4 3 4" xfId="1555" xr:uid="{F67349BA-4B03-467B-B60B-3751C59B5DC5}"/>
    <cellStyle name="40% - Accent4 3 4 2" xfId="3012" xr:uid="{9C73373E-A3FD-49E5-AFC6-D7EAB00360F3}"/>
    <cellStyle name="40% - Accent4 3 4 2 2" xfId="8534" xr:uid="{7BEF1A0C-B023-4F4D-A12C-46DE52D33372}"/>
    <cellStyle name="40% - Accent4 3 4 2 2 2" xfId="18574" xr:uid="{6AC05452-56AB-4324-8B98-625196D13F7B}"/>
    <cellStyle name="40% - Accent4 3 4 2 3" xfId="13170" xr:uid="{D2E1422F-47F8-4306-8401-ED9E51EF5F31}"/>
    <cellStyle name="40% - Accent4 3 4 3" xfId="4699" xr:uid="{7A6F6F4D-09F5-4A1E-A180-96F5B95F8C01}"/>
    <cellStyle name="40% - Accent4 3 4 3 2" xfId="14743" xr:uid="{F5C1843B-DCA0-4069-B928-F5E9BD658A4A}"/>
    <cellStyle name="40% - Accent4 3 4 4" xfId="7128" xr:uid="{032D00DA-3B03-40F2-90FF-2A380006A9B8}"/>
    <cellStyle name="40% - Accent4 3 4 4 2" xfId="17168" xr:uid="{19939047-18F6-42B9-A382-45D68573CC69}"/>
    <cellStyle name="40% - Accent4 3 4 5" xfId="9954" xr:uid="{8A152F07-85FB-4099-A15A-27EFD83F3F51}"/>
    <cellStyle name="40% - Accent4 3 4 6" xfId="11778" xr:uid="{18D3BCD1-66C8-4370-AD7C-AF3CA49F0261}"/>
    <cellStyle name="40% - Accent4 3 5" xfId="1915" xr:uid="{4A548967-CE21-40C7-96ED-B37D4FEBC2D1}"/>
    <cellStyle name="40% - Accent4 3 5 2" xfId="3369" xr:uid="{64A6F005-676E-4A20-B0C9-9AC475BD5A29}"/>
    <cellStyle name="40% - Accent4 3 5 2 2" xfId="8871" xr:uid="{2252B66B-0F25-4F4F-8C2F-1585C7FA4FEB}"/>
    <cellStyle name="40% - Accent4 3 5 2 2 2" xfId="18911" xr:uid="{D76C42CE-DF17-4F9C-842E-EA72B344E21D}"/>
    <cellStyle name="40% - Accent4 3 5 2 3" xfId="13519" xr:uid="{FEF17663-E137-453C-BD4D-F687D8447C19}"/>
    <cellStyle name="40% - Accent4 3 5 3" xfId="7449" xr:uid="{17DAAFD7-4334-4677-8A42-B82FAA393468}"/>
    <cellStyle name="40% - Accent4 3 5 3 2" xfId="17489" xr:uid="{B0942B97-23B1-4525-9CA4-42A9AE650C16}"/>
    <cellStyle name="40% - Accent4 3 5 4" xfId="10305" xr:uid="{DFA54F6A-652C-4980-9D76-D7D1EBA5D55F}"/>
    <cellStyle name="40% - Accent4 3 5 5" xfId="12073" xr:uid="{7860FA7B-F122-4D71-917A-F768425DF7A0}"/>
    <cellStyle name="40% - Accent4 3 6" xfId="2187" xr:uid="{67072463-342D-414B-8BE9-FBAB6B60F1B5}"/>
    <cellStyle name="40% - Accent4 3 6 2" xfId="7721" xr:uid="{D8DEDCF1-7D10-44B5-B50B-A24FD881784F}"/>
    <cellStyle name="40% - Accent4 3 6 2 2" xfId="17761" xr:uid="{2B69F8C3-E545-4E4E-AC9C-8F287D2F0204}"/>
    <cellStyle name="40% - Accent4 3 6 3" xfId="12345" xr:uid="{FF15B29F-3764-4CAF-BCE3-0DAB190D52A6}"/>
    <cellStyle name="40% - Accent4 3 7" xfId="3650" xr:uid="{A7DFC7F2-D962-4EC3-9BAE-6CC7297833B5}"/>
    <cellStyle name="40% - Accent4 3 7 2" xfId="13798" xr:uid="{C4A682D8-D6BC-4049-BB3B-4273BE61E5E5}"/>
    <cellStyle name="40% - Accent4 3 8" xfId="5812" xr:uid="{8A04415E-0786-41F2-985C-E226F936CABF}"/>
    <cellStyle name="40% - Accent4 3 8 2" xfId="15853" xr:uid="{2C587904-44A9-45FB-A238-D9C535137955}"/>
    <cellStyle name="40% - Accent4 3 9" xfId="6319" xr:uid="{BDF18AA1-BF62-4F2C-8122-BADF4D2054DD}"/>
    <cellStyle name="40% - Accent4 3 9 2" xfId="16359" xr:uid="{A9F91C45-149A-4D1F-9A44-41662C694809}"/>
    <cellStyle name="40% - Accent4 4" xfId="57808" xr:uid="{76B6ABF3-AEE4-457B-BB39-9DE250E77AB5}"/>
    <cellStyle name="40% - Accent4 4 2" xfId="57953" xr:uid="{9DEAB9E7-F778-4912-A4BB-E3A3BE45C6C1}"/>
    <cellStyle name="40% - Accent4 4 3" xfId="58020" xr:uid="{157D912E-3F52-42D7-8231-A44F3905DA1A}"/>
    <cellStyle name="40% - Accent4 5" xfId="57933" xr:uid="{702B6620-0936-467F-983B-B3A0F50D1D5B}"/>
    <cellStyle name="40% - Accent4 6" xfId="57992" xr:uid="{6E896451-4ABC-4EE6-8F8E-4F23D6BD0F70}"/>
    <cellStyle name="40% - Accent5" xfId="57739" builtinId="47" customBuiltin="1"/>
    <cellStyle name="40% - Accent5 2" xfId="86" xr:uid="{D6E014F6-A7AF-462D-8CC8-2F66CB5DD1D9}"/>
    <cellStyle name="40% - Accent5 2 2" xfId="215" xr:uid="{0D03B31B-2345-431C-9BFF-74964BAB1670}"/>
    <cellStyle name="40% - Accent5 2 2 2" xfId="438" xr:uid="{899DFDA2-A72D-4C79-97B9-253BFD348832}"/>
    <cellStyle name="40% - Accent5 2 2 2 10" xfId="5722" xr:uid="{ACA4A47E-8F31-4F69-B5AA-CB466304FD5A}"/>
    <cellStyle name="40% - Accent5 2 2 2 10 2" xfId="15763" xr:uid="{0953F533-88E6-40D5-AF96-1FC114898AC5}"/>
    <cellStyle name="40% - Accent5 2 2 2 11" xfId="6229" xr:uid="{DAAA108B-725C-4605-B101-99EF28F0E3AB}"/>
    <cellStyle name="40% - Accent5 2 2 2 11 2" xfId="16269" xr:uid="{2E88D06F-0C31-4318-AA62-5B58E470978D}"/>
    <cellStyle name="40% - Accent5 2 2 2 12" xfId="9045" xr:uid="{B2E13CB1-82C7-48B0-89AC-FF0696C6EF79}"/>
    <cellStyle name="40% - Accent5 2 2 2 13" xfId="10491" xr:uid="{6E6C8EEA-A8F1-4CEC-AFFC-73CA8F6D1A7A}"/>
    <cellStyle name="40% - Accent5 2 2 2 2" xfId="439" xr:uid="{BA26822D-7278-476C-876E-EB073D826C80}"/>
    <cellStyle name="40% - Accent5 2 2 2 2 10" xfId="9046" xr:uid="{706ED660-883D-49FF-AEE6-D4B096C4AD33}"/>
    <cellStyle name="40% - Accent5 2 2 2 2 11" xfId="10492" xr:uid="{D538C6A8-51CB-4DFC-8CFB-B053AC5D23F3}"/>
    <cellStyle name="40% - Accent5 2 2 2 2 2" xfId="903" xr:uid="{180FF777-608D-4589-8635-C9BE418880CE}"/>
    <cellStyle name="40% - Accent5 2 2 2 2 2 2" xfId="2372" xr:uid="{9B884E31-B78F-4F55-A362-D705BB9A2156}"/>
    <cellStyle name="40% - Accent5 2 2 2 2 2 2 2" xfId="7906" xr:uid="{F933EF96-33E6-4686-9CF7-618D6F980F3E}"/>
    <cellStyle name="40% - Accent5 2 2 2 2 2 2 2 2" xfId="17946" xr:uid="{DA5221B1-AADF-4C31-950E-F33505E3895F}"/>
    <cellStyle name="40% - Accent5 2 2 2 2 2 2 3" xfId="12530" xr:uid="{4C4E5669-CD32-4025-9620-1F02488F6BC3}"/>
    <cellStyle name="40% - Accent5 2 2 2 2 2 3" xfId="4074" xr:uid="{C49FB19C-D1EE-48AA-BA44-99D2B00DE964}"/>
    <cellStyle name="40% - Accent5 2 2 2 2 2 3 2" xfId="14119" xr:uid="{0C562957-1653-4392-AEB5-302939C85F23}"/>
    <cellStyle name="40% - Accent5 2 2 2 2 2 4" xfId="6504" xr:uid="{04172E44-9011-4CB4-A7D9-A2C12021F5FD}"/>
    <cellStyle name="40% - Accent5 2 2 2 2 2 4 2" xfId="16544" xr:uid="{681F5135-EE3A-4836-A7C2-F12016C67AFE}"/>
    <cellStyle name="40% - Accent5 2 2 2 2 2 5" xfId="9318" xr:uid="{29E9B91D-23BA-45DD-A880-C7CD5674EE98}"/>
    <cellStyle name="40% - Accent5 2 2 2 2 2 6" xfId="11163" xr:uid="{78B25962-DDA0-4055-8908-F6AF4402A7B5}"/>
    <cellStyle name="40% - Accent5 2 2 2 2 3" xfId="1177" xr:uid="{F26ABC76-2C1D-4EBE-A2FB-06FB3FE9D788}"/>
    <cellStyle name="40% - Accent5 2 2 2 2 3 2" xfId="2643" xr:uid="{267F8CD9-BAED-4ED9-96E0-2F8168678498}"/>
    <cellStyle name="40% - Accent5 2 2 2 2 3 2 2" xfId="8173" xr:uid="{DC43ADCB-5E5E-42EB-A924-CC09D973DD84}"/>
    <cellStyle name="40% - Accent5 2 2 2 2 3 2 2 2" xfId="18213" xr:uid="{54693EB7-1698-4AF6-9AA4-93767BA6562F}"/>
    <cellStyle name="40% - Accent5 2 2 2 2 3 2 3" xfId="12801" xr:uid="{CD3A25EC-2D6D-44D0-9867-36C5F27B5B18}"/>
    <cellStyle name="40% - Accent5 2 2 2 2 3 3" xfId="4336" xr:uid="{86C131F4-E119-49CD-87DF-AA17D242E39B}"/>
    <cellStyle name="40% - Accent5 2 2 2 2 3 3 2" xfId="14381" xr:uid="{A78C1CE1-B42E-48D1-B9B0-D6C8D82595BA}"/>
    <cellStyle name="40% - Accent5 2 2 2 2 3 4" xfId="6770" xr:uid="{1F0C0BF4-CB90-4358-A768-C2DC7A4B0370}"/>
    <cellStyle name="40% - Accent5 2 2 2 2 3 4 2" xfId="16810" xr:uid="{FE6BCE4E-2CE0-4716-B7AD-A85130ADAACD}"/>
    <cellStyle name="40% - Accent5 2 2 2 2 3 5" xfId="9588" xr:uid="{4F691F03-E971-4FD1-AD1B-6E7EAD296B31}"/>
    <cellStyle name="40% - Accent5 2 2 2 2 3 6" xfId="11423" xr:uid="{04FEC8BF-4351-487B-8DC2-23AAD6997A65}"/>
    <cellStyle name="40% - Accent5 2 2 2 2 4" xfId="1466" xr:uid="{34CDA065-A4BA-4114-83A0-660BEDF188C4}"/>
    <cellStyle name="40% - Accent5 2 2 2 2 4 2" xfId="2923" xr:uid="{1197CF07-F6B3-4C90-99F9-EE411F71DF43}"/>
    <cellStyle name="40% - Accent5 2 2 2 2 4 2 2" xfId="8445" xr:uid="{498353D7-B1A0-4C8B-B4C5-4656A8A8C1C3}"/>
    <cellStyle name="40% - Accent5 2 2 2 2 4 2 2 2" xfId="18485" xr:uid="{F4DDBCAE-1786-4437-9E7D-480BFFEB5C90}"/>
    <cellStyle name="40% - Accent5 2 2 2 2 4 2 3" xfId="13081" xr:uid="{252E5A45-8E8E-4808-8DF2-32AC2378F6EF}"/>
    <cellStyle name="40% - Accent5 2 2 2 2 4 3" xfId="4610" xr:uid="{CCA515CE-6AB0-4079-844C-ED1A655F21E1}"/>
    <cellStyle name="40% - Accent5 2 2 2 2 4 3 2" xfId="14654" xr:uid="{0C8BF28D-B175-46E6-82E6-73F9AAD6B88C}"/>
    <cellStyle name="40% - Accent5 2 2 2 2 4 4" xfId="7039" xr:uid="{EC150A9D-3FAE-4CE1-900A-2AE65E13BDB9}"/>
    <cellStyle name="40% - Accent5 2 2 2 2 4 4 2" xfId="17079" xr:uid="{4EE79099-F9C9-46DF-AE3E-9500F2BB57D1}"/>
    <cellStyle name="40% - Accent5 2 2 2 2 4 5" xfId="9865" xr:uid="{91702420-93C5-4868-9596-326D7A0B9C8B}"/>
    <cellStyle name="40% - Accent5 2 2 2 2 4 6" xfId="11689" xr:uid="{727DABFD-9C7A-4510-9830-DB9A4F25A0D9}"/>
    <cellStyle name="40% - Accent5 2 2 2 2 5" xfId="1826" xr:uid="{94532629-199D-4DDB-BF8B-694C218B2F0F}"/>
    <cellStyle name="40% - Accent5 2 2 2 2 5 2" xfId="3280" xr:uid="{67E8F5B7-11E7-4AEA-817E-3D3F812626AF}"/>
    <cellStyle name="40% - Accent5 2 2 2 2 5 2 2" xfId="8782" xr:uid="{BB05280D-4355-4EFB-A865-798A8F0E04D8}"/>
    <cellStyle name="40% - Accent5 2 2 2 2 5 2 2 2" xfId="18822" xr:uid="{6A8ED4E0-044E-4D10-A295-84803D7B9F41}"/>
    <cellStyle name="40% - Accent5 2 2 2 2 5 2 3" xfId="13430" xr:uid="{0C9DBE22-E051-4DB8-AB6B-4FCFFD49C1D4}"/>
    <cellStyle name="40% - Accent5 2 2 2 2 5 3" xfId="7360" xr:uid="{9586BABC-8F68-4DEC-A0EA-CB4C6AEF4AF4}"/>
    <cellStyle name="40% - Accent5 2 2 2 2 5 3 2" xfId="17400" xr:uid="{4159211B-00FE-4339-9942-7CBAEBAE01B5}"/>
    <cellStyle name="40% - Accent5 2 2 2 2 5 4" xfId="10216" xr:uid="{A28635D8-EC98-4C94-B0A1-DC2EA94BEC22}"/>
    <cellStyle name="40% - Accent5 2 2 2 2 5 5" xfId="11984" xr:uid="{1746DFE7-292F-4A7A-B0E9-4D3C5FB00B96}"/>
    <cellStyle name="40% - Accent5 2 2 2 2 6" xfId="2098" xr:uid="{80709591-C110-4A72-8593-41ADBF9ECB61}"/>
    <cellStyle name="40% - Accent5 2 2 2 2 6 2" xfId="7632" xr:uid="{79E6B0D7-F383-4491-937D-A79AF8D0C5AF}"/>
    <cellStyle name="40% - Accent5 2 2 2 2 6 2 2" xfId="17672" xr:uid="{3C2B421B-6CB4-4188-8704-B1BA75ADAADA}"/>
    <cellStyle name="40% - Accent5 2 2 2 2 6 3" xfId="12256" xr:uid="{EC170721-037D-4345-B1F2-73ACAB55952D}"/>
    <cellStyle name="40% - Accent5 2 2 2 2 7" xfId="3561" xr:uid="{DB86742D-8996-4A98-ABE7-B09C5C41AB4E}"/>
    <cellStyle name="40% - Accent5 2 2 2 2 7 2" xfId="13709" xr:uid="{9366C6E8-962C-417E-8B5A-E4CFFFB62F7E}"/>
    <cellStyle name="40% - Accent5 2 2 2 2 8" xfId="5723" xr:uid="{D75086AC-9EF6-49A6-9A29-0FA7555D1801}"/>
    <cellStyle name="40% - Accent5 2 2 2 2 8 2" xfId="15764" xr:uid="{E43E6974-62A5-4295-AB98-97EE9373FEE4}"/>
    <cellStyle name="40% - Accent5 2 2 2 2 9" xfId="6230" xr:uid="{7D4C3C3E-75AF-41F9-8198-08F6329F364E}"/>
    <cellStyle name="40% - Accent5 2 2 2 2 9 2" xfId="16270" xr:uid="{869774AB-7C2A-421F-B04A-8792D9B43628}"/>
    <cellStyle name="40% - Accent5 2 2 2 3" xfId="440" xr:uid="{A5118502-2CD9-4749-88AC-BD17187185D5}"/>
    <cellStyle name="40% - Accent5 2 2 2 3 10" xfId="9047" xr:uid="{D92D2817-E95A-4885-A4BB-3F1796DFAAD2}"/>
    <cellStyle name="40% - Accent5 2 2 2 3 11" xfId="10493" xr:uid="{8FB00DDB-050B-4352-A6FD-4B3CF7DE5AFE}"/>
    <cellStyle name="40% - Accent5 2 2 2 3 2" xfId="904" xr:uid="{F507DDB1-6C4E-450E-A308-2AF84C294AFF}"/>
    <cellStyle name="40% - Accent5 2 2 2 3 2 2" xfId="2373" xr:uid="{8CEFCD19-B679-4BEF-98BF-B5BF35F5F2E4}"/>
    <cellStyle name="40% - Accent5 2 2 2 3 2 2 2" xfId="7907" xr:uid="{5210E137-E51A-4971-A59A-ED1BE8076796}"/>
    <cellStyle name="40% - Accent5 2 2 2 3 2 2 2 2" xfId="17947" xr:uid="{65DBF62D-8428-4652-9B17-1C1439A5EC01}"/>
    <cellStyle name="40% - Accent5 2 2 2 3 2 2 3" xfId="12531" xr:uid="{38472BB5-48E6-4BF4-9DDC-AC7B604E0A96}"/>
    <cellStyle name="40% - Accent5 2 2 2 3 2 3" xfId="4075" xr:uid="{F21F2CB5-801E-44DD-8227-FB31B9C13E9E}"/>
    <cellStyle name="40% - Accent5 2 2 2 3 2 3 2" xfId="14120" xr:uid="{19D25D98-5F51-4AD5-B8B4-1FFA167446C7}"/>
    <cellStyle name="40% - Accent5 2 2 2 3 2 4" xfId="6505" xr:uid="{55CA23EB-A3E6-4590-932F-409F64A13A3E}"/>
    <cellStyle name="40% - Accent5 2 2 2 3 2 4 2" xfId="16545" xr:uid="{2195E1DC-6DF0-4B61-80AA-7E117BC19637}"/>
    <cellStyle name="40% - Accent5 2 2 2 3 2 5" xfId="9319" xr:uid="{0BC01723-3E83-4EFE-86EB-675356659CE7}"/>
    <cellStyle name="40% - Accent5 2 2 2 3 2 6" xfId="11164" xr:uid="{D049CBC7-F299-45EA-904C-E700B38489B6}"/>
    <cellStyle name="40% - Accent5 2 2 2 3 3" xfId="1178" xr:uid="{580AF3CD-F949-44A8-9AEF-EEC9F3FD80DD}"/>
    <cellStyle name="40% - Accent5 2 2 2 3 3 2" xfId="2644" xr:uid="{8B8E2107-242F-4E29-8C71-5177E897E726}"/>
    <cellStyle name="40% - Accent5 2 2 2 3 3 2 2" xfId="8174" xr:uid="{47C9B05B-94EB-4AF3-A7A7-9AF163ADB264}"/>
    <cellStyle name="40% - Accent5 2 2 2 3 3 2 2 2" xfId="18214" xr:uid="{0FAD4ADD-46C6-476C-B7E9-4B92F26249B1}"/>
    <cellStyle name="40% - Accent5 2 2 2 3 3 2 3" xfId="12802" xr:uid="{35D21BEB-C4D0-47DC-8933-50A87E7FD185}"/>
    <cellStyle name="40% - Accent5 2 2 2 3 3 3" xfId="4337" xr:uid="{B005D16D-1571-416B-8EB0-F3366E1F2785}"/>
    <cellStyle name="40% - Accent5 2 2 2 3 3 3 2" xfId="14382" xr:uid="{566FDCD2-3272-4899-8B73-C80914EC68CB}"/>
    <cellStyle name="40% - Accent5 2 2 2 3 3 4" xfId="6771" xr:uid="{79D968D8-761F-43B0-88FE-F9BFB81CC643}"/>
    <cellStyle name="40% - Accent5 2 2 2 3 3 4 2" xfId="16811" xr:uid="{3E0CF4C1-C928-4816-B61D-18098B12A9DA}"/>
    <cellStyle name="40% - Accent5 2 2 2 3 3 5" xfId="9589" xr:uid="{4BD6A269-67AA-436D-BDFA-8511ABF11D4F}"/>
    <cellStyle name="40% - Accent5 2 2 2 3 3 6" xfId="11424" xr:uid="{0B956C32-6B8A-40B2-8411-59971A04B721}"/>
    <cellStyle name="40% - Accent5 2 2 2 3 4" xfId="1467" xr:uid="{D2308B17-94A5-4464-B969-A509F2A52B35}"/>
    <cellStyle name="40% - Accent5 2 2 2 3 4 2" xfId="2924" xr:uid="{5E88591F-2988-4A32-8AE0-7C06ABC499CB}"/>
    <cellStyle name="40% - Accent5 2 2 2 3 4 2 2" xfId="8446" xr:uid="{FA8C0CF8-B0EC-47EB-9123-E85557947EAE}"/>
    <cellStyle name="40% - Accent5 2 2 2 3 4 2 2 2" xfId="18486" xr:uid="{BB911BA2-57E4-472A-AF83-C8A089E38A5E}"/>
    <cellStyle name="40% - Accent5 2 2 2 3 4 2 3" xfId="13082" xr:uid="{4D861822-8EA5-478B-B542-ECCFCD0DCCE5}"/>
    <cellStyle name="40% - Accent5 2 2 2 3 4 3" xfId="4611" xr:uid="{1D47B387-4E04-4236-BD03-CBF9CD91CF8D}"/>
    <cellStyle name="40% - Accent5 2 2 2 3 4 3 2" xfId="14655" xr:uid="{8CA0133B-4248-4B70-A925-548A8E5A5921}"/>
    <cellStyle name="40% - Accent5 2 2 2 3 4 4" xfId="7040" xr:uid="{F3457DAF-4A92-4548-ADC8-8AC132954AF1}"/>
    <cellStyle name="40% - Accent5 2 2 2 3 4 4 2" xfId="17080" xr:uid="{8DCD1BC1-9131-4CC9-92F1-CB0B559D85C5}"/>
    <cellStyle name="40% - Accent5 2 2 2 3 4 5" xfId="9866" xr:uid="{C6691D25-E655-4733-95D6-A3A45AC1F769}"/>
    <cellStyle name="40% - Accent5 2 2 2 3 4 6" xfId="11690" xr:uid="{F7E69AA1-9180-43F4-A4F8-29BCF375311B}"/>
    <cellStyle name="40% - Accent5 2 2 2 3 5" xfId="1827" xr:uid="{4529B809-DB44-4267-AD8E-344F6769639F}"/>
    <cellStyle name="40% - Accent5 2 2 2 3 5 2" xfId="3281" xr:uid="{A18554CF-213D-4D51-AA75-56E5606A39AC}"/>
    <cellStyle name="40% - Accent5 2 2 2 3 5 2 2" xfId="8783" xr:uid="{31302B52-5402-42B5-82F8-F12A3272E000}"/>
    <cellStyle name="40% - Accent5 2 2 2 3 5 2 2 2" xfId="18823" xr:uid="{88933804-2FD5-4B89-8C70-5B1267DF9CF3}"/>
    <cellStyle name="40% - Accent5 2 2 2 3 5 2 3" xfId="13431" xr:uid="{4D737E76-7393-4AB1-A7A6-C430BB7A6F14}"/>
    <cellStyle name="40% - Accent5 2 2 2 3 5 3" xfId="7361" xr:uid="{BE8E2EF6-EB39-49BA-9C9A-7B91EB38BB64}"/>
    <cellStyle name="40% - Accent5 2 2 2 3 5 3 2" xfId="17401" xr:uid="{D88C951F-A6DD-44D4-8701-6198BB7BB611}"/>
    <cellStyle name="40% - Accent5 2 2 2 3 5 4" xfId="10217" xr:uid="{57174B72-5398-41D0-ADD9-5CED69E0CD74}"/>
    <cellStyle name="40% - Accent5 2 2 2 3 5 5" xfId="11985" xr:uid="{D7A641AC-0B42-4FEC-8298-8A8A78275C9A}"/>
    <cellStyle name="40% - Accent5 2 2 2 3 6" xfId="2099" xr:uid="{27463526-F7AE-478E-A052-AB86FB8CBD90}"/>
    <cellStyle name="40% - Accent5 2 2 2 3 6 2" xfId="7633" xr:uid="{7C763A14-FD53-4947-A7F0-0C5604B82164}"/>
    <cellStyle name="40% - Accent5 2 2 2 3 6 2 2" xfId="17673" xr:uid="{06A63849-6CD4-4DD2-9BEA-8121FCF3E2B0}"/>
    <cellStyle name="40% - Accent5 2 2 2 3 6 3" xfId="12257" xr:uid="{6385CFE3-2CDB-458B-80C1-3421E8625F07}"/>
    <cellStyle name="40% - Accent5 2 2 2 3 7" xfId="3562" xr:uid="{96C408C0-F379-44A0-9319-1F434068354B}"/>
    <cellStyle name="40% - Accent5 2 2 2 3 7 2" xfId="13710" xr:uid="{F29E147D-1C32-45B3-81C7-9690F11BF7A1}"/>
    <cellStyle name="40% - Accent5 2 2 2 3 8" xfId="5724" xr:uid="{14A49E28-9485-49BD-83E2-B560D82B30DE}"/>
    <cellStyle name="40% - Accent5 2 2 2 3 8 2" xfId="15765" xr:uid="{26AEA6B1-9006-4D4A-8FBA-199F03057F25}"/>
    <cellStyle name="40% - Accent5 2 2 2 3 9" xfId="6231" xr:uid="{EACD96E4-0586-46C9-B3C8-21F244DF22F5}"/>
    <cellStyle name="40% - Accent5 2 2 2 3 9 2" xfId="16271" xr:uid="{CF39681B-DA90-4052-9781-EFF6E558648A}"/>
    <cellStyle name="40% - Accent5 2 2 2 4" xfId="902" xr:uid="{79BE54C0-EBF6-4599-BF39-61C63B5A6FEC}"/>
    <cellStyle name="40% - Accent5 2 2 2 4 2" xfId="2371" xr:uid="{E71F63EC-3E88-42B3-AA8C-D6E371A96EFE}"/>
    <cellStyle name="40% - Accent5 2 2 2 4 2 2" xfId="7905" xr:uid="{1E16CA39-E35E-46E3-94B7-BFC4E2C7DDE9}"/>
    <cellStyle name="40% - Accent5 2 2 2 4 2 2 2" xfId="17945" xr:uid="{FE7E318C-A0C3-46C0-B854-A5BC5A1A8FE1}"/>
    <cellStyle name="40% - Accent5 2 2 2 4 2 3" xfId="12529" xr:uid="{DAFDE8B5-6EB9-41D7-9935-9E4A28E8C5D1}"/>
    <cellStyle name="40% - Accent5 2 2 2 4 3" xfId="4073" xr:uid="{9BF0450B-8EAA-4772-A025-DD5912C889EA}"/>
    <cellStyle name="40% - Accent5 2 2 2 4 3 2" xfId="14118" xr:uid="{F5E6E7D2-DCA6-405E-BC90-691F69203F6A}"/>
    <cellStyle name="40% - Accent5 2 2 2 4 4" xfId="6503" xr:uid="{87EDB0A7-A3A0-4118-9ED7-F0CF842D9923}"/>
    <cellStyle name="40% - Accent5 2 2 2 4 4 2" xfId="16543" xr:uid="{30E58FE5-7A86-4BC0-AF5A-91D780A458A3}"/>
    <cellStyle name="40% - Accent5 2 2 2 4 5" xfId="9317" xr:uid="{E23E3278-960D-4310-8948-A50F22C5764B}"/>
    <cellStyle name="40% - Accent5 2 2 2 4 6" xfId="11162" xr:uid="{6515CE8C-7A82-40AB-BDF6-C2E7FA4858A7}"/>
    <cellStyle name="40% - Accent5 2 2 2 5" xfId="1176" xr:uid="{69E0839C-A9E9-47AD-B7D9-66DF99E2E728}"/>
    <cellStyle name="40% - Accent5 2 2 2 5 2" xfId="2642" xr:uid="{7F79B49B-DF4A-43A5-A90D-E4B12FC4794E}"/>
    <cellStyle name="40% - Accent5 2 2 2 5 2 2" xfId="8172" xr:uid="{151BC9BB-7EB5-494C-B7A3-A14A27BBAC98}"/>
    <cellStyle name="40% - Accent5 2 2 2 5 2 2 2" xfId="18212" xr:uid="{A8EDA16E-E220-4341-AE78-B69EE92B6796}"/>
    <cellStyle name="40% - Accent5 2 2 2 5 2 3" xfId="12800" xr:uid="{411CA0C9-E6E2-4BBE-A2A1-BCE070AFBC4C}"/>
    <cellStyle name="40% - Accent5 2 2 2 5 3" xfId="4335" xr:uid="{5405F2A4-8E98-46C7-BA02-F896263E19C9}"/>
    <cellStyle name="40% - Accent5 2 2 2 5 3 2" xfId="14380" xr:uid="{4CDAD283-7106-4888-8B6D-8364995E472F}"/>
    <cellStyle name="40% - Accent5 2 2 2 5 4" xfId="6769" xr:uid="{71B2898C-F3E3-4FD0-B40C-41C2F2669293}"/>
    <cellStyle name="40% - Accent5 2 2 2 5 4 2" xfId="16809" xr:uid="{DF63B3A5-5ACC-44E1-9E65-A5DA2669D98D}"/>
    <cellStyle name="40% - Accent5 2 2 2 5 5" xfId="9587" xr:uid="{57E8C89C-6712-411C-B937-EDACD560A895}"/>
    <cellStyle name="40% - Accent5 2 2 2 5 6" xfId="11422" xr:uid="{6942B637-9010-4A05-B0F1-C33EB8AA98F1}"/>
    <cellStyle name="40% - Accent5 2 2 2 6" xfId="1465" xr:uid="{7A036DC8-A51C-4607-A212-C176E31F6634}"/>
    <cellStyle name="40% - Accent5 2 2 2 6 2" xfId="2922" xr:uid="{3AAAB4C3-FB27-437F-9A26-EF985C698055}"/>
    <cellStyle name="40% - Accent5 2 2 2 6 2 2" xfId="8444" xr:uid="{C9205137-178F-4241-8997-E66120A5A077}"/>
    <cellStyle name="40% - Accent5 2 2 2 6 2 2 2" xfId="18484" xr:uid="{2983BDF1-333B-4A94-8118-F703E5D437CC}"/>
    <cellStyle name="40% - Accent5 2 2 2 6 2 3" xfId="13080" xr:uid="{825DB837-5BB2-4790-ABFB-5D5101E80799}"/>
    <cellStyle name="40% - Accent5 2 2 2 6 3" xfId="4609" xr:uid="{6CE8861A-05F2-4A0E-9C9A-4B93619CD0E4}"/>
    <cellStyle name="40% - Accent5 2 2 2 6 3 2" xfId="14653" xr:uid="{19074B1E-D79D-44A6-ADD2-BD103546DBD8}"/>
    <cellStyle name="40% - Accent5 2 2 2 6 4" xfId="7038" xr:uid="{6F240C19-F1A1-4F75-A6DD-647EA68107F3}"/>
    <cellStyle name="40% - Accent5 2 2 2 6 4 2" xfId="17078" xr:uid="{10EC055E-FBFC-4D1E-A022-4498B12174B2}"/>
    <cellStyle name="40% - Accent5 2 2 2 6 5" xfId="9864" xr:uid="{BDA96861-4834-4445-B88F-4324164BBE95}"/>
    <cellStyle name="40% - Accent5 2 2 2 6 6" xfId="11688" xr:uid="{9FEB11C2-032C-4218-9AF2-E51EED6EFB0D}"/>
    <cellStyle name="40% - Accent5 2 2 2 7" xfId="1825" xr:uid="{7B078D12-EBFD-4542-8304-DCA1448FED5A}"/>
    <cellStyle name="40% - Accent5 2 2 2 7 2" xfId="3279" xr:uid="{14125BA9-60BD-4C07-87DA-2E0EC1115841}"/>
    <cellStyle name="40% - Accent5 2 2 2 7 2 2" xfId="8781" xr:uid="{3D0477DE-D544-4C21-B129-580A7315E789}"/>
    <cellStyle name="40% - Accent5 2 2 2 7 2 2 2" xfId="18821" xr:uid="{1277229C-F66E-4DD7-B6CB-7ACE4C3051FC}"/>
    <cellStyle name="40% - Accent5 2 2 2 7 2 3" xfId="13429" xr:uid="{F8124399-50FA-436F-B9D9-D4660D6B306E}"/>
    <cellStyle name="40% - Accent5 2 2 2 7 3" xfId="7359" xr:uid="{4AAFA5FD-1BED-45F9-8CF2-92EAC94AA40C}"/>
    <cellStyle name="40% - Accent5 2 2 2 7 3 2" xfId="17399" xr:uid="{AF4A598D-24A7-4A56-8359-4A9CA3F998F6}"/>
    <cellStyle name="40% - Accent5 2 2 2 7 4" xfId="10215" xr:uid="{B8314678-EEE6-4EB3-97B7-32D11DEC6219}"/>
    <cellStyle name="40% - Accent5 2 2 2 7 5" xfId="11983" xr:uid="{36E3FE53-7502-4CD2-B326-5E77EB5DF498}"/>
    <cellStyle name="40% - Accent5 2 2 2 8" xfId="2097" xr:uid="{8B3E5517-EDE0-4312-9F2A-E45A7B54404B}"/>
    <cellStyle name="40% - Accent5 2 2 2 8 2" xfId="7631" xr:uid="{335DCE18-8B83-4DA8-906F-35E2CCB33682}"/>
    <cellStyle name="40% - Accent5 2 2 2 8 2 2" xfId="17671" xr:uid="{3924610E-B362-43AD-BBF6-64F67564475E}"/>
    <cellStyle name="40% - Accent5 2 2 2 8 3" xfId="12255" xr:uid="{C4AE2AD0-431C-4914-83B3-556EDD09DED0}"/>
    <cellStyle name="40% - Accent5 2 2 2 9" xfId="3560" xr:uid="{7659C3FD-7E12-41E9-90F7-1FEB610D4CC4}"/>
    <cellStyle name="40% - Accent5 2 2 2 9 2" xfId="13708" xr:uid="{E3C85B72-3AD9-4F93-BB90-D62A919AF221}"/>
    <cellStyle name="40% - Accent5 2 2 3" xfId="441" xr:uid="{4412A71B-D9AE-4895-842B-4D294CCA3D38}"/>
    <cellStyle name="40% - Accent5 2 2 3 10" xfId="9048" xr:uid="{16199894-6D50-467D-91DD-2FFF82840A95}"/>
    <cellStyle name="40% - Accent5 2 2 3 11" xfId="10494" xr:uid="{19A58E7A-740C-44DC-9327-11FE5759691F}"/>
    <cellStyle name="40% - Accent5 2 2 3 2" xfId="905" xr:uid="{085409D9-6CEA-43F0-8B45-7DA13BCCFCE2}"/>
    <cellStyle name="40% - Accent5 2 2 3 2 2" xfId="2374" xr:uid="{035B2F86-530A-45E1-8B73-9897220EA8C8}"/>
    <cellStyle name="40% - Accent5 2 2 3 2 2 2" xfId="7908" xr:uid="{CFECCA40-8714-4C1A-B003-4014FDE9AB40}"/>
    <cellStyle name="40% - Accent5 2 2 3 2 2 2 2" xfId="17948" xr:uid="{1F35C88F-9B7D-4B47-8902-7FB7A29ACD99}"/>
    <cellStyle name="40% - Accent5 2 2 3 2 2 3" xfId="12532" xr:uid="{393EEC0E-9ED4-429D-B25A-769663605398}"/>
    <cellStyle name="40% - Accent5 2 2 3 2 3" xfId="4076" xr:uid="{CCDA45D2-E98D-4F84-996A-3CA4929D2D9D}"/>
    <cellStyle name="40% - Accent5 2 2 3 2 3 2" xfId="14121" xr:uid="{AE265B86-DEC1-4A7C-9D44-6841DF354B3F}"/>
    <cellStyle name="40% - Accent5 2 2 3 2 4" xfId="6506" xr:uid="{224FE31A-B183-49F0-879B-3AB6D73A1E5F}"/>
    <cellStyle name="40% - Accent5 2 2 3 2 4 2" xfId="16546" xr:uid="{5CD6D5C0-EC80-41AE-AFE3-D79C3B62F2B1}"/>
    <cellStyle name="40% - Accent5 2 2 3 2 5" xfId="9320" xr:uid="{1B2F8164-3949-4D3A-920D-51B516881B5B}"/>
    <cellStyle name="40% - Accent5 2 2 3 2 6" xfId="11165" xr:uid="{9DE976F2-A7DC-4663-B3B3-1582ADC9B146}"/>
    <cellStyle name="40% - Accent5 2 2 3 3" xfId="1179" xr:uid="{CF28054C-4936-4B2C-96FD-90F7DA444443}"/>
    <cellStyle name="40% - Accent5 2 2 3 3 2" xfId="2645" xr:uid="{FA165EBD-CE8C-46EF-A544-CCE7CEB05E2F}"/>
    <cellStyle name="40% - Accent5 2 2 3 3 2 2" xfId="8175" xr:uid="{3266EE3E-5A08-4425-8F7E-A79F8473D569}"/>
    <cellStyle name="40% - Accent5 2 2 3 3 2 2 2" xfId="18215" xr:uid="{3F8E8D2C-A687-4AE0-8C35-47777D4ECDAD}"/>
    <cellStyle name="40% - Accent5 2 2 3 3 2 3" xfId="12803" xr:uid="{08199B98-F327-47E3-9397-7DD475CAF7D9}"/>
    <cellStyle name="40% - Accent5 2 2 3 3 3" xfId="4338" xr:uid="{1D061AB3-F493-478C-A51B-65A5920DC271}"/>
    <cellStyle name="40% - Accent5 2 2 3 3 3 2" xfId="14383" xr:uid="{01B61713-E8D8-4317-9296-3862F2CDE632}"/>
    <cellStyle name="40% - Accent5 2 2 3 3 4" xfId="6772" xr:uid="{187D2D62-E9D1-45EA-8911-49C82BBCFB45}"/>
    <cellStyle name="40% - Accent5 2 2 3 3 4 2" xfId="16812" xr:uid="{C9FBB506-469C-48A0-96BE-EE4C57E2C66E}"/>
    <cellStyle name="40% - Accent5 2 2 3 3 5" xfId="9590" xr:uid="{02E9C183-3848-4D0A-A0F6-761BD6D63725}"/>
    <cellStyle name="40% - Accent5 2 2 3 3 6" xfId="11425" xr:uid="{D6B85B88-C4A3-4D7D-BC2E-B67DD5B7A1EC}"/>
    <cellStyle name="40% - Accent5 2 2 3 4" xfId="1468" xr:uid="{121997B5-F6B2-4774-8C6F-DB2D1016CA85}"/>
    <cellStyle name="40% - Accent5 2 2 3 4 2" xfId="2925" xr:uid="{A1D850E1-DD78-4712-BFA6-8E796719B65F}"/>
    <cellStyle name="40% - Accent5 2 2 3 4 2 2" xfId="8447" xr:uid="{B287244C-684E-46FD-8972-4FD07251177A}"/>
    <cellStyle name="40% - Accent5 2 2 3 4 2 2 2" xfId="18487" xr:uid="{874E7955-109F-450A-B344-11BBF20B12A1}"/>
    <cellStyle name="40% - Accent5 2 2 3 4 2 3" xfId="13083" xr:uid="{68141AFD-415E-43B8-A215-509AB7F3B341}"/>
    <cellStyle name="40% - Accent5 2 2 3 4 3" xfId="4612" xr:uid="{0FD7FA51-D13B-4D87-8772-26B128AF3ED1}"/>
    <cellStyle name="40% - Accent5 2 2 3 4 3 2" xfId="14656" xr:uid="{B6454BC9-630C-44C5-AEA7-B0A92701343B}"/>
    <cellStyle name="40% - Accent5 2 2 3 4 4" xfId="7041" xr:uid="{549CE5B1-BCDD-4C30-A04A-68DB5E29E041}"/>
    <cellStyle name="40% - Accent5 2 2 3 4 4 2" xfId="17081" xr:uid="{EAE5952A-68FF-4295-B62C-371B8CE22CBA}"/>
    <cellStyle name="40% - Accent5 2 2 3 4 5" xfId="9867" xr:uid="{7D7575BA-0B76-4F3C-834E-82EF86054951}"/>
    <cellStyle name="40% - Accent5 2 2 3 4 6" xfId="11691" xr:uid="{4F13426A-A03F-4BE9-A9DF-C9E0E670137B}"/>
    <cellStyle name="40% - Accent5 2 2 3 5" xfId="1828" xr:uid="{B454A8A7-4176-48A5-B3B8-80DCF46125E7}"/>
    <cellStyle name="40% - Accent5 2 2 3 5 2" xfId="3282" xr:uid="{AA67F97E-95C9-45DF-A87A-7954F7022F2D}"/>
    <cellStyle name="40% - Accent5 2 2 3 5 2 2" xfId="8784" xr:uid="{6082E4CD-6D0D-4EE8-8774-11FAA99AA6C4}"/>
    <cellStyle name="40% - Accent5 2 2 3 5 2 2 2" xfId="18824" xr:uid="{A524E97D-7AF8-4B59-AA95-363748FFA136}"/>
    <cellStyle name="40% - Accent5 2 2 3 5 2 3" xfId="13432" xr:uid="{B1515D30-6C4E-477E-BECC-214B0457AFD9}"/>
    <cellStyle name="40% - Accent5 2 2 3 5 3" xfId="7362" xr:uid="{D78BCDD9-2B3F-43CE-816E-8F12F3241C61}"/>
    <cellStyle name="40% - Accent5 2 2 3 5 3 2" xfId="17402" xr:uid="{AF653EDE-2FEE-4442-9424-FBF78F068637}"/>
    <cellStyle name="40% - Accent5 2 2 3 5 4" xfId="10218" xr:uid="{21EFE36B-6CD4-4D1E-BB32-F7847700A235}"/>
    <cellStyle name="40% - Accent5 2 2 3 5 5" xfId="11986" xr:uid="{E74B25C8-E8C8-4A33-B56F-3B5591ECFA4D}"/>
    <cellStyle name="40% - Accent5 2 2 3 6" xfId="2100" xr:uid="{722A6B74-F078-41F5-9ED5-AC19AAA6C987}"/>
    <cellStyle name="40% - Accent5 2 2 3 6 2" xfId="7634" xr:uid="{8AF68FC2-DA9E-417F-B27F-AF3F64AD55AF}"/>
    <cellStyle name="40% - Accent5 2 2 3 6 2 2" xfId="17674" xr:uid="{3089138B-D521-448C-A03B-5FDDB8E0F3BE}"/>
    <cellStyle name="40% - Accent5 2 2 3 6 3" xfId="12258" xr:uid="{26BBAC88-E44D-403B-B538-7E26846F7354}"/>
    <cellStyle name="40% - Accent5 2 2 3 7" xfId="3563" xr:uid="{1077F46A-72B1-4DCC-94C3-D7BD31547B82}"/>
    <cellStyle name="40% - Accent5 2 2 3 7 2" xfId="13711" xr:uid="{EE6DCC6C-8411-48EA-91F1-F5514E7A75B1}"/>
    <cellStyle name="40% - Accent5 2 2 3 8" xfId="5725" xr:uid="{9ACD911B-4A3D-4A84-BB7D-DE19EF4BD2B1}"/>
    <cellStyle name="40% - Accent5 2 2 3 8 2" xfId="15766" xr:uid="{3FB5EE7E-17E6-4DED-95FE-3EAC3C553611}"/>
    <cellStyle name="40% - Accent5 2 2 3 9" xfId="6232" xr:uid="{D4B0150D-B4C6-4878-ABC0-D3DF4ACBB4F2}"/>
    <cellStyle name="40% - Accent5 2 2 3 9 2" xfId="16272" xr:uid="{58C9FB38-BBD5-416D-9240-C9E89F38DA0C}"/>
    <cellStyle name="40% - Accent5 2 2 4" xfId="442" xr:uid="{721299F3-C0A4-44DF-8080-555EB927527E}"/>
    <cellStyle name="40% - Accent5 2 2 4 10" xfId="9049" xr:uid="{C8660A6C-A0C1-4561-BA75-4AE53EC775AD}"/>
    <cellStyle name="40% - Accent5 2 2 4 11" xfId="10495" xr:uid="{77EB257F-856E-4581-ACD4-C74CB6588E82}"/>
    <cellStyle name="40% - Accent5 2 2 4 2" xfId="906" xr:uid="{9BAD6BDE-46BA-468D-86F5-AC4A12263A6E}"/>
    <cellStyle name="40% - Accent5 2 2 4 2 2" xfId="2375" xr:uid="{45A0748C-2E54-405E-8BA8-39DCF47D897F}"/>
    <cellStyle name="40% - Accent5 2 2 4 2 2 2" xfId="7909" xr:uid="{4CE36F83-E4DB-4C19-8015-0627B49D4584}"/>
    <cellStyle name="40% - Accent5 2 2 4 2 2 2 2" xfId="17949" xr:uid="{572A313E-FF90-4A90-B04A-66EAAF78E96B}"/>
    <cellStyle name="40% - Accent5 2 2 4 2 2 3" xfId="12533" xr:uid="{6CD0A311-856B-408D-B5FA-F4F88EBF5ADF}"/>
    <cellStyle name="40% - Accent5 2 2 4 2 3" xfId="4077" xr:uid="{1A3934A8-9359-47B9-B789-D5F2E9F5C14F}"/>
    <cellStyle name="40% - Accent5 2 2 4 2 3 2" xfId="14122" xr:uid="{50F61FCC-76D4-4C46-9BE8-1211F360C7DB}"/>
    <cellStyle name="40% - Accent5 2 2 4 2 4" xfId="6507" xr:uid="{C91C4386-B29C-4CCF-9E41-95125892FC6E}"/>
    <cellStyle name="40% - Accent5 2 2 4 2 4 2" xfId="16547" xr:uid="{107780AF-3A81-42B5-A272-930961FFA028}"/>
    <cellStyle name="40% - Accent5 2 2 4 2 5" xfId="9321" xr:uid="{870EFB9E-CB20-4C1F-8961-29F6BCA91D08}"/>
    <cellStyle name="40% - Accent5 2 2 4 2 6" xfId="11166" xr:uid="{F424AE9A-CCC5-434D-943E-539DE680C44E}"/>
    <cellStyle name="40% - Accent5 2 2 4 3" xfId="1180" xr:uid="{B55CFB65-DDE0-4252-8D72-2EF16139A93E}"/>
    <cellStyle name="40% - Accent5 2 2 4 3 2" xfId="2646" xr:uid="{D2771B1B-3243-43F1-A030-A633A2FCA5E3}"/>
    <cellStyle name="40% - Accent5 2 2 4 3 2 2" xfId="8176" xr:uid="{F304D132-AF9D-4DE8-96F9-C91C3452BAF1}"/>
    <cellStyle name="40% - Accent5 2 2 4 3 2 2 2" xfId="18216" xr:uid="{B99271A6-ADD7-4F87-89C3-9C4533B5060D}"/>
    <cellStyle name="40% - Accent5 2 2 4 3 2 3" xfId="12804" xr:uid="{361750F1-2D3E-455E-97E8-11C8AF531DE2}"/>
    <cellStyle name="40% - Accent5 2 2 4 3 3" xfId="4339" xr:uid="{E2A4E645-79DB-4F3F-8D50-6FA23F26A01D}"/>
    <cellStyle name="40% - Accent5 2 2 4 3 3 2" xfId="14384" xr:uid="{366A95AA-E8E1-4EC1-9A1F-360E7E43F4A9}"/>
    <cellStyle name="40% - Accent5 2 2 4 3 4" xfId="6773" xr:uid="{9F967F24-1A43-4B5F-BE2D-C0B97907CC9D}"/>
    <cellStyle name="40% - Accent5 2 2 4 3 4 2" xfId="16813" xr:uid="{0D57A335-A984-4294-8117-DC828181895F}"/>
    <cellStyle name="40% - Accent5 2 2 4 3 5" xfId="9591" xr:uid="{11476C0E-D8F4-4A17-8CE4-0429454C3743}"/>
    <cellStyle name="40% - Accent5 2 2 4 3 6" xfId="11426" xr:uid="{B4E2B9F1-205C-491A-9860-2909FC2F8BA9}"/>
    <cellStyle name="40% - Accent5 2 2 4 4" xfId="1469" xr:uid="{BC9D1403-AB88-4FA3-A5A7-BBA25FF388A8}"/>
    <cellStyle name="40% - Accent5 2 2 4 4 2" xfId="2926" xr:uid="{B54BDE52-1F5A-4486-9F16-32784BF2E1A3}"/>
    <cellStyle name="40% - Accent5 2 2 4 4 2 2" xfId="8448" xr:uid="{BEDAC113-5383-486C-BA52-8DEDC19738B5}"/>
    <cellStyle name="40% - Accent5 2 2 4 4 2 2 2" xfId="18488" xr:uid="{AE699543-9521-4351-B0DD-E44604B520A0}"/>
    <cellStyle name="40% - Accent5 2 2 4 4 2 3" xfId="13084" xr:uid="{5E0D3579-E356-46CF-A708-58334920FE54}"/>
    <cellStyle name="40% - Accent5 2 2 4 4 3" xfId="4613" xr:uid="{D72A9A33-3FA9-40CA-9DDC-29FD762DF0FB}"/>
    <cellStyle name="40% - Accent5 2 2 4 4 3 2" xfId="14657" xr:uid="{1BA3B2E6-33AE-4F52-9378-F5027DE03B69}"/>
    <cellStyle name="40% - Accent5 2 2 4 4 4" xfId="7042" xr:uid="{C18B06D7-9B5F-4738-AEB4-C8566E95D158}"/>
    <cellStyle name="40% - Accent5 2 2 4 4 4 2" xfId="17082" xr:uid="{5F2A43DA-7DB6-4209-95DC-56308881AF1B}"/>
    <cellStyle name="40% - Accent5 2 2 4 4 5" xfId="9868" xr:uid="{082B4408-48F4-414C-83AC-6A9979B9D0BF}"/>
    <cellStyle name="40% - Accent5 2 2 4 4 6" xfId="11692" xr:uid="{CF076C4E-65F2-49B7-84F8-1EF2DB40E84E}"/>
    <cellStyle name="40% - Accent5 2 2 4 5" xfId="1829" xr:uid="{1A950B18-4676-4536-8713-3720F64C0EBD}"/>
    <cellStyle name="40% - Accent5 2 2 4 5 2" xfId="3283" xr:uid="{52BB5178-5EBC-4D13-9F7F-18D1A720D4A2}"/>
    <cellStyle name="40% - Accent5 2 2 4 5 2 2" xfId="8785" xr:uid="{136E5183-BFD0-4EAD-9C13-AE9CF639AC2F}"/>
    <cellStyle name="40% - Accent5 2 2 4 5 2 2 2" xfId="18825" xr:uid="{937D74D4-D70F-428E-B1B0-1AC20E7B5D7E}"/>
    <cellStyle name="40% - Accent5 2 2 4 5 2 3" xfId="13433" xr:uid="{62F71FE2-61E3-406E-AE86-8B68D098E135}"/>
    <cellStyle name="40% - Accent5 2 2 4 5 3" xfId="7363" xr:uid="{CC1412A9-E1DF-4D2F-99B1-6A0EE6609769}"/>
    <cellStyle name="40% - Accent5 2 2 4 5 3 2" xfId="17403" xr:uid="{66A51BBA-CE9F-4390-9BF1-715C068AB19C}"/>
    <cellStyle name="40% - Accent5 2 2 4 5 4" xfId="10219" xr:uid="{72CCFC7F-47FE-4E6D-AD26-BD13F9212AA2}"/>
    <cellStyle name="40% - Accent5 2 2 4 5 5" xfId="11987" xr:uid="{CBDDB242-C9CA-48DD-8E70-C4F24A6F680A}"/>
    <cellStyle name="40% - Accent5 2 2 4 6" xfId="2101" xr:uid="{696ADED0-111F-4B09-A68C-7416A788437B}"/>
    <cellStyle name="40% - Accent5 2 2 4 6 2" xfId="7635" xr:uid="{65D3B388-D2E9-4C29-B3BB-0F6070DD968C}"/>
    <cellStyle name="40% - Accent5 2 2 4 6 2 2" xfId="17675" xr:uid="{249CAA5E-E1A7-487D-8F2E-62283F2C10B3}"/>
    <cellStyle name="40% - Accent5 2 2 4 6 3" xfId="12259" xr:uid="{C6969E22-EEF8-4049-B926-B05EFCB5BD29}"/>
    <cellStyle name="40% - Accent5 2 2 4 7" xfId="3564" xr:uid="{60BB6D66-FDC7-4F45-B7C4-E931154B3E62}"/>
    <cellStyle name="40% - Accent5 2 2 4 7 2" xfId="13712" xr:uid="{CEC29034-7F4A-4606-ADDF-9DA89EFD2530}"/>
    <cellStyle name="40% - Accent5 2 2 4 8" xfId="5726" xr:uid="{1DFF48D4-E92B-4BB2-A863-6B942AEF1D48}"/>
    <cellStyle name="40% - Accent5 2 2 4 8 2" xfId="15767" xr:uid="{64C5808C-7382-4A2C-9E5F-961ACCC28501}"/>
    <cellStyle name="40% - Accent5 2 2 4 9" xfId="6233" xr:uid="{73752C30-9FD7-4301-94D3-B35F3A2A16A4}"/>
    <cellStyle name="40% - Accent5 2 2 4 9 2" xfId="16273" xr:uid="{813A1C99-8115-4412-A21E-9F6F2EA8BF65}"/>
    <cellStyle name="40% - Accent5 2 3" xfId="154" xr:uid="{17F65665-2E74-4584-954F-7BAD1B5F7450}"/>
    <cellStyle name="40% - Accent5 2 3 10" xfId="10902" xr:uid="{C6C18B1E-A56A-42CF-8490-6887DC0EF689}"/>
    <cellStyle name="40% - Accent5 2 3 11" xfId="10496" xr:uid="{CC23A160-246B-41F6-9935-87820B9A6588}"/>
    <cellStyle name="40% - Accent5 2 3 2" xfId="444" xr:uid="{6D89A686-9067-4B84-AC19-2E010796B204}"/>
    <cellStyle name="40% - Accent5 2 3 2 10" xfId="9051" xr:uid="{263826EF-8C92-48B7-9A75-848EA52F8D57}"/>
    <cellStyle name="40% - Accent5 2 3 2 11" xfId="10497" xr:uid="{34BEC79B-2C69-4179-9B6A-C9D209DA26EA}"/>
    <cellStyle name="40% - Accent5 2 3 2 2" xfId="908" xr:uid="{D279D2D4-0752-4DB1-A8AA-7CE27A3F848D}"/>
    <cellStyle name="40% - Accent5 2 3 2 2 2" xfId="2377" xr:uid="{F56DCDB4-F0C8-4F74-BBE3-7FF3C1983E67}"/>
    <cellStyle name="40% - Accent5 2 3 2 2 2 2" xfId="7911" xr:uid="{54EE7B54-EF24-412B-BABA-C8B62B028DC2}"/>
    <cellStyle name="40% - Accent5 2 3 2 2 2 2 2" xfId="17951" xr:uid="{6564F8A3-F50F-47B1-A7BD-884F7F8DF2A7}"/>
    <cellStyle name="40% - Accent5 2 3 2 2 2 3" xfId="12535" xr:uid="{300EC122-EC0D-4180-8797-059B358167E9}"/>
    <cellStyle name="40% - Accent5 2 3 2 2 3" xfId="4079" xr:uid="{7EE82229-F354-451A-A1C2-323B0D0DB5B2}"/>
    <cellStyle name="40% - Accent5 2 3 2 2 3 2" xfId="14124" xr:uid="{27A921F2-2C2D-4E40-938E-F0591C153D8D}"/>
    <cellStyle name="40% - Accent5 2 3 2 2 4" xfId="6509" xr:uid="{E3EEFD47-6D98-4DC7-A8AA-15443268B282}"/>
    <cellStyle name="40% - Accent5 2 3 2 2 4 2" xfId="16549" xr:uid="{A4CCE7EC-D46E-47BD-849A-22181FD546C8}"/>
    <cellStyle name="40% - Accent5 2 3 2 2 5" xfId="9323" xr:uid="{0EB52DA6-C71B-4B0E-9AD4-F68F742E0639}"/>
    <cellStyle name="40% - Accent5 2 3 2 2 6" xfId="11168" xr:uid="{3EEAFEDB-C070-41A9-AC2E-F2CB0FF7D0A8}"/>
    <cellStyle name="40% - Accent5 2 3 2 3" xfId="1182" xr:uid="{881F20A8-BCCC-413C-9212-C973DD565F36}"/>
    <cellStyle name="40% - Accent5 2 3 2 3 2" xfId="2648" xr:uid="{1CF34B04-D99D-4013-B0EC-08CEB38CD8A5}"/>
    <cellStyle name="40% - Accent5 2 3 2 3 2 2" xfId="8178" xr:uid="{5C401F23-868A-4AAD-80D3-1D5106083130}"/>
    <cellStyle name="40% - Accent5 2 3 2 3 2 2 2" xfId="18218" xr:uid="{A3178E6D-1C09-49BF-A3AD-C673E12263E4}"/>
    <cellStyle name="40% - Accent5 2 3 2 3 2 3" xfId="12806" xr:uid="{1069254A-C36F-4E53-B468-4F6D1CBA27D3}"/>
    <cellStyle name="40% - Accent5 2 3 2 3 3" xfId="4341" xr:uid="{2B67FE89-3115-4137-9B25-D3AEF10537AD}"/>
    <cellStyle name="40% - Accent5 2 3 2 3 3 2" xfId="14386" xr:uid="{FFD2510D-5C47-4201-8072-2EB9D01C3CE1}"/>
    <cellStyle name="40% - Accent5 2 3 2 3 4" xfId="6775" xr:uid="{1BD11B31-CE61-4212-A83A-555D541BD429}"/>
    <cellStyle name="40% - Accent5 2 3 2 3 4 2" xfId="16815" xr:uid="{916FCAAA-519B-4FA6-AB5F-3BC066576E75}"/>
    <cellStyle name="40% - Accent5 2 3 2 3 5" xfId="9593" xr:uid="{1977D037-3AC3-4F93-AE49-D2A0A9090457}"/>
    <cellStyle name="40% - Accent5 2 3 2 3 6" xfId="11428" xr:uid="{880D0DF7-6905-45D4-8E74-503AB35AD669}"/>
    <cellStyle name="40% - Accent5 2 3 2 4" xfId="1471" xr:uid="{2054F752-DCD8-49C2-AE48-309C3D73A549}"/>
    <cellStyle name="40% - Accent5 2 3 2 4 2" xfId="2928" xr:uid="{A9036DAF-0EF4-4118-B084-8F7257C8FA7B}"/>
    <cellStyle name="40% - Accent5 2 3 2 4 2 2" xfId="8450" xr:uid="{80CC3CF5-F374-4EE7-8815-C3DE2458F315}"/>
    <cellStyle name="40% - Accent5 2 3 2 4 2 2 2" xfId="18490" xr:uid="{C144177B-0545-43FC-B6B5-1ABAAF02CB1F}"/>
    <cellStyle name="40% - Accent5 2 3 2 4 2 3" xfId="13086" xr:uid="{8436A03D-02F2-411C-882B-A059A9B916DE}"/>
    <cellStyle name="40% - Accent5 2 3 2 4 3" xfId="4615" xr:uid="{81CD4178-4900-4BE1-A019-1561EE4D4556}"/>
    <cellStyle name="40% - Accent5 2 3 2 4 3 2" xfId="14659" xr:uid="{8CA23E56-508C-4F9C-BBAC-9879ACDA3524}"/>
    <cellStyle name="40% - Accent5 2 3 2 4 4" xfId="7044" xr:uid="{902EF647-8980-4849-90E8-7287E62CA099}"/>
    <cellStyle name="40% - Accent5 2 3 2 4 4 2" xfId="17084" xr:uid="{DF8BC703-F28E-4E43-BEE3-48D642709E24}"/>
    <cellStyle name="40% - Accent5 2 3 2 4 5" xfId="9870" xr:uid="{AABEB72A-C1C7-484A-81D7-A889302D85ED}"/>
    <cellStyle name="40% - Accent5 2 3 2 4 6" xfId="11694" xr:uid="{21B593E0-5203-44C8-829F-AF836F4F4E30}"/>
    <cellStyle name="40% - Accent5 2 3 2 5" xfId="1831" xr:uid="{E2BCB15A-0615-4FA2-92BD-3AD5280B288E}"/>
    <cellStyle name="40% - Accent5 2 3 2 5 2" xfId="3285" xr:uid="{265F1940-BFB5-4529-A0A6-A1F0B8C2554F}"/>
    <cellStyle name="40% - Accent5 2 3 2 5 2 2" xfId="8787" xr:uid="{47A4BE18-162C-40C4-A8E5-08B039C5E844}"/>
    <cellStyle name="40% - Accent5 2 3 2 5 2 2 2" xfId="18827" xr:uid="{A24EDD11-2F40-4D53-8546-F0B1D734D98D}"/>
    <cellStyle name="40% - Accent5 2 3 2 5 2 3" xfId="13435" xr:uid="{C52412B3-FF15-4F0C-8058-DED61DAA0091}"/>
    <cellStyle name="40% - Accent5 2 3 2 5 3" xfId="7365" xr:uid="{474AD9C8-4911-494A-A6D2-994E12E32F13}"/>
    <cellStyle name="40% - Accent5 2 3 2 5 3 2" xfId="17405" xr:uid="{32803D68-B81A-4FA8-BF6B-DE6F4203172C}"/>
    <cellStyle name="40% - Accent5 2 3 2 5 4" xfId="10221" xr:uid="{D9C66AB8-C03C-467C-AD7B-2239A72D17A8}"/>
    <cellStyle name="40% - Accent5 2 3 2 5 5" xfId="11989" xr:uid="{70D3CDD2-AB39-4032-8B25-C4C4EED7A8CD}"/>
    <cellStyle name="40% - Accent5 2 3 2 6" xfId="2103" xr:uid="{67DE2A45-1EDE-4B7F-8DD1-1CFD70B50BD3}"/>
    <cellStyle name="40% - Accent5 2 3 2 6 2" xfId="7637" xr:uid="{50D82E42-DFAE-44D0-A7D8-EF1D2F25EF17}"/>
    <cellStyle name="40% - Accent5 2 3 2 6 2 2" xfId="17677" xr:uid="{C4174493-C68B-4726-9CF6-BE7972882064}"/>
    <cellStyle name="40% - Accent5 2 3 2 6 3" xfId="12261" xr:uid="{66B295B1-FF8B-4429-8598-820E2CF0EAB7}"/>
    <cellStyle name="40% - Accent5 2 3 2 7" xfId="3566" xr:uid="{93602F5A-E99D-4C13-8216-8684AD5F3800}"/>
    <cellStyle name="40% - Accent5 2 3 2 7 2" xfId="13714" xr:uid="{A8648CDD-EF73-4C7D-B862-C36AC98A1D18}"/>
    <cellStyle name="40% - Accent5 2 3 2 8" xfId="5728" xr:uid="{AC61E2A5-0FDB-43DE-98DD-D2F4ED49D810}"/>
    <cellStyle name="40% - Accent5 2 3 2 8 2" xfId="15769" xr:uid="{FE41578D-C28C-4853-BB6C-472914B45F54}"/>
    <cellStyle name="40% - Accent5 2 3 2 9" xfId="6235" xr:uid="{9E07DD41-706E-4327-AD9D-87D3D4206CA2}"/>
    <cellStyle name="40% - Accent5 2 3 2 9 2" xfId="16275" xr:uid="{016A2A96-9C45-43CC-9F39-E90858DC9E0A}"/>
    <cellStyle name="40% - Accent5 2 3 3" xfId="445" xr:uid="{237B21A1-F9C1-40E9-AD7A-996BE9284B5B}"/>
    <cellStyle name="40% - Accent5 2 3 3 10" xfId="9052" xr:uid="{55F15BC9-EBB2-42FC-8FF1-A7237008BD22}"/>
    <cellStyle name="40% - Accent5 2 3 3 11" xfId="10498" xr:uid="{43246440-E123-4BFC-A504-CFD19E5281E4}"/>
    <cellStyle name="40% - Accent5 2 3 3 2" xfId="909" xr:uid="{75600EC6-5F59-4103-A45E-5983FE7F413B}"/>
    <cellStyle name="40% - Accent5 2 3 3 2 2" xfId="2378" xr:uid="{8A86FC83-0B00-4D19-8DA4-BEB38F52CAF6}"/>
    <cellStyle name="40% - Accent5 2 3 3 2 2 2" xfId="7912" xr:uid="{48F353F5-6365-481C-AD0B-92D6CEC0B346}"/>
    <cellStyle name="40% - Accent5 2 3 3 2 2 2 2" xfId="17952" xr:uid="{8800535F-C62B-48EE-9C45-F57A2AB5874A}"/>
    <cellStyle name="40% - Accent5 2 3 3 2 2 3" xfId="12536" xr:uid="{EF11C201-3FE0-4E79-9FB5-A7355C4FBCD2}"/>
    <cellStyle name="40% - Accent5 2 3 3 2 3" xfId="4080" xr:uid="{EDAF2D13-8AFF-4B58-9A48-2F03DA6A93A4}"/>
    <cellStyle name="40% - Accent5 2 3 3 2 3 2" xfId="14125" xr:uid="{5BB12336-2100-4878-AC19-5FF11E855BE0}"/>
    <cellStyle name="40% - Accent5 2 3 3 2 4" xfId="6510" xr:uid="{DF457CAD-FAFE-48A9-9468-8AB5935FA943}"/>
    <cellStyle name="40% - Accent5 2 3 3 2 4 2" xfId="16550" xr:uid="{64F9EE87-EBFB-4EE1-9835-C87E95B82FD5}"/>
    <cellStyle name="40% - Accent5 2 3 3 2 5" xfId="9324" xr:uid="{0DE915B6-C3A8-48E1-8647-818EA070016B}"/>
    <cellStyle name="40% - Accent5 2 3 3 2 6" xfId="11169" xr:uid="{BC024451-711E-41C3-9462-6CF695E2E0AA}"/>
    <cellStyle name="40% - Accent5 2 3 3 3" xfId="1183" xr:uid="{993D97A3-8313-4804-9B99-7107A61365AF}"/>
    <cellStyle name="40% - Accent5 2 3 3 3 2" xfId="2649" xr:uid="{FFDD709F-D5D4-4ECA-AF02-E6A90E6CAAFE}"/>
    <cellStyle name="40% - Accent5 2 3 3 3 2 2" xfId="8179" xr:uid="{3F581507-5E82-4772-BC6B-4F43B1B76D55}"/>
    <cellStyle name="40% - Accent5 2 3 3 3 2 2 2" xfId="18219" xr:uid="{CCF3EE0C-CF9E-49F8-B79D-0390312A5D39}"/>
    <cellStyle name="40% - Accent5 2 3 3 3 2 3" xfId="12807" xr:uid="{6DC8FB0E-9938-4D52-A501-F20E74C39C47}"/>
    <cellStyle name="40% - Accent5 2 3 3 3 3" xfId="4342" xr:uid="{F48C1F3C-927A-4551-9337-4C1ED9B12C3A}"/>
    <cellStyle name="40% - Accent5 2 3 3 3 3 2" xfId="14387" xr:uid="{A134B792-BB43-4092-B178-62CD79E9487F}"/>
    <cellStyle name="40% - Accent5 2 3 3 3 4" xfId="6776" xr:uid="{A99B0CE3-C1DA-4416-8637-10CA226E9E2A}"/>
    <cellStyle name="40% - Accent5 2 3 3 3 4 2" xfId="16816" xr:uid="{7E13AEAA-EAD5-49EC-876F-204A26B96467}"/>
    <cellStyle name="40% - Accent5 2 3 3 3 5" xfId="9594" xr:uid="{95589EBA-FF5F-4BC6-B928-9FDA2A187496}"/>
    <cellStyle name="40% - Accent5 2 3 3 3 6" xfId="11429" xr:uid="{6E66F67A-1D4A-4B31-A680-32D75134DCB8}"/>
    <cellStyle name="40% - Accent5 2 3 3 4" xfId="1472" xr:uid="{89BC0E11-473E-48F2-B43B-8AF705906393}"/>
    <cellStyle name="40% - Accent5 2 3 3 4 2" xfId="2929" xr:uid="{FCDB9130-684A-486A-8A2A-5EEBE226ADF2}"/>
    <cellStyle name="40% - Accent5 2 3 3 4 2 2" xfId="8451" xr:uid="{C3BC9BD9-81D1-4956-9DEF-FA5DDC9FD2DA}"/>
    <cellStyle name="40% - Accent5 2 3 3 4 2 2 2" xfId="18491" xr:uid="{0CB55A5B-BDF5-4BD2-91BF-58FF20B4D9CD}"/>
    <cellStyle name="40% - Accent5 2 3 3 4 2 3" xfId="13087" xr:uid="{FFACAA76-9AAF-4B5E-8BE3-F3F81A64BF2E}"/>
    <cellStyle name="40% - Accent5 2 3 3 4 3" xfId="4616" xr:uid="{51580AC9-F39D-4DC8-8887-3AB138B48783}"/>
    <cellStyle name="40% - Accent5 2 3 3 4 3 2" xfId="14660" xr:uid="{03F78E2F-B325-4640-AB31-1E0BAF855540}"/>
    <cellStyle name="40% - Accent5 2 3 3 4 4" xfId="7045" xr:uid="{72495524-ED3E-43F6-AAED-1717929D5778}"/>
    <cellStyle name="40% - Accent5 2 3 3 4 4 2" xfId="17085" xr:uid="{8381E391-BCDD-4E85-86B9-78A11058474A}"/>
    <cellStyle name="40% - Accent5 2 3 3 4 5" xfId="9871" xr:uid="{602E13B8-4B8D-465D-A11D-C770A0E09DC3}"/>
    <cellStyle name="40% - Accent5 2 3 3 4 6" xfId="11695" xr:uid="{43C517FA-58CF-46D4-A0A2-9A70D656D22C}"/>
    <cellStyle name="40% - Accent5 2 3 3 5" xfId="1832" xr:uid="{ABA2BFB9-FBDE-4EFC-A266-D4556B158A81}"/>
    <cellStyle name="40% - Accent5 2 3 3 5 2" xfId="3286" xr:uid="{AF97A586-67F3-4549-BFCA-81D950D81715}"/>
    <cellStyle name="40% - Accent5 2 3 3 5 2 2" xfId="8788" xr:uid="{1AB180AE-73E8-416B-99E2-0EBFC62F26C5}"/>
    <cellStyle name="40% - Accent5 2 3 3 5 2 2 2" xfId="18828" xr:uid="{E7132C72-33F7-4B92-8AC9-E681D8EF5E48}"/>
    <cellStyle name="40% - Accent5 2 3 3 5 2 3" xfId="13436" xr:uid="{E02E0ADC-7F7F-4264-83D5-D8E3F09E4AC1}"/>
    <cellStyle name="40% - Accent5 2 3 3 5 3" xfId="7366" xr:uid="{6F15870C-5FA0-4818-85F0-CCC7328CCC35}"/>
    <cellStyle name="40% - Accent5 2 3 3 5 3 2" xfId="17406" xr:uid="{3C6341C9-A8A5-49CB-B9E5-CFC7AA2F42C8}"/>
    <cellStyle name="40% - Accent5 2 3 3 5 4" xfId="10222" xr:uid="{6EC6E4C2-16D7-433E-9547-3C3231165B63}"/>
    <cellStyle name="40% - Accent5 2 3 3 5 5" xfId="11990" xr:uid="{B23E1997-1767-4A42-829C-E76154B204D2}"/>
    <cellStyle name="40% - Accent5 2 3 3 6" xfId="2104" xr:uid="{CCB70EF8-0A2F-4466-97AE-A9130D246EA1}"/>
    <cellStyle name="40% - Accent5 2 3 3 6 2" xfId="7638" xr:uid="{B430F7BB-F93F-4C14-BB8C-3F05A44C6E15}"/>
    <cellStyle name="40% - Accent5 2 3 3 6 2 2" xfId="17678" xr:uid="{FEE12797-FAA3-49F9-AF75-464178991AFF}"/>
    <cellStyle name="40% - Accent5 2 3 3 6 3" xfId="12262" xr:uid="{2AA34D34-8997-46CE-A518-AA379924620B}"/>
    <cellStyle name="40% - Accent5 2 3 3 7" xfId="3567" xr:uid="{F69B4241-CFF5-432F-8311-AC1A0D26FDA4}"/>
    <cellStyle name="40% - Accent5 2 3 3 7 2" xfId="13715" xr:uid="{43A290ED-5F9C-44F4-9310-8890AB04C17D}"/>
    <cellStyle name="40% - Accent5 2 3 3 8" xfId="5729" xr:uid="{AA9DBF93-62F7-47F5-90DB-CCD7D448258A}"/>
    <cellStyle name="40% - Accent5 2 3 3 8 2" xfId="15770" xr:uid="{824CE641-6BB8-4AD9-B05F-6837F70E774D}"/>
    <cellStyle name="40% - Accent5 2 3 3 9" xfId="6236" xr:uid="{633BB153-5EED-4C6B-A6B1-2AAE5ED77954}"/>
    <cellStyle name="40% - Accent5 2 3 3 9 2" xfId="16276" xr:uid="{CADF4B73-70F0-4707-A07D-317FCE0A53C9}"/>
    <cellStyle name="40% - Accent5 2 3 4" xfId="443" xr:uid="{5C4DC1F7-B5A1-438F-AE7F-DBBDCCF1C1F7}"/>
    <cellStyle name="40% - Accent5 2 3 4 2" xfId="907" xr:uid="{07458097-1A56-4C37-9166-B5C49F9995D5}"/>
    <cellStyle name="40% - Accent5 2 3 4 2 2" xfId="2376" xr:uid="{F17739BC-C143-418D-80A9-13723C7DFEF2}"/>
    <cellStyle name="40% - Accent5 2 3 4 2 2 2" xfId="7910" xr:uid="{13828775-EBE6-4A9A-B872-AE6A15BEDE71}"/>
    <cellStyle name="40% - Accent5 2 3 4 2 2 2 2" xfId="17950" xr:uid="{34C0EDFC-104D-420B-9448-9EC83A958B76}"/>
    <cellStyle name="40% - Accent5 2 3 4 2 2 3" xfId="12534" xr:uid="{9AA7E393-5BEE-4A11-A198-791891E34403}"/>
    <cellStyle name="40% - Accent5 2 3 4 2 3" xfId="4078" xr:uid="{A228FEBC-2376-4EEE-8E5E-8823E676E9FC}"/>
    <cellStyle name="40% - Accent5 2 3 4 2 3 2" xfId="14123" xr:uid="{CF685680-757A-4E73-AE74-169BA564E83F}"/>
    <cellStyle name="40% - Accent5 2 3 4 2 4" xfId="6508" xr:uid="{D1D02EAA-CA1D-4BFC-AF39-E35D1CA9B7EC}"/>
    <cellStyle name="40% - Accent5 2 3 4 2 4 2" xfId="16548" xr:uid="{FD7FEAA8-B500-42D2-8E7D-29ABD28788E7}"/>
    <cellStyle name="40% - Accent5 2 3 4 2 5" xfId="9322" xr:uid="{BD2294C8-F96F-468A-8DE1-FC2C2740905C}"/>
    <cellStyle name="40% - Accent5 2 3 4 2 6" xfId="11167" xr:uid="{1E671307-52B7-4701-BBC6-1B8593B79641}"/>
    <cellStyle name="40% - Accent5 2 3 4 3" xfId="1830" xr:uid="{1AF6E2A3-5628-4605-8E59-06B4C8436DE0}"/>
    <cellStyle name="40% - Accent5 2 3 4 3 2" xfId="3284" xr:uid="{876ED271-1BFC-4021-BBE2-02AE93E8CC8F}"/>
    <cellStyle name="40% - Accent5 2 3 4 3 2 2" xfId="8786" xr:uid="{1F5249DF-BE17-4344-BAD0-DDC1AE5D51F6}"/>
    <cellStyle name="40% - Accent5 2 3 4 3 2 2 2" xfId="18826" xr:uid="{306E9585-4261-4884-A94A-C64FFF3B309B}"/>
    <cellStyle name="40% - Accent5 2 3 4 3 2 3" xfId="13434" xr:uid="{BB10E49A-2279-4A1C-8FF5-D45A60070F53}"/>
    <cellStyle name="40% - Accent5 2 3 4 3 3" xfId="7364" xr:uid="{6E2782CA-0172-4401-9055-7DC68D1FE01D}"/>
    <cellStyle name="40% - Accent5 2 3 4 3 3 2" xfId="17404" xr:uid="{7574E19C-74AC-45B4-ACCC-B0005BDEAA95}"/>
    <cellStyle name="40% - Accent5 2 3 4 3 4" xfId="10220" xr:uid="{6CC1A60A-8385-4367-992A-46CB1D496E36}"/>
    <cellStyle name="40% - Accent5 2 3 4 3 5" xfId="11988" xr:uid="{7F3F413E-C122-4F00-901C-F2836193FC6F}"/>
    <cellStyle name="40% - Accent5 2 3 4 4" xfId="2102" xr:uid="{05041D5D-607C-4996-A385-227A17C09FE4}"/>
    <cellStyle name="40% - Accent5 2 3 4 4 2" xfId="7636" xr:uid="{DF77EB20-19C8-4DA7-B1CD-D9CBD15B681E}"/>
    <cellStyle name="40% - Accent5 2 3 4 4 2 2" xfId="17676" xr:uid="{229F626B-16DA-4E00-A709-EF5786872F97}"/>
    <cellStyle name="40% - Accent5 2 3 4 4 3" xfId="12260" xr:uid="{E85A37B0-7B40-419A-8DC1-B5AB012EABCD}"/>
    <cellStyle name="40% - Accent5 2 3 4 5" xfId="3902" xr:uid="{89A7475E-FEA1-4731-B0B1-E42ADFE04D6E}"/>
    <cellStyle name="40% - Accent5 2 3 4 5 2" xfId="13949" xr:uid="{BC7CD17B-8A9F-4C2F-8AE0-9D10853D5BEE}"/>
    <cellStyle name="40% - Accent5 2 3 4 6" xfId="6234" xr:uid="{2912B43D-0FAA-4039-ADBA-34D6614CB117}"/>
    <cellStyle name="40% - Accent5 2 3 4 6 2" xfId="16274" xr:uid="{9F60CF85-CAD8-4DDD-9B91-791916B69CEF}"/>
    <cellStyle name="40% - Accent5 2 3 4 7" xfId="9050" xr:uid="{8B852B62-CAE5-4AC5-9D86-2F40B077900A}"/>
    <cellStyle name="40% - Accent5 2 3 4 8" xfId="10959" xr:uid="{9B0331A5-3602-48C7-9290-E6CF14E588AC}"/>
    <cellStyle name="40% - Accent5 2 3 5" xfId="1181" xr:uid="{FD1844C8-990A-4E4B-9B89-6EE68C374ED3}"/>
    <cellStyle name="40% - Accent5 2 3 5 2" xfId="2647" xr:uid="{FC76BF05-A4C1-4203-B32A-9D14CC6E6854}"/>
    <cellStyle name="40% - Accent5 2 3 5 2 2" xfId="8177" xr:uid="{40A21341-BE5C-463B-A73B-8B163D44E038}"/>
    <cellStyle name="40% - Accent5 2 3 5 2 2 2" xfId="18217" xr:uid="{0D91465A-7292-4729-9D65-2E2A53E034E2}"/>
    <cellStyle name="40% - Accent5 2 3 5 2 3" xfId="12805" xr:uid="{494214B6-A6AC-49ED-ABC2-D5C11E63748B}"/>
    <cellStyle name="40% - Accent5 2 3 5 3" xfId="4340" xr:uid="{616041DE-2E13-448A-8C3E-5F5E26678026}"/>
    <cellStyle name="40% - Accent5 2 3 5 3 2" xfId="14385" xr:uid="{CF501FDB-6285-4E16-A10D-09607AFE7EF2}"/>
    <cellStyle name="40% - Accent5 2 3 5 4" xfId="6774" xr:uid="{AF360C72-D3C5-488A-A3CC-63285D1D15BD}"/>
    <cellStyle name="40% - Accent5 2 3 5 4 2" xfId="16814" xr:uid="{1E2A717E-6D3D-4887-ACE0-55724E5B486F}"/>
    <cellStyle name="40% - Accent5 2 3 5 5" xfId="9592" xr:uid="{16AF5FAA-0B1D-4659-9F8D-C31267D843C2}"/>
    <cellStyle name="40% - Accent5 2 3 5 6" xfId="11427" xr:uid="{2051C272-185F-446D-BAD4-DD80FEA92560}"/>
    <cellStyle name="40% - Accent5 2 3 6" xfId="1470" xr:uid="{08770423-9309-4260-A2A2-E125B8A57B96}"/>
    <cellStyle name="40% - Accent5 2 3 6 2" xfId="2927" xr:uid="{D71FC516-0CD4-4D69-A503-F78481C129E3}"/>
    <cellStyle name="40% - Accent5 2 3 6 2 2" xfId="8449" xr:uid="{791B0063-5625-40F4-9558-589DB567B8E7}"/>
    <cellStyle name="40% - Accent5 2 3 6 2 2 2" xfId="18489" xr:uid="{9553EA02-9C75-4CA2-BBED-ED4A02279452}"/>
    <cellStyle name="40% - Accent5 2 3 6 2 3" xfId="13085" xr:uid="{765506E0-E21C-4B59-8593-C0CC88A3AF90}"/>
    <cellStyle name="40% - Accent5 2 3 6 3" xfId="4614" xr:uid="{8920CEF0-FDB5-4684-9D07-6A240E23CCFD}"/>
    <cellStyle name="40% - Accent5 2 3 6 3 2" xfId="14658" xr:uid="{F97CBC81-F487-4410-BF53-9EA80D2B3D4D}"/>
    <cellStyle name="40% - Accent5 2 3 6 4" xfId="7043" xr:uid="{4071BA62-8F6E-49CF-A7F4-C0C481BA42D4}"/>
    <cellStyle name="40% - Accent5 2 3 6 4 2" xfId="17083" xr:uid="{BFC23083-8CF2-4BE5-A151-1E7AAE87CB05}"/>
    <cellStyle name="40% - Accent5 2 3 6 5" xfId="9869" xr:uid="{7E9C94E4-51C3-4568-8656-52A8044C97B2}"/>
    <cellStyle name="40% - Accent5 2 3 6 6" xfId="11693" xr:uid="{C9F6D83F-EB93-4711-9CE1-13E51BC33887}"/>
    <cellStyle name="40% - Accent5 2 3 7" xfId="3868" xr:uid="{A34F4E29-934D-41F9-A0A6-47CA5CCC0CCD}"/>
    <cellStyle name="40% - Accent5 2 3 7 2" xfId="58054" xr:uid="{EEB0BF61-8783-4A6A-9AD4-FFA27D299560}"/>
    <cellStyle name="40% - Accent5 2 3 8" xfId="3565" xr:uid="{7FA9AAD9-9F47-4C8C-BCAF-40F454B9A50C}"/>
    <cellStyle name="40% - Accent5 2 3 8 2" xfId="13713" xr:uid="{A96A4D37-A2FF-434D-BBCF-306A86B72501}"/>
    <cellStyle name="40% - Accent5 2 3 9" xfId="5727" xr:uid="{3CC5EAC6-1C84-46BB-A7DF-C549AC7467BD}"/>
    <cellStyle name="40% - Accent5 2 3 9 2" xfId="15768" xr:uid="{495A05F6-47BB-4D54-BD97-C73C5DE965D2}"/>
    <cellStyle name="40% - Accent5 2 4" xfId="446" xr:uid="{889A2267-9F57-45FB-A692-4396AF667AF1}"/>
    <cellStyle name="40% - Accent5 2 4 10" xfId="5730" xr:uid="{D8FEE228-82B1-4810-A460-9E3A0CC95255}"/>
    <cellStyle name="40% - Accent5 2 4 10 2" xfId="15771" xr:uid="{D3550F43-A07D-4B3E-BA4F-5E15DCBB08BE}"/>
    <cellStyle name="40% - Accent5 2 4 11" xfId="6237" xr:uid="{57B254AF-9663-4A97-99B7-C1F322D01189}"/>
    <cellStyle name="40% - Accent5 2 4 11 2" xfId="16277" xr:uid="{65B3A8DE-E7E8-4A76-B5B0-7460D790E7BF}"/>
    <cellStyle name="40% - Accent5 2 4 12" xfId="9053" xr:uid="{482AC99A-6D8F-4482-A20B-97ABB75350AF}"/>
    <cellStyle name="40% - Accent5 2 4 13" xfId="10499" xr:uid="{53E9A9BD-CBD5-4F2A-BCC1-9279E1621CFA}"/>
    <cellStyle name="40% - Accent5 2 4 2" xfId="447" xr:uid="{7A636879-3FBD-43C5-B585-7A54295D1D2A}"/>
    <cellStyle name="40% - Accent5 2 4 2 10" xfId="9054" xr:uid="{3B1C740B-8344-46C4-805C-8869704792F9}"/>
    <cellStyle name="40% - Accent5 2 4 2 11" xfId="10500" xr:uid="{DB83D8AE-114F-450A-812D-D44B8887B391}"/>
    <cellStyle name="40% - Accent5 2 4 2 2" xfId="911" xr:uid="{B7EF2BA4-31C3-4DA0-AFD0-2710C8D403D0}"/>
    <cellStyle name="40% - Accent5 2 4 2 2 2" xfId="2380" xr:uid="{79B2B582-6762-4C5C-815D-080D307F074A}"/>
    <cellStyle name="40% - Accent5 2 4 2 2 2 2" xfId="7914" xr:uid="{E455D8E8-3AEA-4BD5-A916-1402670D554B}"/>
    <cellStyle name="40% - Accent5 2 4 2 2 2 2 2" xfId="17954" xr:uid="{A9879515-1ADC-4011-8BEE-019B76929766}"/>
    <cellStyle name="40% - Accent5 2 4 2 2 2 3" xfId="12538" xr:uid="{87035223-8FD7-42CB-992A-A02C564410CE}"/>
    <cellStyle name="40% - Accent5 2 4 2 2 3" xfId="4082" xr:uid="{0EAD8ED9-0184-44EB-A20E-FFD4B597151A}"/>
    <cellStyle name="40% - Accent5 2 4 2 2 3 2" xfId="14127" xr:uid="{3286388E-11E4-4D53-A454-D5137CD887C5}"/>
    <cellStyle name="40% - Accent5 2 4 2 2 4" xfId="6512" xr:uid="{541C29EC-2A26-45D1-903E-81AFD26999DE}"/>
    <cellStyle name="40% - Accent5 2 4 2 2 4 2" xfId="16552" xr:uid="{8B00B4F2-4586-4D0C-9F4D-0C0263E011CD}"/>
    <cellStyle name="40% - Accent5 2 4 2 2 5" xfId="9326" xr:uid="{24ECF682-1996-4E62-B6B5-B680C490A186}"/>
    <cellStyle name="40% - Accent5 2 4 2 2 6" xfId="11171" xr:uid="{26D90836-72C9-4EAA-97C7-A91BDDD98CCD}"/>
    <cellStyle name="40% - Accent5 2 4 2 3" xfId="1185" xr:uid="{BA10FC77-D69E-4292-B545-FAA3DC512488}"/>
    <cellStyle name="40% - Accent5 2 4 2 3 2" xfId="2651" xr:uid="{3FE400F9-983E-4076-B688-378E74FE9C99}"/>
    <cellStyle name="40% - Accent5 2 4 2 3 2 2" xfId="8181" xr:uid="{14C67726-87C9-4419-97F2-C4F6DE32C192}"/>
    <cellStyle name="40% - Accent5 2 4 2 3 2 2 2" xfId="18221" xr:uid="{68E5102D-910B-4AEC-A404-1EF46406E069}"/>
    <cellStyle name="40% - Accent5 2 4 2 3 2 3" xfId="12809" xr:uid="{0237328E-74ED-4341-8B8E-B22DCDE5FA35}"/>
    <cellStyle name="40% - Accent5 2 4 2 3 3" xfId="4344" xr:uid="{B487A629-D45A-45B7-A49A-CCCE785BF178}"/>
    <cellStyle name="40% - Accent5 2 4 2 3 3 2" xfId="14389" xr:uid="{7A0BE11A-8C69-4700-8956-596314D39887}"/>
    <cellStyle name="40% - Accent5 2 4 2 3 4" xfId="6778" xr:uid="{B005E612-A8BB-4929-A389-E83E6F130138}"/>
    <cellStyle name="40% - Accent5 2 4 2 3 4 2" xfId="16818" xr:uid="{F96BB178-8088-4BA6-A832-3C93A7A3ABD7}"/>
    <cellStyle name="40% - Accent5 2 4 2 3 5" xfId="9596" xr:uid="{19068FF5-C595-40B6-90AD-0FDB2F8FB6BA}"/>
    <cellStyle name="40% - Accent5 2 4 2 3 6" xfId="11431" xr:uid="{22C1286C-7E41-450F-B63B-10E3617E8F8A}"/>
    <cellStyle name="40% - Accent5 2 4 2 4" xfId="1474" xr:uid="{2EE4CFAE-7D64-4E73-80DF-F67A2B63010B}"/>
    <cellStyle name="40% - Accent5 2 4 2 4 2" xfId="2931" xr:uid="{D3437C0B-4877-470A-B07C-FEBB27431226}"/>
    <cellStyle name="40% - Accent5 2 4 2 4 2 2" xfId="8453" xr:uid="{D803D916-33A7-4C31-9A4D-F1AFFA603670}"/>
    <cellStyle name="40% - Accent5 2 4 2 4 2 2 2" xfId="18493" xr:uid="{BCABDE0E-484B-4DE6-8F03-903497CA455D}"/>
    <cellStyle name="40% - Accent5 2 4 2 4 2 3" xfId="13089" xr:uid="{237A8626-54F0-465D-A236-1666A526164D}"/>
    <cellStyle name="40% - Accent5 2 4 2 4 3" xfId="4618" xr:uid="{FF989BD7-D66D-4E17-8EF6-20B08D8C9EE0}"/>
    <cellStyle name="40% - Accent5 2 4 2 4 3 2" xfId="14662" xr:uid="{AE4E4451-0591-44A0-BB62-4DD92E910DF3}"/>
    <cellStyle name="40% - Accent5 2 4 2 4 4" xfId="7047" xr:uid="{D77ABB0A-FEF4-4681-97B2-6F668047E415}"/>
    <cellStyle name="40% - Accent5 2 4 2 4 4 2" xfId="17087" xr:uid="{0A6D0BA3-E5F8-429D-8FA6-2D60594A048C}"/>
    <cellStyle name="40% - Accent5 2 4 2 4 5" xfId="9873" xr:uid="{4EFC57CB-BC8E-4F64-A716-44EA8A00EF2A}"/>
    <cellStyle name="40% - Accent5 2 4 2 4 6" xfId="11697" xr:uid="{BBD7D3BB-EE3E-4944-9236-56F1CD096062}"/>
    <cellStyle name="40% - Accent5 2 4 2 5" xfId="1834" xr:uid="{3F0E2A21-23C4-4D74-BB0F-33DDF5719BD6}"/>
    <cellStyle name="40% - Accent5 2 4 2 5 2" xfId="3288" xr:uid="{C9C73AFA-6061-496E-A5B3-858D89208888}"/>
    <cellStyle name="40% - Accent5 2 4 2 5 2 2" xfId="8790" xr:uid="{0062C514-1084-4B63-96A1-3E8ED1E28A70}"/>
    <cellStyle name="40% - Accent5 2 4 2 5 2 2 2" xfId="18830" xr:uid="{0827A2D7-26D4-4753-8C5F-3CD811AEE6A4}"/>
    <cellStyle name="40% - Accent5 2 4 2 5 2 3" xfId="13438" xr:uid="{68C5D837-B6A3-405F-9318-98CEC136369C}"/>
    <cellStyle name="40% - Accent5 2 4 2 5 3" xfId="7368" xr:uid="{27715F1A-36A6-4DB2-9186-7F6A11EDCDE1}"/>
    <cellStyle name="40% - Accent5 2 4 2 5 3 2" xfId="17408" xr:uid="{64BC34A1-1479-4652-A4B6-D5280A657FCF}"/>
    <cellStyle name="40% - Accent5 2 4 2 5 4" xfId="10224" xr:uid="{5106335E-799E-4F10-B656-799A0106D11A}"/>
    <cellStyle name="40% - Accent5 2 4 2 5 5" xfId="11992" xr:uid="{D51E37E2-DA94-4571-A3F3-BD3E3FA5723A}"/>
    <cellStyle name="40% - Accent5 2 4 2 6" xfId="2106" xr:uid="{212DBE00-F8DA-4CB7-84A2-749EC1F044BF}"/>
    <cellStyle name="40% - Accent5 2 4 2 6 2" xfId="7640" xr:uid="{53A17C87-1D3C-4992-A15D-C891B29F90B7}"/>
    <cellStyle name="40% - Accent5 2 4 2 6 2 2" xfId="17680" xr:uid="{B11D8364-858B-4554-919C-BAF9651646E3}"/>
    <cellStyle name="40% - Accent5 2 4 2 6 3" xfId="12264" xr:uid="{80CDA527-62E1-4F0D-87D2-CEF924D5FF99}"/>
    <cellStyle name="40% - Accent5 2 4 2 7" xfId="3569" xr:uid="{0C86DFB4-E7A2-4BCA-A071-0C4D41822CFA}"/>
    <cellStyle name="40% - Accent5 2 4 2 7 2" xfId="13717" xr:uid="{C08A98D3-A991-429C-8580-E92BB0C4BFD4}"/>
    <cellStyle name="40% - Accent5 2 4 2 8" xfId="5731" xr:uid="{F8A2585E-522C-41CC-B228-77CD4BBCC8C3}"/>
    <cellStyle name="40% - Accent5 2 4 2 8 2" xfId="15772" xr:uid="{E79EE627-7A31-4D6C-8F72-D203B09D2852}"/>
    <cellStyle name="40% - Accent5 2 4 2 9" xfId="6238" xr:uid="{4FD1DDE8-1871-4F4B-B832-130BA3521F38}"/>
    <cellStyle name="40% - Accent5 2 4 2 9 2" xfId="16278" xr:uid="{A3AAFABE-ACC2-4131-A672-23AB96CE7BE9}"/>
    <cellStyle name="40% - Accent5 2 4 3" xfId="448" xr:uid="{9C930CB8-42AF-41E8-BF8B-95E5A441845B}"/>
    <cellStyle name="40% - Accent5 2 4 3 10" xfId="9055" xr:uid="{6485BE74-B06D-4CFD-A2AD-54D53FFE6490}"/>
    <cellStyle name="40% - Accent5 2 4 3 11" xfId="10501" xr:uid="{6E614495-D886-44B2-9122-1E8EF6266025}"/>
    <cellStyle name="40% - Accent5 2 4 3 2" xfId="912" xr:uid="{D8F78184-5B54-487B-BE48-42CCCE6AFEB8}"/>
    <cellStyle name="40% - Accent5 2 4 3 2 2" xfId="2381" xr:uid="{6108150F-71FB-4C57-B70C-26AE25CEBA61}"/>
    <cellStyle name="40% - Accent5 2 4 3 2 2 2" xfId="7915" xr:uid="{02A6147F-7F40-41F7-8D1F-85744463B16E}"/>
    <cellStyle name="40% - Accent5 2 4 3 2 2 2 2" xfId="17955" xr:uid="{3E7756B9-EEDA-4F47-8B01-31AF770E3B18}"/>
    <cellStyle name="40% - Accent5 2 4 3 2 2 3" xfId="12539" xr:uid="{CF8EDCA5-D514-46B0-A0F3-4ADA648BA378}"/>
    <cellStyle name="40% - Accent5 2 4 3 2 3" xfId="4083" xr:uid="{0B2A7F37-8734-4E68-B61A-B4CF033914EB}"/>
    <cellStyle name="40% - Accent5 2 4 3 2 3 2" xfId="14128" xr:uid="{9CF6C3DB-12F2-4555-8766-CF7E5154A262}"/>
    <cellStyle name="40% - Accent5 2 4 3 2 4" xfId="6513" xr:uid="{C3D25E92-234E-4AC4-9044-FBFA694E9253}"/>
    <cellStyle name="40% - Accent5 2 4 3 2 4 2" xfId="16553" xr:uid="{4EB2019C-C1D7-419F-8FFB-D478F363E6AF}"/>
    <cellStyle name="40% - Accent5 2 4 3 2 5" xfId="9327" xr:uid="{48312979-57E9-484F-BC3C-C0ECFBB5C5AB}"/>
    <cellStyle name="40% - Accent5 2 4 3 2 6" xfId="11172" xr:uid="{5A3091A6-D067-4C90-8FEB-896792199049}"/>
    <cellStyle name="40% - Accent5 2 4 3 3" xfId="1186" xr:uid="{974D2BDB-38B2-4EE1-87A3-29893E158F0C}"/>
    <cellStyle name="40% - Accent5 2 4 3 3 2" xfId="2652" xr:uid="{512A70B1-B512-4D42-950D-AEFDCE276E30}"/>
    <cellStyle name="40% - Accent5 2 4 3 3 2 2" xfId="8182" xr:uid="{27202647-E1F4-4445-A9CE-EDE7A8B8D42C}"/>
    <cellStyle name="40% - Accent5 2 4 3 3 2 2 2" xfId="18222" xr:uid="{DAAC6724-2566-47A2-9BA7-2890E99D93CE}"/>
    <cellStyle name="40% - Accent5 2 4 3 3 2 3" xfId="12810" xr:uid="{B9790A60-0CB9-46F9-926D-5DFB5CEB344E}"/>
    <cellStyle name="40% - Accent5 2 4 3 3 3" xfId="4345" xr:uid="{14948233-5957-4F78-98E8-DD06DA042719}"/>
    <cellStyle name="40% - Accent5 2 4 3 3 3 2" xfId="14390" xr:uid="{D698253A-F8AF-4A7B-B120-1F5B629E147C}"/>
    <cellStyle name="40% - Accent5 2 4 3 3 4" xfId="6779" xr:uid="{64E55D57-0400-4777-9822-85707686AF0A}"/>
    <cellStyle name="40% - Accent5 2 4 3 3 4 2" xfId="16819" xr:uid="{504AFD06-64B1-447F-BF88-4964E470C7CF}"/>
    <cellStyle name="40% - Accent5 2 4 3 3 5" xfId="9597" xr:uid="{C9B68CFB-376A-4515-91D0-72300B181E35}"/>
    <cellStyle name="40% - Accent5 2 4 3 3 6" xfId="11432" xr:uid="{E6B903F3-75DD-4FD0-86A5-64806C7DCC70}"/>
    <cellStyle name="40% - Accent5 2 4 3 4" xfId="1475" xr:uid="{AAD15AB3-97DC-401F-AFE5-15D94697598E}"/>
    <cellStyle name="40% - Accent5 2 4 3 4 2" xfId="2932" xr:uid="{931E5117-15DD-4374-A476-C7932B457D21}"/>
    <cellStyle name="40% - Accent5 2 4 3 4 2 2" xfId="8454" xr:uid="{6B384EF8-DF0A-49AA-B483-9D2306E8728A}"/>
    <cellStyle name="40% - Accent5 2 4 3 4 2 2 2" xfId="18494" xr:uid="{77223253-366F-4A09-A154-90ECFA840A96}"/>
    <cellStyle name="40% - Accent5 2 4 3 4 2 3" xfId="13090" xr:uid="{63043D71-58B9-4F64-84BB-130484FD6575}"/>
    <cellStyle name="40% - Accent5 2 4 3 4 3" xfId="4619" xr:uid="{A924C8CC-E6B8-4B8E-B451-44B5E061F9B9}"/>
    <cellStyle name="40% - Accent5 2 4 3 4 3 2" xfId="14663" xr:uid="{0E53F2B3-5E77-4D72-9B27-6A7F14F5CE74}"/>
    <cellStyle name="40% - Accent5 2 4 3 4 4" xfId="7048" xr:uid="{1459B788-8072-4241-A26F-BDF1A833337D}"/>
    <cellStyle name="40% - Accent5 2 4 3 4 4 2" xfId="17088" xr:uid="{7129E3C4-EDC9-4BFC-83DC-A6BEBBA22FB0}"/>
    <cellStyle name="40% - Accent5 2 4 3 4 5" xfId="9874" xr:uid="{E0491714-75F4-49C7-8287-8684324861FD}"/>
    <cellStyle name="40% - Accent5 2 4 3 4 6" xfId="11698" xr:uid="{7FC6929E-2724-49D1-A7AA-00740C03B535}"/>
    <cellStyle name="40% - Accent5 2 4 3 5" xfId="1835" xr:uid="{23ED51BC-94AE-4206-B500-B62CE494CCAD}"/>
    <cellStyle name="40% - Accent5 2 4 3 5 2" xfId="3289" xr:uid="{6E47F0C3-B367-4BD5-8F70-D4BD14578BB3}"/>
    <cellStyle name="40% - Accent5 2 4 3 5 2 2" xfId="8791" xr:uid="{45164E70-270E-4CB6-8641-5A6D91573601}"/>
    <cellStyle name="40% - Accent5 2 4 3 5 2 2 2" xfId="18831" xr:uid="{22D116AE-2ECE-48D6-861F-459E9BB6127B}"/>
    <cellStyle name="40% - Accent5 2 4 3 5 2 3" xfId="13439" xr:uid="{303DEA28-3860-43BE-B10C-F3430263B3D1}"/>
    <cellStyle name="40% - Accent5 2 4 3 5 3" xfId="7369" xr:uid="{0472FAC3-0DCB-4F9D-B285-70B170690410}"/>
    <cellStyle name="40% - Accent5 2 4 3 5 3 2" xfId="17409" xr:uid="{583F7F2C-BEDD-480D-8A76-E534038A2313}"/>
    <cellStyle name="40% - Accent5 2 4 3 5 4" xfId="10225" xr:uid="{2A23F1A3-5806-4433-A09D-C183DC1C0D38}"/>
    <cellStyle name="40% - Accent5 2 4 3 5 5" xfId="11993" xr:uid="{CAC22BA3-BBF5-4B3C-B1A5-3404254F45EB}"/>
    <cellStyle name="40% - Accent5 2 4 3 6" xfId="2107" xr:uid="{BBB532EF-98EF-4C5C-B043-A66CD55D0C85}"/>
    <cellStyle name="40% - Accent5 2 4 3 6 2" xfId="7641" xr:uid="{9AF2A7DB-219B-41FA-8C4F-B6CC1B2274A1}"/>
    <cellStyle name="40% - Accent5 2 4 3 6 2 2" xfId="17681" xr:uid="{0569D0F7-819B-47C7-87DB-AF11F0ABD748}"/>
    <cellStyle name="40% - Accent5 2 4 3 6 3" xfId="12265" xr:uid="{8B0AF1EC-5247-4911-A2EB-0E459B104D63}"/>
    <cellStyle name="40% - Accent5 2 4 3 7" xfId="3570" xr:uid="{4C4F6908-4328-4F9A-BFB8-EAB21D37A6DA}"/>
    <cellStyle name="40% - Accent5 2 4 3 7 2" xfId="13718" xr:uid="{8175877F-45C7-4A8D-9876-DD6741983418}"/>
    <cellStyle name="40% - Accent5 2 4 3 8" xfId="5732" xr:uid="{AD625126-7243-4120-BC90-05FB817A5653}"/>
    <cellStyle name="40% - Accent5 2 4 3 8 2" xfId="15773" xr:uid="{51C06B92-DBEA-42D3-839A-4F17C204A6F2}"/>
    <cellStyle name="40% - Accent5 2 4 3 9" xfId="6239" xr:uid="{6CFB91EA-8EF2-4A2A-A1B5-756107B269F8}"/>
    <cellStyle name="40% - Accent5 2 4 3 9 2" xfId="16279" xr:uid="{C287753A-D533-4899-863B-DBC049E33994}"/>
    <cellStyle name="40% - Accent5 2 4 4" xfId="910" xr:uid="{C01FAA28-1E5D-4FC6-9CDB-018D16EA5B43}"/>
    <cellStyle name="40% - Accent5 2 4 4 2" xfId="2379" xr:uid="{E5B8AA27-92EA-4BFB-BE8A-2F8E59DB3D71}"/>
    <cellStyle name="40% - Accent5 2 4 4 2 2" xfId="7913" xr:uid="{BC28B30F-491E-4D0A-A08F-C37F9C661B6A}"/>
    <cellStyle name="40% - Accent5 2 4 4 2 2 2" xfId="17953" xr:uid="{3DCF0F0B-D4CE-4D9E-8034-6956C747831F}"/>
    <cellStyle name="40% - Accent5 2 4 4 2 3" xfId="12537" xr:uid="{9D61143C-5BF9-496C-BF66-0AA70B7FBC5A}"/>
    <cellStyle name="40% - Accent5 2 4 4 3" xfId="4081" xr:uid="{48337906-F9CD-44F5-899D-0BF9FBD2453B}"/>
    <cellStyle name="40% - Accent5 2 4 4 3 2" xfId="14126" xr:uid="{17052F9A-8669-4EA1-8CA5-06243E6116CD}"/>
    <cellStyle name="40% - Accent5 2 4 4 4" xfId="6511" xr:uid="{99E74BE0-BE16-42CB-8A6D-DC0F70728B4C}"/>
    <cellStyle name="40% - Accent5 2 4 4 4 2" xfId="16551" xr:uid="{1A833F7C-FE22-45AD-ACED-9D29BEEF7F6A}"/>
    <cellStyle name="40% - Accent5 2 4 4 5" xfId="9325" xr:uid="{5CB41D09-1C89-41A7-AFC5-26FED8DDBD2B}"/>
    <cellStyle name="40% - Accent5 2 4 4 6" xfId="11170" xr:uid="{D42B0B01-40FB-49D6-8233-0F8EFAA74616}"/>
    <cellStyle name="40% - Accent5 2 4 5" xfId="1184" xr:uid="{9C2E62D6-CDAA-4B52-930C-57C15E1DBA40}"/>
    <cellStyle name="40% - Accent5 2 4 5 2" xfId="2650" xr:uid="{58BF400A-FCEA-4FDD-87ED-2716E00E87ED}"/>
    <cellStyle name="40% - Accent5 2 4 5 2 2" xfId="8180" xr:uid="{6471B0BA-C7A1-4400-9949-4495EFFAC784}"/>
    <cellStyle name="40% - Accent5 2 4 5 2 2 2" xfId="18220" xr:uid="{44FE290A-77C1-49EF-BBBF-CF281D76AB8D}"/>
    <cellStyle name="40% - Accent5 2 4 5 2 3" xfId="12808" xr:uid="{2FAE207B-A84D-4897-993D-F9564B6FE490}"/>
    <cellStyle name="40% - Accent5 2 4 5 3" xfId="4343" xr:uid="{C063CF3E-D38E-46B9-85B5-24B3A5DB180B}"/>
    <cellStyle name="40% - Accent5 2 4 5 3 2" xfId="14388" xr:uid="{2FD67C5C-DDD5-4238-8378-43136E9B4729}"/>
    <cellStyle name="40% - Accent5 2 4 5 4" xfId="6777" xr:uid="{D376A4D5-54E5-48EC-8048-CB6A1F6DDF05}"/>
    <cellStyle name="40% - Accent5 2 4 5 4 2" xfId="16817" xr:uid="{F94A78BA-D66F-4490-8AC8-C7BF2AB7C7FF}"/>
    <cellStyle name="40% - Accent5 2 4 5 5" xfId="9595" xr:uid="{6B54B666-2044-434E-A654-566A729B4FBA}"/>
    <cellStyle name="40% - Accent5 2 4 5 6" xfId="11430" xr:uid="{C1F97F1C-C683-47CF-973E-A140DD939E09}"/>
    <cellStyle name="40% - Accent5 2 4 6" xfId="1473" xr:uid="{60442FA8-5006-42BA-8F7A-D8335625AE1B}"/>
    <cellStyle name="40% - Accent5 2 4 6 2" xfId="2930" xr:uid="{1B69310E-65D0-4AF2-95F1-8A9F6A1B86A4}"/>
    <cellStyle name="40% - Accent5 2 4 6 2 2" xfId="8452" xr:uid="{EDB2787E-F16D-4578-B7D2-215B5ABD3D2D}"/>
    <cellStyle name="40% - Accent5 2 4 6 2 2 2" xfId="18492" xr:uid="{F1E562AC-9C10-4AE9-9122-8D15A97D0416}"/>
    <cellStyle name="40% - Accent5 2 4 6 2 3" xfId="13088" xr:uid="{F6FB721F-C7BF-4CF9-A723-008AADF1C3F6}"/>
    <cellStyle name="40% - Accent5 2 4 6 3" xfId="4617" xr:uid="{046FA9C0-B36B-43BB-87AE-47CA02BF1489}"/>
    <cellStyle name="40% - Accent5 2 4 6 3 2" xfId="14661" xr:uid="{D297C759-C83B-47DC-ADBE-F63DB4155E99}"/>
    <cellStyle name="40% - Accent5 2 4 6 4" xfId="7046" xr:uid="{2B56B1AB-949F-46AE-8EA2-136FE3A9CD00}"/>
    <cellStyle name="40% - Accent5 2 4 6 4 2" xfId="17086" xr:uid="{4134B692-D2C0-4615-9755-CD6607EAB6DC}"/>
    <cellStyle name="40% - Accent5 2 4 6 5" xfId="9872" xr:uid="{5CB12386-F030-4ACB-829A-E49346ED21A8}"/>
    <cellStyle name="40% - Accent5 2 4 6 6" xfId="11696" xr:uid="{89CA24FD-05DA-4184-9BAC-3D15D0CDE1D3}"/>
    <cellStyle name="40% - Accent5 2 4 7" xfId="1833" xr:uid="{FCE9EECA-AAA1-4E8A-8AA1-02B746983C41}"/>
    <cellStyle name="40% - Accent5 2 4 7 2" xfId="3287" xr:uid="{CBBE94D6-90E1-416B-A929-A658DC0C8763}"/>
    <cellStyle name="40% - Accent5 2 4 7 2 2" xfId="8789" xr:uid="{14B01673-4107-4D51-906F-2956EC7C60A8}"/>
    <cellStyle name="40% - Accent5 2 4 7 2 2 2" xfId="18829" xr:uid="{7F1584CF-5A0B-4C1F-98B4-F870EB13C078}"/>
    <cellStyle name="40% - Accent5 2 4 7 2 3" xfId="13437" xr:uid="{0110354A-4D33-4EAF-A910-3426288EA008}"/>
    <cellStyle name="40% - Accent5 2 4 7 3" xfId="7367" xr:uid="{0D3DE063-5461-49C9-8FB3-AF6E5FE2E512}"/>
    <cellStyle name="40% - Accent5 2 4 7 3 2" xfId="17407" xr:uid="{8F34CFD9-792E-4128-B419-4158EEF9948F}"/>
    <cellStyle name="40% - Accent5 2 4 7 4" xfId="10223" xr:uid="{EF3CFD62-A595-4CAE-A6F7-7463F99E8D34}"/>
    <cellStyle name="40% - Accent5 2 4 7 5" xfId="11991" xr:uid="{BF8B6AFE-0867-4BE6-AE94-1AD8B95DC40B}"/>
    <cellStyle name="40% - Accent5 2 4 8" xfId="2105" xr:uid="{2C9D21E2-263F-432C-BB7D-F76686520C57}"/>
    <cellStyle name="40% - Accent5 2 4 8 2" xfId="7639" xr:uid="{2B73505D-73A2-40F4-B117-D5F29C72A62B}"/>
    <cellStyle name="40% - Accent5 2 4 8 2 2" xfId="17679" xr:uid="{ED7D4F61-F36B-4A69-8E38-8D63D37BD76A}"/>
    <cellStyle name="40% - Accent5 2 4 8 3" xfId="12263" xr:uid="{E017E818-5714-403D-B6B4-00A1ADF05050}"/>
    <cellStyle name="40% - Accent5 2 4 9" xfId="3568" xr:uid="{A4F7E851-4E5A-4D1A-83C2-3E2ED07E1C4D}"/>
    <cellStyle name="40% - Accent5 2 4 9 2" xfId="13716" xr:uid="{4CF62EAE-E6DC-4025-8C22-103AB194875F}"/>
    <cellStyle name="40% - Accent5 2 5" xfId="449" xr:uid="{3AF5A92C-E0B7-4ED8-8398-2ABF218AE6B7}"/>
    <cellStyle name="40% - Accent5 2 5 10" xfId="9056" xr:uid="{87BBEC79-28F2-4D45-91E1-55237E9E5B91}"/>
    <cellStyle name="40% - Accent5 2 5 11" xfId="10502" xr:uid="{F64968E1-CC25-4E71-B909-65DFD0E83688}"/>
    <cellStyle name="40% - Accent5 2 5 2" xfId="913" xr:uid="{B59FA648-568F-4B77-90BA-3074ECD48682}"/>
    <cellStyle name="40% - Accent5 2 5 2 2" xfId="2382" xr:uid="{7FDAD1C7-93B5-49BD-A375-1650E0A6FD1F}"/>
    <cellStyle name="40% - Accent5 2 5 2 2 2" xfId="7916" xr:uid="{0B37B5C5-E397-43A3-9EE5-FC2C7B94B911}"/>
    <cellStyle name="40% - Accent5 2 5 2 2 2 2" xfId="17956" xr:uid="{BEDACB54-4037-45F3-A682-8E387588D3F6}"/>
    <cellStyle name="40% - Accent5 2 5 2 2 3" xfId="12540" xr:uid="{927AC71B-CDD7-4B58-930A-EE839816F800}"/>
    <cellStyle name="40% - Accent5 2 5 2 3" xfId="4084" xr:uid="{618B07D4-0850-47EA-BB33-B862811A003B}"/>
    <cellStyle name="40% - Accent5 2 5 2 3 2" xfId="14129" xr:uid="{4E994E51-F65A-458B-8B4D-0C8A04194D7D}"/>
    <cellStyle name="40% - Accent5 2 5 2 4" xfId="6514" xr:uid="{318B0B0A-2B00-477F-9078-BB58A209F4B0}"/>
    <cellStyle name="40% - Accent5 2 5 2 4 2" xfId="16554" xr:uid="{F9C458B3-FD36-40E3-A1F3-7C1323E997CB}"/>
    <cellStyle name="40% - Accent5 2 5 2 5" xfId="9328" xr:uid="{308523FE-B782-4C88-BC7A-31DA987EE8BA}"/>
    <cellStyle name="40% - Accent5 2 5 2 6" xfId="11173" xr:uid="{337739A1-384B-4215-B7A6-F4E85C0BD818}"/>
    <cellStyle name="40% - Accent5 2 5 3" xfId="1187" xr:uid="{CC68AE9E-5265-4190-BDD1-1463084F295C}"/>
    <cellStyle name="40% - Accent5 2 5 3 2" xfId="2653" xr:uid="{533775BA-8C19-4923-AB2C-226816642F58}"/>
    <cellStyle name="40% - Accent5 2 5 3 2 2" xfId="8183" xr:uid="{B0C1CDBF-AEF0-4243-BD6E-D2AFDEBBF68F}"/>
    <cellStyle name="40% - Accent5 2 5 3 2 2 2" xfId="18223" xr:uid="{B3A74535-28A8-49E1-ACAA-D3FEE947568C}"/>
    <cellStyle name="40% - Accent5 2 5 3 2 3" xfId="12811" xr:uid="{DC7C9D83-C7B8-4280-A438-58B37287027C}"/>
    <cellStyle name="40% - Accent5 2 5 3 3" xfId="4346" xr:uid="{EEB555D6-0650-421B-8A47-9C2FBE1E7685}"/>
    <cellStyle name="40% - Accent5 2 5 3 3 2" xfId="14391" xr:uid="{4FF0294E-870B-4CC5-BA6E-87E3346F943E}"/>
    <cellStyle name="40% - Accent5 2 5 3 4" xfId="6780" xr:uid="{0874B844-4A0A-4A99-BBBE-8279FBB999CC}"/>
    <cellStyle name="40% - Accent5 2 5 3 4 2" xfId="16820" xr:uid="{4535CD56-248C-43C2-92CF-4FD1FC791EC4}"/>
    <cellStyle name="40% - Accent5 2 5 3 5" xfId="9598" xr:uid="{F7B4F16D-4E19-4D4D-9D6D-03446CA422AD}"/>
    <cellStyle name="40% - Accent5 2 5 3 6" xfId="11433" xr:uid="{C4B22AF6-CA8C-4CC9-AD13-8BB51FE48035}"/>
    <cellStyle name="40% - Accent5 2 5 4" xfId="1476" xr:uid="{19AFAEE8-200D-4249-A6DE-1C9F5D10F7C0}"/>
    <cellStyle name="40% - Accent5 2 5 4 2" xfId="2933" xr:uid="{926D7126-70EC-4200-8AC8-65DD0CA0F7E1}"/>
    <cellStyle name="40% - Accent5 2 5 4 2 2" xfId="8455" xr:uid="{32A3939A-CCA6-45BE-9059-1E2BD8F2B34F}"/>
    <cellStyle name="40% - Accent5 2 5 4 2 2 2" xfId="18495" xr:uid="{E6E6C0E8-68F1-41B4-86EB-8F4ECD330EAE}"/>
    <cellStyle name="40% - Accent5 2 5 4 2 3" xfId="13091" xr:uid="{3FDF9415-4AF7-4BAD-9039-4856BA09871C}"/>
    <cellStyle name="40% - Accent5 2 5 4 3" xfId="4620" xr:uid="{1EF43E25-C571-4024-AAAB-29B242AD4DAA}"/>
    <cellStyle name="40% - Accent5 2 5 4 3 2" xfId="14664" xr:uid="{03C02A02-540D-442C-8BD8-44B4E946B151}"/>
    <cellStyle name="40% - Accent5 2 5 4 4" xfId="7049" xr:uid="{400D6CBB-4D34-4A78-A14B-8DA97D663C0B}"/>
    <cellStyle name="40% - Accent5 2 5 4 4 2" xfId="17089" xr:uid="{5FDB1AB6-1BBF-4FA7-BA13-9C40FE9A44DA}"/>
    <cellStyle name="40% - Accent5 2 5 4 5" xfId="9875" xr:uid="{60471B6E-276F-4A0F-9C88-B869C19C8997}"/>
    <cellStyle name="40% - Accent5 2 5 4 6" xfId="11699" xr:uid="{17B50C53-90F8-46D7-85BB-41E3F0D213FB}"/>
    <cellStyle name="40% - Accent5 2 5 5" xfId="1836" xr:uid="{3A90C585-9205-4DA1-9B62-B13BFE54B5E9}"/>
    <cellStyle name="40% - Accent5 2 5 5 2" xfId="3290" xr:uid="{FFBB4368-C2EC-41AB-BB10-98BC1152AEE0}"/>
    <cellStyle name="40% - Accent5 2 5 5 2 2" xfId="8792" xr:uid="{7BAF8087-93CF-408D-88CB-D4A5A993C8A6}"/>
    <cellStyle name="40% - Accent5 2 5 5 2 2 2" xfId="18832" xr:uid="{1ED7DE2D-BA3A-4751-9D6D-8C1B219B7709}"/>
    <cellStyle name="40% - Accent5 2 5 5 2 3" xfId="13440" xr:uid="{F1CAD268-7306-4DE2-95D1-F0E944543BF4}"/>
    <cellStyle name="40% - Accent5 2 5 5 3" xfId="7370" xr:uid="{A6909FE3-FF40-4A6D-98B0-D4E0EF910226}"/>
    <cellStyle name="40% - Accent5 2 5 5 3 2" xfId="17410" xr:uid="{73C0A3F6-52C7-4EAD-AFC4-197BBA86BE6C}"/>
    <cellStyle name="40% - Accent5 2 5 5 4" xfId="10226" xr:uid="{29D7A93D-5131-49C7-A6E8-B5F3FC998C98}"/>
    <cellStyle name="40% - Accent5 2 5 5 5" xfId="11994" xr:uid="{DCE63335-3A76-43ED-B330-B87A3B2EC97A}"/>
    <cellStyle name="40% - Accent5 2 5 6" xfId="2108" xr:uid="{CB19D4E0-58E7-4636-A1CD-F3FA402F8D01}"/>
    <cellStyle name="40% - Accent5 2 5 6 2" xfId="7642" xr:uid="{B696FA51-248D-4DD7-B244-23AE512BCCD7}"/>
    <cellStyle name="40% - Accent5 2 5 6 2 2" xfId="17682" xr:uid="{1280BED3-6BAC-46AF-BC7D-E461E084058B}"/>
    <cellStyle name="40% - Accent5 2 5 6 3" xfId="12266" xr:uid="{41E69AC5-117E-46BF-B7D2-22A6291B5618}"/>
    <cellStyle name="40% - Accent5 2 5 7" xfId="3571" xr:uid="{30DCC5AB-258A-43B0-97B4-8F5274D5EB66}"/>
    <cellStyle name="40% - Accent5 2 5 7 2" xfId="13719" xr:uid="{A3EE65EC-CD38-4F34-A9A1-9F86DE8EF9CC}"/>
    <cellStyle name="40% - Accent5 2 5 8" xfId="5733" xr:uid="{C44E7627-B6AA-4295-811A-C3CE8A4BCFDB}"/>
    <cellStyle name="40% - Accent5 2 5 8 2" xfId="15774" xr:uid="{71401026-4FD7-4D75-A3BD-F52A6D3CD9C6}"/>
    <cellStyle name="40% - Accent5 2 5 9" xfId="6240" xr:uid="{4D4AF198-2468-48C8-9779-15E250126BCE}"/>
    <cellStyle name="40% - Accent5 2 5 9 2" xfId="16280" xr:uid="{2325A635-D115-4F00-9A15-4B9B435ED960}"/>
    <cellStyle name="40% - Accent5 2 6" xfId="450" xr:uid="{89D523C6-3DAD-4BCE-9B73-F9DDF1215F7F}"/>
    <cellStyle name="40% - Accent5 2 6 10" xfId="9057" xr:uid="{E0033791-3037-4320-B2A9-9C0D4CC87486}"/>
    <cellStyle name="40% - Accent5 2 6 11" xfId="10503" xr:uid="{E21D28A6-60AE-4328-A395-F44D1C665429}"/>
    <cellStyle name="40% - Accent5 2 6 2" xfId="914" xr:uid="{DDFDCB85-9E14-4104-A4D8-CF23AB778B41}"/>
    <cellStyle name="40% - Accent5 2 6 2 2" xfId="2383" xr:uid="{3001C572-C0F4-4F76-8EB3-EE093E8D787E}"/>
    <cellStyle name="40% - Accent5 2 6 2 2 2" xfId="7917" xr:uid="{B26B5171-F5C7-4DD3-B905-3EC00FB02BF3}"/>
    <cellStyle name="40% - Accent5 2 6 2 2 2 2" xfId="17957" xr:uid="{FC7E5C2E-D098-4EBF-B17D-004630FF4835}"/>
    <cellStyle name="40% - Accent5 2 6 2 2 3" xfId="12541" xr:uid="{19948AF7-9AE3-4564-8BC9-8FB870F0AF82}"/>
    <cellStyle name="40% - Accent5 2 6 2 3" xfId="4085" xr:uid="{37CF1116-FD96-40ED-9575-26CDEFD1A872}"/>
    <cellStyle name="40% - Accent5 2 6 2 3 2" xfId="14130" xr:uid="{CDE8B2B9-5531-4B85-ABEA-CC5278C27028}"/>
    <cellStyle name="40% - Accent5 2 6 2 4" xfId="6515" xr:uid="{E45FAC3B-995F-42B3-B45C-8E480091D5D2}"/>
    <cellStyle name="40% - Accent5 2 6 2 4 2" xfId="16555" xr:uid="{0D36EE53-28A5-48C2-8DA8-B035933D4B88}"/>
    <cellStyle name="40% - Accent5 2 6 2 5" xfId="9329" xr:uid="{99C03EC5-CAFE-4FEE-9C7D-FA8F68A25086}"/>
    <cellStyle name="40% - Accent5 2 6 2 6" xfId="11174" xr:uid="{7B153600-71DD-472D-96B1-85321EC8DB1C}"/>
    <cellStyle name="40% - Accent5 2 6 3" xfId="1188" xr:uid="{82551FDE-DB17-4516-B797-D1F2D2581DBA}"/>
    <cellStyle name="40% - Accent5 2 6 3 2" xfId="2654" xr:uid="{1411A402-3B37-4E2F-B048-853F0000946D}"/>
    <cellStyle name="40% - Accent5 2 6 3 2 2" xfId="8184" xr:uid="{17F3E4CD-DB31-4311-ACF6-6110EFAF9557}"/>
    <cellStyle name="40% - Accent5 2 6 3 2 2 2" xfId="18224" xr:uid="{1E236E27-F479-4099-B548-366502B0029B}"/>
    <cellStyle name="40% - Accent5 2 6 3 2 3" xfId="12812" xr:uid="{D044FFD1-7F9A-4B56-A41D-9662E66BB7A3}"/>
    <cellStyle name="40% - Accent5 2 6 3 3" xfId="4347" xr:uid="{FCECFEE1-73FF-4ED5-B789-2E2624F46911}"/>
    <cellStyle name="40% - Accent5 2 6 3 3 2" xfId="14392" xr:uid="{49B71A7D-70A3-4809-819A-C02700BE3BEB}"/>
    <cellStyle name="40% - Accent5 2 6 3 4" xfId="6781" xr:uid="{2FF2E9DB-D787-4892-BFEE-C3E30AFDF947}"/>
    <cellStyle name="40% - Accent5 2 6 3 4 2" xfId="16821" xr:uid="{93062741-A2B9-42DF-AE96-DCD44AB659A3}"/>
    <cellStyle name="40% - Accent5 2 6 3 5" xfId="9599" xr:uid="{383C9555-213E-4C83-B299-287B12FB2C6E}"/>
    <cellStyle name="40% - Accent5 2 6 3 6" xfId="11434" xr:uid="{B1577BDC-13DA-4715-9EC8-A6A37ADC5D13}"/>
    <cellStyle name="40% - Accent5 2 6 4" xfId="1477" xr:uid="{6090F8FB-B730-4242-9F2C-51DCF6381F79}"/>
    <cellStyle name="40% - Accent5 2 6 4 2" xfId="2934" xr:uid="{D94F4564-2F7A-4EFF-8347-6CCE25259508}"/>
    <cellStyle name="40% - Accent5 2 6 4 2 2" xfId="8456" xr:uid="{24A9DC9D-86B3-4AC0-AE9D-9C411859310F}"/>
    <cellStyle name="40% - Accent5 2 6 4 2 2 2" xfId="18496" xr:uid="{EB4A5108-B779-4EC7-AF04-6EDF99B90C21}"/>
    <cellStyle name="40% - Accent5 2 6 4 2 3" xfId="13092" xr:uid="{E0CEECAE-9096-4D78-819B-E1153F99C4B4}"/>
    <cellStyle name="40% - Accent5 2 6 4 3" xfId="4621" xr:uid="{E4242260-B641-4825-870E-1712637D037B}"/>
    <cellStyle name="40% - Accent5 2 6 4 3 2" xfId="14665" xr:uid="{106D8928-85DC-48BA-A562-5C1302CFD978}"/>
    <cellStyle name="40% - Accent5 2 6 4 4" xfId="7050" xr:uid="{EC3D2DEC-B249-4754-B2B7-18A1FCD2D82E}"/>
    <cellStyle name="40% - Accent5 2 6 4 4 2" xfId="17090" xr:uid="{B228D564-D9D6-40CF-8A8D-DED1B073989B}"/>
    <cellStyle name="40% - Accent5 2 6 4 5" xfId="9876" xr:uid="{03489394-06E6-4B6D-BA32-65DA4B8CF963}"/>
    <cellStyle name="40% - Accent5 2 6 4 6" xfId="11700" xr:uid="{E9380956-D0FE-4F22-90C1-245E6B19DB48}"/>
    <cellStyle name="40% - Accent5 2 6 5" xfId="1837" xr:uid="{65BC2BCC-F629-4EEA-9B07-95353E5B625A}"/>
    <cellStyle name="40% - Accent5 2 6 5 2" xfId="3291" xr:uid="{3C69E409-0045-41F8-800C-BB53B6C683C0}"/>
    <cellStyle name="40% - Accent5 2 6 5 2 2" xfId="8793" xr:uid="{0F67B981-3E39-48FF-9265-0EA2249C370D}"/>
    <cellStyle name="40% - Accent5 2 6 5 2 2 2" xfId="18833" xr:uid="{1A30BCED-4439-4563-801D-6B22D88AA90D}"/>
    <cellStyle name="40% - Accent5 2 6 5 2 3" xfId="13441" xr:uid="{05C81EBB-A98E-4D61-8DD1-2AB2BFDB9C98}"/>
    <cellStyle name="40% - Accent5 2 6 5 3" xfId="7371" xr:uid="{55CE36FA-0C63-47C6-BC9B-C4A6D88EDE96}"/>
    <cellStyle name="40% - Accent5 2 6 5 3 2" xfId="17411" xr:uid="{E3DD018E-5ABF-454E-A967-D34CAB4D90EB}"/>
    <cellStyle name="40% - Accent5 2 6 5 4" xfId="10227" xr:uid="{586C9E77-7813-4E51-8DB4-305A2294DA4C}"/>
    <cellStyle name="40% - Accent5 2 6 5 5" xfId="11995" xr:uid="{43377E5E-DFED-4A91-898C-C405C825F7AC}"/>
    <cellStyle name="40% - Accent5 2 6 6" xfId="2109" xr:uid="{3D9891DE-409C-4037-8236-8337A0A66155}"/>
    <cellStyle name="40% - Accent5 2 6 6 2" xfId="7643" xr:uid="{A9F96C37-245D-4BA3-AB78-45C09D73FE8F}"/>
    <cellStyle name="40% - Accent5 2 6 6 2 2" xfId="17683" xr:uid="{AD8904DA-2DA2-40A5-915C-DDB38F80E646}"/>
    <cellStyle name="40% - Accent5 2 6 6 3" xfId="12267" xr:uid="{16DF49DC-BFF0-4022-AA8B-B7E6E4B0504A}"/>
    <cellStyle name="40% - Accent5 2 6 7" xfId="3572" xr:uid="{D173DA14-F353-4E25-81EB-996DD4103775}"/>
    <cellStyle name="40% - Accent5 2 6 7 2" xfId="13720" xr:uid="{284D285C-5D0D-4DB5-9EAB-B6520951B6C6}"/>
    <cellStyle name="40% - Accent5 2 6 8" xfId="5734" xr:uid="{1DF91F20-6D27-4DB8-A33C-1EF1B96867F3}"/>
    <cellStyle name="40% - Accent5 2 6 8 2" xfId="15775" xr:uid="{339119B8-D14F-47B1-9B9E-62C282AB028A}"/>
    <cellStyle name="40% - Accent5 2 6 9" xfId="6241" xr:uid="{45117DDD-6D34-49EF-8050-E19D06881930}"/>
    <cellStyle name="40% - Accent5 2 6 9 2" xfId="16281" xr:uid="{CB65D857-DE55-4D97-A5F4-97B137A2FF28}"/>
    <cellStyle name="40% - Accent5 2 7" xfId="3822" xr:uid="{54D5BAB9-4C8A-4062-867F-D9188DD5FA50}"/>
    <cellStyle name="40% - Accent5 2 8" xfId="10850" xr:uid="{A39F3922-A68D-4B7A-85E8-6B4BEF6EB9C2}"/>
    <cellStyle name="40% - Accent5 2 9" xfId="57773" xr:uid="{3F6D2FBD-7B8D-4B74-BB82-B45AC727525F}"/>
    <cellStyle name="40% - Accent5 3" xfId="556" xr:uid="{A7D66602-9F56-4F87-BA51-03A94B3FE5DF}"/>
    <cellStyle name="40% - Accent5 3 10" xfId="9136" xr:uid="{11D752B9-F290-452F-8BD4-EEF5530E06DA}"/>
    <cellStyle name="40% - Accent5 3 11" xfId="10582" xr:uid="{A89CB49B-E6CC-4B28-A1CA-B42042FC77A1}"/>
    <cellStyle name="40% - Accent5 3 2" xfId="993" xr:uid="{748187F0-0F06-4AC0-948C-759B11071CAC}"/>
    <cellStyle name="40% - Accent5 3 2 2" xfId="2462" xr:uid="{47C93517-CDF9-44BD-8742-AF61249A50E0}"/>
    <cellStyle name="40% - Accent5 3 2 2 2" xfId="7996" xr:uid="{CA5FBDF7-54D9-4306-9F76-146DFE123774}"/>
    <cellStyle name="40% - Accent5 3 2 2 2 2" xfId="18036" xr:uid="{67D70FC9-91AC-402B-B197-8D9D7E3A0530}"/>
    <cellStyle name="40% - Accent5 3 2 2 3" xfId="12620" xr:uid="{FA9AED09-D0EB-4CF0-9835-597EAF4ED2D6}"/>
    <cellStyle name="40% - Accent5 3 2 3" xfId="4164" xr:uid="{86905E9F-14D1-480B-85D1-815457D4FE3E}"/>
    <cellStyle name="40% - Accent5 3 2 3 2" xfId="14209" xr:uid="{7BC9744F-053E-42F1-BAFA-A49ACD3F279B}"/>
    <cellStyle name="40% - Accent5 3 2 4" xfId="6594" xr:uid="{DEB2CDC6-6669-4F66-9A6E-CA9B9EDFB959}"/>
    <cellStyle name="40% - Accent5 3 2 4 2" xfId="16634" xr:uid="{A75AF307-031C-48FD-9AF4-2FE9DD1AD440}"/>
    <cellStyle name="40% - Accent5 3 2 5" xfId="9408" xr:uid="{AC34C480-D9FA-4884-867C-7432CC29FAF2}"/>
    <cellStyle name="40% - Accent5 3 2 6" xfId="11253" xr:uid="{1BCFBDF2-EC2C-4599-B3AC-C77C7C222479}"/>
    <cellStyle name="40% - Accent5 3 3" xfId="1267" xr:uid="{CD4FCCD7-2696-4047-88E7-F5DCC263F3CB}"/>
    <cellStyle name="40% - Accent5 3 3 2" xfId="2733" xr:uid="{FD0E604B-9304-4791-A69F-608FCBC824D6}"/>
    <cellStyle name="40% - Accent5 3 3 2 2" xfId="8263" xr:uid="{1BB0F3DC-9F00-48BC-804E-B38F8140B9E8}"/>
    <cellStyle name="40% - Accent5 3 3 2 2 2" xfId="18303" xr:uid="{42211BFA-EDC0-466C-BA8D-E712FA5B02F4}"/>
    <cellStyle name="40% - Accent5 3 3 2 3" xfId="12891" xr:uid="{BAF64A1D-722D-4977-A81E-E9D5F373FF64}"/>
    <cellStyle name="40% - Accent5 3 3 3" xfId="4426" xr:uid="{7ADF8833-2E82-4713-BD87-9268074C5909}"/>
    <cellStyle name="40% - Accent5 3 3 3 2" xfId="14471" xr:uid="{3A567E91-D141-454F-9DA2-06F27D55A1F6}"/>
    <cellStyle name="40% - Accent5 3 3 4" xfId="6860" xr:uid="{270408CC-02EB-4522-AEB6-C2BF48E253EB}"/>
    <cellStyle name="40% - Accent5 3 3 4 2" xfId="16900" xr:uid="{95AF941C-325F-4DE3-ADC9-43C7067181CB}"/>
    <cellStyle name="40% - Accent5 3 3 5" xfId="9678" xr:uid="{CC7F747A-D352-45D3-BFE6-FD744C978DDE}"/>
    <cellStyle name="40% - Accent5 3 3 6" xfId="11513" xr:uid="{26E83935-F79D-4562-8BD8-25031A63274B}"/>
    <cellStyle name="40% - Accent5 3 4" xfId="1556" xr:uid="{34CBFB4A-ADE9-47D6-97A1-E4CFCB264899}"/>
    <cellStyle name="40% - Accent5 3 4 2" xfId="3013" xr:uid="{DB26838F-5D77-474F-AD02-DE0217D9922D}"/>
    <cellStyle name="40% - Accent5 3 4 2 2" xfId="8535" xr:uid="{0952EB89-BD53-452D-9295-5FEB45F3F4C1}"/>
    <cellStyle name="40% - Accent5 3 4 2 2 2" xfId="18575" xr:uid="{65394A46-8744-41AF-BB38-BD25CDECB3C1}"/>
    <cellStyle name="40% - Accent5 3 4 2 3" xfId="13171" xr:uid="{3D5371FA-F6AF-4CD8-AF3C-98C7D1ACB48E}"/>
    <cellStyle name="40% - Accent5 3 4 3" xfId="4700" xr:uid="{2FDB7DE7-9623-4D98-A450-73A4524737DA}"/>
    <cellStyle name="40% - Accent5 3 4 3 2" xfId="14744" xr:uid="{7915CBA4-EA9D-4404-B94E-00CC4E8D3B2C}"/>
    <cellStyle name="40% - Accent5 3 4 4" xfId="7129" xr:uid="{F77D4927-CF39-4FB8-9E5C-5C080DC20DD9}"/>
    <cellStyle name="40% - Accent5 3 4 4 2" xfId="17169" xr:uid="{C084219F-6313-45D0-BEB6-E5FF6A2BF5F1}"/>
    <cellStyle name="40% - Accent5 3 4 5" xfId="9955" xr:uid="{C2383106-0EAF-4E1E-A645-C5B17913A656}"/>
    <cellStyle name="40% - Accent5 3 4 6" xfId="11779" xr:uid="{C1850745-BA0D-4013-8404-F5A273A24B6F}"/>
    <cellStyle name="40% - Accent5 3 5" xfId="1916" xr:uid="{BB7BF0D5-5D82-4D6C-8C1A-ED1659A44470}"/>
    <cellStyle name="40% - Accent5 3 5 2" xfId="3370" xr:uid="{E54137C7-AB38-4473-A7A8-36AEC7F9BA37}"/>
    <cellStyle name="40% - Accent5 3 5 2 2" xfId="8872" xr:uid="{250F25DD-10CE-4978-9AE1-9948ACA1A294}"/>
    <cellStyle name="40% - Accent5 3 5 2 2 2" xfId="18912" xr:uid="{3336EAA1-0853-4797-9953-82C47C059175}"/>
    <cellStyle name="40% - Accent5 3 5 2 3" xfId="13520" xr:uid="{5012D44C-83B1-486B-9286-156E07F4BBF1}"/>
    <cellStyle name="40% - Accent5 3 5 3" xfId="7450" xr:uid="{F6704004-C2E0-442C-BA14-12BD8BC6DF0A}"/>
    <cellStyle name="40% - Accent5 3 5 3 2" xfId="17490" xr:uid="{C22173BF-CE4A-47B2-B589-31542CB1FAAD}"/>
    <cellStyle name="40% - Accent5 3 5 4" xfId="10306" xr:uid="{5C9F54DC-1B23-453B-8E7B-69921DD93153}"/>
    <cellStyle name="40% - Accent5 3 5 5" xfId="12074" xr:uid="{73E231A1-0992-4E76-8351-B1858C0D2EC0}"/>
    <cellStyle name="40% - Accent5 3 6" xfId="2188" xr:uid="{CE40CC69-D722-4C1D-9577-FFFEDC60B78C}"/>
    <cellStyle name="40% - Accent5 3 6 2" xfId="7722" xr:uid="{8B542D58-F545-4ABF-8240-FC54C411F0FC}"/>
    <cellStyle name="40% - Accent5 3 6 2 2" xfId="17762" xr:uid="{2A52F208-5311-47B5-BF18-9AADF6CAC8E6}"/>
    <cellStyle name="40% - Accent5 3 6 3" xfId="12346" xr:uid="{FB19293A-EAF1-4587-9EF0-56B84E3C2677}"/>
    <cellStyle name="40% - Accent5 3 7" xfId="3651" xr:uid="{48DAF805-C403-466C-8B4D-2EB9C002C145}"/>
    <cellStyle name="40% - Accent5 3 7 2" xfId="13799" xr:uid="{B4A5E0CC-2E58-4558-8DD1-B20FB4F3C348}"/>
    <cellStyle name="40% - Accent5 3 8" xfId="5813" xr:uid="{7E3F1002-D3A1-498B-A821-386AD9396417}"/>
    <cellStyle name="40% - Accent5 3 8 2" xfId="15854" xr:uid="{547E512A-3C35-4857-A623-3A16E048AA64}"/>
    <cellStyle name="40% - Accent5 3 9" xfId="6320" xr:uid="{A5A64E7D-F801-431D-9079-ACACE36E745D}"/>
    <cellStyle name="40% - Accent5 3 9 2" xfId="16360" xr:uid="{07C33AC1-DC0C-479C-92FC-89BD941BD975}"/>
    <cellStyle name="40% - Accent5 4" xfId="57810" xr:uid="{3E3B6549-A211-47EC-8182-94C2FA15935F}"/>
    <cellStyle name="40% - Accent5 4 2" xfId="57955" xr:uid="{03CB2862-77E5-4DE5-88BC-742C05AF52BB}"/>
    <cellStyle name="40% - Accent5 4 3" xfId="58022" xr:uid="{021AD13A-E7BA-4683-8F1E-495EE901F1D3}"/>
    <cellStyle name="40% - Accent5 5" xfId="57935" xr:uid="{7E850BAA-1B82-49AC-A0B3-B9BB35A10DAB}"/>
    <cellStyle name="40% - Accent5 6" xfId="57994" xr:uid="{0B3227F1-3F8E-4405-8BA6-56A2C2131B13}"/>
    <cellStyle name="40% - Accent6" xfId="57743" builtinId="51" customBuiltin="1"/>
    <cellStyle name="40% - Accent6 2" xfId="87" xr:uid="{D0B8AD4E-C80C-483F-BF24-E2D19584C98D}"/>
    <cellStyle name="40% - Accent6 2 2" xfId="216" xr:uid="{E2FAEBFF-B620-4EE1-AFCB-B5F36103E46F}"/>
    <cellStyle name="40% - Accent6 2 2 2" xfId="451" xr:uid="{61E73F1F-1608-4EE3-A94F-F6E1715183D1}"/>
    <cellStyle name="40% - Accent6 2 2 2 10" xfId="5735" xr:uid="{48C09F04-1A75-41E9-9B71-93EE7119BAF2}"/>
    <cellStyle name="40% - Accent6 2 2 2 10 2" xfId="15776" xr:uid="{856D17D1-6D89-4B40-A983-0075E9E644E0}"/>
    <cellStyle name="40% - Accent6 2 2 2 11" xfId="6242" xr:uid="{80E06E88-4964-4FB5-98A8-098616909EA6}"/>
    <cellStyle name="40% - Accent6 2 2 2 11 2" xfId="16282" xr:uid="{618CF6BA-D9A9-4FC1-AD96-9A56873B246C}"/>
    <cellStyle name="40% - Accent6 2 2 2 12" xfId="9058" xr:uid="{F36B4CF8-C83E-4670-BFF0-38BE33370A5F}"/>
    <cellStyle name="40% - Accent6 2 2 2 13" xfId="10504" xr:uid="{15A6F0CB-6DC9-401A-96B4-10865F719DA1}"/>
    <cellStyle name="40% - Accent6 2 2 2 2" xfId="452" xr:uid="{27B0B8D9-3519-4113-BE5A-AD20B4C5AAB7}"/>
    <cellStyle name="40% - Accent6 2 2 2 2 10" xfId="9059" xr:uid="{AC702CC1-879F-4397-8B20-DAB09967334D}"/>
    <cellStyle name="40% - Accent6 2 2 2 2 11" xfId="10505" xr:uid="{1A496AC4-29C7-4F34-A32C-EAFF204EC9A5}"/>
    <cellStyle name="40% - Accent6 2 2 2 2 2" xfId="916" xr:uid="{C9411C7D-8CE5-4AAD-BA50-9437A3BE9764}"/>
    <cellStyle name="40% - Accent6 2 2 2 2 2 2" xfId="2385" xr:uid="{1518BE3C-A9B6-4990-AB01-00C867F8FD9B}"/>
    <cellStyle name="40% - Accent6 2 2 2 2 2 2 2" xfId="7919" xr:uid="{07B590F6-59F5-41EB-9A4F-EAB6FADB27E6}"/>
    <cellStyle name="40% - Accent6 2 2 2 2 2 2 2 2" xfId="17959" xr:uid="{40321082-7B68-4AFA-8A57-324660730ADE}"/>
    <cellStyle name="40% - Accent6 2 2 2 2 2 2 3" xfId="12543" xr:uid="{81446542-6107-4B83-9C93-06DE0F19E14A}"/>
    <cellStyle name="40% - Accent6 2 2 2 2 2 3" xfId="4087" xr:uid="{C9429DE2-AF00-4BC1-BC21-FA6526DE34BD}"/>
    <cellStyle name="40% - Accent6 2 2 2 2 2 3 2" xfId="14132" xr:uid="{D64CACC8-D0DD-484D-B2CC-4BCD44F32612}"/>
    <cellStyle name="40% - Accent6 2 2 2 2 2 4" xfId="6517" xr:uid="{277E28F6-B26B-4F08-881E-13048E173014}"/>
    <cellStyle name="40% - Accent6 2 2 2 2 2 4 2" xfId="16557" xr:uid="{0AC0FDCD-8C7A-4EA8-9D94-7573251DCB4D}"/>
    <cellStyle name="40% - Accent6 2 2 2 2 2 5" xfId="9331" xr:uid="{19F98D15-2B65-4BA8-8DD8-DEB256A3B3E9}"/>
    <cellStyle name="40% - Accent6 2 2 2 2 2 6" xfId="11176" xr:uid="{91D8D12E-486A-4DBC-8AC2-D8965DD6AFE6}"/>
    <cellStyle name="40% - Accent6 2 2 2 2 3" xfId="1190" xr:uid="{FFA4AE92-C821-4C79-BFAB-DD4411EFB6D7}"/>
    <cellStyle name="40% - Accent6 2 2 2 2 3 2" xfId="2656" xr:uid="{4EB1C17B-FC2A-4A0A-B276-84A61E00C845}"/>
    <cellStyle name="40% - Accent6 2 2 2 2 3 2 2" xfId="8186" xr:uid="{64CCA2FA-6C91-427E-B006-E3D172997542}"/>
    <cellStyle name="40% - Accent6 2 2 2 2 3 2 2 2" xfId="18226" xr:uid="{C4771D39-9F9A-4ADA-B551-2B0390029F6B}"/>
    <cellStyle name="40% - Accent6 2 2 2 2 3 2 3" xfId="12814" xr:uid="{1BE214D1-C516-4BBA-BE79-6B2B45D6AA99}"/>
    <cellStyle name="40% - Accent6 2 2 2 2 3 3" xfId="4349" xr:uid="{F015351B-591C-4EDA-8182-FACD6F9C52DD}"/>
    <cellStyle name="40% - Accent6 2 2 2 2 3 3 2" xfId="14394" xr:uid="{50B40E65-3179-41BA-BAC2-BA794CF7064E}"/>
    <cellStyle name="40% - Accent6 2 2 2 2 3 4" xfId="6783" xr:uid="{DED5FB5D-908C-44C0-8097-A68A36A39147}"/>
    <cellStyle name="40% - Accent6 2 2 2 2 3 4 2" xfId="16823" xr:uid="{550328D1-C3B9-452D-9A42-FAF5C8AEF0CD}"/>
    <cellStyle name="40% - Accent6 2 2 2 2 3 5" xfId="9601" xr:uid="{F9FBE50E-23A1-4B14-B1FC-1C5A017B8731}"/>
    <cellStyle name="40% - Accent6 2 2 2 2 3 6" xfId="11436" xr:uid="{899C7827-39A6-4A40-87C8-498229982B94}"/>
    <cellStyle name="40% - Accent6 2 2 2 2 4" xfId="1479" xr:uid="{EBC9F085-A2B5-4CDD-AFDC-F1E1FDDEE56D}"/>
    <cellStyle name="40% - Accent6 2 2 2 2 4 2" xfId="2936" xr:uid="{1E0578BF-F068-4996-BD39-2FD0E4FD96CE}"/>
    <cellStyle name="40% - Accent6 2 2 2 2 4 2 2" xfId="8458" xr:uid="{413BB8BB-EE42-49A8-868B-053E57933A29}"/>
    <cellStyle name="40% - Accent6 2 2 2 2 4 2 2 2" xfId="18498" xr:uid="{82BAFB4D-AA6D-4BF9-A3B1-6307348E5556}"/>
    <cellStyle name="40% - Accent6 2 2 2 2 4 2 3" xfId="13094" xr:uid="{A7216C77-86B1-4669-84D0-115793940907}"/>
    <cellStyle name="40% - Accent6 2 2 2 2 4 3" xfId="4623" xr:uid="{9623E461-A2DD-4181-9A6D-8EAC01988566}"/>
    <cellStyle name="40% - Accent6 2 2 2 2 4 3 2" xfId="14667" xr:uid="{447C6F19-A4FF-4854-9881-1B0128FB6C30}"/>
    <cellStyle name="40% - Accent6 2 2 2 2 4 4" xfId="7052" xr:uid="{38BE402C-82D7-4750-850D-22F91DFE9EC9}"/>
    <cellStyle name="40% - Accent6 2 2 2 2 4 4 2" xfId="17092" xr:uid="{20E1BD14-8EF7-4FBC-AAEF-1C2C3FCDECAC}"/>
    <cellStyle name="40% - Accent6 2 2 2 2 4 5" xfId="9878" xr:uid="{EC40EB7E-63D5-4502-811F-19C861961472}"/>
    <cellStyle name="40% - Accent6 2 2 2 2 4 6" xfId="11702" xr:uid="{2BE3871C-A4A0-4C30-B701-E1D8335B0AEC}"/>
    <cellStyle name="40% - Accent6 2 2 2 2 5" xfId="1839" xr:uid="{910AD613-A6EB-4E3D-AFB4-EF56B8E82765}"/>
    <cellStyle name="40% - Accent6 2 2 2 2 5 2" xfId="3293" xr:uid="{E22B4597-E2F8-45F6-9E4C-024CD2DDE7F3}"/>
    <cellStyle name="40% - Accent6 2 2 2 2 5 2 2" xfId="8795" xr:uid="{B0A97705-98B0-4E40-871C-84771A925059}"/>
    <cellStyle name="40% - Accent6 2 2 2 2 5 2 2 2" xfId="18835" xr:uid="{B3B15406-430D-4FDE-91F2-BE4EE90E9CD2}"/>
    <cellStyle name="40% - Accent6 2 2 2 2 5 2 3" xfId="13443" xr:uid="{A02A7094-E96B-4A08-B188-0901954EA305}"/>
    <cellStyle name="40% - Accent6 2 2 2 2 5 3" xfId="7373" xr:uid="{F9DD5146-09AD-435B-9CF2-1E29668F12E7}"/>
    <cellStyle name="40% - Accent6 2 2 2 2 5 3 2" xfId="17413" xr:uid="{1227650B-D587-4E02-B6DF-3F09DA5BC761}"/>
    <cellStyle name="40% - Accent6 2 2 2 2 5 4" xfId="10229" xr:uid="{2EEA9DDC-5BC9-48D8-91FA-160D952A6502}"/>
    <cellStyle name="40% - Accent6 2 2 2 2 5 5" xfId="11997" xr:uid="{B1AFE28C-B8C1-4C11-A8BA-622C630C6567}"/>
    <cellStyle name="40% - Accent6 2 2 2 2 6" xfId="2111" xr:uid="{5E22293A-4271-4765-8C4B-594013787C0F}"/>
    <cellStyle name="40% - Accent6 2 2 2 2 6 2" xfId="7645" xr:uid="{DC97A653-A5C6-4001-AFFB-D498032FDDAF}"/>
    <cellStyle name="40% - Accent6 2 2 2 2 6 2 2" xfId="17685" xr:uid="{58EC4AA1-6504-49F1-ADDD-11CFC4CDDAF4}"/>
    <cellStyle name="40% - Accent6 2 2 2 2 6 3" xfId="12269" xr:uid="{2DE44280-4C0E-4B45-9A70-B1C318BE7C02}"/>
    <cellStyle name="40% - Accent6 2 2 2 2 7" xfId="3574" xr:uid="{8501F1F3-0E9A-4863-9561-85E4CFAF8360}"/>
    <cellStyle name="40% - Accent6 2 2 2 2 7 2" xfId="13722" xr:uid="{02F87BA0-F85F-43EF-9596-DDAE8AAF26E8}"/>
    <cellStyle name="40% - Accent6 2 2 2 2 8" xfId="5736" xr:uid="{DFEEE7B9-C78A-4DCB-ACAE-2A6B84CA8F66}"/>
    <cellStyle name="40% - Accent6 2 2 2 2 8 2" xfId="15777" xr:uid="{FCA6B2FD-FB1C-4FBF-86D6-CBE386046ACF}"/>
    <cellStyle name="40% - Accent6 2 2 2 2 9" xfId="6243" xr:uid="{CF4B2B35-969A-4553-B09C-F4B3C294D0BB}"/>
    <cellStyle name="40% - Accent6 2 2 2 2 9 2" xfId="16283" xr:uid="{72F030F7-5B7B-42BC-8E61-05503C526410}"/>
    <cellStyle name="40% - Accent6 2 2 2 3" xfId="453" xr:uid="{D146C63D-E23D-44F3-8075-C12916E96BD7}"/>
    <cellStyle name="40% - Accent6 2 2 2 3 10" xfId="9060" xr:uid="{8B1327C7-646C-4FC2-AEB8-65AEAFC602AF}"/>
    <cellStyle name="40% - Accent6 2 2 2 3 11" xfId="10506" xr:uid="{4C3AB5D2-BFE3-46D6-B1C1-46B3E0685373}"/>
    <cellStyle name="40% - Accent6 2 2 2 3 2" xfId="917" xr:uid="{E26D680F-269D-429A-A9F8-D38972DD7B8E}"/>
    <cellStyle name="40% - Accent6 2 2 2 3 2 2" xfId="2386" xr:uid="{6BA52B87-DF2D-4B06-B86F-D87DCBFD6188}"/>
    <cellStyle name="40% - Accent6 2 2 2 3 2 2 2" xfId="7920" xr:uid="{EF69F887-BD6C-42C7-B389-8C821A508B16}"/>
    <cellStyle name="40% - Accent6 2 2 2 3 2 2 2 2" xfId="17960" xr:uid="{3B83D9A7-F6F2-4872-B1F4-6035914412B4}"/>
    <cellStyle name="40% - Accent6 2 2 2 3 2 2 3" xfId="12544" xr:uid="{9C875134-3306-4E5F-BA13-CCA8E711ECBB}"/>
    <cellStyle name="40% - Accent6 2 2 2 3 2 3" xfId="4088" xr:uid="{2DDCCBFA-C1C2-40E4-B9A4-8D184091170A}"/>
    <cellStyle name="40% - Accent6 2 2 2 3 2 3 2" xfId="14133" xr:uid="{B36E70D5-9297-4DB5-874A-A6D5D31720AD}"/>
    <cellStyle name="40% - Accent6 2 2 2 3 2 4" xfId="6518" xr:uid="{3BA4E4A6-D401-40E7-BE60-247A7E805362}"/>
    <cellStyle name="40% - Accent6 2 2 2 3 2 4 2" xfId="16558" xr:uid="{27603B8D-D94F-4C61-819A-CDAC89EC7388}"/>
    <cellStyle name="40% - Accent6 2 2 2 3 2 5" xfId="9332" xr:uid="{CFB0A7AC-4F13-40C9-997F-8E1D2E1B4329}"/>
    <cellStyle name="40% - Accent6 2 2 2 3 2 6" xfId="11177" xr:uid="{667A7633-E16E-40C3-8743-C909FC9619FB}"/>
    <cellStyle name="40% - Accent6 2 2 2 3 3" xfId="1191" xr:uid="{97CC36BA-C971-4C02-8DA2-8BE176DB1DDD}"/>
    <cellStyle name="40% - Accent6 2 2 2 3 3 2" xfId="2657" xr:uid="{5AA02707-9A53-4C25-B000-C0D82E2D6E26}"/>
    <cellStyle name="40% - Accent6 2 2 2 3 3 2 2" xfId="8187" xr:uid="{01F8A7A7-77DD-4D3E-B66C-0F15CBCD2E15}"/>
    <cellStyle name="40% - Accent6 2 2 2 3 3 2 2 2" xfId="18227" xr:uid="{3B703765-5C20-41DF-8790-430E971852A2}"/>
    <cellStyle name="40% - Accent6 2 2 2 3 3 2 3" xfId="12815" xr:uid="{EF7CFC3D-E4A2-4FAB-9775-FC498A27BB4A}"/>
    <cellStyle name="40% - Accent6 2 2 2 3 3 3" xfId="4350" xr:uid="{DF55D57E-8FF6-4B1C-86BA-730EE02AA388}"/>
    <cellStyle name="40% - Accent6 2 2 2 3 3 3 2" xfId="14395" xr:uid="{9871BEB2-CCA2-41D8-9A44-0B24AC744219}"/>
    <cellStyle name="40% - Accent6 2 2 2 3 3 4" xfId="6784" xr:uid="{F6BD7D7A-958E-4BF9-A040-753C800A4568}"/>
    <cellStyle name="40% - Accent6 2 2 2 3 3 4 2" xfId="16824" xr:uid="{DDBC3A52-570C-424B-B02B-DF3555EF77FA}"/>
    <cellStyle name="40% - Accent6 2 2 2 3 3 5" xfId="9602" xr:uid="{A35C3DC7-B4B6-4A04-A461-CBB30677DC65}"/>
    <cellStyle name="40% - Accent6 2 2 2 3 3 6" xfId="11437" xr:uid="{5D1E08EF-C8DC-42F0-B0F6-D3131D7C97D3}"/>
    <cellStyle name="40% - Accent6 2 2 2 3 4" xfId="1480" xr:uid="{0DC5CA06-A966-48C0-96E3-E5D5C646E639}"/>
    <cellStyle name="40% - Accent6 2 2 2 3 4 2" xfId="2937" xr:uid="{62F5B1FB-7F1A-4963-952C-3684E41DEE79}"/>
    <cellStyle name="40% - Accent6 2 2 2 3 4 2 2" xfId="8459" xr:uid="{2B13870A-707B-42D9-9989-D8F3FA4B5D03}"/>
    <cellStyle name="40% - Accent6 2 2 2 3 4 2 2 2" xfId="18499" xr:uid="{2854371E-9D2D-436A-A722-B7E2944BA7F9}"/>
    <cellStyle name="40% - Accent6 2 2 2 3 4 2 3" xfId="13095" xr:uid="{2C425724-22C8-4F05-BB68-279D51AE25AE}"/>
    <cellStyle name="40% - Accent6 2 2 2 3 4 3" xfId="4624" xr:uid="{63F81852-5FFC-4AEB-AF94-AA937070E00E}"/>
    <cellStyle name="40% - Accent6 2 2 2 3 4 3 2" xfId="14668" xr:uid="{89567F5B-71E0-40AF-82B5-CA909DC8FB29}"/>
    <cellStyle name="40% - Accent6 2 2 2 3 4 4" xfId="7053" xr:uid="{B2B26BA5-C837-4D17-B631-9AAC70A61A8F}"/>
    <cellStyle name="40% - Accent6 2 2 2 3 4 4 2" xfId="17093" xr:uid="{EEA268A8-69A6-478C-8553-0C524E4BF59E}"/>
    <cellStyle name="40% - Accent6 2 2 2 3 4 5" xfId="9879" xr:uid="{4CD6DF6F-366A-4C4C-A780-92E27F8631F0}"/>
    <cellStyle name="40% - Accent6 2 2 2 3 4 6" xfId="11703" xr:uid="{29E09634-6113-4DAD-98F4-323FCF6F5EDA}"/>
    <cellStyle name="40% - Accent6 2 2 2 3 5" xfId="1840" xr:uid="{312C6CB1-A650-4F89-8F33-F490CD8DA1D3}"/>
    <cellStyle name="40% - Accent6 2 2 2 3 5 2" xfId="3294" xr:uid="{26568451-24F4-4D79-A244-36D3443364EA}"/>
    <cellStyle name="40% - Accent6 2 2 2 3 5 2 2" xfId="8796" xr:uid="{EC74F1F7-1030-4953-83C0-F48FD7015324}"/>
    <cellStyle name="40% - Accent6 2 2 2 3 5 2 2 2" xfId="18836" xr:uid="{7789AA69-DD12-43EF-861B-BF7CB71E14EC}"/>
    <cellStyle name="40% - Accent6 2 2 2 3 5 2 3" xfId="13444" xr:uid="{70DCD5B7-5FBE-45EC-9F97-A6D99B9456B7}"/>
    <cellStyle name="40% - Accent6 2 2 2 3 5 3" xfId="7374" xr:uid="{B5BA9911-459A-434D-B6A6-E70AD33CB4CC}"/>
    <cellStyle name="40% - Accent6 2 2 2 3 5 3 2" xfId="17414" xr:uid="{DACF6813-66BC-4830-A31A-8025DB151C05}"/>
    <cellStyle name="40% - Accent6 2 2 2 3 5 4" xfId="10230" xr:uid="{39699553-3B21-4168-BC16-D74150F054FA}"/>
    <cellStyle name="40% - Accent6 2 2 2 3 5 5" xfId="11998" xr:uid="{86B2677E-9523-48C4-BB13-B2DF442617E1}"/>
    <cellStyle name="40% - Accent6 2 2 2 3 6" xfId="2112" xr:uid="{97F5F0B8-54AD-4886-982C-EB14CA483F53}"/>
    <cellStyle name="40% - Accent6 2 2 2 3 6 2" xfId="7646" xr:uid="{68957D85-1883-48FF-9A12-F97DDC133FF9}"/>
    <cellStyle name="40% - Accent6 2 2 2 3 6 2 2" xfId="17686" xr:uid="{30B516B6-804E-462D-9001-A73179CAAEC3}"/>
    <cellStyle name="40% - Accent6 2 2 2 3 6 3" xfId="12270" xr:uid="{21598C33-24D8-4116-9B36-355546007EF9}"/>
    <cellStyle name="40% - Accent6 2 2 2 3 7" xfId="3575" xr:uid="{FCB3C584-3CA4-40F6-8A6E-845153DA4B3A}"/>
    <cellStyle name="40% - Accent6 2 2 2 3 7 2" xfId="13723" xr:uid="{962B9FE7-25CB-41E3-8741-1411993B3229}"/>
    <cellStyle name="40% - Accent6 2 2 2 3 8" xfId="5737" xr:uid="{05CCC646-38BA-4248-BD78-986DF373733E}"/>
    <cellStyle name="40% - Accent6 2 2 2 3 8 2" xfId="15778" xr:uid="{98F2CE9E-9C97-430D-A329-7B43833CD964}"/>
    <cellStyle name="40% - Accent6 2 2 2 3 9" xfId="6244" xr:uid="{CDE0DECA-537D-4F65-BF8B-72459909AD54}"/>
    <cellStyle name="40% - Accent6 2 2 2 3 9 2" xfId="16284" xr:uid="{FFD0EA53-58DF-4FBD-BF81-5F5C076688AD}"/>
    <cellStyle name="40% - Accent6 2 2 2 4" xfId="915" xr:uid="{65E09436-DECD-497E-B1CC-860B8B50B90E}"/>
    <cellStyle name="40% - Accent6 2 2 2 4 2" xfId="2384" xr:uid="{DA014A81-FC40-43A6-9AB9-86F81FD2A556}"/>
    <cellStyle name="40% - Accent6 2 2 2 4 2 2" xfId="7918" xr:uid="{247A5260-B26A-485C-BFE8-DAFC7E9F06E4}"/>
    <cellStyle name="40% - Accent6 2 2 2 4 2 2 2" xfId="17958" xr:uid="{E9CE8AD0-2607-4849-B177-D1A1321549E2}"/>
    <cellStyle name="40% - Accent6 2 2 2 4 2 3" xfId="12542" xr:uid="{66A2C0C1-D91E-47EF-A7AB-2300CD34B017}"/>
    <cellStyle name="40% - Accent6 2 2 2 4 3" xfId="4086" xr:uid="{78DB4851-447B-479F-BD7A-09C440AC3E2E}"/>
    <cellStyle name="40% - Accent6 2 2 2 4 3 2" xfId="14131" xr:uid="{FCBCC776-D628-4D89-BCDB-1C300D506FA5}"/>
    <cellStyle name="40% - Accent6 2 2 2 4 4" xfId="6516" xr:uid="{8FA522E7-DCF9-4509-9BFF-D4257322D133}"/>
    <cellStyle name="40% - Accent6 2 2 2 4 4 2" xfId="16556" xr:uid="{C7EDDFE6-CCFB-4EBC-9FF1-932F6B0BB0E2}"/>
    <cellStyle name="40% - Accent6 2 2 2 4 5" xfId="9330" xr:uid="{9215872D-6FA7-4DAD-BE4A-C0704A1669A9}"/>
    <cellStyle name="40% - Accent6 2 2 2 4 6" xfId="11175" xr:uid="{72FC01F2-05B3-4899-9A75-F55CF5082C82}"/>
    <cellStyle name="40% - Accent6 2 2 2 5" xfId="1189" xr:uid="{7AF3ED0D-92F8-4D6E-9C8B-B94812F05A8F}"/>
    <cellStyle name="40% - Accent6 2 2 2 5 2" xfId="2655" xr:uid="{972A80A1-4A02-4DFF-9447-9F68E741BFBE}"/>
    <cellStyle name="40% - Accent6 2 2 2 5 2 2" xfId="8185" xr:uid="{C701D1FD-C493-4FDD-B6F4-362B11AF896A}"/>
    <cellStyle name="40% - Accent6 2 2 2 5 2 2 2" xfId="18225" xr:uid="{48660005-0B19-4540-8AE1-BD1DA7F2801F}"/>
    <cellStyle name="40% - Accent6 2 2 2 5 2 3" xfId="12813" xr:uid="{C3F32E01-BD88-436C-9711-E16330E5815C}"/>
    <cellStyle name="40% - Accent6 2 2 2 5 3" xfId="4348" xr:uid="{06E12663-0B98-4857-9F93-6A5C5148B895}"/>
    <cellStyle name="40% - Accent6 2 2 2 5 3 2" xfId="14393" xr:uid="{7727F36B-3887-4260-955D-E4227FF90008}"/>
    <cellStyle name="40% - Accent6 2 2 2 5 4" xfId="6782" xr:uid="{00D9BBD9-1C78-4C1C-A5B5-F55C2144F809}"/>
    <cellStyle name="40% - Accent6 2 2 2 5 4 2" xfId="16822" xr:uid="{FE79A094-8ECF-4C27-A6E1-C45F42F77D4E}"/>
    <cellStyle name="40% - Accent6 2 2 2 5 5" xfId="9600" xr:uid="{C43F6197-9315-4779-BF7F-A704A61F69ED}"/>
    <cellStyle name="40% - Accent6 2 2 2 5 6" xfId="11435" xr:uid="{C34550CB-122B-4C61-97C4-17B7D2164A97}"/>
    <cellStyle name="40% - Accent6 2 2 2 6" xfId="1478" xr:uid="{F72F340A-4E90-4AEE-8280-3D71B20D8A44}"/>
    <cellStyle name="40% - Accent6 2 2 2 6 2" xfId="2935" xr:uid="{4A977D29-0D92-4DC0-999D-1F54055195AD}"/>
    <cellStyle name="40% - Accent6 2 2 2 6 2 2" xfId="8457" xr:uid="{8FDF334C-C38A-40C6-9408-61D978C62583}"/>
    <cellStyle name="40% - Accent6 2 2 2 6 2 2 2" xfId="18497" xr:uid="{660C954D-5522-49E0-AEEC-42B6FDB1172A}"/>
    <cellStyle name="40% - Accent6 2 2 2 6 2 3" xfId="13093" xr:uid="{E7D12C51-907B-480D-BE06-61244F937268}"/>
    <cellStyle name="40% - Accent6 2 2 2 6 3" xfId="4622" xr:uid="{6FDC4282-8E70-439F-8E6F-FE741EC79998}"/>
    <cellStyle name="40% - Accent6 2 2 2 6 3 2" xfId="14666" xr:uid="{BD2991A8-BAF3-4E3C-A034-E6C1102D82DD}"/>
    <cellStyle name="40% - Accent6 2 2 2 6 4" xfId="7051" xr:uid="{C37E2932-AF2C-440E-ACBD-ECED88DA0EDB}"/>
    <cellStyle name="40% - Accent6 2 2 2 6 4 2" xfId="17091" xr:uid="{EEB26E1C-FE36-48BC-8F39-7C54EC3C7BCD}"/>
    <cellStyle name="40% - Accent6 2 2 2 6 5" xfId="9877" xr:uid="{5723B445-EA16-4F2C-8B3E-276F25187625}"/>
    <cellStyle name="40% - Accent6 2 2 2 6 6" xfId="11701" xr:uid="{D80A5153-CC3C-4FBE-A6A7-6B7B400C6369}"/>
    <cellStyle name="40% - Accent6 2 2 2 7" xfId="1838" xr:uid="{B0B33BA0-A9E1-485E-83A1-491931B7DC33}"/>
    <cellStyle name="40% - Accent6 2 2 2 7 2" xfId="3292" xr:uid="{6CF0306E-48AB-4806-9A80-1B2F5C68F50C}"/>
    <cellStyle name="40% - Accent6 2 2 2 7 2 2" xfId="8794" xr:uid="{386034DE-2B6C-4C6E-B777-D7C74D9B62F4}"/>
    <cellStyle name="40% - Accent6 2 2 2 7 2 2 2" xfId="18834" xr:uid="{E881C3AA-1F74-41C6-A873-A622B88C5A71}"/>
    <cellStyle name="40% - Accent6 2 2 2 7 2 3" xfId="13442" xr:uid="{6446F826-67D7-4A4A-A4EE-00AAB982913B}"/>
    <cellStyle name="40% - Accent6 2 2 2 7 3" xfId="7372" xr:uid="{B9DD0829-1E37-4CF0-82E7-CF814F24FCC9}"/>
    <cellStyle name="40% - Accent6 2 2 2 7 3 2" xfId="17412" xr:uid="{8AA0ABCA-026E-441B-A407-3044C365F88F}"/>
    <cellStyle name="40% - Accent6 2 2 2 7 4" xfId="10228" xr:uid="{814ED3FC-76AF-4F4C-B93A-6C2B02A38C6C}"/>
    <cellStyle name="40% - Accent6 2 2 2 7 5" xfId="11996" xr:uid="{033299D2-9B98-4080-AA03-C480F1946922}"/>
    <cellStyle name="40% - Accent6 2 2 2 8" xfId="2110" xr:uid="{E0FAFE47-AF95-4E73-8E06-C02CE6DB9992}"/>
    <cellStyle name="40% - Accent6 2 2 2 8 2" xfId="7644" xr:uid="{415D95D3-9028-4C79-BDF0-6256CE55D867}"/>
    <cellStyle name="40% - Accent6 2 2 2 8 2 2" xfId="17684" xr:uid="{FDBFCD3D-A27C-4E45-BD10-CEE217E4DEF7}"/>
    <cellStyle name="40% - Accent6 2 2 2 8 3" xfId="12268" xr:uid="{1DDA5A41-0053-44B2-B2BC-37F6B682F721}"/>
    <cellStyle name="40% - Accent6 2 2 2 9" xfId="3573" xr:uid="{D67B8BCD-F07A-4081-85A8-6D62EF2A34BD}"/>
    <cellStyle name="40% - Accent6 2 2 2 9 2" xfId="13721" xr:uid="{2F2EBDF8-76C9-4B7E-8E3B-422A260C158B}"/>
    <cellStyle name="40% - Accent6 2 2 3" xfId="454" xr:uid="{EEBF4D90-D6D9-48CA-B8F9-6AAE304CFF98}"/>
    <cellStyle name="40% - Accent6 2 2 3 10" xfId="9061" xr:uid="{188D9880-1965-48B7-9C1D-0A03738C7F69}"/>
    <cellStyle name="40% - Accent6 2 2 3 11" xfId="10507" xr:uid="{37FFBFE0-E21C-4FF7-BFB1-E53986CECB9D}"/>
    <cellStyle name="40% - Accent6 2 2 3 2" xfId="918" xr:uid="{BDD5D5B9-B54C-450F-8506-FEEF41896527}"/>
    <cellStyle name="40% - Accent6 2 2 3 2 2" xfId="2387" xr:uid="{8690358F-28BA-4124-ADEC-3749291018E8}"/>
    <cellStyle name="40% - Accent6 2 2 3 2 2 2" xfId="7921" xr:uid="{35434E1B-9220-48A5-8903-395BEA2B5440}"/>
    <cellStyle name="40% - Accent6 2 2 3 2 2 2 2" xfId="17961" xr:uid="{02F54FFA-DC38-4D0B-86DD-C7C56C5071FC}"/>
    <cellStyle name="40% - Accent6 2 2 3 2 2 3" xfId="12545" xr:uid="{3A398989-8AFF-4799-B1E2-8CCEF7D84CC6}"/>
    <cellStyle name="40% - Accent6 2 2 3 2 3" xfId="4089" xr:uid="{7A05A2E8-C9CD-43B4-92B4-E003F82CB856}"/>
    <cellStyle name="40% - Accent6 2 2 3 2 3 2" xfId="14134" xr:uid="{1D5935CF-C13E-4003-B4FE-81346B944BAF}"/>
    <cellStyle name="40% - Accent6 2 2 3 2 4" xfId="6519" xr:uid="{977E0C56-10E7-42CF-8680-471950172C36}"/>
    <cellStyle name="40% - Accent6 2 2 3 2 4 2" xfId="16559" xr:uid="{C41913E9-845F-4F41-AE4E-D03912541442}"/>
    <cellStyle name="40% - Accent6 2 2 3 2 5" xfId="9333" xr:uid="{F0E17325-B285-4EB3-866F-70E5F21609C0}"/>
    <cellStyle name="40% - Accent6 2 2 3 2 6" xfId="11178" xr:uid="{DBAE55D0-0608-4804-B6B3-511E3B32AB29}"/>
    <cellStyle name="40% - Accent6 2 2 3 3" xfId="1192" xr:uid="{6E4BD39F-FB4F-40B8-88BF-CE92064DDA41}"/>
    <cellStyle name="40% - Accent6 2 2 3 3 2" xfId="2658" xr:uid="{4B53B633-87B1-43ED-9291-4A5FC25D86CF}"/>
    <cellStyle name="40% - Accent6 2 2 3 3 2 2" xfId="8188" xr:uid="{0AD3052F-2935-4159-9FE7-ACCF56022282}"/>
    <cellStyle name="40% - Accent6 2 2 3 3 2 2 2" xfId="18228" xr:uid="{71FC89C8-26CA-48F4-A3D4-CB63E8B9357D}"/>
    <cellStyle name="40% - Accent6 2 2 3 3 2 3" xfId="12816" xr:uid="{C40A1F7C-A81C-4998-88CF-EDE5F4DEBC71}"/>
    <cellStyle name="40% - Accent6 2 2 3 3 3" xfId="4351" xr:uid="{25FDE5D0-1025-4C42-A437-E65DDF14B9AC}"/>
    <cellStyle name="40% - Accent6 2 2 3 3 3 2" xfId="14396" xr:uid="{885A4820-7F28-4928-9015-6F43BA0AAF63}"/>
    <cellStyle name="40% - Accent6 2 2 3 3 4" xfId="6785" xr:uid="{17ACBA70-8460-4CB5-9F2B-ED763524DA0F}"/>
    <cellStyle name="40% - Accent6 2 2 3 3 4 2" xfId="16825" xr:uid="{001FDF43-BC3E-45E6-A443-9DBDE6E2CF93}"/>
    <cellStyle name="40% - Accent6 2 2 3 3 5" xfId="9603" xr:uid="{F72D6BED-74C4-43F9-884D-3B0673F99101}"/>
    <cellStyle name="40% - Accent6 2 2 3 3 6" xfId="11438" xr:uid="{E453EA54-7264-4A10-803D-EABED6149A9B}"/>
    <cellStyle name="40% - Accent6 2 2 3 4" xfId="1481" xr:uid="{B747BFEE-2992-48B3-A5D7-AF9162394A0E}"/>
    <cellStyle name="40% - Accent6 2 2 3 4 2" xfId="2938" xr:uid="{8883756D-D4AD-4635-81D4-9F5CCE1B91CB}"/>
    <cellStyle name="40% - Accent6 2 2 3 4 2 2" xfId="8460" xr:uid="{C10B64C0-677F-490C-B515-D3C5B51A8A17}"/>
    <cellStyle name="40% - Accent6 2 2 3 4 2 2 2" xfId="18500" xr:uid="{4C2FA739-8FBF-4D74-B203-7580E9D2C48D}"/>
    <cellStyle name="40% - Accent6 2 2 3 4 2 3" xfId="13096" xr:uid="{3AE66293-E7CE-465C-92A5-FF8FF97A63C6}"/>
    <cellStyle name="40% - Accent6 2 2 3 4 3" xfId="4625" xr:uid="{9B8D535E-7E36-4873-8DDD-F896935C05CA}"/>
    <cellStyle name="40% - Accent6 2 2 3 4 3 2" xfId="14669" xr:uid="{E537CACC-5DB7-452A-A6FE-D5006B0C3E25}"/>
    <cellStyle name="40% - Accent6 2 2 3 4 4" xfId="7054" xr:uid="{51C500A4-FC06-4FF7-A7BC-D2FBC6D69E71}"/>
    <cellStyle name="40% - Accent6 2 2 3 4 4 2" xfId="17094" xr:uid="{55D0823E-27CE-47D2-BDA7-EA0891CBEB73}"/>
    <cellStyle name="40% - Accent6 2 2 3 4 5" xfId="9880" xr:uid="{FB6E8F21-C236-4C08-8CA9-ECCE21606005}"/>
    <cellStyle name="40% - Accent6 2 2 3 4 6" xfId="11704" xr:uid="{A605CCF4-DF0C-471A-9CFD-B29C698ADD47}"/>
    <cellStyle name="40% - Accent6 2 2 3 5" xfId="1841" xr:uid="{306C46BD-4CB3-4588-B1A7-05F3EA401691}"/>
    <cellStyle name="40% - Accent6 2 2 3 5 2" xfId="3295" xr:uid="{41254C86-9FC8-46E5-BEC6-6ACCCFE2EB30}"/>
    <cellStyle name="40% - Accent6 2 2 3 5 2 2" xfId="8797" xr:uid="{EE6D22BE-B5BB-40AB-9DE8-E52F12162F54}"/>
    <cellStyle name="40% - Accent6 2 2 3 5 2 2 2" xfId="18837" xr:uid="{8FFF752D-E723-4C35-9416-476679718259}"/>
    <cellStyle name="40% - Accent6 2 2 3 5 2 3" xfId="13445" xr:uid="{87E069E0-2F18-4186-BD9F-FF13875C478B}"/>
    <cellStyle name="40% - Accent6 2 2 3 5 3" xfId="7375" xr:uid="{82B9F119-6538-40D6-892D-F87164DFB852}"/>
    <cellStyle name="40% - Accent6 2 2 3 5 3 2" xfId="17415" xr:uid="{8BB2CE17-1C8F-4025-B96E-25E11F59F896}"/>
    <cellStyle name="40% - Accent6 2 2 3 5 4" xfId="10231" xr:uid="{82A9425D-CA51-4EFC-A321-66327C19C0B6}"/>
    <cellStyle name="40% - Accent6 2 2 3 5 5" xfId="11999" xr:uid="{146680D5-D282-4E70-9ADE-5B3CBE4052BB}"/>
    <cellStyle name="40% - Accent6 2 2 3 6" xfId="2113" xr:uid="{072232DD-5E6A-4029-BF3B-7D4010ADBD92}"/>
    <cellStyle name="40% - Accent6 2 2 3 6 2" xfId="7647" xr:uid="{5446A18C-E822-41A8-8159-6C004C979F65}"/>
    <cellStyle name="40% - Accent6 2 2 3 6 2 2" xfId="17687" xr:uid="{C4F4B62B-F110-47A1-B389-CD728DA0812B}"/>
    <cellStyle name="40% - Accent6 2 2 3 6 3" xfId="12271" xr:uid="{9B7FE63C-B4CA-49B2-842E-56AD2F8E907A}"/>
    <cellStyle name="40% - Accent6 2 2 3 7" xfId="3576" xr:uid="{63349308-BCE8-45D9-B769-1BBBC5721027}"/>
    <cellStyle name="40% - Accent6 2 2 3 7 2" xfId="13724" xr:uid="{2F6E9E4C-6DAA-4BF2-8ED5-FB8E1D22387F}"/>
    <cellStyle name="40% - Accent6 2 2 3 8" xfId="5738" xr:uid="{F328A6F1-96D5-490F-B4DD-2E3970C08206}"/>
    <cellStyle name="40% - Accent6 2 2 3 8 2" xfId="15779" xr:uid="{759A55E7-9945-4FB9-8BCB-9365506F5C8F}"/>
    <cellStyle name="40% - Accent6 2 2 3 9" xfId="6245" xr:uid="{3CC85497-C45D-48CE-805D-C3B36FD1EC1C}"/>
    <cellStyle name="40% - Accent6 2 2 3 9 2" xfId="16285" xr:uid="{4B07310B-5F54-4460-892D-48B80860EC00}"/>
    <cellStyle name="40% - Accent6 2 2 4" xfId="455" xr:uid="{3849EB46-8D7F-4029-B77B-A13029D9FB76}"/>
    <cellStyle name="40% - Accent6 2 2 4 10" xfId="9062" xr:uid="{DE7D202A-423C-40D4-8CFF-B4E5109402E8}"/>
    <cellStyle name="40% - Accent6 2 2 4 11" xfId="10508" xr:uid="{3774052A-DA39-4589-8B78-3C0088489930}"/>
    <cellStyle name="40% - Accent6 2 2 4 2" xfId="919" xr:uid="{D1132354-DA58-4806-B22C-89D1EEDE8C68}"/>
    <cellStyle name="40% - Accent6 2 2 4 2 2" xfId="2388" xr:uid="{7E144759-1E35-43CA-A944-2C5A189562C2}"/>
    <cellStyle name="40% - Accent6 2 2 4 2 2 2" xfId="7922" xr:uid="{A94AD8B0-098F-4694-94A1-082B6C969798}"/>
    <cellStyle name="40% - Accent6 2 2 4 2 2 2 2" xfId="17962" xr:uid="{56CD462E-E94B-43D2-90BA-4B80503AE85F}"/>
    <cellStyle name="40% - Accent6 2 2 4 2 2 3" xfId="12546" xr:uid="{40C2AAB9-8AD7-4C35-9D45-44D4D680BC5B}"/>
    <cellStyle name="40% - Accent6 2 2 4 2 3" xfId="4090" xr:uid="{281C4772-A0BD-462D-B5C8-4683A9A10769}"/>
    <cellStyle name="40% - Accent6 2 2 4 2 3 2" xfId="14135" xr:uid="{559F4668-88BD-45FE-9B16-462A4B051D63}"/>
    <cellStyle name="40% - Accent6 2 2 4 2 4" xfId="6520" xr:uid="{5B6ED55C-CACB-4A3D-BBC8-1C19A53B7D26}"/>
    <cellStyle name="40% - Accent6 2 2 4 2 4 2" xfId="16560" xr:uid="{3B1FC7C0-6949-4411-AB4D-CDC776CF77D9}"/>
    <cellStyle name="40% - Accent6 2 2 4 2 5" xfId="9334" xr:uid="{83AB1446-90A6-4A79-BA92-A2AFD695571B}"/>
    <cellStyle name="40% - Accent6 2 2 4 2 6" xfId="11179" xr:uid="{F2D6019B-BDD7-4069-BC9B-E7B31A8B796E}"/>
    <cellStyle name="40% - Accent6 2 2 4 3" xfId="1193" xr:uid="{942D11BB-CE56-45A8-AF0A-B109D0E1B72C}"/>
    <cellStyle name="40% - Accent6 2 2 4 3 2" xfId="2659" xr:uid="{1E1EA7BD-A247-474B-8D7C-D55F88A76B37}"/>
    <cellStyle name="40% - Accent6 2 2 4 3 2 2" xfId="8189" xr:uid="{C897DA5E-64B3-4360-AB03-25130B3406DC}"/>
    <cellStyle name="40% - Accent6 2 2 4 3 2 2 2" xfId="18229" xr:uid="{55BD3804-6117-4245-B017-EAFBEE2E2B16}"/>
    <cellStyle name="40% - Accent6 2 2 4 3 2 3" xfId="12817" xr:uid="{C84E4F9C-2B9D-4B72-AFDC-BD743528FC85}"/>
    <cellStyle name="40% - Accent6 2 2 4 3 3" xfId="4352" xr:uid="{B6F7CF15-E984-4593-B4AA-EAC49F89DDFE}"/>
    <cellStyle name="40% - Accent6 2 2 4 3 3 2" xfId="14397" xr:uid="{C49F3017-80E1-4C47-B415-157186DD3DF7}"/>
    <cellStyle name="40% - Accent6 2 2 4 3 4" xfId="6786" xr:uid="{6EC86E1E-0C29-4867-9C2C-83879311A27D}"/>
    <cellStyle name="40% - Accent6 2 2 4 3 4 2" xfId="16826" xr:uid="{127EDF86-B96B-472C-881F-41FB3FECEF7A}"/>
    <cellStyle name="40% - Accent6 2 2 4 3 5" xfId="9604" xr:uid="{3AB23D74-D17E-4B50-876D-EDB3C3305A1F}"/>
    <cellStyle name="40% - Accent6 2 2 4 3 6" xfId="11439" xr:uid="{C1026FBD-063B-4534-99D3-90D85D70F50A}"/>
    <cellStyle name="40% - Accent6 2 2 4 4" xfId="1482" xr:uid="{A5D2D289-9775-4F99-B009-6CA65D6DB5CE}"/>
    <cellStyle name="40% - Accent6 2 2 4 4 2" xfId="2939" xr:uid="{1DF62BED-08D0-4743-BD4A-704863936793}"/>
    <cellStyle name="40% - Accent6 2 2 4 4 2 2" xfId="8461" xr:uid="{FA5DDDC1-0245-4414-A822-94B6D20A76D5}"/>
    <cellStyle name="40% - Accent6 2 2 4 4 2 2 2" xfId="18501" xr:uid="{303602DF-D28D-459E-A706-3190D146A479}"/>
    <cellStyle name="40% - Accent6 2 2 4 4 2 3" xfId="13097" xr:uid="{F9533DB3-668A-4093-9878-588FBA0150F0}"/>
    <cellStyle name="40% - Accent6 2 2 4 4 3" xfId="4626" xr:uid="{66C22498-8DEE-4856-AF3A-842F77B80EC0}"/>
    <cellStyle name="40% - Accent6 2 2 4 4 3 2" xfId="14670" xr:uid="{03058F48-969B-45CC-9F35-E7E4E94EDB20}"/>
    <cellStyle name="40% - Accent6 2 2 4 4 4" xfId="7055" xr:uid="{13574936-0488-4BAB-B461-7D5E4BAB482B}"/>
    <cellStyle name="40% - Accent6 2 2 4 4 4 2" xfId="17095" xr:uid="{DE69C16F-EC14-4666-B3A3-AC9A00B80B54}"/>
    <cellStyle name="40% - Accent6 2 2 4 4 5" xfId="9881" xr:uid="{A2DD0D41-BA03-4059-AC09-ABE042B5534D}"/>
    <cellStyle name="40% - Accent6 2 2 4 4 6" xfId="11705" xr:uid="{633E96E1-0B85-403B-A18E-30C6484AECBB}"/>
    <cellStyle name="40% - Accent6 2 2 4 5" xfId="1842" xr:uid="{AAC8D7C3-35AC-4414-B981-2B87FF366A42}"/>
    <cellStyle name="40% - Accent6 2 2 4 5 2" xfId="3296" xr:uid="{17BFB4E8-137B-49C6-AD29-B073C99610DF}"/>
    <cellStyle name="40% - Accent6 2 2 4 5 2 2" xfId="8798" xr:uid="{78D9DFDE-5315-4C9C-8DE6-505BF2B0A2D4}"/>
    <cellStyle name="40% - Accent6 2 2 4 5 2 2 2" xfId="18838" xr:uid="{F3E68421-845C-49A2-850E-26A4EE3571A0}"/>
    <cellStyle name="40% - Accent6 2 2 4 5 2 3" xfId="13446" xr:uid="{0E9D08DE-16C2-47A6-9A90-9829FD49BA27}"/>
    <cellStyle name="40% - Accent6 2 2 4 5 3" xfId="7376" xr:uid="{9D66FDFA-8770-4C96-A197-DC7050E1EF7E}"/>
    <cellStyle name="40% - Accent6 2 2 4 5 3 2" xfId="17416" xr:uid="{AC8C44B6-3385-4466-BD81-4B4BB6D42B96}"/>
    <cellStyle name="40% - Accent6 2 2 4 5 4" xfId="10232" xr:uid="{D0AD3C2A-B02A-4970-84E5-018BF265F1B2}"/>
    <cellStyle name="40% - Accent6 2 2 4 5 5" xfId="12000" xr:uid="{3FF0A842-99CD-48FC-A551-418603D7E999}"/>
    <cellStyle name="40% - Accent6 2 2 4 6" xfId="2114" xr:uid="{FAF0505A-2B8F-46C5-B6F2-73C6EA07C5FA}"/>
    <cellStyle name="40% - Accent6 2 2 4 6 2" xfId="7648" xr:uid="{94F9AE60-D2EE-4D29-910F-CB36796AD7EC}"/>
    <cellStyle name="40% - Accent6 2 2 4 6 2 2" xfId="17688" xr:uid="{C8BDD19D-6A4B-4FCC-B283-F7E103ACD640}"/>
    <cellStyle name="40% - Accent6 2 2 4 6 3" xfId="12272" xr:uid="{BD282B37-8C7D-41B9-A2A1-D3431E6B2C48}"/>
    <cellStyle name="40% - Accent6 2 2 4 7" xfId="3577" xr:uid="{6A96724E-8AF2-4FDE-9572-EB7F3446CE18}"/>
    <cellStyle name="40% - Accent6 2 2 4 7 2" xfId="13725" xr:uid="{3F952E2D-494E-47AD-8AC8-5A35642CDDC7}"/>
    <cellStyle name="40% - Accent6 2 2 4 8" xfId="5739" xr:uid="{4E69184C-DB82-45B4-B5CC-E0E9F849C8E6}"/>
    <cellStyle name="40% - Accent6 2 2 4 8 2" xfId="15780" xr:uid="{2EA26B06-3875-4775-9C16-C2E6D4E6ACBF}"/>
    <cellStyle name="40% - Accent6 2 2 4 9" xfId="6246" xr:uid="{5F94153C-2B04-4298-AB4F-373B6DD9504C}"/>
    <cellStyle name="40% - Accent6 2 2 4 9 2" xfId="16286" xr:uid="{4728581D-191E-4FC2-B66A-5E19DBBA9330}"/>
    <cellStyle name="40% - Accent6 2 3" xfId="155" xr:uid="{FAE0AFD9-B0E2-443F-BB7B-047211672A75}"/>
    <cellStyle name="40% - Accent6 2 3 10" xfId="10903" xr:uid="{E9EB162D-524B-47EB-9966-8DCA72449EC6}"/>
    <cellStyle name="40% - Accent6 2 3 11" xfId="10509" xr:uid="{40987F66-B525-465D-B73D-8AF2398531FC}"/>
    <cellStyle name="40% - Accent6 2 3 2" xfId="457" xr:uid="{12083093-3176-4098-951D-B1F4846D08D7}"/>
    <cellStyle name="40% - Accent6 2 3 2 10" xfId="9064" xr:uid="{A2FD24AD-42E7-4BA1-ACC7-9618824C75B0}"/>
    <cellStyle name="40% - Accent6 2 3 2 11" xfId="10510" xr:uid="{6209CD06-B510-4ADA-8720-9837E9ED5B67}"/>
    <cellStyle name="40% - Accent6 2 3 2 2" xfId="921" xr:uid="{7CBC9793-EA26-42AB-9781-5159AD246281}"/>
    <cellStyle name="40% - Accent6 2 3 2 2 2" xfId="2390" xr:uid="{29EF81F4-B58F-4638-962A-57896F5A9E58}"/>
    <cellStyle name="40% - Accent6 2 3 2 2 2 2" xfId="7924" xr:uid="{F49B95BD-49CD-49B7-B740-171ACD834B8E}"/>
    <cellStyle name="40% - Accent6 2 3 2 2 2 2 2" xfId="17964" xr:uid="{0AAA6710-1CC7-4F3C-8F1C-14AECE5C0E9E}"/>
    <cellStyle name="40% - Accent6 2 3 2 2 2 3" xfId="12548" xr:uid="{335B9A51-AC9F-4DAC-8294-37F09D644666}"/>
    <cellStyle name="40% - Accent6 2 3 2 2 3" xfId="4092" xr:uid="{026BF556-9350-4F36-B798-DF2D1E47748F}"/>
    <cellStyle name="40% - Accent6 2 3 2 2 3 2" xfId="14137" xr:uid="{BD0F672F-EB25-4E02-8FAD-115E0B9D8657}"/>
    <cellStyle name="40% - Accent6 2 3 2 2 4" xfId="6522" xr:uid="{B6498CC6-24F4-48A5-8353-D565DA957736}"/>
    <cellStyle name="40% - Accent6 2 3 2 2 4 2" xfId="16562" xr:uid="{92C3F4D7-9308-46A5-9527-185B97D33F0C}"/>
    <cellStyle name="40% - Accent6 2 3 2 2 5" xfId="9336" xr:uid="{A1DC4000-6083-4FB1-8054-ECAE685E8572}"/>
    <cellStyle name="40% - Accent6 2 3 2 2 6" xfId="11181" xr:uid="{FD5370B6-162A-4937-9F38-AD3E6651CB19}"/>
    <cellStyle name="40% - Accent6 2 3 2 3" xfId="1195" xr:uid="{8042F0A8-7114-4085-B747-F722765B5483}"/>
    <cellStyle name="40% - Accent6 2 3 2 3 2" xfId="2661" xr:uid="{835483E6-3183-408D-9F4C-50529C31CC85}"/>
    <cellStyle name="40% - Accent6 2 3 2 3 2 2" xfId="8191" xr:uid="{ED83EC57-B695-47EE-B5D0-098CA34C42C7}"/>
    <cellStyle name="40% - Accent6 2 3 2 3 2 2 2" xfId="18231" xr:uid="{F1F7FC10-2A23-498B-B8E5-C92F50134571}"/>
    <cellStyle name="40% - Accent6 2 3 2 3 2 3" xfId="12819" xr:uid="{343DCB70-CFB0-4CD1-AD16-7D5ED803FAC8}"/>
    <cellStyle name="40% - Accent6 2 3 2 3 3" xfId="4354" xr:uid="{D185A85E-1ABD-48D8-A9B5-71C64B1C9946}"/>
    <cellStyle name="40% - Accent6 2 3 2 3 3 2" xfId="14399" xr:uid="{54AB1DCE-ED18-4FC3-BD08-11CFDEA9246B}"/>
    <cellStyle name="40% - Accent6 2 3 2 3 4" xfId="6788" xr:uid="{F1A7ACA1-A887-4E07-AFCC-49137971C3FE}"/>
    <cellStyle name="40% - Accent6 2 3 2 3 4 2" xfId="16828" xr:uid="{8E5ED91B-CA2E-4BCF-826F-2CF0A39B2521}"/>
    <cellStyle name="40% - Accent6 2 3 2 3 5" xfId="9606" xr:uid="{DEEC59B3-F645-439C-856B-4D9BE2617C52}"/>
    <cellStyle name="40% - Accent6 2 3 2 3 6" xfId="11441" xr:uid="{B7006982-6792-40DC-8D42-B2CC05480A94}"/>
    <cellStyle name="40% - Accent6 2 3 2 4" xfId="1484" xr:uid="{A195529C-EA38-4A17-91CA-3FA38FC36E12}"/>
    <cellStyle name="40% - Accent6 2 3 2 4 2" xfId="2941" xr:uid="{4FA01965-6509-4043-9ECD-E1632301F03A}"/>
    <cellStyle name="40% - Accent6 2 3 2 4 2 2" xfId="8463" xr:uid="{B6B86D2F-97E5-41DB-92CE-39AE4D2441C3}"/>
    <cellStyle name="40% - Accent6 2 3 2 4 2 2 2" xfId="18503" xr:uid="{ABAF0E92-B9CF-4620-AF35-9703C6CF0241}"/>
    <cellStyle name="40% - Accent6 2 3 2 4 2 3" xfId="13099" xr:uid="{9D78CC40-9E2D-41E6-A9A4-EBF5C1366FA8}"/>
    <cellStyle name="40% - Accent6 2 3 2 4 3" xfId="4628" xr:uid="{5EA01C9F-C8CF-476C-9CDE-37B3CD28C435}"/>
    <cellStyle name="40% - Accent6 2 3 2 4 3 2" xfId="14672" xr:uid="{09ECCDFE-09F9-4801-A870-B68460E7C5C8}"/>
    <cellStyle name="40% - Accent6 2 3 2 4 4" xfId="7057" xr:uid="{6B368927-CA34-4F9B-9E14-2E1950626C38}"/>
    <cellStyle name="40% - Accent6 2 3 2 4 4 2" xfId="17097" xr:uid="{05305FBA-4154-4C3B-A184-551C5043CD6A}"/>
    <cellStyle name="40% - Accent6 2 3 2 4 5" xfId="9883" xr:uid="{AC5860BD-64E1-4AD9-B02F-FBC4522622C2}"/>
    <cellStyle name="40% - Accent6 2 3 2 4 6" xfId="11707" xr:uid="{458B8529-2F5E-4E41-9367-8FD84DC35574}"/>
    <cellStyle name="40% - Accent6 2 3 2 5" xfId="1844" xr:uid="{1D67A1DC-9821-4A5B-9549-5FAC09C637F0}"/>
    <cellStyle name="40% - Accent6 2 3 2 5 2" xfId="3298" xr:uid="{1216826B-1814-4739-BD10-C6D17E346EB6}"/>
    <cellStyle name="40% - Accent6 2 3 2 5 2 2" xfId="8800" xr:uid="{482CA421-7268-4A65-9840-BB205D16470F}"/>
    <cellStyle name="40% - Accent6 2 3 2 5 2 2 2" xfId="18840" xr:uid="{C06A32B4-7634-48A7-81BD-E321DD49958F}"/>
    <cellStyle name="40% - Accent6 2 3 2 5 2 3" xfId="13448" xr:uid="{A42C865D-AEA2-471B-BE93-06B647A6933D}"/>
    <cellStyle name="40% - Accent6 2 3 2 5 3" xfId="7378" xr:uid="{51D45C7E-7203-4EE5-BBE2-9BC9698A6987}"/>
    <cellStyle name="40% - Accent6 2 3 2 5 3 2" xfId="17418" xr:uid="{8AF96CBC-B2F4-418E-B3BE-6D14284EC0D3}"/>
    <cellStyle name="40% - Accent6 2 3 2 5 4" xfId="10234" xr:uid="{2CD69101-71FF-4492-A0AA-78ABABDF1B82}"/>
    <cellStyle name="40% - Accent6 2 3 2 5 5" xfId="12002" xr:uid="{C218EF0A-169C-43F5-8FA6-1852D3A3681D}"/>
    <cellStyle name="40% - Accent6 2 3 2 6" xfId="2116" xr:uid="{FE6217B7-2BE0-4CC3-9D46-743F5A865FEE}"/>
    <cellStyle name="40% - Accent6 2 3 2 6 2" xfId="7650" xr:uid="{DA7DA2A1-8121-4B64-908C-55EC29A2625F}"/>
    <cellStyle name="40% - Accent6 2 3 2 6 2 2" xfId="17690" xr:uid="{041151D5-953C-44BC-A3B8-B20EB5E47C57}"/>
    <cellStyle name="40% - Accent6 2 3 2 6 3" xfId="12274" xr:uid="{9E3666E4-6C96-4666-B097-E1F957052DBE}"/>
    <cellStyle name="40% - Accent6 2 3 2 7" xfId="3579" xr:uid="{9A59B712-0BA5-42F9-9F8D-D762BA7051CE}"/>
    <cellStyle name="40% - Accent6 2 3 2 7 2" xfId="13727" xr:uid="{821A4837-7163-4639-B3E8-B9A7BB21D22E}"/>
    <cellStyle name="40% - Accent6 2 3 2 8" xfId="5741" xr:uid="{AB33994C-A8E9-47E2-85D0-45750B5E6FF7}"/>
    <cellStyle name="40% - Accent6 2 3 2 8 2" xfId="15782" xr:uid="{3AADE171-26EC-4CBE-9161-C9CDEA167AD1}"/>
    <cellStyle name="40% - Accent6 2 3 2 9" xfId="6248" xr:uid="{61814147-B55E-4279-87C7-9320B7EA7AD7}"/>
    <cellStyle name="40% - Accent6 2 3 2 9 2" xfId="16288" xr:uid="{FFDDAB7B-5D63-469A-96D4-70552ACA1794}"/>
    <cellStyle name="40% - Accent6 2 3 3" xfId="458" xr:uid="{1BFC4208-2B6A-4571-B6B1-87DA9AFFB909}"/>
    <cellStyle name="40% - Accent6 2 3 3 10" xfId="9065" xr:uid="{2FF2230C-978A-4F83-8487-8AB4A3EC39AF}"/>
    <cellStyle name="40% - Accent6 2 3 3 11" xfId="10511" xr:uid="{ED9CEEE7-7BBB-43BB-8AA3-65A97791C0CD}"/>
    <cellStyle name="40% - Accent6 2 3 3 2" xfId="922" xr:uid="{11846B3B-C3E5-4119-A5CE-5502AC06919D}"/>
    <cellStyle name="40% - Accent6 2 3 3 2 2" xfId="2391" xr:uid="{9C2B214E-457D-4292-AF6B-DA334A3A7BAA}"/>
    <cellStyle name="40% - Accent6 2 3 3 2 2 2" xfId="7925" xr:uid="{601297BA-D96F-4C64-9C8D-7E89F8D4B38E}"/>
    <cellStyle name="40% - Accent6 2 3 3 2 2 2 2" xfId="17965" xr:uid="{C26C787D-B6A8-4D82-821F-6A1183A17625}"/>
    <cellStyle name="40% - Accent6 2 3 3 2 2 3" xfId="12549" xr:uid="{11E406FE-CDD7-465E-9BB3-4525BDD3C60B}"/>
    <cellStyle name="40% - Accent6 2 3 3 2 3" xfId="4093" xr:uid="{32CE8D6A-4C98-469C-A28B-A471E034C2D4}"/>
    <cellStyle name="40% - Accent6 2 3 3 2 3 2" xfId="14138" xr:uid="{B00763AA-0D22-4305-8936-62CEF3378480}"/>
    <cellStyle name="40% - Accent6 2 3 3 2 4" xfId="6523" xr:uid="{485877E8-5548-4E03-978B-AA120B7DD788}"/>
    <cellStyle name="40% - Accent6 2 3 3 2 4 2" xfId="16563" xr:uid="{883F16E3-BA9B-4F78-8677-D1E9B5D3721C}"/>
    <cellStyle name="40% - Accent6 2 3 3 2 5" xfId="9337" xr:uid="{3BE423A1-CD66-4D1C-820C-08DD9CA1B0C4}"/>
    <cellStyle name="40% - Accent6 2 3 3 2 6" xfId="11182" xr:uid="{713BB6CC-04E9-4FAC-BC38-7EBB1055ED5F}"/>
    <cellStyle name="40% - Accent6 2 3 3 3" xfId="1196" xr:uid="{D4466102-6C59-46B7-8933-A43849F8C4FD}"/>
    <cellStyle name="40% - Accent6 2 3 3 3 2" xfId="2662" xr:uid="{72C37445-6898-4714-B4D9-8EE2B57FDE95}"/>
    <cellStyle name="40% - Accent6 2 3 3 3 2 2" xfId="8192" xr:uid="{E56BD7F8-8900-4692-910F-D1D186EEC99E}"/>
    <cellStyle name="40% - Accent6 2 3 3 3 2 2 2" xfId="18232" xr:uid="{F943650A-4827-4F07-B358-E81170194BB9}"/>
    <cellStyle name="40% - Accent6 2 3 3 3 2 3" xfId="12820" xr:uid="{8372C3E8-90B3-4D92-84E1-836122B6746B}"/>
    <cellStyle name="40% - Accent6 2 3 3 3 3" xfId="4355" xr:uid="{9E9818F4-7466-4B39-8464-9B383BF84965}"/>
    <cellStyle name="40% - Accent6 2 3 3 3 3 2" xfId="14400" xr:uid="{A5AFF878-00D2-47DD-AA24-E8F34B68BA30}"/>
    <cellStyle name="40% - Accent6 2 3 3 3 4" xfId="6789" xr:uid="{09411156-2E00-4FDE-9F1E-17AD5B7A0797}"/>
    <cellStyle name="40% - Accent6 2 3 3 3 4 2" xfId="16829" xr:uid="{9476AA03-31A3-4DAA-A068-B658DAA50EDA}"/>
    <cellStyle name="40% - Accent6 2 3 3 3 5" xfId="9607" xr:uid="{43A972F9-0710-4F2E-BF36-DD22BE885ADB}"/>
    <cellStyle name="40% - Accent6 2 3 3 3 6" xfId="11442" xr:uid="{5928B891-438E-4CFB-9A02-1180E5C0DF47}"/>
    <cellStyle name="40% - Accent6 2 3 3 4" xfId="1485" xr:uid="{70DDBB45-1DD1-4083-A4BB-4815AF4B5DE7}"/>
    <cellStyle name="40% - Accent6 2 3 3 4 2" xfId="2942" xr:uid="{108799C1-3959-43BF-8BF3-4DF50DC5C0B5}"/>
    <cellStyle name="40% - Accent6 2 3 3 4 2 2" xfId="8464" xr:uid="{96164183-F2B0-4FE9-BD36-C10F337B966D}"/>
    <cellStyle name="40% - Accent6 2 3 3 4 2 2 2" xfId="18504" xr:uid="{0118A4BB-DDA3-46AF-9ADF-4FAD3480D927}"/>
    <cellStyle name="40% - Accent6 2 3 3 4 2 3" xfId="13100" xr:uid="{02D891F5-4ABF-486F-AF91-5DBECCDD65D9}"/>
    <cellStyle name="40% - Accent6 2 3 3 4 3" xfId="4629" xr:uid="{45C3F7FA-16C8-4615-B6AA-3A8B83EB7D55}"/>
    <cellStyle name="40% - Accent6 2 3 3 4 3 2" xfId="14673" xr:uid="{443E443A-CFDE-442B-AE06-89B42F2A5300}"/>
    <cellStyle name="40% - Accent6 2 3 3 4 4" xfId="7058" xr:uid="{E9EABFA2-3411-46AB-8535-CB757ECBC45A}"/>
    <cellStyle name="40% - Accent6 2 3 3 4 4 2" xfId="17098" xr:uid="{14FBD7F9-86B6-42F5-BE77-F5783130FDFA}"/>
    <cellStyle name="40% - Accent6 2 3 3 4 5" xfId="9884" xr:uid="{FE695BA7-BD57-44E0-B6DF-349B133B6690}"/>
    <cellStyle name="40% - Accent6 2 3 3 4 6" xfId="11708" xr:uid="{CD672253-F760-47BA-83D8-D5D2D9600B0B}"/>
    <cellStyle name="40% - Accent6 2 3 3 5" xfId="1845" xr:uid="{1ACBCBE6-248C-4865-A5A2-143A61609B21}"/>
    <cellStyle name="40% - Accent6 2 3 3 5 2" xfId="3299" xr:uid="{EFC9E9DE-ED51-49CD-BD3D-5186498CE9F7}"/>
    <cellStyle name="40% - Accent6 2 3 3 5 2 2" xfId="8801" xr:uid="{6E8D0601-6585-4D99-9368-A0113C49EC58}"/>
    <cellStyle name="40% - Accent6 2 3 3 5 2 2 2" xfId="18841" xr:uid="{A53F5DC7-A860-4EB7-A112-95BCB1217A61}"/>
    <cellStyle name="40% - Accent6 2 3 3 5 2 3" xfId="13449" xr:uid="{E78D9BAC-D380-4C8C-8796-E6EFBDA8CF14}"/>
    <cellStyle name="40% - Accent6 2 3 3 5 3" xfId="7379" xr:uid="{63D2BA86-C25E-4111-B618-8315D81A33FB}"/>
    <cellStyle name="40% - Accent6 2 3 3 5 3 2" xfId="17419" xr:uid="{34ED1DC2-2F4B-4971-A492-1B3848BEC03B}"/>
    <cellStyle name="40% - Accent6 2 3 3 5 4" xfId="10235" xr:uid="{F8BB69F6-EDAF-4FAB-8ED8-96A15373B194}"/>
    <cellStyle name="40% - Accent6 2 3 3 5 5" xfId="12003" xr:uid="{B831B353-AEF1-4390-8392-A0C94131D26C}"/>
    <cellStyle name="40% - Accent6 2 3 3 6" xfId="2117" xr:uid="{9788D40D-625E-49D1-B669-E11B998D01F8}"/>
    <cellStyle name="40% - Accent6 2 3 3 6 2" xfId="7651" xr:uid="{C5EDF5D2-3B1A-4E2B-9950-8A0DC9C84944}"/>
    <cellStyle name="40% - Accent6 2 3 3 6 2 2" xfId="17691" xr:uid="{AE42D1ED-D27C-40AF-9D00-0FF7D2EC94C3}"/>
    <cellStyle name="40% - Accent6 2 3 3 6 3" xfId="12275" xr:uid="{2B821CFB-45D1-423C-914E-39F599F56C18}"/>
    <cellStyle name="40% - Accent6 2 3 3 7" xfId="3580" xr:uid="{2A7F351C-F3D3-4692-B6EA-F62373CC7DB8}"/>
    <cellStyle name="40% - Accent6 2 3 3 7 2" xfId="13728" xr:uid="{33308EB4-BC6F-4459-9403-865963696BAF}"/>
    <cellStyle name="40% - Accent6 2 3 3 8" xfId="5742" xr:uid="{02D2885E-88AE-41D7-BA57-0DC8F29F5EEA}"/>
    <cellStyle name="40% - Accent6 2 3 3 8 2" xfId="15783" xr:uid="{12911D8E-4CBA-44DB-8F37-B773AABF1DCB}"/>
    <cellStyle name="40% - Accent6 2 3 3 9" xfId="6249" xr:uid="{170EFAC9-2D15-4BD1-AFCC-BB18D477135E}"/>
    <cellStyle name="40% - Accent6 2 3 3 9 2" xfId="16289" xr:uid="{D8AEC4F2-3E55-4D67-8AAD-E7F52982C870}"/>
    <cellStyle name="40% - Accent6 2 3 4" xfId="456" xr:uid="{80139D87-D9C7-4351-8493-9A1627FDE4AF}"/>
    <cellStyle name="40% - Accent6 2 3 4 2" xfId="920" xr:uid="{793D3310-5886-4DB9-8F88-CE2B5F57D596}"/>
    <cellStyle name="40% - Accent6 2 3 4 2 2" xfId="2389" xr:uid="{B4DEDDEB-7E11-41A0-9E4D-66AA3FE73585}"/>
    <cellStyle name="40% - Accent6 2 3 4 2 2 2" xfId="7923" xr:uid="{310C64D7-4542-48E1-9232-63A411C9CEF2}"/>
    <cellStyle name="40% - Accent6 2 3 4 2 2 2 2" xfId="17963" xr:uid="{313E2327-3A5B-43BD-BA9D-9D1E3576AA31}"/>
    <cellStyle name="40% - Accent6 2 3 4 2 2 3" xfId="12547" xr:uid="{71B2E536-6612-46FF-B4FA-EAB4B00015F2}"/>
    <cellStyle name="40% - Accent6 2 3 4 2 3" xfId="4091" xr:uid="{646C80B3-D385-4913-89A9-C145004114C4}"/>
    <cellStyle name="40% - Accent6 2 3 4 2 3 2" xfId="14136" xr:uid="{B836AD1C-10B4-4423-82CD-43816D5C6BA5}"/>
    <cellStyle name="40% - Accent6 2 3 4 2 4" xfId="6521" xr:uid="{3FBE86E7-D948-4DB5-9C03-107521E5C811}"/>
    <cellStyle name="40% - Accent6 2 3 4 2 4 2" xfId="16561" xr:uid="{E384BB1C-240B-46CE-A2F1-7DB634D641EF}"/>
    <cellStyle name="40% - Accent6 2 3 4 2 5" xfId="9335" xr:uid="{16CCB949-1AA6-4E7D-8969-0E68C1C711A2}"/>
    <cellStyle name="40% - Accent6 2 3 4 2 6" xfId="11180" xr:uid="{E16D553C-B9CE-47D0-8173-5ECDC3B873B9}"/>
    <cellStyle name="40% - Accent6 2 3 4 3" xfId="1843" xr:uid="{98A7DD67-F8BA-48A1-AEAF-BBAC8D2D1AE8}"/>
    <cellStyle name="40% - Accent6 2 3 4 3 2" xfId="3297" xr:uid="{896A97C4-B05C-4289-951B-8E1490A02C81}"/>
    <cellStyle name="40% - Accent6 2 3 4 3 2 2" xfId="8799" xr:uid="{EEF0E2DE-04C9-44C2-9A56-6D52BD6BFD39}"/>
    <cellStyle name="40% - Accent6 2 3 4 3 2 2 2" xfId="18839" xr:uid="{677D51EF-897F-4BE7-82E0-799328E2CB26}"/>
    <cellStyle name="40% - Accent6 2 3 4 3 2 3" xfId="13447" xr:uid="{13085109-9EF7-4324-B314-CED3769FC497}"/>
    <cellStyle name="40% - Accent6 2 3 4 3 3" xfId="7377" xr:uid="{FED9AE9D-F219-4BF4-86BD-595ED969C9C4}"/>
    <cellStyle name="40% - Accent6 2 3 4 3 3 2" xfId="17417" xr:uid="{6BF92285-C9A1-49C0-A246-A3C33AE1EC96}"/>
    <cellStyle name="40% - Accent6 2 3 4 3 4" xfId="10233" xr:uid="{A034E770-C176-4E00-9053-581DB1BE6197}"/>
    <cellStyle name="40% - Accent6 2 3 4 3 5" xfId="12001" xr:uid="{020DAB63-65A6-4369-8FAC-FF8DE30558AF}"/>
    <cellStyle name="40% - Accent6 2 3 4 4" xfId="2115" xr:uid="{109869F8-D50F-43B1-9892-8D3CF88E306E}"/>
    <cellStyle name="40% - Accent6 2 3 4 4 2" xfId="7649" xr:uid="{F0C26FFE-7313-453C-BFF3-9F9AD810134F}"/>
    <cellStyle name="40% - Accent6 2 3 4 4 2 2" xfId="17689" xr:uid="{3E648FB1-F699-4FF5-A9FE-45BC15DC33AF}"/>
    <cellStyle name="40% - Accent6 2 3 4 4 3" xfId="12273" xr:uid="{FB592780-5C23-457B-BF85-BD72B54BE705}"/>
    <cellStyle name="40% - Accent6 2 3 4 5" xfId="3903" xr:uid="{F2C4FF44-840D-479C-AF74-100253D4C919}"/>
    <cellStyle name="40% - Accent6 2 3 4 5 2" xfId="13950" xr:uid="{2FD2F231-32B0-4564-B1C6-AA64074B10F7}"/>
    <cellStyle name="40% - Accent6 2 3 4 6" xfId="6247" xr:uid="{1377674E-2855-4233-8DC6-80F87734D2B7}"/>
    <cellStyle name="40% - Accent6 2 3 4 6 2" xfId="16287" xr:uid="{5B3765FD-FDFD-4268-A832-EB11D4780F0E}"/>
    <cellStyle name="40% - Accent6 2 3 4 7" xfId="9063" xr:uid="{18FA51C4-EA96-4C5D-B9BF-F09F2FE56649}"/>
    <cellStyle name="40% - Accent6 2 3 4 8" xfId="10960" xr:uid="{36D1DBF1-0284-4B55-B5F7-E7D919A3009E}"/>
    <cellStyle name="40% - Accent6 2 3 5" xfId="1194" xr:uid="{7BC4D415-E5ED-4AEC-B584-5248BA3F6FA3}"/>
    <cellStyle name="40% - Accent6 2 3 5 2" xfId="2660" xr:uid="{DC83304D-8908-4D8C-8AED-751D3289CBFB}"/>
    <cellStyle name="40% - Accent6 2 3 5 2 2" xfId="8190" xr:uid="{C14B834B-0CC1-46D7-AC92-618A5A20A8CB}"/>
    <cellStyle name="40% - Accent6 2 3 5 2 2 2" xfId="18230" xr:uid="{55271D6E-60FB-4E63-A9AD-018E1FD78644}"/>
    <cellStyle name="40% - Accent6 2 3 5 2 3" xfId="12818" xr:uid="{5D6F196D-3E7D-419D-94AF-23521A218A06}"/>
    <cellStyle name="40% - Accent6 2 3 5 3" xfId="4353" xr:uid="{D41D7DF9-1F2F-4367-9C8B-694B7FCD4994}"/>
    <cellStyle name="40% - Accent6 2 3 5 3 2" xfId="14398" xr:uid="{46415835-B8BB-4968-A031-F343B8732745}"/>
    <cellStyle name="40% - Accent6 2 3 5 4" xfId="6787" xr:uid="{B542C775-6312-4AD1-87D8-4EA83D73B0C1}"/>
    <cellStyle name="40% - Accent6 2 3 5 4 2" xfId="16827" xr:uid="{B8E8C505-2534-486A-AF14-42408B4397FB}"/>
    <cellStyle name="40% - Accent6 2 3 5 5" xfId="9605" xr:uid="{DAA31FC8-C9A1-4504-A0E3-E246AC34EA26}"/>
    <cellStyle name="40% - Accent6 2 3 5 6" xfId="11440" xr:uid="{A0D08939-0126-4F19-B7BC-95F8A356EAE8}"/>
    <cellStyle name="40% - Accent6 2 3 6" xfId="1483" xr:uid="{77EECE92-6D8F-46FC-A7A5-5BE9C964E022}"/>
    <cellStyle name="40% - Accent6 2 3 6 2" xfId="2940" xr:uid="{23378872-86A9-4A94-A898-A45A1E10A54C}"/>
    <cellStyle name="40% - Accent6 2 3 6 2 2" xfId="8462" xr:uid="{B35D7422-994C-46EF-B49B-12ECF0B0FAF0}"/>
    <cellStyle name="40% - Accent6 2 3 6 2 2 2" xfId="18502" xr:uid="{A3571A27-8AD0-4741-94EB-AF678F4D07C9}"/>
    <cellStyle name="40% - Accent6 2 3 6 2 3" xfId="13098" xr:uid="{F618FF19-2EA1-4D7C-849C-C88ECE0F4A3D}"/>
    <cellStyle name="40% - Accent6 2 3 6 3" xfId="4627" xr:uid="{F3979D0E-3604-4DE9-BC58-57F31FDCB3D1}"/>
    <cellStyle name="40% - Accent6 2 3 6 3 2" xfId="14671" xr:uid="{8201F984-D1DD-474E-BEED-416B20961496}"/>
    <cellStyle name="40% - Accent6 2 3 6 4" xfId="7056" xr:uid="{49984199-9028-464B-8B5E-4C41C31B203A}"/>
    <cellStyle name="40% - Accent6 2 3 6 4 2" xfId="17096" xr:uid="{0E1C5067-394B-472F-8A95-DCFE5CF28535}"/>
    <cellStyle name="40% - Accent6 2 3 6 5" xfId="9882" xr:uid="{2D910598-C996-4EAB-9C44-9A05979B9A63}"/>
    <cellStyle name="40% - Accent6 2 3 6 6" xfId="11706" xr:uid="{C1557A21-79FB-4E52-8A7E-C62C5A69FC31}"/>
    <cellStyle name="40% - Accent6 2 3 7" xfId="3869" xr:uid="{689649E0-6552-4189-9AFE-1A690DE381C8}"/>
    <cellStyle name="40% - Accent6 2 3 7 2" xfId="58055" xr:uid="{A46CD5BA-725E-4910-9114-64D6BAF8A0CE}"/>
    <cellStyle name="40% - Accent6 2 3 8" xfId="3578" xr:uid="{C61C088C-B7A8-44D2-8E9F-9C542C728539}"/>
    <cellStyle name="40% - Accent6 2 3 8 2" xfId="13726" xr:uid="{D2CEC279-A5A0-47FF-974B-D7435A34FE1A}"/>
    <cellStyle name="40% - Accent6 2 3 9" xfId="5740" xr:uid="{E2F484CB-E758-4068-90C4-91CEC59A8EAD}"/>
    <cellStyle name="40% - Accent6 2 3 9 2" xfId="15781" xr:uid="{B5282D67-1B83-4660-AAD5-1B92D36F513F}"/>
    <cellStyle name="40% - Accent6 2 4" xfId="459" xr:uid="{2B960F3F-0F21-428F-8585-4435AE67B6D9}"/>
    <cellStyle name="40% - Accent6 2 4 10" xfId="5743" xr:uid="{5294B36A-3E1C-415D-A2A2-93B9C779FB82}"/>
    <cellStyle name="40% - Accent6 2 4 10 2" xfId="15784" xr:uid="{D5AD80D8-6392-4EF3-8B30-07D60CDAEA9D}"/>
    <cellStyle name="40% - Accent6 2 4 11" xfId="6250" xr:uid="{21F09BE3-5ECF-4A2F-9CCB-645285A481B3}"/>
    <cellStyle name="40% - Accent6 2 4 11 2" xfId="16290" xr:uid="{1CE37286-A61C-45F8-8299-EB0B6EE14281}"/>
    <cellStyle name="40% - Accent6 2 4 12" xfId="9066" xr:uid="{2C6C025E-902A-4F70-8297-4B4688FF27CD}"/>
    <cellStyle name="40% - Accent6 2 4 13" xfId="10512" xr:uid="{F1DB4478-B111-438C-89C4-78E562A39BCA}"/>
    <cellStyle name="40% - Accent6 2 4 2" xfId="460" xr:uid="{0C5703E4-2436-477F-B427-AF39B778BB2F}"/>
    <cellStyle name="40% - Accent6 2 4 2 10" xfId="9067" xr:uid="{5280DF42-1F40-4709-B4DB-5CD154793161}"/>
    <cellStyle name="40% - Accent6 2 4 2 11" xfId="10513" xr:uid="{C56EBCED-D5E6-4123-BBF5-2ACF45B3625C}"/>
    <cellStyle name="40% - Accent6 2 4 2 2" xfId="924" xr:uid="{58A9BEC9-AF34-4771-8759-2262253ADE61}"/>
    <cellStyle name="40% - Accent6 2 4 2 2 2" xfId="2393" xr:uid="{F89564B6-19B4-4062-BAE9-96BE5D29CB1C}"/>
    <cellStyle name="40% - Accent6 2 4 2 2 2 2" xfId="7927" xr:uid="{060170EE-8750-40E7-B862-6D49F0B47BAD}"/>
    <cellStyle name="40% - Accent6 2 4 2 2 2 2 2" xfId="17967" xr:uid="{72CABEA8-42D8-4980-9EC3-A2F8521AC378}"/>
    <cellStyle name="40% - Accent6 2 4 2 2 2 3" xfId="12551" xr:uid="{6628E886-B95B-4DD3-BDB6-E60E4461CE5E}"/>
    <cellStyle name="40% - Accent6 2 4 2 2 3" xfId="4095" xr:uid="{87F2995E-DBB3-48D0-A2F0-FB20B88C7FD7}"/>
    <cellStyle name="40% - Accent6 2 4 2 2 3 2" xfId="14140" xr:uid="{5C40691B-7FBA-438E-8EB3-306321456999}"/>
    <cellStyle name="40% - Accent6 2 4 2 2 4" xfId="6525" xr:uid="{32BF1C79-E896-4F04-B14D-041D60BFE1E1}"/>
    <cellStyle name="40% - Accent6 2 4 2 2 4 2" xfId="16565" xr:uid="{C28ED0BB-A31A-490C-8840-2695A4DFD507}"/>
    <cellStyle name="40% - Accent6 2 4 2 2 5" xfId="9339" xr:uid="{7840857F-8439-4605-8092-4C632588ACB7}"/>
    <cellStyle name="40% - Accent6 2 4 2 2 6" xfId="11184" xr:uid="{23DAD7DD-362C-442F-A654-764E3C8A69B3}"/>
    <cellStyle name="40% - Accent6 2 4 2 3" xfId="1198" xr:uid="{EF249BE8-D67B-4417-A9B6-02F4E0D38BB3}"/>
    <cellStyle name="40% - Accent6 2 4 2 3 2" xfId="2664" xr:uid="{CBEBA7D0-332D-48B6-A1F2-BDC220F91497}"/>
    <cellStyle name="40% - Accent6 2 4 2 3 2 2" xfId="8194" xr:uid="{6822C4B0-BEF6-4FE3-8331-4DC99B6AEF69}"/>
    <cellStyle name="40% - Accent6 2 4 2 3 2 2 2" xfId="18234" xr:uid="{05E99005-E51C-4191-B1F5-AD09BE461353}"/>
    <cellStyle name="40% - Accent6 2 4 2 3 2 3" xfId="12822" xr:uid="{E72D25E2-6511-4E1B-A6BE-4AB6B3857BEB}"/>
    <cellStyle name="40% - Accent6 2 4 2 3 3" xfId="4357" xr:uid="{E8314698-C84F-4E64-A987-EC8EAB8AFBEE}"/>
    <cellStyle name="40% - Accent6 2 4 2 3 3 2" xfId="14402" xr:uid="{F5FBECF7-D86A-44BF-932E-E48810C6142C}"/>
    <cellStyle name="40% - Accent6 2 4 2 3 4" xfId="6791" xr:uid="{BE61C3CC-96CB-4E87-A640-60DC7DC28767}"/>
    <cellStyle name="40% - Accent6 2 4 2 3 4 2" xfId="16831" xr:uid="{7D71A67C-3B87-4ABA-9A11-7676E283964C}"/>
    <cellStyle name="40% - Accent6 2 4 2 3 5" xfId="9609" xr:uid="{AC3219E1-07F2-4C16-9C46-729119BBB844}"/>
    <cellStyle name="40% - Accent6 2 4 2 3 6" xfId="11444" xr:uid="{C69CA031-6C53-40F5-9B9B-6FDAFF7A9A6B}"/>
    <cellStyle name="40% - Accent6 2 4 2 4" xfId="1487" xr:uid="{0DC928C1-187E-452E-B717-FA9C40664551}"/>
    <cellStyle name="40% - Accent6 2 4 2 4 2" xfId="2944" xr:uid="{CEE704EC-C032-4C3D-82EF-6E230B1354DF}"/>
    <cellStyle name="40% - Accent6 2 4 2 4 2 2" xfId="8466" xr:uid="{14026673-CA4A-4459-9F41-1D5DDF31B67B}"/>
    <cellStyle name="40% - Accent6 2 4 2 4 2 2 2" xfId="18506" xr:uid="{8CF862B4-54FB-4FA3-810C-737A2BDB2278}"/>
    <cellStyle name="40% - Accent6 2 4 2 4 2 3" xfId="13102" xr:uid="{978D95F9-B8CB-49D4-A16C-267E417E4B13}"/>
    <cellStyle name="40% - Accent6 2 4 2 4 3" xfId="4631" xr:uid="{B727F6E9-410E-468D-B785-450BD12C7D25}"/>
    <cellStyle name="40% - Accent6 2 4 2 4 3 2" xfId="14675" xr:uid="{8F4EB773-47D9-40B9-9DAB-DFD8301FB9D8}"/>
    <cellStyle name="40% - Accent6 2 4 2 4 4" xfId="7060" xr:uid="{86BE287B-4303-408B-A0AC-D5EC5A241509}"/>
    <cellStyle name="40% - Accent6 2 4 2 4 4 2" xfId="17100" xr:uid="{5E0B2CA3-13E4-4ADC-8FDF-1B6E08CA4227}"/>
    <cellStyle name="40% - Accent6 2 4 2 4 5" xfId="9886" xr:uid="{661C3DF5-ECCA-4F68-A111-1BC29DBDDDCF}"/>
    <cellStyle name="40% - Accent6 2 4 2 4 6" xfId="11710" xr:uid="{5800FD84-9C88-43BB-9FCB-6B8D3EC37C2F}"/>
    <cellStyle name="40% - Accent6 2 4 2 5" xfId="1847" xr:uid="{8693F897-74AA-42D9-973D-C265A3791B5F}"/>
    <cellStyle name="40% - Accent6 2 4 2 5 2" xfId="3301" xr:uid="{2DE2D7A3-8370-47DD-B2AC-7CC8FF853E0C}"/>
    <cellStyle name="40% - Accent6 2 4 2 5 2 2" xfId="8803" xr:uid="{2704E4C2-9032-4E66-B76F-F708C981DA2B}"/>
    <cellStyle name="40% - Accent6 2 4 2 5 2 2 2" xfId="18843" xr:uid="{6D266062-58A2-4ECB-A442-33AF358DECF5}"/>
    <cellStyle name="40% - Accent6 2 4 2 5 2 3" xfId="13451" xr:uid="{84A491FD-E80D-4CE2-982D-DD55057681C4}"/>
    <cellStyle name="40% - Accent6 2 4 2 5 3" xfId="7381" xr:uid="{FCC9DC76-01A6-4DF6-9940-45C2661FC0BD}"/>
    <cellStyle name="40% - Accent6 2 4 2 5 3 2" xfId="17421" xr:uid="{CA836E3D-2169-402C-BF21-A43A476355EC}"/>
    <cellStyle name="40% - Accent6 2 4 2 5 4" xfId="10237" xr:uid="{CD20D45D-BAD9-4A87-9A71-8F9AB8E05162}"/>
    <cellStyle name="40% - Accent6 2 4 2 5 5" xfId="12005" xr:uid="{8857589D-DE7C-42B3-9C3E-5FB76E320B64}"/>
    <cellStyle name="40% - Accent6 2 4 2 6" xfId="2119" xr:uid="{35E4253B-FD16-4740-AAB4-D5CE18C4A7CF}"/>
    <cellStyle name="40% - Accent6 2 4 2 6 2" xfId="7653" xr:uid="{24382549-B355-4C2F-9905-E74DBE587C11}"/>
    <cellStyle name="40% - Accent6 2 4 2 6 2 2" xfId="17693" xr:uid="{76AB3A5C-CE06-4901-B46E-D4C4CBEBC10B}"/>
    <cellStyle name="40% - Accent6 2 4 2 6 3" xfId="12277" xr:uid="{B57CE008-FA7C-499B-B4FF-7EA80C504248}"/>
    <cellStyle name="40% - Accent6 2 4 2 7" xfId="3582" xr:uid="{6FB96E5B-70CE-467F-908D-A913529C7104}"/>
    <cellStyle name="40% - Accent6 2 4 2 7 2" xfId="13730" xr:uid="{A191AA52-CE72-4B48-A789-533CF063B2D1}"/>
    <cellStyle name="40% - Accent6 2 4 2 8" xfId="5744" xr:uid="{48EFB410-13D1-4D3A-A749-C8806B957C9E}"/>
    <cellStyle name="40% - Accent6 2 4 2 8 2" xfId="15785" xr:uid="{68AFE7A3-8EC4-4D0A-9CDF-6B62EAD0D30E}"/>
    <cellStyle name="40% - Accent6 2 4 2 9" xfId="6251" xr:uid="{95713008-E7E8-46C2-8AF6-6851D4805C3F}"/>
    <cellStyle name="40% - Accent6 2 4 2 9 2" xfId="16291" xr:uid="{87EC9C37-AD37-4F84-A1DD-76297957F259}"/>
    <cellStyle name="40% - Accent6 2 4 3" xfId="461" xr:uid="{12EE57CB-CFC8-46F3-9F66-0265C607334F}"/>
    <cellStyle name="40% - Accent6 2 4 3 10" xfId="9068" xr:uid="{28235939-7258-421E-9F77-906EC754C5C0}"/>
    <cellStyle name="40% - Accent6 2 4 3 11" xfId="10514" xr:uid="{5A1D7E0C-694E-472E-912A-73666430B4BD}"/>
    <cellStyle name="40% - Accent6 2 4 3 2" xfId="925" xr:uid="{910F2A6A-358B-4B88-98C7-1C1717753642}"/>
    <cellStyle name="40% - Accent6 2 4 3 2 2" xfId="2394" xr:uid="{B09CE582-DE1E-41DE-8AE6-2B30A1A1ECE6}"/>
    <cellStyle name="40% - Accent6 2 4 3 2 2 2" xfId="7928" xr:uid="{D80DA045-5417-4034-A945-0B50F831F0D4}"/>
    <cellStyle name="40% - Accent6 2 4 3 2 2 2 2" xfId="17968" xr:uid="{27C16A20-861B-4FAF-8250-D9D89E3EA466}"/>
    <cellStyle name="40% - Accent6 2 4 3 2 2 3" xfId="12552" xr:uid="{0FF51349-B53D-4577-A580-653F46688B7C}"/>
    <cellStyle name="40% - Accent6 2 4 3 2 3" xfId="4096" xr:uid="{5B777FB3-C43A-485E-8697-7A8A59A563A3}"/>
    <cellStyle name="40% - Accent6 2 4 3 2 3 2" xfId="14141" xr:uid="{A1DE8D9A-C2FB-4C7E-9841-070EB9558245}"/>
    <cellStyle name="40% - Accent6 2 4 3 2 4" xfId="6526" xr:uid="{D1A2666D-67A6-42C6-9156-EC7C74CD9CA7}"/>
    <cellStyle name="40% - Accent6 2 4 3 2 4 2" xfId="16566" xr:uid="{96C19A5E-6E9B-49EB-8ED0-2856C7F62589}"/>
    <cellStyle name="40% - Accent6 2 4 3 2 5" xfId="9340" xr:uid="{7E19238D-BE80-448D-891F-354A06206BA3}"/>
    <cellStyle name="40% - Accent6 2 4 3 2 6" xfId="11185" xr:uid="{6C056EB5-CCC5-4AB9-994F-E4EF1FA00CAF}"/>
    <cellStyle name="40% - Accent6 2 4 3 3" xfId="1199" xr:uid="{1A9B82D9-8468-4368-949D-4F04C74000CA}"/>
    <cellStyle name="40% - Accent6 2 4 3 3 2" xfId="2665" xr:uid="{140D493F-620C-45DC-8B72-F5F464E2F054}"/>
    <cellStyle name="40% - Accent6 2 4 3 3 2 2" xfId="8195" xr:uid="{1300C243-78C1-4A0E-A810-D885FE067DE1}"/>
    <cellStyle name="40% - Accent6 2 4 3 3 2 2 2" xfId="18235" xr:uid="{D53A0726-C9D2-4FCA-9D6D-1DA6A8D9FCAB}"/>
    <cellStyle name="40% - Accent6 2 4 3 3 2 3" xfId="12823" xr:uid="{4DDD805E-48ED-40FA-BEDA-DE4E7DC1393C}"/>
    <cellStyle name="40% - Accent6 2 4 3 3 3" xfId="4358" xr:uid="{D567BB7A-DE0E-4E87-85BB-778BAC525861}"/>
    <cellStyle name="40% - Accent6 2 4 3 3 3 2" xfId="14403" xr:uid="{FA5AD943-C576-482F-9E44-081E8719ABB0}"/>
    <cellStyle name="40% - Accent6 2 4 3 3 4" xfId="6792" xr:uid="{5BC3C052-2337-4D75-BB9F-C4B741E6C47B}"/>
    <cellStyle name="40% - Accent6 2 4 3 3 4 2" xfId="16832" xr:uid="{9A173CEE-B141-41E6-8B12-E0A7E1139A5A}"/>
    <cellStyle name="40% - Accent6 2 4 3 3 5" xfId="9610" xr:uid="{97143929-EDC8-4030-A42A-E1138073947D}"/>
    <cellStyle name="40% - Accent6 2 4 3 3 6" xfId="11445" xr:uid="{1306C3B7-B96C-48CB-921A-959EAFAE6209}"/>
    <cellStyle name="40% - Accent6 2 4 3 4" xfId="1488" xr:uid="{2A0336EA-639C-44BB-ADF5-67F06D865587}"/>
    <cellStyle name="40% - Accent6 2 4 3 4 2" xfId="2945" xr:uid="{C72C1687-FFD9-45CD-A681-0678FAF906BC}"/>
    <cellStyle name="40% - Accent6 2 4 3 4 2 2" xfId="8467" xr:uid="{758C0F37-0A5D-45C2-AE4F-8B3C3AD58F43}"/>
    <cellStyle name="40% - Accent6 2 4 3 4 2 2 2" xfId="18507" xr:uid="{1DA34B4F-A5BD-4363-A14C-BF49010A01B0}"/>
    <cellStyle name="40% - Accent6 2 4 3 4 2 3" xfId="13103" xr:uid="{2A7C6364-A8AD-48F3-AA6A-40164641080A}"/>
    <cellStyle name="40% - Accent6 2 4 3 4 3" xfId="4632" xr:uid="{164A6019-D661-43A3-B180-88C4C294C9D4}"/>
    <cellStyle name="40% - Accent6 2 4 3 4 3 2" xfId="14676" xr:uid="{B6AD1CF0-C0B6-42A0-9991-49E2C0B322B8}"/>
    <cellStyle name="40% - Accent6 2 4 3 4 4" xfId="7061" xr:uid="{94FE4F7B-0409-49CB-A0EF-4D7521153FB7}"/>
    <cellStyle name="40% - Accent6 2 4 3 4 4 2" xfId="17101" xr:uid="{21AFDF4D-D9EC-433F-A3FA-3AE00C14AA3E}"/>
    <cellStyle name="40% - Accent6 2 4 3 4 5" xfId="9887" xr:uid="{ACF5A2EF-AC86-427E-A6AC-B646B384A719}"/>
    <cellStyle name="40% - Accent6 2 4 3 4 6" xfId="11711" xr:uid="{ABA8ACB7-3264-4060-BEAB-171E384EFA88}"/>
    <cellStyle name="40% - Accent6 2 4 3 5" xfId="1848" xr:uid="{E7FB4A94-B95F-4D71-8475-0F52631B3940}"/>
    <cellStyle name="40% - Accent6 2 4 3 5 2" xfId="3302" xr:uid="{661F2E5A-F373-4CDF-823E-88F7706D73D3}"/>
    <cellStyle name="40% - Accent6 2 4 3 5 2 2" xfId="8804" xr:uid="{B7B685D8-D09D-4DF0-826F-45A92F120A62}"/>
    <cellStyle name="40% - Accent6 2 4 3 5 2 2 2" xfId="18844" xr:uid="{5D837D7E-60AC-417C-90D2-47090C2413E8}"/>
    <cellStyle name="40% - Accent6 2 4 3 5 2 3" xfId="13452" xr:uid="{CDB80895-0A37-402B-B706-38D45ACA61F4}"/>
    <cellStyle name="40% - Accent6 2 4 3 5 3" xfId="7382" xr:uid="{8F5FD085-D031-4929-8D02-6E576F70659C}"/>
    <cellStyle name="40% - Accent6 2 4 3 5 3 2" xfId="17422" xr:uid="{F6A8CDB0-B286-4DD0-9AAA-8D284E928952}"/>
    <cellStyle name="40% - Accent6 2 4 3 5 4" xfId="10238" xr:uid="{9DA3D5A0-ECC5-4D54-91D0-BD34A300CB73}"/>
    <cellStyle name="40% - Accent6 2 4 3 5 5" xfId="12006" xr:uid="{F6732213-9D22-4FFD-8422-8C09F006DBC5}"/>
    <cellStyle name="40% - Accent6 2 4 3 6" xfId="2120" xr:uid="{49F396EF-1A0D-414D-B659-DAD09911BA3F}"/>
    <cellStyle name="40% - Accent6 2 4 3 6 2" xfId="7654" xr:uid="{E31DF567-79E4-4C1B-A7D7-55FB62EE57D3}"/>
    <cellStyle name="40% - Accent6 2 4 3 6 2 2" xfId="17694" xr:uid="{C2025F96-A822-48EB-B3B4-B10D58830E6F}"/>
    <cellStyle name="40% - Accent6 2 4 3 6 3" xfId="12278" xr:uid="{5EBA0DFF-1ACC-45FF-83EC-28A345D3AFAF}"/>
    <cellStyle name="40% - Accent6 2 4 3 7" xfId="3583" xr:uid="{687F38A4-08DA-45B9-9494-9A31F4BAA56D}"/>
    <cellStyle name="40% - Accent6 2 4 3 7 2" xfId="13731" xr:uid="{1207040F-1B58-4148-B904-7A15D883647B}"/>
    <cellStyle name="40% - Accent6 2 4 3 8" xfId="5745" xr:uid="{BBAAC30C-448D-47B3-8379-994DDB93D8A4}"/>
    <cellStyle name="40% - Accent6 2 4 3 8 2" xfId="15786" xr:uid="{4D68380F-89BD-4654-A6A0-6A7799C0A2F4}"/>
    <cellStyle name="40% - Accent6 2 4 3 9" xfId="6252" xr:uid="{CFF276BE-D6A0-4F02-8DA1-E9E4AB881AA1}"/>
    <cellStyle name="40% - Accent6 2 4 3 9 2" xfId="16292" xr:uid="{2FFDC7D1-C88A-4558-97AE-496ACF77D314}"/>
    <cellStyle name="40% - Accent6 2 4 4" xfId="923" xr:uid="{A3D5002C-3567-4155-8D43-08393A8C6365}"/>
    <cellStyle name="40% - Accent6 2 4 4 2" xfId="2392" xr:uid="{67343A3E-6DDB-4C4A-A1C8-FF7E22FC3345}"/>
    <cellStyle name="40% - Accent6 2 4 4 2 2" xfId="7926" xr:uid="{1F2E9C3E-0888-40FD-9B8E-2746F8EA00A2}"/>
    <cellStyle name="40% - Accent6 2 4 4 2 2 2" xfId="17966" xr:uid="{5558BFCB-B431-4B8A-B22A-FBB949E457FA}"/>
    <cellStyle name="40% - Accent6 2 4 4 2 3" xfId="12550" xr:uid="{F0BEC2FE-9C8F-48C0-A3BF-D99ADF3B8837}"/>
    <cellStyle name="40% - Accent6 2 4 4 3" xfId="4094" xr:uid="{BE08B3A2-8F95-4E3D-AC53-D434527BFD04}"/>
    <cellStyle name="40% - Accent6 2 4 4 3 2" xfId="14139" xr:uid="{A4078171-E860-4960-B56D-97592F59CE25}"/>
    <cellStyle name="40% - Accent6 2 4 4 4" xfId="6524" xr:uid="{7E92174A-EA1B-4DCB-A31B-8869E67C3099}"/>
    <cellStyle name="40% - Accent6 2 4 4 4 2" xfId="16564" xr:uid="{E0917F42-34D5-48C4-9FDA-9E1651BE96E4}"/>
    <cellStyle name="40% - Accent6 2 4 4 5" xfId="9338" xr:uid="{F9A25067-5316-4D6A-A215-702C7B585B2C}"/>
    <cellStyle name="40% - Accent6 2 4 4 6" xfId="11183" xr:uid="{F2E09B01-A30D-490E-BD7F-A7BC0A4CDDD8}"/>
    <cellStyle name="40% - Accent6 2 4 5" xfId="1197" xr:uid="{46830F3C-8D4D-4B5F-9B02-86AADAE46107}"/>
    <cellStyle name="40% - Accent6 2 4 5 2" xfId="2663" xr:uid="{A23464C9-087E-4E84-AB75-D9C400FCCE96}"/>
    <cellStyle name="40% - Accent6 2 4 5 2 2" xfId="8193" xr:uid="{53311FC1-AC71-48C3-85B7-4FFB0BA97C44}"/>
    <cellStyle name="40% - Accent6 2 4 5 2 2 2" xfId="18233" xr:uid="{9A0204CF-04B7-4F85-B615-363427FC842A}"/>
    <cellStyle name="40% - Accent6 2 4 5 2 3" xfId="12821" xr:uid="{8C93B4E7-EA91-489F-BA2E-C7A8059742EA}"/>
    <cellStyle name="40% - Accent6 2 4 5 3" xfId="4356" xr:uid="{F955884F-D494-4C2E-A8FD-8CA6FAA48452}"/>
    <cellStyle name="40% - Accent6 2 4 5 3 2" xfId="14401" xr:uid="{C4E2A8AE-E26F-4EE3-9B39-CD005B04DE8B}"/>
    <cellStyle name="40% - Accent6 2 4 5 4" xfId="6790" xr:uid="{7A4CB9D0-E49F-4E28-B9B4-F105DBFED13E}"/>
    <cellStyle name="40% - Accent6 2 4 5 4 2" xfId="16830" xr:uid="{7CD5C2A6-4358-41BB-97E4-2D02C5CC7BB2}"/>
    <cellStyle name="40% - Accent6 2 4 5 5" xfId="9608" xr:uid="{8C87DE0C-4BE8-4023-AB9F-870EBB750E41}"/>
    <cellStyle name="40% - Accent6 2 4 5 6" xfId="11443" xr:uid="{EBB7E31E-D1AE-4B59-A023-6FB6771F0615}"/>
    <cellStyle name="40% - Accent6 2 4 6" xfId="1486" xr:uid="{6605CAAC-951C-4B63-9734-DC700FF337FD}"/>
    <cellStyle name="40% - Accent6 2 4 6 2" xfId="2943" xr:uid="{5C7706AE-3F9F-4440-9E06-97DFBE004894}"/>
    <cellStyle name="40% - Accent6 2 4 6 2 2" xfId="8465" xr:uid="{EC2CD9F8-0E93-4767-B32D-1E72B34D56DB}"/>
    <cellStyle name="40% - Accent6 2 4 6 2 2 2" xfId="18505" xr:uid="{39F8AF3B-AB1E-483B-8755-DCF8D8182D30}"/>
    <cellStyle name="40% - Accent6 2 4 6 2 3" xfId="13101" xr:uid="{7C10D65F-7F85-4F55-8592-86F92E1DCCDE}"/>
    <cellStyle name="40% - Accent6 2 4 6 3" xfId="4630" xr:uid="{C87D3E43-416F-4193-912D-B95B7FB96AB4}"/>
    <cellStyle name="40% - Accent6 2 4 6 3 2" xfId="14674" xr:uid="{773BC481-BF6C-4CC2-8A6E-78F211328E2E}"/>
    <cellStyle name="40% - Accent6 2 4 6 4" xfId="7059" xr:uid="{C3A0CF67-8249-42E8-A7B5-6FC8BAFFE78D}"/>
    <cellStyle name="40% - Accent6 2 4 6 4 2" xfId="17099" xr:uid="{5A524EBA-DB1B-4EA6-809D-2DDA688CA4FE}"/>
    <cellStyle name="40% - Accent6 2 4 6 5" xfId="9885" xr:uid="{77EFE240-D787-4502-B311-C21AFD927695}"/>
    <cellStyle name="40% - Accent6 2 4 6 6" xfId="11709" xr:uid="{AAFD8B6F-2256-4221-8D84-1451F52A40DF}"/>
    <cellStyle name="40% - Accent6 2 4 7" xfId="1846" xr:uid="{1E8183EF-C076-4FAF-AC8A-F0FD8D823387}"/>
    <cellStyle name="40% - Accent6 2 4 7 2" xfId="3300" xr:uid="{9BCE8934-ECAD-45F2-BB31-5408D0438B8B}"/>
    <cellStyle name="40% - Accent6 2 4 7 2 2" xfId="8802" xr:uid="{F5945B75-08FE-4173-AA0C-6FD8C9225193}"/>
    <cellStyle name="40% - Accent6 2 4 7 2 2 2" xfId="18842" xr:uid="{7681426D-B933-4366-83D7-F7AF9D71D703}"/>
    <cellStyle name="40% - Accent6 2 4 7 2 3" xfId="13450" xr:uid="{2C29BCDD-765D-4514-962C-DACDC266F77B}"/>
    <cellStyle name="40% - Accent6 2 4 7 3" xfId="7380" xr:uid="{0E1A955F-0157-42C1-BB3B-3BE10E66D704}"/>
    <cellStyle name="40% - Accent6 2 4 7 3 2" xfId="17420" xr:uid="{F0FEA3AB-E2D8-4C58-A95F-969A910A29C8}"/>
    <cellStyle name="40% - Accent6 2 4 7 4" xfId="10236" xr:uid="{0F230CF3-5841-4A47-A094-E08E683F034D}"/>
    <cellStyle name="40% - Accent6 2 4 7 5" xfId="12004" xr:uid="{CB826421-A2F5-46DE-AD07-D1A0AB02A3B1}"/>
    <cellStyle name="40% - Accent6 2 4 8" xfId="2118" xr:uid="{4A00B5CC-8643-49C7-B2B2-B44EB6AE051D}"/>
    <cellStyle name="40% - Accent6 2 4 8 2" xfId="7652" xr:uid="{DBDC2F0C-42E4-4322-9A85-C679381A6F8A}"/>
    <cellStyle name="40% - Accent6 2 4 8 2 2" xfId="17692" xr:uid="{64798A6A-0E78-4B7F-BF3F-58EF8B28C9F1}"/>
    <cellStyle name="40% - Accent6 2 4 8 3" xfId="12276" xr:uid="{91667F43-2A0C-47C9-A087-5048BC25B901}"/>
    <cellStyle name="40% - Accent6 2 4 9" xfId="3581" xr:uid="{64DACBC2-B6EB-4E5A-BFF9-1AC1794E5CDD}"/>
    <cellStyle name="40% - Accent6 2 4 9 2" xfId="13729" xr:uid="{83979F9E-8234-4E98-B698-54D648B6AC8B}"/>
    <cellStyle name="40% - Accent6 2 5" xfId="462" xr:uid="{DD7DCE8C-71A4-4690-BE60-53D601FEB423}"/>
    <cellStyle name="40% - Accent6 2 5 10" xfId="9069" xr:uid="{2E7876B1-8B0F-4242-ACD4-996BFC2881B7}"/>
    <cellStyle name="40% - Accent6 2 5 11" xfId="10515" xr:uid="{1B221E00-A4C3-42D8-A0AA-AE7607884561}"/>
    <cellStyle name="40% - Accent6 2 5 2" xfId="926" xr:uid="{1EB0527C-0123-4F97-A387-7D54D9452D52}"/>
    <cellStyle name="40% - Accent6 2 5 2 2" xfId="2395" xr:uid="{45761C3A-593A-40E4-B7F4-F5CD13944848}"/>
    <cellStyle name="40% - Accent6 2 5 2 2 2" xfId="7929" xr:uid="{8524E341-764E-4463-BCE5-04D0BE3806A3}"/>
    <cellStyle name="40% - Accent6 2 5 2 2 2 2" xfId="17969" xr:uid="{07F37511-F0F0-4FDD-BDE7-CB6868B9D70A}"/>
    <cellStyle name="40% - Accent6 2 5 2 2 3" xfId="12553" xr:uid="{60237C3D-F881-4CE9-AAA1-2089F2DEFDED}"/>
    <cellStyle name="40% - Accent6 2 5 2 3" xfId="4097" xr:uid="{F39E2DCE-FB13-43A1-8917-D8FFFD995680}"/>
    <cellStyle name="40% - Accent6 2 5 2 3 2" xfId="14142" xr:uid="{A6604D40-1275-415A-B706-CC241E3947FF}"/>
    <cellStyle name="40% - Accent6 2 5 2 4" xfId="6527" xr:uid="{0A437A3D-AEA5-45F0-BF8E-F33F61BAC082}"/>
    <cellStyle name="40% - Accent6 2 5 2 4 2" xfId="16567" xr:uid="{A2D69B64-45CC-42CE-A912-5B7CA0A40CF6}"/>
    <cellStyle name="40% - Accent6 2 5 2 5" xfId="9341" xr:uid="{DAF72BD8-9BFD-439B-97D6-2D46CA031373}"/>
    <cellStyle name="40% - Accent6 2 5 2 6" xfId="11186" xr:uid="{D79E82B5-5EA8-4755-A893-B929420788BA}"/>
    <cellStyle name="40% - Accent6 2 5 3" xfId="1200" xr:uid="{BE0BF823-CB3B-4255-9AD5-49EAD5FDBB4B}"/>
    <cellStyle name="40% - Accent6 2 5 3 2" xfId="2666" xr:uid="{93DAF9A9-2365-4793-814E-6D1029D07ADC}"/>
    <cellStyle name="40% - Accent6 2 5 3 2 2" xfId="8196" xr:uid="{E7B9F9E7-30CD-4952-A846-63CEF89D552F}"/>
    <cellStyle name="40% - Accent6 2 5 3 2 2 2" xfId="18236" xr:uid="{3C624201-0828-4B7B-859B-51436E24E404}"/>
    <cellStyle name="40% - Accent6 2 5 3 2 3" xfId="12824" xr:uid="{2AFB7965-14BF-4238-A416-5DF5179B248B}"/>
    <cellStyle name="40% - Accent6 2 5 3 3" xfId="4359" xr:uid="{15B5299F-A576-449A-B9D5-3B19E7C9719E}"/>
    <cellStyle name="40% - Accent6 2 5 3 3 2" xfId="14404" xr:uid="{F14ACB39-BFF7-44DF-A8B8-4C7ABB6E6652}"/>
    <cellStyle name="40% - Accent6 2 5 3 4" xfId="6793" xr:uid="{A17BD9B7-39EB-4C10-83B8-8CB95986DCF6}"/>
    <cellStyle name="40% - Accent6 2 5 3 4 2" xfId="16833" xr:uid="{808F057F-2791-42E9-9A3E-A676AC7086F6}"/>
    <cellStyle name="40% - Accent6 2 5 3 5" xfId="9611" xr:uid="{70236886-2954-4464-81F6-5D69C2943DF5}"/>
    <cellStyle name="40% - Accent6 2 5 3 6" xfId="11446" xr:uid="{35DBF618-3C9F-4423-9A02-0E3DABD9754C}"/>
    <cellStyle name="40% - Accent6 2 5 4" xfId="1489" xr:uid="{A2F9B0BD-A461-4C28-A80D-520F6A2BF15A}"/>
    <cellStyle name="40% - Accent6 2 5 4 2" xfId="2946" xr:uid="{6ECD6873-090E-4ADC-9A36-92FC4728B240}"/>
    <cellStyle name="40% - Accent6 2 5 4 2 2" xfId="8468" xr:uid="{E6F494CF-D2D2-46A5-8579-FA79C2496D57}"/>
    <cellStyle name="40% - Accent6 2 5 4 2 2 2" xfId="18508" xr:uid="{461DD8D6-AC9B-44B0-8D08-82554711A4FF}"/>
    <cellStyle name="40% - Accent6 2 5 4 2 3" xfId="13104" xr:uid="{FA59792A-7B3E-4E8E-B2C3-7E800E283F2B}"/>
    <cellStyle name="40% - Accent6 2 5 4 3" xfId="4633" xr:uid="{C8F2000E-ADC4-4F87-ACA6-BFD2B8A0DFF6}"/>
    <cellStyle name="40% - Accent6 2 5 4 3 2" xfId="14677" xr:uid="{D35FFDE9-A255-450E-AD60-CF00B618BF61}"/>
    <cellStyle name="40% - Accent6 2 5 4 4" xfId="7062" xr:uid="{B65DEDA6-27AC-4E2A-A4B2-79B8FCDA7641}"/>
    <cellStyle name="40% - Accent6 2 5 4 4 2" xfId="17102" xr:uid="{44C0DFAD-2B07-4068-AB69-96F2A766EDC4}"/>
    <cellStyle name="40% - Accent6 2 5 4 5" xfId="9888" xr:uid="{E7701F63-D994-436E-9189-C5F5F6B4983B}"/>
    <cellStyle name="40% - Accent6 2 5 4 6" xfId="11712" xr:uid="{23CFAD7D-7BCD-427A-97D6-B630C515DD43}"/>
    <cellStyle name="40% - Accent6 2 5 5" xfId="1849" xr:uid="{4971BE9C-4071-4C35-899D-FB4ECF39D70C}"/>
    <cellStyle name="40% - Accent6 2 5 5 2" xfId="3303" xr:uid="{CB4CF7A3-3EDC-4C12-9E92-A715486F0627}"/>
    <cellStyle name="40% - Accent6 2 5 5 2 2" xfId="8805" xr:uid="{9E79E459-BF86-4EEF-A6E7-E437697BF149}"/>
    <cellStyle name="40% - Accent6 2 5 5 2 2 2" xfId="18845" xr:uid="{E96C47E1-C031-4DBF-922A-80C8AD0D12AE}"/>
    <cellStyle name="40% - Accent6 2 5 5 2 3" xfId="13453" xr:uid="{2B8BE64E-7017-4ECB-BD4B-2FDC23805A60}"/>
    <cellStyle name="40% - Accent6 2 5 5 3" xfId="7383" xr:uid="{D8BBCC10-2827-4986-9F88-9063FF321607}"/>
    <cellStyle name="40% - Accent6 2 5 5 3 2" xfId="17423" xr:uid="{E8B6A38B-9122-42EF-9F2D-F23FEE550A59}"/>
    <cellStyle name="40% - Accent6 2 5 5 4" xfId="10239" xr:uid="{CE2A9922-C63F-43DD-BE3D-B48B5D90314F}"/>
    <cellStyle name="40% - Accent6 2 5 5 5" xfId="12007" xr:uid="{28764731-96E8-494A-A574-285937B8C63C}"/>
    <cellStyle name="40% - Accent6 2 5 6" xfId="2121" xr:uid="{A59BEB18-32D5-40BD-B83D-E422618FA177}"/>
    <cellStyle name="40% - Accent6 2 5 6 2" xfId="7655" xr:uid="{924CC8CB-A0A6-4001-8679-3BF81662ACB6}"/>
    <cellStyle name="40% - Accent6 2 5 6 2 2" xfId="17695" xr:uid="{7AFD208E-646A-429D-8E89-09B22FB2C537}"/>
    <cellStyle name="40% - Accent6 2 5 6 3" xfId="12279" xr:uid="{D320392C-BFDC-44B7-A4F3-4419DBF724B6}"/>
    <cellStyle name="40% - Accent6 2 5 7" xfId="3584" xr:uid="{DD6BB6CB-74BF-4500-BD7C-B44E2976EDCC}"/>
    <cellStyle name="40% - Accent6 2 5 7 2" xfId="13732" xr:uid="{7638BF36-25D4-40E8-9AAA-744DC37DF53D}"/>
    <cellStyle name="40% - Accent6 2 5 8" xfId="5746" xr:uid="{10928DBD-4104-41B5-B858-1F846248F7E8}"/>
    <cellStyle name="40% - Accent6 2 5 8 2" xfId="15787" xr:uid="{847C7E0C-DB12-4542-8CE7-9DCAB1FC5E8A}"/>
    <cellStyle name="40% - Accent6 2 5 9" xfId="6253" xr:uid="{5D1DAC82-06F8-4046-8CAA-E84B4734389E}"/>
    <cellStyle name="40% - Accent6 2 5 9 2" xfId="16293" xr:uid="{847B8F8A-3D9D-4964-9EF2-E628CCA1E782}"/>
    <cellStyle name="40% - Accent6 2 6" xfId="463" xr:uid="{843A2E5B-48FC-488E-8FBC-79855273EB0C}"/>
    <cellStyle name="40% - Accent6 2 6 10" xfId="9070" xr:uid="{7780F9C0-DC12-43AC-A195-B21F7D4E7756}"/>
    <cellStyle name="40% - Accent6 2 6 11" xfId="10516" xr:uid="{D9370403-9E93-4E46-9279-8D828810DB88}"/>
    <cellStyle name="40% - Accent6 2 6 2" xfId="927" xr:uid="{E1B630EA-0B9E-43C2-B5D2-C9D76707EFBE}"/>
    <cellStyle name="40% - Accent6 2 6 2 2" xfId="2396" xr:uid="{B814323A-4AC9-449F-878C-11232626F47B}"/>
    <cellStyle name="40% - Accent6 2 6 2 2 2" xfId="7930" xr:uid="{BB8F0673-5716-484B-985E-DA665CDA17C7}"/>
    <cellStyle name="40% - Accent6 2 6 2 2 2 2" xfId="17970" xr:uid="{9A88C027-A78E-43CF-B620-3CB7D3C75A5C}"/>
    <cellStyle name="40% - Accent6 2 6 2 2 3" xfId="12554" xr:uid="{91F1BF6E-6041-4BA8-8621-1B9ED1565206}"/>
    <cellStyle name="40% - Accent6 2 6 2 3" xfId="4098" xr:uid="{053ECFBD-883B-4A33-A379-9D56A508A484}"/>
    <cellStyle name="40% - Accent6 2 6 2 3 2" xfId="14143" xr:uid="{DCD948EE-3E1B-4676-8EC0-E61F56978F6D}"/>
    <cellStyle name="40% - Accent6 2 6 2 4" xfId="6528" xr:uid="{CA0ABB2D-A434-4F1B-AD46-DE4C951D9142}"/>
    <cellStyle name="40% - Accent6 2 6 2 4 2" xfId="16568" xr:uid="{D324BE9A-7307-4A69-B5A1-E1A7D4F14B37}"/>
    <cellStyle name="40% - Accent6 2 6 2 5" xfId="9342" xr:uid="{7C31BAFF-3AED-45AD-93DF-DAEF25B567E5}"/>
    <cellStyle name="40% - Accent6 2 6 2 6" xfId="11187" xr:uid="{E509B928-74C3-4890-8DBB-F336541DA7C2}"/>
    <cellStyle name="40% - Accent6 2 6 3" xfId="1201" xr:uid="{FAF60835-E777-4114-B11B-18B55578AA39}"/>
    <cellStyle name="40% - Accent6 2 6 3 2" xfId="2667" xr:uid="{69D34893-51D8-4E2B-BB58-4A3037008CED}"/>
    <cellStyle name="40% - Accent6 2 6 3 2 2" xfId="8197" xr:uid="{DE70D695-4491-4633-8FDF-3FDC61918E31}"/>
    <cellStyle name="40% - Accent6 2 6 3 2 2 2" xfId="18237" xr:uid="{F33F1CA7-7005-450D-9C08-F139F9EAD133}"/>
    <cellStyle name="40% - Accent6 2 6 3 2 3" xfId="12825" xr:uid="{7321FE06-1676-43C8-91D1-F53D0875E51A}"/>
    <cellStyle name="40% - Accent6 2 6 3 3" xfId="4360" xr:uid="{90C6D813-08F2-4BAF-8B90-A50DD3F0A12D}"/>
    <cellStyle name="40% - Accent6 2 6 3 3 2" xfId="14405" xr:uid="{A1F0962B-1210-4627-88F7-FC814C3014E1}"/>
    <cellStyle name="40% - Accent6 2 6 3 4" xfId="6794" xr:uid="{ED8DE662-ACA6-47E8-9603-DC7CA1782569}"/>
    <cellStyle name="40% - Accent6 2 6 3 4 2" xfId="16834" xr:uid="{83C274BE-830E-458F-A927-2EE97F49F198}"/>
    <cellStyle name="40% - Accent6 2 6 3 5" xfId="9612" xr:uid="{825FDBEC-7ABA-499C-88AB-B43E81D301FE}"/>
    <cellStyle name="40% - Accent6 2 6 3 6" xfId="11447" xr:uid="{7B5B59E9-0E5B-4868-9576-675DEBF05E4A}"/>
    <cellStyle name="40% - Accent6 2 6 4" xfId="1490" xr:uid="{D8782006-7F10-4A58-B8D1-68942C39DCED}"/>
    <cellStyle name="40% - Accent6 2 6 4 2" xfId="2947" xr:uid="{C14E1B16-40E8-40C8-8178-244A5C610899}"/>
    <cellStyle name="40% - Accent6 2 6 4 2 2" xfId="8469" xr:uid="{B1C9F952-9FE2-47DB-ACE7-44D772C865D1}"/>
    <cellStyle name="40% - Accent6 2 6 4 2 2 2" xfId="18509" xr:uid="{EB2B02F4-EFFB-4309-B166-14F0ED8655D2}"/>
    <cellStyle name="40% - Accent6 2 6 4 2 3" xfId="13105" xr:uid="{DC14323B-341C-4D3D-ACEC-7DEA50659AA3}"/>
    <cellStyle name="40% - Accent6 2 6 4 3" xfId="4634" xr:uid="{5D5874D9-40F3-4C28-B809-A9EDCF4E00BC}"/>
    <cellStyle name="40% - Accent6 2 6 4 3 2" xfId="14678" xr:uid="{F45E465B-249D-418C-8985-0E95465377BA}"/>
    <cellStyle name="40% - Accent6 2 6 4 4" xfId="7063" xr:uid="{E7D78253-57DD-49DB-88D4-FD067C2CDF5E}"/>
    <cellStyle name="40% - Accent6 2 6 4 4 2" xfId="17103" xr:uid="{8D45AB6F-5CC1-421C-AAAF-23C3152E4271}"/>
    <cellStyle name="40% - Accent6 2 6 4 5" xfId="9889" xr:uid="{96D2B5BA-51DA-4059-9B8B-13844E3190C4}"/>
    <cellStyle name="40% - Accent6 2 6 4 6" xfId="11713" xr:uid="{CC2F64DC-A207-4F72-80F1-6D6EECD8E212}"/>
    <cellStyle name="40% - Accent6 2 6 5" xfId="1850" xr:uid="{1DD93E70-FC42-451E-B46E-EA5BD467DDAB}"/>
    <cellStyle name="40% - Accent6 2 6 5 2" xfId="3304" xr:uid="{2C3BC3A8-0058-474D-BCC7-62A9496D36FE}"/>
    <cellStyle name="40% - Accent6 2 6 5 2 2" xfId="8806" xr:uid="{47CBE1C3-BECF-4D49-BE2B-408CAFD9BE4A}"/>
    <cellStyle name="40% - Accent6 2 6 5 2 2 2" xfId="18846" xr:uid="{49D5F1F3-DCC6-4E33-8FF3-2BE2B99F6D74}"/>
    <cellStyle name="40% - Accent6 2 6 5 2 3" xfId="13454" xr:uid="{BE47A387-31C7-49ED-9C3F-67507A879B80}"/>
    <cellStyle name="40% - Accent6 2 6 5 3" xfId="7384" xr:uid="{EBFAFC75-2CB8-4EFF-ADDC-0AD0E27B2A2B}"/>
    <cellStyle name="40% - Accent6 2 6 5 3 2" xfId="17424" xr:uid="{CDDEFC17-A99C-4FD9-BA3D-DD8D9B49860F}"/>
    <cellStyle name="40% - Accent6 2 6 5 4" xfId="10240" xr:uid="{3D1AC6C1-EC6B-4743-90CA-B09DB9915B91}"/>
    <cellStyle name="40% - Accent6 2 6 5 5" xfId="12008" xr:uid="{8555377D-ABFE-4252-84A9-13C3DE4A4B39}"/>
    <cellStyle name="40% - Accent6 2 6 6" xfId="2122" xr:uid="{A680B473-078A-4899-99DB-37DC4745228D}"/>
    <cellStyle name="40% - Accent6 2 6 6 2" xfId="7656" xr:uid="{B8289D77-E43A-4AE5-9C09-D8E6F2F6313C}"/>
    <cellStyle name="40% - Accent6 2 6 6 2 2" xfId="17696" xr:uid="{A2F71270-D339-475E-B695-DE34C6EF2323}"/>
    <cellStyle name="40% - Accent6 2 6 6 3" xfId="12280" xr:uid="{4ADAB238-56E1-47F7-8589-C349725DBDA2}"/>
    <cellStyle name="40% - Accent6 2 6 7" xfId="3585" xr:uid="{1604903F-0887-4C28-9BB3-D39D394A7148}"/>
    <cellStyle name="40% - Accent6 2 6 7 2" xfId="13733" xr:uid="{3A38272E-3051-499F-8239-7DE0B8067A8E}"/>
    <cellStyle name="40% - Accent6 2 6 8" xfId="5747" xr:uid="{214CC291-3B6B-461E-AB74-C3CA54110BF6}"/>
    <cellStyle name="40% - Accent6 2 6 8 2" xfId="15788" xr:uid="{6BD54A52-5853-43CE-B31A-099247F55018}"/>
    <cellStyle name="40% - Accent6 2 6 9" xfId="6254" xr:uid="{B3CA3166-544D-40C4-9517-11C3BB4BA989}"/>
    <cellStyle name="40% - Accent6 2 6 9 2" xfId="16294" xr:uid="{1A23E096-5D83-4478-8797-3E8C591B5115}"/>
    <cellStyle name="40% - Accent6 2 7" xfId="3823" xr:uid="{94C669E9-E08F-401D-B4E4-37167BDF2B5B}"/>
    <cellStyle name="40% - Accent6 2 8" xfId="10851" xr:uid="{59E2943E-C463-4939-9F92-8CA979CA8DDF}"/>
    <cellStyle name="40% - Accent6 2 9" xfId="57756" xr:uid="{223AFAFC-6BC1-4247-82EC-22438A1C13AF}"/>
    <cellStyle name="40% - Accent6 3" xfId="557" xr:uid="{5321C3E1-311E-40E0-B4BD-D0DC1D8C2380}"/>
    <cellStyle name="40% - Accent6 3 10" xfId="9137" xr:uid="{B44B8D6E-BD81-4FEE-A85E-7E4BF1C8A885}"/>
    <cellStyle name="40% - Accent6 3 11" xfId="10583" xr:uid="{09489DCE-D9D5-4FFB-8E8E-9FD46CB8B06E}"/>
    <cellStyle name="40% - Accent6 3 2" xfId="994" xr:uid="{4714FDA5-DA10-4998-AD5C-3423DC3AB809}"/>
    <cellStyle name="40% - Accent6 3 2 2" xfId="2463" xr:uid="{6B513CB0-0816-4996-A508-8963241A95D3}"/>
    <cellStyle name="40% - Accent6 3 2 2 2" xfId="7997" xr:uid="{573220A4-A08B-4C8A-A4E1-7950F31B03BC}"/>
    <cellStyle name="40% - Accent6 3 2 2 2 2" xfId="18037" xr:uid="{0D974489-98C2-49B4-882D-EDF42608C3CC}"/>
    <cellStyle name="40% - Accent6 3 2 2 3" xfId="12621" xr:uid="{160F42F4-2136-45E4-957D-8CE7A4AC9F7D}"/>
    <cellStyle name="40% - Accent6 3 2 3" xfId="4165" xr:uid="{E7CE981F-17C0-4B56-84E1-7F30AA4D57C4}"/>
    <cellStyle name="40% - Accent6 3 2 3 2" xfId="14210" xr:uid="{D22F55FE-B548-4B19-9F03-D6D905FDDE39}"/>
    <cellStyle name="40% - Accent6 3 2 4" xfId="6595" xr:uid="{8C7FFC06-9E78-408C-BCA2-0DC25C60279F}"/>
    <cellStyle name="40% - Accent6 3 2 4 2" xfId="16635" xr:uid="{580ADA7E-4E2E-47DE-B0A8-2489BC70D44C}"/>
    <cellStyle name="40% - Accent6 3 2 5" xfId="9409" xr:uid="{861BF395-B526-4766-AD5F-5B36EEE72896}"/>
    <cellStyle name="40% - Accent6 3 2 6" xfId="11254" xr:uid="{07079F7F-D179-42E8-B39A-3CBBBF4768B3}"/>
    <cellStyle name="40% - Accent6 3 3" xfId="1268" xr:uid="{6E1B79E1-8E7E-4547-B39B-5E61F5B865DC}"/>
    <cellStyle name="40% - Accent6 3 3 2" xfId="2734" xr:uid="{96BBD0DD-FE08-4F69-A3E6-8416A7934157}"/>
    <cellStyle name="40% - Accent6 3 3 2 2" xfId="8264" xr:uid="{13CB19D9-571F-4DAC-A94C-FC9139F944CF}"/>
    <cellStyle name="40% - Accent6 3 3 2 2 2" xfId="18304" xr:uid="{FFC82189-C9A1-4801-B16E-F7FEDE7BFB51}"/>
    <cellStyle name="40% - Accent6 3 3 2 3" xfId="12892" xr:uid="{566BB1CE-0FE4-4EB8-92C9-686CAD541CDB}"/>
    <cellStyle name="40% - Accent6 3 3 3" xfId="4427" xr:uid="{07FC90F6-0F17-4EF0-AAB8-8A56707510D0}"/>
    <cellStyle name="40% - Accent6 3 3 3 2" xfId="14472" xr:uid="{F2FFC538-0FF4-4505-92AC-74226906D6CF}"/>
    <cellStyle name="40% - Accent6 3 3 4" xfId="6861" xr:uid="{959E7E7E-51FC-447E-B724-D863872A6401}"/>
    <cellStyle name="40% - Accent6 3 3 4 2" xfId="16901" xr:uid="{C6A665CE-4C91-4F8E-AE26-9428D93C4796}"/>
    <cellStyle name="40% - Accent6 3 3 5" xfId="9679" xr:uid="{1B4D9F36-BC6D-4F17-8895-25718A2EB6F6}"/>
    <cellStyle name="40% - Accent6 3 3 6" xfId="11514" xr:uid="{6A4E8DCB-D1C0-4936-83D0-73AF0943D42A}"/>
    <cellStyle name="40% - Accent6 3 4" xfId="1557" xr:uid="{DAE19DE1-430F-43FD-817D-44C0FF77844B}"/>
    <cellStyle name="40% - Accent6 3 4 2" xfId="3014" xr:uid="{7864957E-C041-4613-A75C-DB54A61DC4A2}"/>
    <cellStyle name="40% - Accent6 3 4 2 2" xfId="8536" xr:uid="{2D39D2E4-7669-442F-998B-4038CD76296E}"/>
    <cellStyle name="40% - Accent6 3 4 2 2 2" xfId="18576" xr:uid="{C5A4B38E-9DD4-411F-9830-BB9FCC981C67}"/>
    <cellStyle name="40% - Accent6 3 4 2 3" xfId="13172" xr:uid="{2A15C363-ED99-4CEF-8782-24B316E8A970}"/>
    <cellStyle name="40% - Accent6 3 4 3" xfId="4701" xr:uid="{5D51EBFA-573D-4877-959E-DB9C2EAE9461}"/>
    <cellStyle name="40% - Accent6 3 4 3 2" xfId="14745" xr:uid="{35E4A0B1-A67C-44C3-83FD-7233E6DDE194}"/>
    <cellStyle name="40% - Accent6 3 4 4" xfId="7130" xr:uid="{7E8ED2FB-F07C-425F-B220-47090513F644}"/>
    <cellStyle name="40% - Accent6 3 4 4 2" xfId="17170" xr:uid="{1627205C-9FD9-4E84-9ED8-E9576A2E060E}"/>
    <cellStyle name="40% - Accent6 3 4 5" xfId="9956" xr:uid="{B63AE44A-578E-4855-A63D-27517058D2B3}"/>
    <cellStyle name="40% - Accent6 3 4 6" xfId="11780" xr:uid="{51816B03-9FAB-44EF-8745-66AE6777792B}"/>
    <cellStyle name="40% - Accent6 3 5" xfId="1917" xr:uid="{D1926357-3AF2-40B8-B577-1F95DFB19520}"/>
    <cellStyle name="40% - Accent6 3 5 2" xfId="3371" xr:uid="{3763A200-EDE5-4069-B8B1-2A4879332438}"/>
    <cellStyle name="40% - Accent6 3 5 2 2" xfId="8873" xr:uid="{A69038F8-CC8F-4FA1-A1A9-AE8434EF5379}"/>
    <cellStyle name="40% - Accent6 3 5 2 2 2" xfId="18913" xr:uid="{9537485A-5D6A-41AE-8666-85EB5B0ADE67}"/>
    <cellStyle name="40% - Accent6 3 5 2 3" xfId="13521" xr:uid="{BE16801B-122C-48B9-81D2-816EC4F2B748}"/>
    <cellStyle name="40% - Accent6 3 5 3" xfId="7451" xr:uid="{71B07AFD-5E98-4E03-BF85-ED455566A288}"/>
    <cellStyle name="40% - Accent6 3 5 3 2" xfId="17491" xr:uid="{409F852C-3EFF-41FF-B0E9-7D0C3FF4AC88}"/>
    <cellStyle name="40% - Accent6 3 5 4" xfId="10307" xr:uid="{4ED0EAF6-BB45-489B-AE2D-193515F0706A}"/>
    <cellStyle name="40% - Accent6 3 5 5" xfId="12075" xr:uid="{9C54F0BB-ADC8-4E5A-A20F-8D594964DB9C}"/>
    <cellStyle name="40% - Accent6 3 6" xfId="2189" xr:uid="{B7B15703-0885-499F-8C1B-DD30313000A1}"/>
    <cellStyle name="40% - Accent6 3 6 2" xfId="7723" xr:uid="{14DC74DE-BED8-4F41-AA65-6458F8544F3E}"/>
    <cellStyle name="40% - Accent6 3 6 2 2" xfId="17763" xr:uid="{FF3CD2EF-C52C-468A-9094-C91FA959EEB8}"/>
    <cellStyle name="40% - Accent6 3 6 3" xfId="12347" xr:uid="{5CEB23F2-DF22-4985-A0A4-9E778F1E39A4}"/>
    <cellStyle name="40% - Accent6 3 7" xfId="3652" xr:uid="{58679A8D-2B3E-46F3-84EA-CB4A84C254B3}"/>
    <cellStyle name="40% - Accent6 3 7 2" xfId="13800" xr:uid="{0F6CFC15-55E2-4971-BA8E-2742E2832441}"/>
    <cellStyle name="40% - Accent6 3 8" xfId="5814" xr:uid="{C5AA7D24-BE1C-4066-B389-958A63EA08A7}"/>
    <cellStyle name="40% - Accent6 3 8 2" xfId="15855" xr:uid="{049ED3E3-1E2D-40AF-9432-61D21D607DD9}"/>
    <cellStyle name="40% - Accent6 3 9" xfId="6321" xr:uid="{2B601FAF-8C25-4B00-B1DC-72FAA4DE560E}"/>
    <cellStyle name="40% - Accent6 3 9 2" xfId="16361" xr:uid="{A5FA4D6A-694C-4811-BFB5-48ECCABEEAB3}"/>
    <cellStyle name="40% - Accent6 4" xfId="57812" xr:uid="{36CA1F7D-B127-4635-A20E-DB3D10AD3F96}"/>
    <cellStyle name="40% - Accent6 4 2" xfId="57957" xr:uid="{8E6ECD8A-E199-4F20-9B96-30A7D4D1B99D}"/>
    <cellStyle name="40% - Accent6 4 3" xfId="58024" xr:uid="{37DE1D25-4B40-400A-BB19-B973CECA84A9}"/>
    <cellStyle name="40% - Accent6 5" xfId="57937" xr:uid="{087C3D17-796E-41F1-82F4-CAA6DDAB9146}"/>
    <cellStyle name="40% - Accent6 6" xfId="57996" xr:uid="{F0ED064D-1D99-4AB0-8997-EDAD7E7BE503}"/>
    <cellStyle name="40% - Акцент1" xfId="26" xr:uid="{9C49FCE5-1347-4A89-A13A-AF259FA5848D}"/>
    <cellStyle name="40% - Акцент1 2" xfId="57826" xr:uid="{48B3D8F0-DB12-4279-8706-B2B5AF150B5A}"/>
    <cellStyle name="40% — акцент1 2" xfId="606" xr:uid="{22C56333-3E04-48BB-9E10-2616ADF5917E}"/>
    <cellStyle name="40% - Акцент1 2 2" xfId="57965" xr:uid="{809E6851-E7F0-4AF3-8954-9D6EC78B181E}"/>
    <cellStyle name="40% — акцент1 2 2" xfId="57871" xr:uid="{6FC92A21-11E2-4C63-85DC-5EE0FE3E5453}"/>
    <cellStyle name="40% - Акцент1 2 3" xfId="58033" xr:uid="{B027D554-88EE-4199-8B82-1F5110926229}"/>
    <cellStyle name="40% - Акцент2" xfId="27" xr:uid="{5F9E53E5-42BF-4D3F-A88F-878641670727}"/>
    <cellStyle name="40% - Акцент2 2" xfId="57828" xr:uid="{7DADA7EA-E4B0-4EAA-A39A-793953ABBA9B}"/>
    <cellStyle name="40% — акцент2 2" xfId="607" xr:uid="{AADA925B-C845-44D2-BD1A-83D115E58F5B}"/>
    <cellStyle name="40% - Акцент2 2 2" xfId="57967" xr:uid="{7687B457-19C8-4FA9-AC5D-71BC22295564}"/>
    <cellStyle name="40% — акцент2 2 2" xfId="57872" xr:uid="{33DF2412-A78D-41A9-B699-48C0272E3674}"/>
    <cellStyle name="40% - Акцент2 2 3" xfId="58035" xr:uid="{D8DFF076-BD84-4F2A-87BE-34533EBABD04}"/>
    <cellStyle name="40% - Акцент3" xfId="28" xr:uid="{593E06C1-ECE4-4F83-9156-B423B86F40B2}"/>
    <cellStyle name="40% - Акцент3 2" xfId="57830" xr:uid="{503027A9-636F-43B9-BC7D-D84417C00A9D}"/>
    <cellStyle name="40% — акцент3 2" xfId="608" xr:uid="{1F0468FD-CE32-4117-ADB8-D5A8BA5A9A32}"/>
    <cellStyle name="40% - Акцент3 2 2" xfId="57969" xr:uid="{C997F6E2-0627-4EB2-9FE0-F045422856DD}"/>
    <cellStyle name="40% — акцент3 2 2" xfId="57873" xr:uid="{D2CA4606-50AC-423D-B6A6-834379DA0214}"/>
    <cellStyle name="40% - Акцент3 2 3" xfId="58037" xr:uid="{AB9922B5-1F00-47C6-968F-9C189511CB96}"/>
    <cellStyle name="40% - Акцент4" xfId="29" xr:uid="{9487B571-4082-44F7-B4EC-D3CD765258E1}"/>
    <cellStyle name="40% - Акцент4 2" xfId="57832" xr:uid="{2E982C8C-747C-4440-8B68-2703CCFAAC74}"/>
    <cellStyle name="40% — акцент4 2" xfId="609" xr:uid="{8207F210-F4BC-4877-9DED-27AFA1B84A0E}"/>
    <cellStyle name="40% - Акцент4 2 2" xfId="57971" xr:uid="{BED08357-D7CD-40E7-93CB-C0101F5286FA}"/>
    <cellStyle name="40% — акцент4 2 2" xfId="57874" xr:uid="{677F8697-CAE1-4552-91B6-A4BE6FBB7E83}"/>
    <cellStyle name="40% - Акцент4 2 3" xfId="58039" xr:uid="{81260578-8E20-463C-AE2C-15004ED74989}"/>
    <cellStyle name="40% - Акцент5" xfId="30" xr:uid="{088D529F-1B18-453F-A9AB-8731CCE4E225}"/>
    <cellStyle name="40% - Акцент5 2" xfId="57834" xr:uid="{CCAA4A22-060D-4555-A848-5B3B95BC88E5}"/>
    <cellStyle name="40% — акцент5 2" xfId="610" xr:uid="{3C748D1A-4348-4775-9876-C3198BB6059D}"/>
    <cellStyle name="40% - Акцент5 2 2" xfId="57973" xr:uid="{202C100E-54F1-4489-812C-5FF14E16B682}"/>
    <cellStyle name="40% — акцент5 2 2" xfId="57875" xr:uid="{D5020EC7-56A6-42C2-891E-7F0B61D7AFCB}"/>
    <cellStyle name="40% - Акцент5 2 3" xfId="58041" xr:uid="{885D2FFE-380B-4FB0-BD26-929AF897E720}"/>
    <cellStyle name="40% - Акцент6" xfId="31" xr:uid="{E9FE5C20-4956-4D9A-9290-26FBD7F2E31B}"/>
    <cellStyle name="40% - Акцент6 2" xfId="57836" xr:uid="{F756F6CE-85F9-4B44-A489-CE0476264C3E}"/>
    <cellStyle name="40% — акцент6 2" xfId="611" xr:uid="{4A512BF5-2B34-4FCD-8338-B8244F1771C1}"/>
    <cellStyle name="40% - Акцент6 2 2" xfId="57975" xr:uid="{17154C20-5520-44A2-8993-96753FD4A1E1}"/>
    <cellStyle name="40% — акцент6 2 2" xfId="57876" xr:uid="{94C6CD76-5CCE-4B89-B632-EFED73853145}"/>
    <cellStyle name="40% - Акцент6 2 3" xfId="58043" xr:uid="{A37586CC-DAF4-424F-98A8-309D6CDC6287}"/>
    <cellStyle name="60% - Accent1" xfId="57724" builtinId="32" customBuiltin="1"/>
    <cellStyle name="60% - Accent1 2" xfId="88" xr:uid="{CB02EC06-260F-42EE-8AF9-49B90F0A2E89}"/>
    <cellStyle name="60% - Accent1 2 2" xfId="217" xr:uid="{2FD2BAA5-72BF-49E8-8AA3-EC6D801A16A0}"/>
    <cellStyle name="60% - Accent1 2 3" xfId="156" xr:uid="{3684C2F2-3A1B-4D7B-89A6-B8F670E39CB6}"/>
    <cellStyle name="60% - Accent1 2 4" xfId="3824" xr:uid="{20882CCA-C40F-43D3-B671-F53CFD157BED}"/>
    <cellStyle name="60% - Accent1 2 5" xfId="10852" xr:uid="{CE98D413-32BD-4A27-8730-7F90E4E8BD1A}"/>
    <cellStyle name="60% - Accent1 2 6" xfId="57760" xr:uid="{2CEB94AB-F1A8-42BD-B54F-453C65D0E76B}"/>
    <cellStyle name="60% - Accent1 3" xfId="558" xr:uid="{3D8ACD3E-D5C7-4B1D-9C7D-66708103F0C3}"/>
    <cellStyle name="60% - Accent2" xfId="57728" builtinId="36" customBuiltin="1"/>
    <cellStyle name="60% - Accent2 2" xfId="89" xr:uid="{DF221B3D-90D3-40F1-ADC1-1A98BC1320E9}"/>
    <cellStyle name="60% - Accent2 2 2" xfId="218" xr:uid="{67F1AD95-B718-45E0-9FD6-75AE9A5DA14C}"/>
    <cellStyle name="60% - Accent2 2 3" xfId="157" xr:uid="{5B9037D0-E016-4757-A51F-EFA5B4C74164}"/>
    <cellStyle name="60% - Accent2 2 4" xfId="3825" xr:uid="{7D72A712-1A40-4C52-A21C-B7E2872B12AB}"/>
    <cellStyle name="60% - Accent2 2 5" xfId="10853" xr:uid="{70D0E70C-201B-49C5-B21C-4CF03A09347B}"/>
    <cellStyle name="60% - Accent2 2 6" xfId="57758" xr:uid="{B6EC8C37-5626-4DA7-9441-F84C111C9A3D}"/>
    <cellStyle name="60% - Accent2 3" xfId="559" xr:uid="{A29A2233-4874-48C2-889D-B711C3C4A43B}"/>
    <cellStyle name="60% - Accent3" xfId="57732" builtinId="40" customBuiltin="1"/>
    <cellStyle name="60% - Accent3 2" xfId="90" xr:uid="{2C3C8E64-48CB-4857-ABAD-45FE2EBD8431}"/>
    <cellStyle name="60% - Accent3 2 2" xfId="219" xr:uid="{29B71FD1-685C-4504-A3C6-3168626B11B5}"/>
    <cellStyle name="60% - Accent3 2 3" xfId="158" xr:uid="{0C97FBB8-5C15-44A3-922E-43429E1F0481}"/>
    <cellStyle name="60% - Accent3 2 4" xfId="3826" xr:uid="{0CD67637-4791-417A-B8E2-64339F889014}"/>
    <cellStyle name="60% - Accent3 2 5" xfId="10854" xr:uid="{08720E47-66C8-4762-AA51-C3C5A390AE20}"/>
    <cellStyle name="60% - Accent3 2 6" xfId="57752" xr:uid="{8247331B-E05C-4710-9477-91AB95AEA550}"/>
    <cellStyle name="60% - Accent3 3" xfId="560" xr:uid="{D8BA15B7-27F5-4B71-99AE-9F833665789A}"/>
    <cellStyle name="60% - Accent4" xfId="57736" builtinId="44" customBuiltin="1"/>
    <cellStyle name="60% - Accent4 2" xfId="91" xr:uid="{9C975DA9-DC14-4601-8511-77366BA8DCAD}"/>
    <cellStyle name="60% - Accent4 2 2" xfId="220" xr:uid="{E096184D-14E7-4640-A2C1-D2217DBF49FE}"/>
    <cellStyle name="60% - Accent4 2 3" xfId="159" xr:uid="{F6A8159E-EE74-450F-82E4-C0CA5C825730}"/>
    <cellStyle name="60% - Accent4 2 4" xfId="3827" xr:uid="{8991F4E2-5B24-4EC5-9EA2-95285570B0F1}"/>
    <cellStyle name="60% - Accent4 2 5" xfId="10855" xr:uid="{160FC52B-7B92-423E-ADD0-EBB8DDD1E75B}"/>
    <cellStyle name="60% - Accent4 2 6" xfId="57762" xr:uid="{647CFDDA-19DF-4E70-865E-E1DBEB87A289}"/>
    <cellStyle name="60% - Accent4 3" xfId="561" xr:uid="{19EC48EB-4B22-4D1E-ACED-5EBF57749A28}"/>
    <cellStyle name="60% - Accent5" xfId="57740" builtinId="48" customBuiltin="1"/>
    <cellStyle name="60% - Accent5 2" xfId="92" xr:uid="{C07A41A9-3D8A-4031-A275-1E83EE7EB3F0}"/>
    <cellStyle name="60% - Accent5 2 2" xfId="221" xr:uid="{59B1CEFC-9573-4DD1-B228-AEED34262765}"/>
    <cellStyle name="60% - Accent5 2 3" xfId="160" xr:uid="{6D4E95DA-3FD1-4F39-AAEF-54A036A4B517}"/>
    <cellStyle name="60% - Accent5 2 4" xfId="3828" xr:uid="{816D0116-8943-465E-B39B-7D24C121E53A}"/>
    <cellStyle name="60% - Accent5 2 5" xfId="10856" xr:uid="{7FC2471C-DB81-4531-9597-ACAAAB01C4A4}"/>
    <cellStyle name="60% - Accent5 2 6" xfId="57769" xr:uid="{2D637458-240B-4BE3-A81D-3F972F6E45D1}"/>
    <cellStyle name="60% - Accent5 3" xfId="562" xr:uid="{3AA3B384-C5E2-4D63-941D-888059DE7E7F}"/>
    <cellStyle name="60% - Accent6" xfId="57744" builtinId="52" customBuiltin="1"/>
    <cellStyle name="60% - Accent6 2" xfId="93" xr:uid="{F325D609-B169-4CDA-812D-C9D29457BC1F}"/>
    <cellStyle name="60% - Accent6 2 2" xfId="222" xr:uid="{48B9E7A8-3111-42EB-A1DA-FC427E898B93}"/>
    <cellStyle name="60% - Accent6 2 3" xfId="161" xr:uid="{566B1031-AE4F-478B-98D4-0E0E8DA230F7}"/>
    <cellStyle name="60% - Accent6 2 4" xfId="3829" xr:uid="{E111B43E-C9FE-4F18-91E2-2E899B87001F}"/>
    <cellStyle name="60% - Accent6 2 5" xfId="10857" xr:uid="{BE20C94C-8B29-49C1-9835-89B253574275}"/>
    <cellStyle name="60% - Accent6 2 6" xfId="57751" xr:uid="{C25EAD45-2225-473C-A974-19407A3ED38D}"/>
    <cellStyle name="60% - Accent6 3" xfId="563" xr:uid="{EA1FADC5-B616-4044-846B-9750A7BFEF91}"/>
    <cellStyle name="60% - Акцент1" xfId="32" xr:uid="{75A67049-AB2F-46A3-9693-AD7EDC28A92D}"/>
    <cellStyle name="60% - Акцент1 2" xfId="57837" xr:uid="{5BB85F68-6019-4C3A-AFFB-FCFFFB72CF49}"/>
    <cellStyle name="60% — акцент1 2" xfId="612" xr:uid="{19377B62-3418-4B31-9EAB-C19DBAB057CA}"/>
    <cellStyle name="60% — акцент1 2 2" xfId="57877" xr:uid="{612D82CC-811A-4C33-A578-9CF08A47CA59}"/>
    <cellStyle name="60% - Акцент2" xfId="33" xr:uid="{42A49696-D82F-4CB7-BCD6-C14AD54A9222}"/>
    <cellStyle name="60% - Акцент2 2" xfId="57838" xr:uid="{A3273FC5-1263-483E-8E0A-31F2E748D8AB}"/>
    <cellStyle name="60% — акцент2 2" xfId="613" xr:uid="{0C5ACD6A-E3BA-478D-9841-0D9EFE330FA8}"/>
    <cellStyle name="60% — акцент2 2 2" xfId="57878" xr:uid="{82357DC8-6777-4F4A-9843-A47450B1E369}"/>
    <cellStyle name="60% - Акцент3" xfId="34" xr:uid="{0A9F145E-3ABC-4B46-B957-66D17D5BC644}"/>
    <cellStyle name="60% - Акцент3 2" xfId="57839" xr:uid="{86F81527-15B0-458C-A424-361A8CCECA6E}"/>
    <cellStyle name="60% — акцент3 2" xfId="614" xr:uid="{879541B1-B0CD-4C67-B35B-D1471A7E353A}"/>
    <cellStyle name="60% — акцент3 2 2" xfId="57879" xr:uid="{DB5C0BEB-AEE7-43CA-B49B-6D0CF65B63E1}"/>
    <cellStyle name="60% - Акцент4" xfId="35" xr:uid="{96246A2D-E818-4FB7-AD4D-E121774E2466}"/>
    <cellStyle name="60% - Акцент4 2" xfId="57840" xr:uid="{CF972F2A-BB5F-4CCE-9F55-485EC6D45AF1}"/>
    <cellStyle name="60% — акцент4 2" xfId="615" xr:uid="{9A0FA341-5011-4379-B31E-6085639FB230}"/>
    <cellStyle name="60% — акцент4 2 2" xfId="57880" xr:uid="{C905BBDD-056A-4AE4-AEED-A1BD28D99A0B}"/>
    <cellStyle name="60% - Акцент5" xfId="36" xr:uid="{B286E117-4B39-4EC4-8A82-4F56D46B81D4}"/>
    <cellStyle name="60% - Акцент5 2" xfId="57841" xr:uid="{C08C3B16-6D99-4DAB-BC1F-82C3E69E822E}"/>
    <cellStyle name="60% — акцент5 2" xfId="616" xr:uid="{BF7D9CAB-AE09-4D85-9144-865BFA14219C}"/>
    <cellStyle name="60% — акцент5 2 2" xfId="57881" xr:uid="{DFE2C754-8905-463D-8B9B-BDFE40B6C0F3}"/>
    <cellStyle name="60% - Акцент6" xfId="37" xr:uid="{7B453744-09A5-42D4-BB92-EFD77D6CD8E4}"/>
    <cellStyle name="60% - Акцент6 2" xfId="57842" xr:uid="{B6414328-0335-48E0-8F9B-22ABC7B72328}"/>
    <cellStyle name="60% — акцент6 2" xfId="617" xr:uid="{FCDE8E85-7E94-4C0A-A48E-76BC946DEFE6}"/>
    <cellStyle name="60% — акцент6 2 2" xfId="57882" xr:uid="{30806BC6-C589-4214-9D8E-C34D7EA0DF73}"/>
    <cellStyle name="Accent1" xfId="57721" builtinId="29" customBuiltin="1"/>
    <cellStyle name="Accent1 2" xfId="94" xr:uid="{4CA6638A-D986-43B7-9B65-DB4A61F210AA}"/>
    <cellStyle name="Accent1 2 2" xfId="223" xr:uid="{833D4324-B6A1-448B-A79C-93C319495A61}"/>
    <cellStyle name="Accent1 2 3" xfId="162" xr:uid="{D20F86D8-3006-42F4-AFC2-87DE4ED9F557}"/>
    <cellStyle name="Accent1 2 4" xfId="3830" xr:uid="{2D6F66DA-4A81-4247-A1F8-3A345628C857}"/>
    <cellStyle name="Accent1 2 5" xfId="10858" xr:uid="{E9621218-B8F2-463B-A5CE-424B349EDFA7}"/>
    <cellStyle name="Accent1 2 6" xfId="57753" xr:uid="{1D33019E-16DB-4893-AE7D-3FDF337E3423}"/>
    <cellStyle name="Accent1 3" xfId="564" xr:uid="{FD36B12E-1DDB-4229-A913-7CD56D6323D9}"/>
    <cellStyle name="Accent2" xfId="57725" builtinId="33" customBuiltin="1"/>
    <cellStyle name="Accent2 2" xfId="95" xr:uid="{39914136-2FEE-403F-A3AE-E36BC05FF096}"/>
    <cellStyle name="Accent2 2 2" xfId="224" xr:uid="{F1A5FDD2-3ABD-4A1A-8CD1-556E79A59337}"/>
    <cellStyle name="Accent2 2 3" xfId="163" xr:uid="{D0C151A3-25F6-4885-85AE-F3EA2D93345D}"/>
    <cellStyle name="Accent2 2 4" xfId="3831" xr:uid="{7F0CC3C4-15A3-449C-B5BB-8CA185925A3A}"/>
    <cellStyle name="Accent2 2 5" xfId="10859" xr:uid="{9E5D696B-E328-48FB-950A-CF80A6BF61E4}"/>
    <cellStyle name="Accent2 2 6" xfId="57749" xr:uid="{A133B9A0-6687-4CB4-992C-FE01A43D18DA}"/>
    <cellStyle name="Accent2 3" xfId="565" xr:uid="{4F4EBB67-7DFE-4075-9117-E3396E50EBD7}"/>
    <cellStyle name="Accent3" xfId="57729" builtinId="37" customBuiltin="1"/>
    <cellStyle name="Accent3 2" xfId="96" xr:uid="{94B0008A-EA79-4A34-B7C5-DB95D78EEE73}"/>
    <cellStyle name="Accent3 2 2" xfId="225" xr:uid="{B5194923-8364-4410-98B7-109E6E8D4084}"/>
    <cellStyle name="Accent3 2 3" xfId="164" xr:uid="{589FF0B7-A9E0-42DA-9237-A4BD55729297}"/>
    <cellStyle name="Accent3 2 4" xfId="3832" xr:uid="{564550A0-2DEF-472B-8FA9-DFEA73B037FA}"/>
    <cellStyle name="Accent3 2 5" xfId="10860" xr:uid="{191772D0-5317-46AF-899E-34312F70EF97}"/>
    <cellStyle name="Accent3 2 6" xfId="57786" xr:uid="{831574D2-388E-4B7C-BDF7-5B187422DCF0}"/>
    <cellStyle name="Accent3 3" xfId="566" xr:uid="{D969A608-383B-4377-9009-E340134EFAE7}"/>
    <cellStyle name="Accent4" xfId="57733" builtinId="41" customBuiltin="1"/>
    <cellStyle name="Accent4 2" xfId="97" xr:uid="{A84FD31D-5B1C-42CC-8EF2-7427A2453A87}"/>
    <cellStyle name="Accent4 2 2" xfId="226" xr:uid="{9024CEA1-B91A-488E-9970-F221D3DBB423}"/>
    <cellStyle name="Accent4 2 3" xfId="165" xr:uid="{B84ED5C4-45C7-4E5C-ABF9-0A009B41B653}"/>
    <cellStyle name="Accent4 2 4" xfId="3833" xr:uid="{9B9B66C6-09B0-4FC8-B0C2-D333DC1C16F2}"/>
    <cellStyle name="Accent4 2 5" xfId="10861" xr:uid="{D714F005-2B7A-40E8-AF0F-9962ACFE58DF}"/>
    <cellStyle name="Accent4 2 6" xfId="57771" xr:uid="{BFDCE6BB-3B71-4CD6-BE39-30420BA1C955}"/>
    <cellStyle name="Accent4 3" xfId="567" xr:uid="{9468EBB2-F167-41EA-B348-80287CC22514}"/>
    <cellStyle name="Accent5" xfId="57737" builtinId="45" customBuiltin="1"/>
    <cellStyle name="Accent5 2" xfId="98" xr:uid="{D27EB83E-4836-4315-B519-8EDA457B320C}"/>
    <cellStyle name="Accent5 2 2" xfId="227" xr:uid="{21DD4A0F-259B-4F3F-98CA-712C46E96C9C}"/>
    <cellStyle name="Accent5 2 3" xfId="166" xr:uid="{A5D35717-6A07-48E9-BD1A-10B70F4FBD32}"/>
    <cellStyle name="Accent5 2 4" xfId="3834" xr:uid="{A04933F2-DCC3-4D36-A4A7-930CB25F891E}"/>
    <cellStyle name="Accent5 2 5" xfId="10862" xr:uid="{04C21201-781E-4870-99C5-1F18D167DB94}"/>
    <cellStyle name="Accent5 2 6" xfId="57781" xr:uid="{B403460C-FE25-4D86-8E50-5676F91BA93D}"/>
    <cellStyle name="Accent5 3" xfId="568" xr:uid="{506A88E1-D290-4261-9CE1-C29A0F3A04D6}"/>
    <cellStyle name="Accent6" xfId="57741" builtinId="49" customBuiltin="1"/>
    <cellStyle name="Accent6 2" xfId="99" xr:uid="{975FC5B5-4D17-4960-9911-B179CA754D4D}"/>
    <cellStyle name="Accent6 2 2" xfId="228" xr:uid="{FAD9F756-5AF9-407B-8D00-95DC92411B79}"/>
    <cellStyle name="Accent6 2 3" xfId="167" xr:uid="{45064893-4D95-4F54-A344-B84E4B680720}"/>
    <cellStyle name="Accent6 2 4" xfId="3835" xr:uid="{A4DAF044-AEAE-4ECE-B566-7E240AF4860F}"/>
    <cellStyle name="Accent6 2 5" xfId="10863" xr:uid="{07C4AAAF-D02E-444E-B906-1922DD4B3979}"/>
    <cellStyle name="Accent6 2 6" xfId="57754" xr:uid="{8C90562C-308A-434D-8380-ACB995EC2166}"/>
    <cellStyle name="Accent6 3" xfId="569" xr:uid="{97628996-60B9-4001-9551-D9717950D335}"/>
    <cellStyle name="Bad" xfId="57710" builtinId="27" customBuiltin="1"/>
    <cellStyle name="Bad 2" xfId="100" xr:uid="{F19F9CBE-67F3-4CD5-B47F-6946A837A29C}"/>
    <cellStyle name="Bad 2 2" xfId="229" xr:uid="{84743491-3E8B-4383-8906-15EBA5B27B0A}"/>
    <cellStyle name="Bad 2 3" xfId="168" xr:uid="{E0CDD1D1-A195-4CD6-B4AE-280597DF6FF2}"/>
    <cellStyle name="Bad 2 4" xfId="3836" xr:uid="{A7C44228-4DCB-4FAA-BEE0-2AF817F9E41A}"/>
    <cellStyle name="Bad 2 5" xfId="10864" xr:uid="{421C25C1-4DB8-452B-ACDE-C95F3C8A61F3}"/>
    <cellStyle name="Bad 2 6" xfId="57788" xr:uid="{6846D440-8113-48D4-89CB-D1056DB5C37B}"/>
    <cellStyle name="Bad 3" xfId="10" xr:uid="{00000000-0005-0000-0000-000000000000}"/>
    <cellStyle name="Calculation" xfId="57714" builtinId="22" customBuiltin="1"/>
    <cellStyle name="Calculation 2" xfId="101" xr:uid="{F01CB2B2-7954-4D0B-99E3-0ED9BDF09344}"/>
    <cellStyle name="Calculation 2 2" xfId="230" xr:uid="{29A5E98B-35E4-423B-9DC9-C57373881360}"/>
    <cellStyle name="Calculation 2 2 10" xfId="5067" xr:uid="{5BFC24FC-83BB-4A22-8915-796B54CF4E93}"/>
    <cellStyle name="Calculation 2 2 10 10" xfId="15108" xr:uid="{315EA08C-C166-49F6-8485-743195B5748C}"/>
    <cellStyle name="Calculation 2 2 10 2" xfId="19988" xr:uid="{A7C0A591-E6C7-4D88-B978-238093600E74}"/>
    <cellStyle name="Calculation 2 2 10 2 2" xfId="21883" xr:uid="{83FBF04A-FB81-4054-A7FF-EF40C9F67222}"/>
    <cellStyle name="Calculation 2 2 10 2 2 2" xfId="30617" xr:uid="{AB446EEE-52F8-4C02-B95A-83B0E9AD45CB}"/>
    <cellStyle name="Calculation 2 2 10 2 2 3" xfId="35089" xr:uid="{A42DBB86-7A7D-45B6-9582-A8696D50CF98}"/>
    <cellStyle name="Calculation 2 2 10 2 2 4" xfId="39326" xr:uid="{3AC14497-BD03-44F9-A787-9D6137AEA328}"/>
    <cellStyle name="Calculation 2 2 10 2 2 5" xfId="47653" xr:uid="{964BA19F-3D53-4FAC-8833-766C8D9544A4}"/>
    <cellStyle name="Calculation 2 2 10 2 2 6" xfId="52124" xr:uid="{F9ABC7E0-591A-4411-AC76-03C76665BCD7}"/>
    <cellStyle name="Calculation 2 2 10 2 2 7" xfId="56357" xr:uid="{9868C1BE-1079-46A8-9AFC-81717BBD8342}"/>
    <cellStyle name="Calculation 2 2 10 2 3" xfId="28722" xr:uid="{2D637A91-436F-49A8-B08E-12247B0F7042}"/>
    <cellStyle name="Calculation 2 2 10 2 4" xfId="33194" xr:uid="{2B4EB798-3BD7-4C47-B0BA-2E946A089B4C}"/>
    <cellStyle name="Calculation 2 2 10 2 5" xfId="37431" xr:uid="{8FBB2F9B-E671-4B5E-9DEC-A00094049BDC}"/>
    <cellStyle name="Calculation 2 2 10 2 6" xfId="45758" xr:uid="{2C11B595-56BB-4127-88E5-78A0AF9296BC}"/>
    <cellStyle name="Calculation 2 2 10 2 7" xfId="50229" xr:uid="{467EB01D-7151-48AA-BA3B-91AA1C1C7BFE}"/>
    <cellStyle name="Calculation 2 2 10 2 8" xfId="54462" xr:uid="{48486C16-EA70-4AA9-9344-6FD2C5857459}"/>
    <cellStyle name="Calculation 2 2 10 3" xfId="19000" xr:uid="{8CFC24CC-9D1A-48A2-B9DB-64DD88CA03F8}"/>
    <cellStyle name="Calculation 2 2 10 3 2" xfId="27735" xr:uid="{B452A7C4-A728-43B5-8D46-CFBEC0B6C00B}"/>
    <cellStyle name="Calculation 2 2 10 3 3" xfId="32207" xr:uid="{AB4A8A75-4C71-4AB4-94E7-0E02E6DD3083}"/>
    <cellStyle name="Calculation 2 2 10 3 4" xfId="36444" xr:uid="{A60E774E-E10F-44BC-A96F-B895631EF028}"/>
    <cellStyle name="Calculation 2 2 10 3 5" xfId="44771" xr:uid="{AB841A5A-62F8-4620-9F3B-DD5023112E6E}"/>
    <cellStyle name="Calculation 2 2 10 3 6" xfId="49242" xr:uid="{6F98B737-A519-4E24-99DF-65D9D7B44E28}"/>
    <cellStyle name="Calculation 2 2 10 3 7" xfId="53475" xr:uid="{D75E9F9D-83F6-4BB3-A6DF-F4FF09A94025}"/>
    <cellStyle name="Calculation 2 2 10 4" xfId="25809" xr:uid="{2C253853-AFAC-4A0A-965B-085F9188C5FF}"/>
    <cellStyle name="Calculation 2 2 10 5" xfId="24786" xr:uid="{290C4682-4ED7-4490-8DB0-1E5006DC998A}"/>
    <cellStyle name="Calculation 2 2 10 6" xfId="27106" xr:uid="{70F600C2-E660-4F2E-AC04-165492E4D972}"/>
    <cellStyle name="Calculation 2 2 10 7" xfId="42884" xr:uid="{24A7DBF5-6DB7-491D-BC1B-ED40D02420E4}"/>
    <cellStyle name="Calculation 2 2 10 8" xfId="44518" xr:uid="{9D30E061-2014-4EBF-89ED-F044786F0BE2}"/>
    <cellStyle name="Calculation 2 2 10 9" xfId="41595" xr:uid="{88B984C1-B510-4AB1-B22D-808677E91A2C}"/>
    <cellStyle name="Calculation 2 2 11" xfId="4988" xr:uid="{D8E32C4A-C41A-48F9-BF06-A07E1CF9A728}"/>
    <cellStyle name="Calculation 2 2 11 10" xfId="15029" xr:uid="{2441D67F-EE49-4417-B0AE-88C8F52C3801}"/>
    <cellStyle name="Calculation 2 2 11 2" xfId="19909" xr:uid="{5B8EE013-F40D-44D7-9850-B4236066078C}"/>
    <cellStyle name="Calculation 2 2 11 2 2" xfId="21804" xr:uid="{23AF6D49-D2BA-487A-8805-3535C5FC14FA}"/>
    <cellStyle name="Calculation 2 2 11 2 2 2" xfId="30538" xr:uid="{4320A5FA-8AEA-4487-99C8-D33E3AE82D21}"/>
    <cellStyle name="Calculation 2 2 11 2 2 3" xfId="35010" xr:uid="{A22E1BEF-E9C9-4631-82B8-AFEBFC31CE03}"/>
    <cellStyle name="Calculation 2 2 11 2 2 4" xfId="39247" xr:uid="{1FE02066-A929-4A2B-AAA2-B9D00A685DAC}"/>
    <cellStyle name="Calculation 2 2 11 2 2 5" xfId="47574" xr:uid="{788E7E39-0520-4EEF-9FC0-8B346A3F6F06}"/>
    <cellStyle name="Calculation 2 2 11 2 2 6" xfId="52045" xr:uid="{14B81C80-79C6-4FAE-8409-22B2B3E24ED2}"/>
    <cellStyle name="Calculation 2 2 11 2 2 7" xfId="56278" xr:uid="{1FC3CE38-B444-4FCD-AE89-4E528F48D744}"/>
    <cellStyle name="Calculation 2 2 11 2 3" xfId="28643" xr:uid="{7998D956-785B-4EC9-9E04-F0D06F0F8438}"/>
    <cellStyle name="Calculation 2 2 11 2 4" xfId="33115" xr:uid="{6FC3D058-04C0-4B24-BB0B-3B9BDA32563E}"/>
    <cellStyle name="Calculation 2 2 11 2 5" xfId="37352" xr:uid="{D02A2AD2-3BD7-47FA-BAE8-BFFB8FB00713}"/>
    <cellStyle name="Calculation 2 2 11 2 6" xfId="45679" xr:uid="{8505CCAE-E508-4406-81DF-19F5D6A275AB}"/>
    <cellStyle name="Calculation 2 2 11 2 7" xfId="50150" xr:uid="{1DB612A4-E759-45DC-802E-C2284E2910C3}"/>
    <cellStyle name="Calculation 2 2 11 2 8" xfId="54383" xr:uid="{2D867FFB-6745-4114-ADB2-E3FF90D53C0B}"/>
    <cellStyle name="Calculation 2 2 11 3" xfId="19590" xr:uid="{C959CD9E-6A1B-4F03-BF5A-DCB7C95B955D}"/>
    <cellStyle name="Calculation 2 2 11 3 2" xfId="28325" xr:uid="{E3C984D3-DD47-48E2-924B-52AF61834E91}"/>
    <cellStyle name="Calculation 2 2 11 3 3" xfId="32797" xr:uid="{14228D66-AE76-4086-9C0D-5A06C9564DA2}"/>
    <cellStyle name="Calculation 2 2 11 3 4" xfId="37034" xr:uid="{D6668CEB-D99D-4DF3-8B5B-1D439CED8BCD}"/>
    <cellStyle name="Calculation 2 2 11 3 5" xfId="45361" xr:uid="{B2DB2F37-3D0B-4FAA-8913-D091D5FF1485}"/>
    <cellStyle name="Calculation 2 2 11 3 6" xfId="49832" xr:uid="{326E8253-64F9-481C-81E9-4B3E5D32E392}"/>
    <cellStyle name="Calculation 2 2 11 3 7" xfId="54065" xr:uid="{C0BE3EDF-DF2A-4010-8DE1-FE27B2107728}"/>
    <cellStyle name="Calculation 2 2 11 4" xfId="25730" xr:uid="{12A86BCD-4865-41C4-A3D1-BDBDB6DFCEFD}"/>
    <cellStyle name="Calculation 2 2 11 5" xfId="24251" xr:uid="{67E90263-C2F7-4CD9-9C3E-C7E55D48302E}"/>
    <cellStyle name="Calculation 2 2 11 6" xfId="26320" xr:uid="{86B53C8B-D5CC-4713-92A4-3D4FED9B8E04}"/>
    <cellStyle name="Calculation 2 2 11 7" xfId="42805" xr:uid="{D196F682-B7A1-41E0-9F61-643F5B80394D}"/>
    <cellStyle name="Calculation 2 2 11 8" xfId="41837" xr:uid="{95D3FFE5-3E33-473F-835C-ABCB99551D35}"/>
    <cellStyle name="Calculation 2 2 11 9" xfId="41447" xr:uid="{7B1DAABF-3668-4FE7-9621-9CC69C8174FA}"/>
    <cellStyle name="Calculation 2 2 12" xfId="4903" xr:uid="{00978489-91B5-44C0-A448-55AEED67F74F}"/>
    <cellStyle name="Calculation 2 2 12 10" xfId="14944" xr:uid="{295C279A-6849-43D0-B903-B2D9A5D72D08}"/>
    <cellStyle name="Calculation 2 2 12 2" xfId="19824" xr:uid="{E5011922-CCAC-4015-B214-C2198094145C}"/>
    <cellStyle name="Calculation 2 2 12 2 2" xfId="21719" xr:uid="{F7790CFE-052B-4044-856D-9F7CFF162101}"/>
    <cellStyle name="Calculation 2 2 12 2 2 2" xfId="30453" xr:uid="{082427FC-0156-4B2B-B549-8A1A9742D3FF}"/>
    <cellStyle name="Calculation 2 2 12 2 2 3" xfId="34925" xr:uid="{D7DA43A1-C885-4CAC-916D-F8B3D7F9FB99}"/>
    <cellStyle name="Calculation 2 2 12 2 2 4" xfId="39162" xr:uid="{C5388994-F669-41BF-9955-876143E7B516}"/>
    <cellStyle name="Calculation 2 2 12 2 2 5" xfId="47489" xr:uid="{9CBC5BF5-A912-4F7B-BEFE-65B77E6488CD}"/>
    <cellStyle name="Calculation 2 2 12 2 2 6" xfId="51960" xr:uid="{28E457FB-4AF8-4AB4-9746-B0323CECDBE3}"/>
    <cellStyle name="Calculation 2 2 12 2 2 7" xfId="56193" xr:uid="{59BC427D-5874-434A-861A-71AB784BDFDB}"/>
    <cellStyle name="Calculation 2 2 12 2 3" xfId="28558" xr:uid="{A56F54DF-BB3B-4D04-AEAA-F56DC3133062}"/>
    <cellStyle name="Calculation 2 2 12 2 4" xfId="33030" xr:uid="{26DFBC50-159E-4BA3-BD3B-B49CEA5F4BD3}"/>
    <cellStyle name="Calculation 2 2 12 2 5" xfId="37267" xr:uid="{F37F4EA0-A591-44EC-9BFC-BA3E6C5A7982}"/>
    <cellStyle name="Calculation 2 2 12 2 6" xfId="45594" xr:uid="{2F499B5E-A704-48D4-9B35-1628A6597AF1}"/>
    <cellStyle name="Calculation 2 2 12 2 7" xfId="50065" xr:uid="{432CEA85-A628-4D65-8507-6F795E7C8956}"/>
    <cellStyle name="Calculation 2 2 12 2 8" xfId="54298" xr:uid="{5EB1A3ED-37F5-421C-9306-20DC0190707A}"/>
    <cellStyle name="Calculation 2 2 12 3" xfId="19650" xr:uid="{251C2A8B-3E10-4BB3-9A4D-6CD4101F2AF7}"/>
    <cellStyle name="Calculation 2 2 12 3 2" xfId="28384" xr:uid="{CA4FCE91-6F06-4C30-838C-5E6758E5158A}"/>
    <cellStyle name="Calculation 2 2 12 3 3" xfId="32856" xr:uid="{78C67278-AF72-403B-A1B1-95A440EBFDA6}"/>
    <cellStyle name="Calculation 2 2 12 3 4" xfId="37093" xr:uid="{B507643E-AFB1-4AFC-9FC3-0F2CA3774843}"/>
    <cellStyle name="Calculation 2 2 12 3 5" xfId="45420" xr:uid="{8DCCB2BE-C9B0-461C-9572-8D88C498054A}"/>
    <cellStyle name="Calculation 2 2 12 3 6" xfId="49891" xr:uid="{BCD2B259-E824-4213-B902-9794A720ED64}"/>
    <cellStyle name="Calculation 2 2 12 3 7" xfId="54124" xr:uid="{3A15CD14-03AB-4425-8238-35263C395687}"/>
    <cellStyle name="Calculation 2 2 12 4" xfId="25645" xr:uid="{4764BADB-422E-49E5-BEC9-A9A52AF3706B}"/>
    <cellStyle name="Calculation 2 2 12 5" xfId="26656" xr:uid="{211ABD67-466B-410F-9AF5-D49997A84C2C}"/>
    <cellStyle name="Calculation 2 2 12 6" xfId="32120" xr:uid="{5085825A-2EEF-4248-BA07-C2BAA9A03688}"/>
    <cellStyle name="Calculation 2 2 12 7" xfId="42720" xr:uid="{E50E7EBA-E7C4-4642-9773-CF23A73BDF28}"/>
    <cellStyle name="Calculation 2 2 12 8" xfId="42215" xr:uid="{13BB382C-E132-43EE-8A66-74016237F6F0}"/>
    <cellStyle name="Calculation 2 2 12 9" xfId="44032" xr:uid="{3BC49619-B789-4F73-A07D-0CEC7D9B58FF}"/>
    <cellStyle name="Calculation 2 2 13" xfId="5585" xr:uid="{F753189D-A5E2-4B2A-9889-79DC6200EE27}"/>
    <cellStyle name="Calculation 2 2 13 10" xfId="15626" xr:uid="{F9B0BC4E-17AE-4487-A92D-9A3DC6ACFA7A}"/>
    <cellStyle name="Calculation 2 2 13 2" xfId="20479" xr:uid="{B9B8CE26-0531-4825-85F8-E935F7651DC4}"/>
    <cellStyle name="Calculation 2 2 13 2 2" xfId="22374" xr:uid="{23BEC14D-F195-4C59-8199-E9CEBEB42248}"/>
    <cellStyle name="Calculation 2 2 13 2 2 2" xfId="31108" xr:uid="{07C811A1-DBC1-4CE3-9A90-8A5199690BAA}"/>
    <cellStyle name="Calculation 2 2 13 2 2 3" xfId="35580" xr:uid="{23BCEAF5-04C8-4B44-A555-CDACB2A2B542}"/>
    <cellStyle name="Calculation 2 2 13 2 2 4" xfId="39817" xr:uid="{71382334-B590-4124-89AE-0E5EDF3EE01E}"/>
    <cellStyle name="Calculation 2 2 13 2 2 5" xfId="48144" xr:uid="{259A8FBC-776C-4AD0-8FBB-AE65F55F6978}"/>
    <cellStyle name="Calculation 2 2 13 2 2 6" xfId="52615" xr:uid="{1872C1F1-4025-4442-870F-2C3368923AA5}"/>
    <cellStyle name="Calculation 2 2 13 2 2 7" xfId="56848" xr:uid="{828D61C8-215E-491E-878F-97D32B6488D1}"/>
    <cellStyle name="Calculation 2 2 13 2 3" xfId="29213" xr:uid="{8A0B7A7C-65BD-42FE-86A1-F496FD9D05FE}"/>
    <cellStyle name="Calculation 2 2 13 2 4" xfId="33685" xr:uid="{BA6D4549-6A19-4030-A60C-BF01BA3CB0A7}"/>
    <cellStyle name="Calculation 2 2 13 2 5" xfId="37922" xr:uid="{7B2C8459-799E-4039-A4CC-8164082896FF}"/>
    <cellStyle name="Calculation 2 2 13 2 6" xfId="46249" xr:uid="{E25726CC-DECF-4F6F-8E11-8896E2D6F6CC}"/>
    <cellStyle name="Calculation 2 2 13 2 7" xfId="50720" xr:uid="{ECC4D27A-7AFF-4DDA-931B-2122A29AA81F}"/>
    <cellStyle name="Calculation 2 2 13 2 8" xfId="54953" xr:uid="{66216C82-2ABE-40DC-84D0-241ADF2B079C}"/>
    <cellStyle name="Calculation 2 2 13 3" xfId="19569" xr:uid="{09A311F3-4C67-4176-B68B-3884221C18AB}"/>
    <cellStyle name="Calculation 2 2 13 3 2" xfId="28304" xr:uid="{23B4AA1D-F08C-4F30-A568-55D306AFF31D}"/>
    <cellStyle name="Calculation 2 2 13 3 3" xfId="32776" xr:uid="{12F1E796-464E-4764-8A15-46C203CEF5E2}"/>
    <cellStyle name="Calculation 2 2 13 3 4" xfId="37013" xr:uid="{4F135003-D229-4B99-87F4-607DCAD20ABA}"/>
    <cellStyle name="Calculation 2 2 13 3 5" xfId="45340" xr:uid="{2F9DBA94-C8FB-45EB-BC7F-B183C2A32CB5}"/>
    <cellStyle name="Calculation 2 2 13 3 6" xfId="49811" xr:uid="{DB8FD4D5-25D6-443F-A759-5AC471750055}"/>
    <cellStyle name="Calculation 2 2 13 3 7" xfId="54044" xr:uid="{E2607A45-DB49-4817-BAFC-F80735DABA0F}"/>
    <cellStyle name="Calculation 2 2 13 4" xfId="26307" xr:uid="{EF9D3F27-9A52-4C47-96A7-2E5EAF33B5F0}"/>
    <cellStyle name="Calculation 2 2 13 5" xfId="24042" xr:uid="{E6C891F1-B704-4845-98E2-1A57E9924616}"/>
    <cellStyle name="Calculation 2 2 13 6" xfId="24275" xr:uid="{BB0FD851-A92F-45C9-8C3C-8AA763D72B9D}"/>
    <cellStyle name="Calculation 2 2 13 7" xfId="43381" xr:uid="{BC435329-BD90-4177-BE7E-FBA56987E328}"/>
    <cellStyle name="Calculation 2 2 13 8" xfId="41613" xr:uid="{EB4C8912-8F1E-45D3-904C-F1386DF15FDA}"/>
    <cellStyle name="Calculation 2 2 13 9" xfId="41162" xr:uid="{B0B9CCBB-F616-4807-BE38-7073D3BE9C95}"/>
    <cellStyle name="Calculation 2 2 14" xfId="22937" xr:uid="{A82B4C01-D286-47E1-B869-2B4BA1D30431}"/>
    <cellStyle name="Calculation 2 2 14 2" xfId="31435" xr:uid="{847993BC-147E-49DB-982F-5124ECBD588B}"/>
    <cellStyle name="Calculation 2 2 14 3" xfId="35897" xr:uid="{A0B15974-CE26-456D-AEB8-0C61B6F1F2EB}"/>
    <cellStyle name="Calculation 2 2 14 4" xfId="40086" xr:uid="{1A55FE17-0311-42BC-97E0-4123B2BA035A}"/>
    <cellStyle name="Calculation 2 2 14 5" xfId="48481" xr:uid="{3CDA3E5B-1C70-4497-9A29-E190C30CA42F}"/>
    <cellStyle name="Calculation 2 2 14 6" xfId="52928" xr:uid="{AE5A103F-F9CA-40A1-9056-218C83B94367}"/>
    <cellStyle name="Calculation 2 2 14 7" xfId="57117" xr:uid="{CEF84906-ABDC-4F74-928E-FC334153884D}"/>
    <cellStyle name="Calculation 2 2 15" xfId="23083" xr:uid="{9A247213-74AF-40A0-A5C6-9C7B74DDCFF1}"/>
    <cellStyle name="Calculation 2 2 15 2" xfId="31581" xr:uid="{68D7C109-A9D2-4C0C-B4AA-04C7904CBD38}"/>
    <cellStyle name="Calculation 2 2 15 3" xfId="36043" xr:uid="{916ED06E-8211-4C39-9BAC-AAFA5E3B7430}"/>
    <cellStyle name="Calculation 2 2 15 4" xfId="40232" xr:uid="{6E7A1075-3EDF-448D-A2FE-F98C493C5E31}"/>
    <cellStyle name="Calculation 2 2 15 5" xfId="48627" xr:uid="{23BC7DA2-164D-4C13-A44E-D3E181320CDA}"/>
    <cellStyle name="Calculation 2 2 15 6" xfId="53074" xr:uid="{0C32A8F8-7BC9-478C-B2A6-E4FC8A43E93C}"/>
    <cellStyle name="Calculation 2 2 15 7" xfId="57263" xr:uid="{E0B432E7-C0EC-4EF9-93E8-C0C53E200F00}"/>
    <cellStyle name="Calculation 2 2 16" xfId="23519" xr:uid="{A6B72431-1577-4D7F-B1D6-EDACAF58F929}"/>
    <cellStyle name="Calculation 2 2 17" xfId="31396" xr:uid="{2DF81C13-6A5B-4420-9856-A490A76B40FE}"/>
    <cellStyle name="Calculation 2 2 18" xfId="35867" xr:uid="{3AE8C176-9AC0-4DF7-9ED2-47D465E3BD6C}"/>
    <cellStyle name="Calculation 2 2 19" xfId="40548" xr:uid="{C92DB1B0-A593-46B2-805A-C0CC05380122}"/>
    <cellStyle name="Calculation 2 2 2" xfId="295" xr:uid="{F183FF74-84EE-4E0C-832C-64D1EE3E7EA7}"/>
    <cellStyle name="Calculation 2 2 2 10" xfId="4805" xr:uid="{1ADA28D3-FFEA-4B1A-8958-2ABA73A68515}"/>
    <cellStyle name="Calculation 2 2 2 10 10" xfId="14846" xr:uid="{215DECB8-CBDB-4C79-A0CE-3FC61B4E4D6B}"/>
    <cellStyle name="Calculation 2 2 2 10 2" xfId="19726" xr:uid="{2E7B6C0B-96B5-4518-8387-881CA18728F4}"/>
    <cellStyle name="Calculation 2 2 2 10 2 2" xfId="21621" xr:uid="{3915F9A5-227E-473C-8264-0E2A754281EF}"/>
    <cellStyle name="Calculation 2 2 2 10 2 2 2" xfId="30355" xr:uid="{60664036-EE89-4230-A314-096BF7EF660A}"/>
    <cellStyle name="Calculation 2 2 2 10 2 2 3" xfId="34827" xr:uid="{2715B34F-56DD-4091-A218-FD4EEF7EF733}"/>
    <cellStyle name="Calculation 2 2 2 10 2 2 4" xfId="39064" xr:uid="{D064D8F2-DDA8-491B-B2C3-BA0B478039F4}"/>
    <cellStyle name="Calculation 2 2 2 10 2 2 5" xfId="47391" xr:uid="{32F6EE10-9021-460A-A8AD-32A32F89F8E9}"/>
    <cellStyle name="Calculation 2 2 2 10 2 2 6" xfId="51862" xr:uid="{A929E3B0-7EDF-41BB-A161-699120412E84}"/>
    <cellStyle name="Calculation 2 2 2 10 2 2 7" xfId="56095" xr:uid="{9D6DF853-BF73-4747-97CC-C69EA321CE13}"/>
    <cellStyle name="Calculation 2 2 2 10 2 3" xfId="28460" xr:uid="{5C4E35EF-A398-473B-8BD0-95B94517142B}"/>
    <cellStyle name="Calculation 2 2 2 10 2 4" xfId="32932" xr:uid="{1C3081AF-3C73-40A4-827E-CC600A0FCE9B}"/>
    <cellStyle name="Calculation 2 2 2 10 2 5" xfId="37169" xr:uid="{46F55BAA-F731-4EFE-899C-56716574BE3E}"/>
    <cellStyle name="Calculation 2 2 2 10 2 6" xfId="45496" xr:uid="{32FEFA2C-F934-4066-98A3-390458E0959C}"/>
    <cellStyle name="Calculation 2 2 2 10 2 7" xfId="49967" xr:uid="{465D8781-EEC0-4431-813D-ADD16422CEFA}"/>
    <cellStyle name="Calculation 2 2 2 10 2 8" xfId="54200" xr:uid="{A987818C-63F7-4680-A041-7811D040D95B}"/>
    <cellStyle name="Calculation 2 2 2 10 3" xfId="19660" xr:uid="{C5B42643-B4AD-43F4-96B5-AE2A0A91F4F2}"/>
    <cellStyle name="Calculation 2 2 2 10 3 2" xfId="28394" xr:uid="{779A3713-E017-4A87-9270-F300198AFE53}"/>
    <cellStyle name="Calculation 2 2 2 10 3 3" xfId="32866" xr:uid="{E3401FCF-9531-4ACF-ADD2-A652B8930105}"/>
    <cellStyle name="Calculation 2 2 2 10 3 4" xfId="37103" xr:uid="{1752A24C-8AFC-482C-B823-0B3DFC485ABC}"/>
    <cellStyle name="Calculation 2 2 2 10 3 5" xfId="45430" xr:uid="{6D03B478-B4E9-4326-B286-0343C85DD745}"/>
    <cellStyle name="Calculation 2 2 2 10 3 6" xfId="49901" xr:uid="{3B658A91-FF53-4BBC-9735-D5E0B53799DD}"/>
    <cellStyle name="Calculation 2 2 2 10 3 7" xfId="54134" xr:uid="{1F09D51B-B0B5-4982-A49A-717C6BD71FEC}"/>
    <cellStyle name="Calculation 2 2 2 10 4" xfId="25547" xr:uid="{6D3E8CDA-3469-43DF-850A-B913C04EABA7}"/>
    <cellStyle name="Calculation 2 2 2 10 5" xfId="24373" xr:uid="{3E9FC147-82E9-4113-B106-FF532B4B6D3A}"/>
    <cellStyle name="Calculation 2 2 2 10 6" xfId="23586" xr:uid="{6E3841D1-91B6-465C-B202-860C13937A95}"/>
    <cellStyle name="Calculation 2 2 2 10 7" xfId="42622" xr:uid="{44655CCF-0890-435F-90E5-C793380AD7E9}"/>
    <cellStyle name="Calculation 2 2 2 10 8" xfId="41989" xr:uid="{38D10F25-A7D6-431C-A66B-E5E397DD62E6}"/>
    <cellStyle name="Calculation 2 2 2 10 9" xfId="49157" xr:uid="{15AD6A9E-520D-4118-AEA9-5AB33A6313DD}"/>
    <cellStyle name="Calculation 2 2 2 11" xfId="5416" xr:uid="{0721F2E3-8C7A-4592-90F2-32313B8701F3}"/>
    <cellStyle name="Calculation 2 2 2 11 10" xfId="15457" xr:uid="{16EC3E9D-3A0C-4578-802B-1472138809F7}"/>
    <cellStyle name="Calculation 2 2 2 11 2" xfId="20337" xr:uid="{41B9D45D-ABFB-4A94-B3D5-D771033357C4}"/>
    <cellStyle name="Calculation 2 2 2 11 2 2" xfId="22232" xr:uid="{552F60B0-375E-49A0-A4A6-59DDCC5D3E36}"/>
    <cellStyle name="Calculation 2 2 2 11 2 2 2" xfId="30966" xr:uid="{C3945406-9B0C-435A-B5D2-146123ADA69F}"/>
    <cellStyle name="Calculation 2 2 2 11 2 2 3" xfId="35438" xr:uid="{69C039E9-E38B-4ACF-AE79-0001D32155CB}"/>
    <cellStyle name="Calculation 2 2 2 11 2 2 4" xfId="39675" xr:uid="{4E4D0F37-2EFC-43FF-8709-D55C145AFC0D}"/>
    <cellStyle name="Calculation 2 2 2 11 2 2 5" xfId="48002" xr:uid="{ADE9C110-B6E8-4295-9066-1C9B053E87F3}"/>
    <cellStyle name="Calculation 2 2 2 11 2 2 6" xfId="52473" xr:uid="{C37AE126-8BE9-4F56-802C-7DA04254E967}"/>
    <cellStyle name="Calculation 2 2 2 11 2 2 7" xfId="56706" xr:uid="{6D7B147D-6C96-496A-A4C9-C735B5EAE28D}"/>
    <cellStyle name="Calculation 2 2 2 11 2 3" xfId="29071" xr:uid="{F218D70B-899D-4641-A8AD-D7B3A8BEC80B}"/>
    <cellStyle name="Calculation 2 2 2 11 2 4" xfId="33543" xr:uid="{8E151DDD-A36B-4D7C-8F1E-918869E83608}"/>
    <cellStyle name="Calculation 2 2 2 11 2 5" xfId="37780" xr:uid="{5AD1E6EB-FA49-408C-B332-0C9C1F76A278}"/>
    <cellStyle name="Calculation 2 2 2 11 2 6" xfId="46107" xr:uid="{E374B472-4B03-4A96-93F3-1082DDB5D661}"/>
    <cellStyle name="Calculation 2 2 2 11 2 7" xfId="50578" xr:uid="{F12A418D-1656-4E56-97CE-5873329A1557}"/>
    <cellStyle name="Calculation 2 2 2 11 2 8" xfId="54811" xr:uid="{0C2402F2-1C1B-4467-B1EF-75B4387ADB46}"/>
    <cellStyle name="Calculation 2 2 2 11 3" xfId="21145" xr:uid="{37EBB738-B87A-48C7-A256-8D3D652D2390}"/>
    <cellStyle name="Calculation 2 2 2 11 3 2" xfId="29879" xr:uid="{50CDFFBE-E982-4C09-BFAC-B453EFE6CD83}"/>
    <cellStyle name="Calculation 2 2 2 11 3 3" xfId="34351" xr:uid="{2D9C0657-9FD3-4A22-897B-0F56B935EBC5}"/>
    <cellStyle name="Calculation 2 2 2 11 3 4" xfId="38588" xr:uid="{E7538331-D506-4C2C-86C1-E7DB3C70C215}"/>
    <cellStyle name="Calculation 2 2 2 11 3 5" xfId="46915" xr:uid="{C26FB819-9385-4444-B83B-4020DED5DB8B}"/>
    <cellStyle name="Calculation 2 2 2 11 3 6" xfId="51386" xr:uid="{F9CBE62B-EE2D-4982-ADC2-8F3F999507FE}"/>
    <cellStyle name="Calculation 2 2 2 11 3 7" xfId="55619" xr:uid="{3D544576-9B9E-42C7-AEC5-564A67BF77E4}"/>
    <cellStyle name="Calculation 2 2 2 11 4" xfId="26158" xr:uid="{CBBC6C19-1008-4AD4-99FB-A524864E7A23}"/>
    <cellStyle name="Calculation 2 2 2 11 5" xfId="27155" xr:uid="{C6A0A9F6-42BB-4852-95E7-C5A15697303F}"/>
    <cellStyle name="Calculation 2 2 2 11 6" xfId="25392" xr:uid="{478971F7-2982-4F9B-B0B5-2CB856668BCE}"/>
    <cellStyle name="Calculation 2 2 2 11 7" xfId="43233" xr:uid="{A8D6B2AF-13C5-403A-8EE1-AF70070FD6AC}"/>
    <cellStyle name="Calculation 2 2 2 11 8" xfId="42071" xr:uid="{CCEED400-09E4-4BBC-94EB-FF242B2DFD49}"/>
    <cellStyle name="Calculation 2 2 2 11 9" xfId="42371" xr:uid="{A460411F-129F-4623-A95F-432CF7896F05}"/>
    <cellStyle name="Calculation 2 2 2 12" xfId="5829" xr:uid="{05E02B13-7FE4-4ED3-A42B-385A19B47CCF}"/>
    <cellStyle name="Calculation 2 2 2 12 10" xfId="15870" xr:uid="{B49E51AF-93FB-4155-A5B5-A8D6CA408B7A}"/>
    <cellStyle name="Calculation 2 2 2 12 2" xfId="20527" xr:uid="{961586FE-F242-433C-9397-20925BCACC6E}"/>
    <cellStyle name="Calculation 2 2 2 12 2 2" xfId="22379" xr:uid="{04B62454-355F-4F2B-8123-917E27FD586A}"/>
    <cellStyle name="Calculation 2 2 2 12 2 2 2" xfId="31113" xr:uid="{8A7C68BC-4AA3-41E9-B84A-6EF331FD9FC6}"/>
    <cellStyle name="Calculation 2 2 2 12 2 2 3" xfId="35585" xr:uid="{1A80E8B8-7068-4001-9DBA-C769BB317B22}"/>
    <cellStyle name="Calculation 2 2 2 12 2 2 4" xfId="39822" xr:uid="{DEF4ED6F-C731-474E-8AC6-5FDF05F9E722}"/>
    <cellStyle name="Calculation 2 2 2 12 2 2 5" xfId="48149" xr:uid="{FFCC55C2-CAE7-49FF-B73F-2081878A9CCB}"/>
    <cellStyle name="Calculation 2 2 2 12 2 2 6" xfId="52620" xr:uid="{BB9802A3-1B18-4354-BF5B-40BB252411E9}"/>
    <cellStyle name="Calculation 2 2 2 12 2 2 7" xfId="56853" xr:uid="{3AA4B307-DD1B-43E9-865E-300049D13C80}"/>
    <cellStyle name="Calculation 2 2 2 12 2 3" xfId="29261" xr:uid="{5F4062F0-ED8D-4FF4-8C94-A3388D53D9D0}"/>
    <cellStyle name="Calculation 2 2 2 12 2 4" xfId="33733" xr:uid="{26A876C8-244B-47B1-8A7A-4BAFDD6E59D0}"/>
    <cellStyle name="Calculation 2 2 2 12 2 5" xfId="37970" xr:uid="{CC904F39-CC0E-431E-A77F-C8403DF3DF9B}"/>
    <cellStyle name="Calculation 2 2 2 12 2 6" xfId="46297" xr:uid="{CE006088-8554-493B-83A9-418AB1AE4DA6}"/>
    <cellStyle name="Calculation 2 2 2 12 2 7" xfId="50768" xr:uid="{62942837-491E-458D-BC78-A6315BA5E159}"/>
    <cellStyle name="Calculation 2 2 2 12 2 8" xfId="55001" xr:uid="{F10BDA0C-E63E-4BF8-A608-7ED3B86B5566}"/>
    <cellStyle name="Calculation 2 2 2 12 3" xfId="20878" xr:uid="{FCFF5DA3-7A22-4218-BB00-92C09AA3734A}"/>
    <cellStyle name="Calculation 2 2 2 12 3 2" xfId="29612" xr:uid="{8AFB99CC-569C-4045-A316-BC42A8B5CB96}"/>
    <cellStyle name="Calculation 2 2 2 12 3 3" xfId="34084" xr:uid="{4CA3FE59-B377-4FC9-BFBB-3621B8428B16}"/>
    <cellStyle name="Calculation 2 2 2 12 3 4" xfId="38321" xr:uid="{63CCFF86-9D45-4685-A786-B3036B1DA290}"/>
    <cellStyle name="Calculation 2 2 2 12 3 5" xfId="46648" xr:uid="{992940C9-1954-4379-836E-56300538D7CC}"/>
    <cellStyle name="Calculation 2 2 2 12 3 6" xfId="51119" xr:uid="{71C0A3FA-BBF1-44FA-A982-825F6B17FA01}"/>
    <cellStyle name="Calculation 2 2 2 12 3 7" xfId="55352" xr:uid="{69023CB7-FCDB-4DD1-84FF-C4C510687787}"/>
    <cellStyle name="Calculation 2 2 2 12 4" xfId="26395" xr:uid="{03852855-9608-4242-8335-8B0B2133E65A}"/>
    <cellStyle name="Calculation 2 2 2 12 5" xfId="27251" xr:uid="{8C7C4951-1236-4D1A-872E-A65D81113034}"/>
    <cellStyle name="Calculation 2 2 2 12 6" xfId="26624" xr:uid="{528DD92C-D962-47CF-A111-35DE64326321}"/>
    <cellStyle name="Calculation 2 2 2 12 7" xfId="43468" xr:uid="{EE58F1BA-2CDC-4F50-8DE7-079BADF194DD}"/>
    <cellStyle name="Calculation 2 2 2 12 8" xfId="42286" xr:uid="{1F13B283-2E4D-45EA-971F-26F1EC1F73A5}"/>
    <cellStyle name="Calculation 2 2 2 12 9" xfId="48985" xr:uid="{64BA124D-67B9-45F1-BF6F-B04CA5ACA19B}"/>
    <cellStyle name="Calculation 2 2 2 13" xfId="22942" xr:uid="{8FBA8F7D-E9EA-440D-94AB-667476050BD7}"/>
    <cellStyle name="Calculation 2 2 2 13 2" xfId="31440" xr:uid="{BF7656B8-D39C-4F19-8919-7EED9ACC6429}"/>
    <cellStyle name="Calculation 2 2 2 13 3" xfId="35902" xr:uid="{DA14C9DC-1C3F-426D-A782-37D349EE7014}"/>
    <cellStyle name="Calculation 2 2 2 13 4" xfId="40091" xr:uid="{A081776A-E654-4264-8545-BE83BB14DF2E}"/>
    <cellStyle name="Calculation 2 2 2 13 5" xfId="48486" xr:uid="{86D906C4-E997-4210-8033-4F4D177374B8}"/>
    <cellStyle name="Calculation 2 2 2 13 6" xfId="52933" xr:uid="{A778172A-5CA6-4EAC-8712-06BC00290451}"/>
    <cellStyle name="Calculation 2 2 2 13 7" xfId="57122" xr:uid="{CA667B20-4F09-47A0-98E1-86A5B1998E27}"/>
    <cellStyle name="Calculation 2 2 2 14" xfId="23088" xr:uid="{1F266DA1-112B-46AA-A5B5-56F81A8E209A}"/>
    <cellStyle name="Calculation 2 2 2 14 2" xfId="31586" xr:uid="{99B021BE-4433-4C95-BAB6-F8EFC96E33CE}"/>
    <cellStyle name="Calculation 2 2 2 14 3" xfId="36048" xr:uid="{36809EAD-3B46-4F99-A988-997C2390C5BD}"/>
    <cellStyle name="Calculation 2 2 2 14 4" xfId="40237" xr:uid="{75BC8D22-A5DE-45B2-867A-5304DDE41606}"/>
    <cellStyle name="Calculation 2 2 2 14 5" xfId="48632" xr:uid="{6630A163-8814-4F17-8FB8-727A9300598B}"/>
    <cellStyle name="Calculation 2 2 2 14 6" xfId="53079" xr:uid="{6F31392E-F82B-4089-A5D5-009644B21D48}"/>
    <cellStyle name="Calculation 2 2 2 14 7" xfId="57268" xr:uid="{0FB86002-B6AE-4C43-9793-A61E5CA2AADD}"/>
    <cellStyle name="Calculation 2 2 2 15" xfId="23690" xr:uid="{A4D9A895-A326-443C-B764-647D55361446}"/>
    <cellStyle name="Calculation 2 2 2 16" xfId="25142" xr:uid="{DFBFE12A-11EE-4FC9-ACCA-2712C906D5E6}"/>
    <cellStyle name="Calculation 2 2 2 17" xfId="26792" xr:uid="{CC0E8796-C259-4D21-8A9A-940BBEC1F9CD}"/>
    <cellStyle name="Calculation 2 2 2 18" xfId="40730" xr:uid="{57C47690-4C8B-4B5D-9397-BAE47D976CB8}"/>
    <cellStyle name="Calculation 2 2 2 19" xfId="43865" xr:uid="{8E1B708C-A521-4891-8FF6-6AB3F6EBFBFE}"/>
    <cellStyle name="Calculation 2 2 2 2" xfId="1287" xr:uid="{77451974-03A7-4DDA-8CA1-007328D9D8F8}"/>
    <cellStyle name="Calculation 2 2 2 2 10" xfId="3683" xr:uid="{514DF18E-2EED-416E-A596-515869E82D73}"/>
    <cellStyle name="Calculation 2 2 2 2 10 10" xfId="13831" xr:uid="{25B6A598-21BE-4121-BCF5-A2586CDFE498}"/>
    <cellStyle name="Calculation 2 2 2 2 10 2" xfId="19455" xr:uid="{158C6592-7016-46C6-A478-7BA0EC20B6B4}"/>
    <cellStyle name="Calculation 2 2 2 2 10 2 2" xfId="21492" xr:uid="{712F3704-5C4C-485C-A098-8D0D065A2745}"/>
    <cellStyle name="Calculation 2 2 2 2 10 2 2 2" xfId="30226" xr:uid="{8817C064-48CA-42E5-9B63-495EB6AA6FE2}"/>
    <cellStyle name="Calculation 2 2 2 2 10 2 2 3" xfId="34698" xr:uid="{3E8FBA55-6733-4632-AEE8-A8523DCFC5EB}"/>
    <cellStyle name="Calculation 2 2 2 2 10 2 2 4" xfId="38935" xr:uid="{A5F627AC-4DB8-42ED-AFA2-C41D4E87E8CB}"/>
    <cellStyle name="Calculation 2 2 2 2 10 2 2 5" xfId="47262" xr:uid="{F9AD29F9-1397-425F-B982-A025A31AD580}"/>
    <cellStyle name="Calculation 2 2 2 2 10 2 2 6" xfId="51733" xr:uid="{47EF72E4-412B-42E2-A040-B222C007EC0E}"/>
    <cellStyle name="Calculation 2 2 2 2 10 2 2 7" xfId="55966" xr:uid="{932C338E-4DE8-4ECB-908E-A7BDBACEBEEA}"/>
    <cellStyle name="Calculation 2 2 2 2 10 2 3" xfId="28190" xr:uid="{F209D583-D1DB-43A6-BDA7-7244558246B7}"/>
    <cellStyle name="Calculation 2 2 2 2 10 2 4" xfId="32662" xr:uid="{A2A446DA-A223-4D8F-8171-9A1028794D94}"/>
    <cellStyle name="Calculation 2 2 2 2 10 2 5" xfId="36899" xr:uid="{CC804B6B-60D2-4BB2-90BE-986F1F111B13}"/>
    <cellStyle name="Calculation 2 2 2 2 10 2 6" xfId="45226" xr:uid="{4A1BCC60-E99A-413F-B010-330F95413038}"/>
    <cellStyle name="Calculation 2 2 2 2 10 2 7" xfId="49697" xr:uid="{68167763-9B23-4160-AA30-3504D4D00596}"/>
    <cellStyle name="Calculation 2 2 2 2 10 2 8" xfId="53930" xr:uid="{0620DBEF-C28A-4131-B588-0C16CC4175AA}"/>
    <cellStyle name="Calculation 2 2 2 2 10 3" xfId="21173" xr:uid="{CF39DBFB-3D21-4D84-A418-B4B562ECA256}"/>
    <cellStyle name="Calculation 2 2 2 2 10 3 2" xfId="29907" xr:uid="{34B59D59-85B1-43B5-A47A-2E2F30273B7F}"/>
    <cellStyle name="Calculation 2 2 2 2 10 3 3" xfId="34379" xr:uid="{1CDCD9DF-6AE9-48E7-993B-6F2FCFB5CD97}"/>
    <cellStyle name="Calculation 2 2 2 2 10 3 4" xfId="38616" xr:uid="{BCAB1FF8-3B0A-49C9-9696-CEB14F646422}"/>
    <cellStyle name="Calculation 2 2 2 2 10 3 5" xfId="46943" xr:uid="{9ED2BD5C-5444-4930-B6E2-6DFD508A5BF6}"/>
    <cellStyle name="Calculation 2 2 2 2 10 3 6" xfId="51414" xr:uid="{6C5952B1-7B5D-4824-B216-654FB807F36B}"/>
    <cellStyle name="Calculation 2 2 2 2 10 3 7" xfId="55647" xr:uid="{92460DDE-FC9B-47DF-A54B-103B9519E81F}"/>
    <cellStyle name="Calculation 2 2 2 2 10 4" xfId="25089" xr:uid="{59277CFA-D745-4CE4-95A7-C7943A300D3D}"/>
    <cellStyle name="Calculation 2 2 2 2 10 5" xfId="24389" xr:uid="{647D4912-D852-4299-AFD6-7F2E78892ACB}"/>
    <cellStyle name="Calculation 2 2 2 2 10 6" xfId="24895" xr:uid="{3F89DAAD-F068-4F71-89AD-7A2AE6EEC95D}"/>
    <cellStyle name="Calculation 2 2 2 2 10 7" xfId="42145" xr:uid="{C1E355A2-F791-4042-8FB4-02AAC6488A9B}"/>
    <cellStyle name="Calculation 2 2 2 2 10 8" xfId="42003" xr:uid="{99E9F053-8B73-4E73-B0C7-19769B8D8CA2}"/>
    <cellStyle name="Calculation 2 2 2 2 10 9" xfId="43966" xr:uid="{4E92CE48-6B09-4B71-A810-D1A64F8B78D8}"/>
    <cellStyle name="Calculation 2 2 2 2 11" xfId="5851" xr:uid="{6B429004-B612-4D91-93A2-46366BD93356}"/>
    <cellStyle name="Calculation 2 2 2 2 11 10" xfId="15892" xr:uid="{B93E6EB3-FF61-4E74-B32E-5171D715F9E7}"/>
    <cellStyle name="Calculation 2 2 2 2 11 2" xfId="20546" xr:uid="{CB4DC1EB-8FB7-49DD-969B-48C4EB5908C9}"/>
    <cellStyle name="Calculation 2 2 2 2 11 2 2" xfId="22398" xr:uid="{500FE61B-892E-4CCF-A515-3A62118EB5DA}"/>
    <cellStyle name="Calculation 2 2 2 2 11 2 2 2" xfId="31132" xr:uid="{2B454654-EB5D-489F-A5ED-9EDFA7B15B95}"/>
    <cellStyle name="Calculation 2 2 2 2 11 2 2 3" xfId="35604" xr:uid="{ED3A0D15-8CB6-4303-B79F-E290D448C341}"/>
    <cellStyle name="Calculation 2 2 2 2 11 2 2 4" xfId="39841" xr:uid="{6E1C496F-BC3B-43F3-BBD4-9603CB4D4EE6}"/>
    <cellStyle name="Calculation 2 2 2 2 11 2 2 5" xfId="48168" xr:uid="{134BC182-3E18-4089-878F-2F932CD29515}"/>
    <cellStyle name="Calculation 2 2 2 2 11 2 2 6" xfId="52639" xr:uid="{50276824-D9F2-4784-9A52-C082F1A44E2D}"/>
    <cellStyle name="Calculation 2 2 2 2 11 2 2 7" xfId="56872" xr:uid="{ED8B54F7-4D72-4A0E-9A31-A31E37A6B098}"/>
    <cellStyle name="Calculation 2 2 2 2 11 2 3" xfId="29280" xr:uid="{707C89C0-5DDB-43E1-AACF-1BD68B01B696}"/>
    <cellStyle name="Calculation 2 2 2 2 11 2 4" xfId="33752" xr:uid="{F8DA8F97-F4BF-449E-8146-F5274D019CA5}"/>
    <cellStyle name="Calculation 2 2 2 2 11 2 5" xfId="37989" xr:uid="{0D9AFF13-F96B-4D45-8B76-A31A2D4FA1E5}"/>
    <cellStyle name="Calculation 2 2 2 2 11 2 6" xfId="46316" xr:uid="{E8F4AE0C-7E58-4000-8B94-0252BCE5C3EB}"/>
    <cellStyle name="Calculation 2 2 2 2 11 2 7" xfId="50787" xr:uid="{4D812A45-BF03-414D-BC37-1D4E1B3E9302}"/>
    <cellStyle name="Calculation 2 2 2 2 11 2 8" xfId="55020" xr:uid="{CEA70EB1-72AD-4A16-ABB2-8192FE5623F8}"/>
    <cellStyle name="Calculation 2 2 2 2 11 3" xfId="21214" xr:uid="{D7CC0596-EA87-4433-BD01-E71600784035}"/>
    <cellStyle name="Calculation 2 2 2 2 11 3 2" xfId="29948" xr:uid="{B24CA73A-E3EE-411B-B94D-3C982FB34F4E}"/>
    <cellStyle name="Calculation 2 2 2 2 11 3 3" xfId="34420" xr:uid="{CB1441AA-48C2-4E94-B39B-18504EA0AAF5}"/>
    <cellStyle name="Calculation 2 2 2 2 11 3 4" xfId="38657" xr:uid="{E6C9C477-CB53-4418-A6AD-B11FADAE7EB5}"/>
    <cellStyle name="Calculation 2 2 2 2 11 3 5" xfId="46984" xr:uid="{675A1345-7AA1-4993-BFD8-C24D9DD335DF}"/>
    <cellStyle name="Calculation 2 2 2 2 11 3 6" xfId="51455" xr:uid="{4A9F624E-C59A-42EF-9BC7-96937B56C838}"/>
    <cellStyle name="Calculation 2 2 2 2 11 3 7" xfId="55688" xr:uid="{068871A4-3109-4E72-9F45-D04124E3577A}"/>
    <cellStyle name="Calculation 2 2 2 2 11 4" xfId="26415" xr:uid="{A1AF6937-6C45-4D38-8836-5C32F80EB645}"/>
    <cellStyle name="Calculation 2 2 2 2 11 5" xfId="27344" xr:uid="{1DCBE574-5DEA-4D31-A526-231BC388647F}"/>
    <cellStyle name="Calculation 2 2 2 2 11 6" xfId="23603" xr:uid="{B5488770-318F-470F-B4E6-75F1666177AD}"/>
    <cellStyle name="Calculation 2 2 2 2 11 7" xfId="43488" xr:uid="{2D2EF418-2627-466E-A07B-CE062DBA50E0}"/>
    <cellStyle name="Calculation 2 2 2 2 11 8" xfId="42377" xr:uid="{FA8ED63C-5ED8-4890-AF41-017EB18457FD}"/>
    <cellStyle name="Calculation 2 2 2 2 11 9" xfId="41136" xr:uid="{16BC8A47-2416-4917-B1DD-960CB96E4A97}"/>
    <cellStyle name="Calculation 2 2 2 2 12" xfId="9697" xr:uid="{A6DC542F-3587-4A20-9F16-23686E58F0DF}"/>
    <cellStyle name="Calculation 2 2 2 2 12 2" xfId="31459" xr:uid="{452240FE-EA75-48D4-8262-24503B104D80}"/>
    <cellStyle name="Calculation 2 2 2 2 12 3" xfId="35921" xr:uid="{187267E5-06CD-4830-9D00-4F6B51CE31FE}"/>
    <cellStyle name="Calculation 2 2 2 2 12 4" xfId="40110" xr:uid="{508A3BB7-1C2E-4ED5-9FBE-3CC51B0E4855}"/>
    <cellStyle name="Calculation 2 2 2 2 12 5" xfId="48505" xr:uid="{B1F39ABD-2435-4320-B381-78D3CB40ED58}"/>
    <cellStyle name="Calculation 2 2 2 2 12 6" xfId="52952" xr:uid="{2FF00B6E-D8D3-47DB-8FD6-2C0BFCA9C755}"/>
    <cellStyle name="Calculation 2 2 2 2 12 7" xfId="57141" xr:uid="{A0016800-D76F-4650-94C5-07940E586B48}"/>
    <cellStyle name="Calculation 2 2 2 2 12 8" xfId="22961" xr:uid="{13BA519B-C903-474A-8DEF-21040DB38115}"/>
    <cellStyle name="Calculation 2 2 2 2 13" xfId="23120" xr:uid="{73ED0E58-92CD-47E9-8850-F6694D5C7793}"/>
    <cellStyle name="Calculation 2 2 2 2 13 2" xfId="31618" xr:uid="{F8BFBAA8-F1EA-494C-B5C5-C7B2C2811333}"/>
    <cellStyle name="Calculation 2 2 2 2 13 3" xfId="36080" xr:uid="{DA98EA66-AB4C-4D6D-8B62-5B9B1F4B4BEA}"/>
    <cellStyle name="Calculation 2 2 2 2 13 4" xfId="40269" xr:uid="{AA728658-EDDD-4880-8034-1FFE4854D7CE}"/>
    <cellStyle name="Calculation 2 2 2 2 13 5" xfId="48664" xr:uid="{9DBC4185-DE4D-4E37-BB54-8A6F5B7D4E98}"/>
    <cellStyle name="Calculation 2 2 2 2 13 6" xfId="53111" xr:uid="{D9190107-0992-4A5D-971B-90B5A77C2476}"/>
    <cellStyle name="Calculation 2 2 2 2 13 7" xfId="57300" xr:uid="{FF2361FA-AC44-447F-ADB1-8A62B4E3C52D}"/>
    <cellStyle name="Calculation 2 2 2 2 14" xfId="23710" xr:uid="{280CF80D-B43E-40D2-A721-33070C63A56D}"/>
    <cellStyle name="Calculation 2 2 2 2 15" xfId="25168" xr:uid="{6BD717C4-8D6A-436F-990E-54DC2B8D1BB6}"/>
    <cellStyle name="Calculation 2 2 2 2 16" xfId="35885" xr:uid="{B3932FF4-3932-473D-BABF-36E99AC606B6}"/>
    <cellStyle name="Calculation 2 2 2 2 17" xfId="40750" xr:uid="{D8A7CE5B-E5A3-4F42-8BB9-B68BDBFC6A62}"/>
    <cellStyle name="Calculation 2 2 2 2 18" xfId="44080" xr:uid="{A4438219-E223-4BFB-8803-88520BCB7211}"/>
    <cellStyle name="Calculation 2 2 2 2 19" xfId="41759" xr:uid="{AE888876-0B8D-4D02-A9C0-FB3898D37D89}"/>
    <cellStyle name="Calculation 2 2 2 2 2" xfId="1596" xr:uid="{69271685-3CC1-4704-9044-335C9096631E}"/>
    <cellStyle name="Calculation 2 2 2 2 2 10" xfId="5927" xr:uid="{74EF1A26-E869-4F9E-BA09-115E41F00DEE}"/>
    <cellStyle name="Calculation 2 2 2 2 2 10 10" xfId="15968" xr:uid="{E7B79557-AE83-45A2-A85E-4C155D9907DC}"/>
    <cellStyle name="Calculation 2 2 2 2 2 10 2" xfId="20578" xr:uid="{DA87C0B4-6919-4D6D-8C94-092CD5E0880F}"/>
    <cellStyle name="Calculation 2 2 2 2 2 10 2 2" xfId="22430" xr:uid="{598B0C84-0CCC-40E4-83F9-36446BEDAA2B}"/>
    <cellStyle name="Calculation 2 2 2 2 2 10 2 2 2" xfId="31164" xr:uid="{F332EE15-4EFD-4B86-8724-95DB625AEF94}"/>
    <cellStyle name="Calculation 2 2 2 2 2 10 2 2 3" xfId="35636" xr:uid="{33302552-0598-4047-A198-E58CF21E4352}"/>
    <cellStyle name="Calculation 2 2 2 2 2 10 2 2 4" xfId="39873" xr:uid="{748B4ED7-3CD1-4723-8A90-BEBCD2584092}"/>
    <cellStyle name="Calculation 2 2 2 2 2 10 2 2 5" xfId="48200" xr:uid="{5421E464-6EBE-4C42-9E33-A5972468A4D6}"/>
    <cellStyle name="Calculation 2 2 2 2 2 10 2 2 6" xfId="52671" xr:uid="{6EB49C5C-5F2A-4BD2-AA80-DB287F0EF0CA}"/>
    <cellStyle name="Calculation 2 2 2 2 2 10 2 2 7" xfId="56904" xr:uid="{DDBD3D94-4165-4218-8C00-BED22B7FEE80}"/>
    <cellStyle name="Calculation 2 2 2 2 2 10 2 3" xfId="29312" xr:uid="{036086AA-7FF6-4192-8D1B-F34A736CE0EA}"/>
    <cellStyle name="Calculation 2 2 2 2 2 10 2 4" xfId="33784" xr:uid="{12250BC7-D8E8-4869-9E9D-D73DD27CA45B}"/>
    <cellStyle name="Calculation 2 2 2 2 2 10 2 5" xfId="38021" xr:uid="{EFECCEAC-07BC-4B59-86AE-09E51249D499}"/>
    <cellStyle name="Calculation 2 2 2 2 2 10 2 6" xfId="46348" xr:uid="{587702BC-21FD-4F20-95BC-6A5E8B7281BC}"/>
    <cellStyle name="Calculation 2 2 2 2 2 10 2 7" xfId="50819" xr:uid="{EDBF1D03-23F5-46E2-9722-DCEBB95EE739}"/>
    <cellStyle name="Calculation 2 2 2 2 2 10 2 8" xfId="55052" xr:uid="{BA0113F2-319A-4C4C-9822-6ADDF0052DCB}"/>
    <cellStyle name="Calculation 2 2 2 2 2 10 3" xfId="20489" xr:uid="{F880C199-C649-46D7-93BD-ECE8AC91421B}"/>
    <cellStyle name="Calculation 2 2 2 2 2 10 3 2" xfId="29223" xr:uid="{9B027E08-5D56-4728-982A-861C9799B344}"/>
    <cellStyle name="Calculation 2 2 2 2 2 10 3 3" xfId="33695" xr:uid="{6E51683E-31A0-44AC-B2A7-D001F95ADBB4}"/>
    <cellStyle name="Calculation 2 2 2 2 2 10 3 4" xfId="37932" xr:uid="{59A468ED-C12D-4992-82E0-ACC8A9C523FB}"/>
    <cellStyle name="Calculation 2 2 2 2 2 10 3 5" xfId="46259" xr:uid="{23A4DE56-76A9-4CAB-A670-61F4A565D8F4}"/>
    <cellStyle name="Calculation 2 2 2 2 2 10 3 6" xfId="50730" xr:uid="{A8AFF891-3889-46BB-AE65-90196A7B4C9F}"/>
    <cellStyle name="Calculation 2 2 2 2 2 10 3 7" xfId="54963" xr:uid="{233E8401-B429-4242-A02E-D983A89FCDC2}"/>
    <cellStyle name="Calculation 2 2 2 2 2 10 4" xfId="26462" xr:uid="{42F80598-45E8-4577-B048-DCC1B952D392}"/>
    <cellStyle name="Calculation 2 2 2 2 2 10 5" xfId="25212" xr:uid="{9A25F7CB-2913-47B5-8D78-8C381450D2A5}"/>
    <cellStyle name="Calculation 2 2 2 2 2 10 6" xfId="26333" xr:uid="{2448AF4B-67AE-49D5-AFFD-3236F7631289}"/>
    <cellStyle name="Calculation 2 2 2 2 2 10 7" xfId="43533" xr:uid="{82CE6A8C-7508-410A-8382-4C6DE7A3EC94}"/>
    <cellStyle name="Calculation 2 2 2 2 2 10 8" xfId="43797" xr:uid="{8EAA25E4-7A77-473C-A6D8-B01F327FA179}"/>
    <cellStyle name="Calculation 2 2 2 2 2 10 9" xfId="41051" xr:uid="{756A24E6-1919-4B72-8BB7-9925DF591F29}"/>
    <cellStyle name="Calculation 2 2 2 2 2 11" xfId="9988" xr:uid="{96F588CA-2D53-48B1-9A1A-1754A5593214}"/>
    <cellStyle name="Calculation 2 2 2 2 2 11 2" xfId="31491" xr:uid="{EC67F776-CBC1-403E-8A66-C08AC610E77A}"/>
    <cellStyle name="Calculation 2 2 2 2 2 11 3" xfId="35953" xr:uid="{87395F28-11C2-4914-B58B-C7D7BA3ABD02}"/>
    <cellStyle name="Calculation 2 2 2 2 2 11 4" xfId="40142" xr:uid="{FBF23AEE-8A6F-41FE-8A3E-B7D2D0037104}"/>
    <cellStyle name="Calculation 2 2 2 2 2 11 5" xfId="48537" xr:uid="{CAC44EA6-FAFF-43F9-BF9B-54B83BB61925}"/>
    <cellStyle name="Calculation 2 2 2 2 2 11 6" xfId="52984" xr:uid="{EE902E98-F8B6-4062-A179-641E85F8FBDF}"/>
    <cellStyle name="Calculation 2 2 2 2 2 11 7" xfId="57173" xr:uid="{CB04E514-AFDF-405D-B6E5-EFE1AD6CF717}"/>
    <cellStyle name="Calculation 2 2 2 2 2 11 8" xfId="22993" xr:uid="{C9E10755-645A-4968-B267-5648CC836E84}"/>
    <cellStyle name="Calculation 2 2 2 2 2 12" xfId="23149" xr:uid="{C7DC2C14-D7AA-4A80-A3B4-0E147478A44A}"/>
    <cellStyle name="Calculation 2 2 2 2 2 12 2" xfId="31647" xr:uid="{847E1B36-9D3A-47F2-A31A-5ECF5F2E3CC0}"/>
    <cellStyle name="Calculation 2 2 2 2 2 12 3" xfId="36109" xr:uid="{51C4B5D1-5792-4958-B839-1876B8A149C7}"/>
    <cellStyle name="Calculation 2 2 2 2 2 12 4" xfId="40298" xr:uid="{E3A81ACC-2032-49F8-A4F6-F556A216D09D}"/>
    <cellStyle name="Calculation 2 2 2 2 2 12 5" xfId="48693" xr:uid="{4B0504F3-B769-4DB2-AB26-FB97F39F3C80}"/>
    <cellStyle name="Calculation 2 2 2 2 2 12 6" xfId="53140" xr:uid="{56A35132-AB1A-4551-9767-3576B90DD576}"/>
    <cellStyle name="Calculation 2 2 2 2 2 12 7" xfId="57329" xr:uid="{87312193-BF8E-46FC-B8B4-B49C89E203D2}"/>
    <cellStyle name="Calculation 2 2 2 2 2 13" xfId="23756" xr:uid="{C8AD04E2-699D-4CE2-B5FA-7B1EC698CC56}"/>
    <cellStyle name="Calculation 2 2 2 2 2 14" xfId="27206" xr:uid="{27358544-C14B-452E-B413-F7CEFF130CCF}"/>
    <cellStyle name="Calculation 2 2 2 2 2 15" xfId="24535" xr:uid="{A3CCC4D9-F542-436A-90E7-A5EDD3B409FD}"/>
    <cellStyle name="Calculation 2 2 2 2 2 16" xfId="40797" xr:uid="{AE6981BC-A581-4D70-AE37-A85296DDADC9}"/>
    <cellStyle name="Calculation 2 2 2 2 2 17" xfId="42129" xr:uid="{21AA5FE6-1B7B-4C04-AB11-45E5E555AE6B}"/>
    <cellStyle name="Calculation 2 2 2 2 2 18" xfId="44162" xr:uid="{74F26749-979F-4217-AD0C-652D8660D3D1}"/>
    <cellStyle name="Calculation 2 2 2 2 2 19" xfId="10696" xr:uid="{D7AE5F08-81CB-4F45-9DB9-B9999F6012ED}"/>
    <cellStyle name="Calculation 2 2 2 2 2 2" xfId="3051" xr:uid="{E2472A43-9196-46EE-8C2E-F7ACA5A793C2}"/>
    <cellStyle name="Calculation 2 2 2 2 2 2 10" xfId="13203" xr:uid="{F6B1753A-5A85-4BA1-885A-F883379141FB}"/>
    <cellStyle name="Calculation 2 2 2 2 2 2 10 2" xfId="21335" xr:uid="{AE469339-F482-4F0F-81D6-A34E512D5C54}"/>
    <cellStyle name="Calculation 2 2 2 2 2 2 10 2 2" xfId="30069" xr:uid="{E67483E0-0B42-479F-83B0-10054ED9D939}"/>
    <cellStyle name="Calculation 2 2 2 2 2 2 10 2 3" xfId="34541" xr:uid="{D23DFD5B-6149-4A53-9620-BB91DCE9196C}"/>
    <cellStyle name="Calculation 2 2 2 2 2 2 10 2 4" xfId="38778" xr:uid="{033B55A0-C458-4180-B822-ED7D1C524F61}"/>
    <cellStyle name="Calculation 2 2 2 2 2 2 10 2 5" xfId="47105" xr:uid="{B523C4EA-C157-4A3D-807F-896C10C85491}"/>
    <cellStyle name="Calculation 2 2 2 2 2 2 10 2 6" xfId="51576" xr:uid="{CAA23713-7C21-4EDB-8D1D-2290135B5095}"/>
    <cellStyle name="Calculation 2 2 2 2 2 2 10 2 7" xfId="55809" xr:uid="{6CAF40AA-BDAA-498A-AD34-EE7244D355BF}"/>
    <cellStyle name="Calculation 2 2 2 2 2 2 10 3" xfId="24843" xr:uid="{B99D446B-1374-4674-BDB9-23D77E98A340}"/>
    <cellStyle name="Calculation 2 2 2 2 2 2 10 4" xfId="27188" xr:uid="{5523E604-5654-40BA-AF57-59532B97CFC0}"/>
    <cellStyle name="Calculation 2 2 2 2 2 2 10 5" xfId="24999" xr:uid="{3A3B679A-200A-4711-B3AE-D41F1744A37B}"/>
    <cellStyle name="Calculation 2 2 2 2 2 2 10 6" xfId="41896" xr:uid="{3BEA168D-7D06-43E8-B7E6-5248C5388CCD}"/>
    <cellStyle name="Calculation 2 2 2 2 2 2 10 7" xfId="42107" xr:uid="{668C9306-68EC-48D8-9CC9-FB008029F01C}"/>
    <cellStyle name="Calculation 2 2 2 2 2 2 10 8" xfId="43878" xr:uid="{147F0FEC-72AC-40DE-9A4D-3720373A326E}"/>
    <cellStyle name="Calculation 2 2 2 2 2 2 11" xfId="23468" xr:uid="{2B3B11A6-F1D8-483F-8294-6B45868626A2}"/>
    <cellStyle name="Calculation 2 2 2 2 2 2 11 2" xfId="31881" xr:uid="{B308E8BF-36BD-4D35-A858-189720691F50}"/>
    <cellStyle name="Calculation 2 2 2 2 2 2 11 3" xfId="36325" xr:uid="{B471181A-E2D0-467A-B993-48D2DB5966D2}"/>
    <cellStyle name="Calculation 2 2 2 2 2 2 11 4" xfId="40502" xr:uid="{01A7C8CA-385F-4B20-8173-377B9A61CA8F}"/>
    <cellStyle name="Calculation 2 2 2 2 2 2 11 5" xfId="48916" xr:uid="{D3435986-C041-4DDA-9732-D4B22D0C43BF}"/>
    <cellStyle name="Calculation 2 2 2 2 2 2 11 6" xfId="53356" xr:uid="{63C95B1C-2D12-497F-85FC-BF9D255E9627}"/>
    <cellStyle name="Calculation 2 2 2 2 2 2 11 7" xfId="57533" xr:uid="{B186FF60-15AC-4974-9580-892D74863B17}"/>
    <cellStyle name="Calculation 2 2 2 2 2 2 12" xfId="23819" xr:uid="{2204147B-B1E5-4DB8-8389-DADF3200A8A6}"/>
    <cellStyle name="Calculation 2 2 2 2 2 2 13" xfId="25106" xr:uid="{80699C13-68B0-43C3-A9D8-EFEA431607E1}"/>
    <cellStyle name="Calculation 2 2 2 2 2 2 14" xfId="24907" xr:uid="{2858133B-C5F1-4142-AE8E-DD9C0C4EF28A}"/>
    <cellStyle name="Calculation 2 2 2 2 2 2 15" xfId="40860" xr:uid="{C2B31555-23C2-4066-B4E9-0D5223DD5582}"/>
    <cellStyle name="Calculation 2 2 2 2 2 2 16" xfId="43504" xr:uid="{DA2790F6-38B2-45F9-8D0A-07C60B6D549D}"/>
    <cellStyle name="Calculation 2 2 2 2 2 2 17" xfId="53233" xr:uid="{83F790D2-CCFE-416A-9C9C-826AE78E683A}"/>
    <cellStyle name="Calculation 2 2 2 2 2 2 18" xfId="10759" xr:uid="{AB28E0CC-B65E-46FA-8057-6D2CEE652033}"/>
    <cellStyle name="Calculation 2 2 2 2 2 2 2" xfId="5330" xr:uid="{06C96FF2-DBAF-4DAF-A8CA-867403096061}"/>
    <cellStyle name="Calculation 2 2 2 2 2 2 2 10" xfId="15371" xr:uid="{F49AC539-2DC1-4062-B579-EB52BCC43340}"/>
    <cellStyle name="Calculation 2 2 2 2 2 2 2 2" xfId="20251" xr:uid="{6B3D4BCB-DA09-4D9C-984A-AB003195121F}"/>
    <cellStyle name="Calculation 2 2 2 2 2 2 2 2 2" xfId="22146" xr:uid="{1E882D49-9BFD-454F-B2F6-2F15B3DDD2D2}"/>
    <cellStyle name="Calculation 2 2 2 2 2 2 2 2 2 2" xfId="30880" xr:uid="{80FD1560-CC77-4CBA-999E-105F29704B9A}"/>
    <cellStyle name="Calculation 2 2 2 2 2 2 2 2 2 3" xfId="35352" xr:uid="{2135FAEE-CB61-431B-8421-E0DD3D1152DE}"/>
    <cellStyle name="Calculation 2 2 2 2 2 2 2 2 2 4" xfId="39589" xr:uid="{5E68C2D3-4DA0-46CC-9FCD-5C9CAA39F414}"/>
    <cellStyle name="Calculation 2 2 2 2 2 2 2 2 2 5" xfId="47916" xr:uid="{F3FC5E94-C203-42E6-9C86-95266EB11D8A}"/>
    <cellStyle name="Calculation 2 2 2 2 2 2 2 2 2 6" xfId="52387" xr:uid="{0B1EC3E9-BC69-4D61-8FE2-25637227EAEC}"/>
    <cellStyle name="Calculation 2 2 2 2 2 2 2 2 2 7" xfId="56620" xr:uid="{EF29C082-2034-4FB6-AA40-C4430ACD03A0}"/>
    <cellStyle name="Calculation 2 2 2 2 2 2 2 2 3" xfId="28985" xr:uid="{49C06114-79E9-4F9B-BFB9-E6A087796FCF}"/>
    <cellStyle name="Calculation 2 2 2 2 2 2 2 2 4" xfId="33457" xr:uid="{971EF920-51CF-4FDD-AF3B-98953E6A89E0}"/>
    <cellStyle name="Calculation 2 2 2 2 2 2 2 2 5" xfId="37694" xr:uid="{0AF770DE-ECBD-4AFD-80C5-65A9C098AC36}"/>
    <cellStyle name="Calculation 2 2 2 2 2 2 2 2 6" xfId="46021" xr:uid="{1B1DD260-8F13-4F8B-96A6-5104277EFF5D}"/>
    <cellStyle name="Calculation 2 2 2 2 2 2 2 2 7" xfId="50492" xr:uid="{DFC400D8-B602-45C7-91E2-7B36C149A91F}"/>
    <cellStyle name="Calculation 2 2 2 2 2 2 2 2 8" xfId="54725" xr:uid="{56C4D404-A5FD-475B-A91A-3AE8E312E307}"/>
    <cellStyle name="Calculation 2 2 2 2 2 2 2 3" xfId="20500" xr:uid="{25E989CB-BE45-4953-B276-083EBB6DA873}"/>
    <cellStyle name="Calculation 2 2 2 2 2 2 2 3 2" xfId="29234" xr:uid="{FFC3CB15-1ACD-4EFA-AF85-F3AD841D5A52}"/>
    <cellStyle name="Calculation 2 2 2 2 2 2 2 3 3" xfId="33706" xr:uid="{39BA2534-77F3-4661-A805-AADE8AB72F65}"/>
    <cellStyle name="Calculation 2 2 2 2 2 2 2 3 4" xfId="37943" xr:uid="{02D65578-536F-4990-B2F6-9D3488B250A0}"/>
    <cellStyle name="Calculation 2 2 2 2 2 2 2 3 5" xfId="46270" xr:uid="{E7D44635-B04D-420E-A316-6D1DAF180E08}"/>
    <cellStyle name="Calculation 2 2 2 2 2 2 2 3 6" xfId="50741" xr:uid="{AD00E791-B79E-4B68-A047-99271248F08E}"/>
    <cellStyle name="Calculation 2 2 2 2 2 2 2 3 7" xfId="54974" xr:uid="{76297041-2058-4F91-B08E-D0DAE1BFABA3}"/>
    <cellStyle name="Calculation 2 2 2 2 2 2 2 4" xfId="26072" xr:uid="{04FEE60F-D997-4BAB-950D-CC477DD04A51}"/>
    <cellStyle name="Calculation 2 2 2 2 2 2 2 5" xfId="27261" xr:uid="{F0354906-E9A7-4017-8DF7-385DF6287CA0}"/>
    <cellStyle name="Calculation 2 2 2 2 2 2 2 6" xfId="26814" xr:uid="{62BAD02F-3C00-41E3-BD63-907BD4BDB1B3}"/>
    <cellStyle name="Calculation 2 2 2 2 2 2 2 7" xfId="43147" xr:uid="{0BDB6DC9-BA14-40A8-B260-A70E1122FE5A}"/>
    <cellStyle name="Calculation 2 2 2 2 2 2 2 8" xfId="42296" xr:uid="{C7C98495-60E0-4A3F-A2F0-6A2B71FA7707}"/>
    <cellStyle name="Calculation 2 2 2 2 2 2 2 9" xfId="42369" xr:uid="{647CD398-DF7F-4DEF-90B5-C04727739B75}"/>
    <cellStyle name="Calculation 2 2 2 2 2 2 3" xfId="5389" xr:uid="{47212FAA-36A7-463A-97E0-1D3E92AB1760}"/>
    <cellStyle name="Calculation 2 2 2 2 2 2 3 10" xfId="15430" xr:uid="{1B19858C-F421-4190-A1CA-238D3C38CC66}"/>
    <cellStyle name="Calculation 2 2 2 2 2 2 3 2" xfId="20310" xr:uid="{2209EB69-2FA6-4AE6-8AA1-914FFAC9E8D6}"/>
    <cellStyle name="Calculation 2 2 2 2 2 2 3 2 2" xfId="22205" xr:uid="{E81D9C25-5BCA-4163-AC7D-299332EB3B4E}"/>
    <cellStyle name="Calculation 2 2 2 2 2 2 3 2 2 2" xfId="30939" xr:uid="{C664DF9C-17D9-4F2F-BE33-9FCB85BDD4AF}"/>
    <cellStyle name="Calculation 2 2 2 2 2 2 3 2 2 3" xfId="35411" xr:uid="{2EE402C9-7790-4B81-A50C-DE0C541275F0}"/>
    <cellStyle name="Calculation 2 2 2 2 2 2 3 2 2 4" xfId="39648" xr:uid="{6AA85B93-3AFE-46F5-BA98-29140E34FDA6}"/>
    <cellStyle name="Calculation 2 2 2 2 2 2 3 2 2 5" xfId="47975" xr:uid="{B5A6A04C-9981-43F5-B0A8-8E1C7C0172A5}"/>
    <cellStyle name="Calculation 2 2 2 2 2 2 3 2 2 6" xfId="52446" xr:uid="{C437EEF6-58D6-4DFE-809F-9FD973F9FBC7}"/>
    <cellStyle name="Calculation 2 2 2 2 2 2 3 2 2 7" xfId="56679" xr:uid="{A1F86F7D-5E5A-4EE8-9BE7-12497D4CE792}"/>
    <cellStyle name="Calculation 2 2 2 2 2 2 3 2 3" xfId="29044" xr:uid="{7997060F-A769-410F-8D86-F730F3844A66}"/>
    <cellStyle name="Calculation 2 2 2 2 2 2 3 2 4" xfId="33516" xr:uid="{6197876F-3CEA-43A1-B7C1-E04BD754C2C4}"/>
    <cellStyle name="Calculation 2 2 2 2 2 2 3 2 5" xfId="37753" xr:uid="{04BF90EE-E744-48DE-97AB-671E14109D92}"/>
    <cellStyle name="Calculation 2 2 2 2 2 2 3 2 6" xfId="46080" xr:uid="{FF0AA028-6ACD-41EE-A2A4-2A7F6AD0CAE3}"/>
    <cellStyle name="Calculation 2 2 2 2 2 2 3 2 7" xfId="50551" xr:uid="{3DBA8D2A-8A2E-4353-8A78-FE5A65B34393}"/>
    <cellStyle name="Calculation 2 2 2 2 2 2 3 2 8" xfId="54784" xr:uid="{A27C56ED-AC99-4822-B914-DFBF51C63FF7}"/>
    <cellStyle name="Calculation 2 2 2 2 2 2 3 3" xfId="20884" xr:uid="{68945EF5-00B0-451E-BE16-66255113CC4A}"/>
    <cellStyle name="Calculation 2 2 2 2 2 2 3 3 2" xfId="29618" xr:uid="{0CAE086B-C2F5-4EB8-A9A0-0626021D713A}"/>
    <cellStyle name="Calculation 2 2 2 2 2 2 3 3 3" xfId="34090" xr:uid="{07595B9A-7EAA-481F-B098-A8E24F55CD75}"/>
    <cellStyle name="Calculation 2 2 2 2 2 2 3 3 4" xfId="38327" xr:uid="{26025443-3D6C-4524-999B-05344E04C8CE}"/>
    <cellStyle name="Calculation 2 2 2 2 2 2 3 3 5" xfId="46654" xr:uid="{F5EE1FF5-5AEF-470F-8218-49920062F6B6}"/>
    <cellStyle name="Calculation 2 2 2 2 2 2 3 3 6" xfId="51125" xr:uid="{7146AF74-7BA4-49A6-BB4A-18A060F77BE7}"/>
    <cellStyle name="Calculation 2 2 2 2 2 2 3 3 7" xfId="55358" xr:uid="{1899380E-D44F-44D3-A046-E4F78BFDC60F}"/>
    <cellStyle name="Calculation 2 2 2 2 2 2 3 4" xfId="26131" xr:uid="{4069E1AA-91E8-4FD3-BDCD-75BE6E3B4ADB}"/>
    <cellStyle name="Calculation 2 2 2 2 2 2 3 5" xfId="26942" xr:uid="{9FAE14DE-39C6-4ECA-B4B9-D3F4454DC4E7}"/>
    <cellStyle name="Calculation 2 2 2 2 2 2 3 6" xfId="27420" xr:uid="{8291AFD9-986B-4584-90C8-11018F1BD10B}"/>
    <cellStyle name="Calculation 2 2 2 2 2 2 3 7" xfId="43206" xr:uid="{556F8F6D-1F22-466E-B63A-B0C537333832}"/>
    <cellStyle name="Calculation 2 2 2 2 2 2 3 8" xfId="42228" xr:uid="{7BCF6EFA-DBC0-4E3C-808B-300C69FE5EA1}"/>
    <cellStyle name="Calculation 2 2 2 2 2 2 3 9" xfId="40716" xr:uid="{1F29D32C-3D39-43E1-9FDF-9FDD04FC9E49}"/>
    <cellStyle name="Calculation 2 2 2 2 2 2 4" xfId="5437" xr:uid="{891BD7A7-FD16-487B-B91A-BDC7711D92E4}"/>
    <cellStyle name="Calculation 2 2 2 2 2 2 4 10" xfId="15478" xr:uid="{59B3FCC8-3DDB-4D1E-9731-EE81F0BD508E}"/>
    <cellStyle name="Calculation 2 2 2 2 2 2 4 2" xfId="20358" xr:uid="{27DCA12A-614E-40B7-A41E-D8C376F484F0}"/>
    <cellStyle name="Calculation 2 2 2 2 2 2 4 2 2" xfId="22253" xr:uid="{F0583D64-A6E3-4017-AE8A-F9F7E45AB41E}"/>
    <cellStyle name="Calculation 2 2 2 2 2 2 4 2 2 2" xfId="30987" xr:uid="{B1BE2932-5632-43E0-A0F2-D8ACC9D4FDB8}"/>
    <cellStyle name="Calculation 2 2 2 2 2 2 4 2 2 3" xfId="35459" xr:uid="{D7317A9B-3910-48F4-A4FA-DB6A7FB99B73}"/>
    <cellStyle name="Calculation 2 2 2 2 2 2 4 2 2 4" xfId="39696" xr:uid="{3A4B1950-02F7-402C-B079-9DBA6078B0B3}"/>
    <cellStyle name="Calculation 2 2 2 2 2 2 4 2 2 5" xfId="48023" xr:uid="{57466E60-F86D-4695-9EB3-32A943690133}"/>
    <cellStyle name="Calculation 2 2 2 2 2 2 4 2 2 6" xfId="52494" xr:uid="{4C46D97F-0F35-44FB-9A56-B418051CD851}"/>
    <cellStyle name="Calculation 2 2 2 2 2 2 4 2 2 7" xfId="56727" xr:uid="{E4F46793-201E-47D0-89A0-718B3B706ED1}"/>
    <cellStyle name="Calculation 2 2 2 2 2 2 4 2 3" xfId="29092" xr:uid="{89C99391-8AF2-4601-9A11-1BCA0DDDC27E}"/>
    <cellStyle name="Calculation 2 2 2 2 2 2 4 2 4" xfId="33564" xr:uid="{18EF108C-705E-4FD5-BEF5-D69409CE0730}"/>
    <cellStyle name="Calculation 2 2 2 2 2 2 4 2 5" xfId="37801" xr:uid="{809F449B-5B1A-4659-8E4D-5FFCDFC4BD8E}"/>
    <cellStyle name="Calculation 2 2 2 2 2 2 4 2 6" xfId="46128" xr:uid="{F3C87FAA-A252-478E-80DE-27223A75E608}"/>
    <cellStyle name="Calculation 2 2 2 2 2 2 4 2 7" xfId="50599" xr:uid="{90DC5440-85DD-48A0-9B13-05D677084320}"/>
    <cellStyle name="Calculation 2 2 2 2 2 2 4 2 8" xfId="54832" xr:uid="{24BE6E89-BB4E-4976-8A49-D289887781ED}"/>
    <cellStyle name="Calculation 2 2 2 2 2 2 4 3" xfId="20880" xr:uid="{42B3DF9B-ED11-4C79-B32A-6ED58ECBB883}"/>
    <cellStyle name="Calculation 2 2 2 2 2 2 4 3 2" xfId="29614" xr:uid="{50C83A89-D6F7-4A15-963C-27FC23A6848F}"/>
    <cellStyle name="Calculation 2 2 2 2 2 2 4 3 3" xfId="34086" xr:uid="{4DF44499-0C98-4976-AAA7-B647DBE1EE49}"/>
    <cellStyle name="Calculation 2 2 2 2 2 2 4 3 4" xfId="38323" xr:uid="{FBCE5AFA-1360-427E-9361-BB2927727F5A}"/>
    <cellStyle name="Calculation 2 2 2 2 2 2 4 3 5" xfId="46650" xr:uid="{E8B1FCFB-ABA2-40E1-A618-BF0DF40C0C6C}"/>
    <cellStyle name="Calculation 2 2 2 2 2 2 4 3 6" xfId="51121" xr:uid="{A0C144F2-738A-4A7B-A80A-5254032A3EDA}"/>
    <cellStyle name="Calculation 2 2 2 2 2 2 4 3 7" xfId="55354" xr:uid="{34B8B66C-A389-4D98-BBE3-662CD1891233}"/>
    <cellStyle name="Calculation 2 2 2 2 2 2 4 4" xfId="26179" xr:uid="{C2E6DD3E-D33B-4DCB-87B1-BAFC97C07A26}"/>
    <cellStyle name="Calculation 2 2 2 2 2 2 4 5" xfId="23560" xr:uid="{D17213D5-9DF9-41DD-AEBD-21F97D84DF98}"/>
    <cellStyle name="Calculation 2 2 2 2 2 2 4 6" xfId="26918" xr:uid="{0A109544-4FEB-49F8-BD17-CE3ADBCF5983}"/>
    <cellStyle name="Calculation 2 2 2 2 2 2 4 7" xfId="43254" xr:uid="{DE48C776-0346-467B-9406-EFECDE33C6D3}"/>
    <cellStyle name="Calculation 2 2 2 2 2 2 4 8" xfId="41090" xr:uid="{AEA5F831-37AA-41CE-A717-540832783C17}"/>
    <cellStyle name="Calculation 2 2 2 2 2 2 4 9" xfId="48936" xr:uid="{74050BA1-B288-42EE-BB16-EF6F1B5D063F}"/>
    <cellStyle name="Calculation 2 2 2 2 2 2 5" xfId="5484" xr:uid="{E0AA9688-DA28-423D-8A5F-43F4852E5FBA}"/>
    <cellStyle name="Calculation 2 2 2 2 2 2 5 10" xfId="15525" xr:uid="{AA15574F-CD29-4D4F-8622-5113D0C6E8F5}"/>
    <cellStyle name="Calculation 2 2 2 2 2 2 5 2" xfId="20405" xr:uid="{AFB843FF-7D4B-4945-840C-6E19CE179322}"/>
    <cellStyle name="Calculation 2 2 2 2 2 2 5 2 2" xfId="22300" xr:uid="{F7CA5A78-88FB-4141-AE40-FC0EE23E0F89}"/>
    <cellStyle name="Calculation 2 2 2 2 2 2 5 2 2 2" xfId="31034" xr:uid="{B876F9E0-8DF9-4CF2-8A79-02840C387EDD}"/>
    <cellStyle name="Calculation 2 2 2 2 2 2 5 2 2 3" xfId="35506" xr:uid="{DCCB04AF-CA2C-4D3B-ADCF-DD51272BF490}"/>
    <cellStyle name="Calculation 2 2 2 2 2 2 5 2 2 4" xfId="39743" xr:uid="{B70EE523-562F-40E1-8821-AE34C4DC9191}"/>
    <cellStyle name="Calculation 2 2 2 2 2 2 5 2 2 5" xfId="48070" xr:uid="{F94DD65F-5B0A-46F3-868B-7B9257265878}"/>
    <cellStyle name="Calculation 2 2 2 2 2 2 5 2 2 6" xfId="52541" xr:uid="{8598083A-34E7-4DDB-BF23-9A0A54EBDBCA}"/>
    <cellStyle name="Calculation 2 2 2 2 2 2 5 2 2 7" xfId="56774" xr:uid="{E53D6856-E1F3-4E33-9F4A-316343C70A3B}"/>
    <cellStyle name="Calculation 2 2 2 2 2 2 5 2 3" xfId="29139" xr:uid="{EE15ACE6-7183-46DB-A55C-00ADC6BAD5C8}"/>
    <cellStyle name="Calculation 2 2 2 2 2 2 5 2 4" xfId="33611" xr:uid="{56E75474-125E-4915-AE77-7972A419F11F}"/>
    <cellStyle name="Calculation 2 2 2 2 2 2 5 2 5" xfId="37848" xr:uid="{3D93EF43-05D6-45DA-8FE4-43723E2F6393}"/>
    <cellStyle name="Calculation 2 2 2 2 2 2 5 2 6" xfId="46175" xr:uid="{D261918A-4D3A-4061-B19F-55D698352453}"/>
    <cellStyle name="Calculation 2 2 2 2 2 2 5 2 7" xfId="50646" xr:uid="{D0326CE0-7882-4FFD-92B1-A379C97E6474}"/>
    <cellStyle name="Calculation 2 2 2 2 2 2 5 2 8" xfId="54879" xr:uid="{7D6DE6C3-B294-4EE5-9B64-5E0D6C9B887F}"/>
    <cellStyle name="Calculation 2 2 2 2 2 2 5 3" xfId="19350" xr:uid="{AFF727E3-3C47-4D59-9BE8-6083A8FEA98C}"/>
    <cellStyle name="Calculation 2 2 2 2 2 2 5 3 2" xfId="28085" xr:uid="{C769518D-6C22-4B1A-8F5C-3E4146B139BC}"/>
    <cellStyle name="Calculation 2 2 2 2 2 2 5 3 3" xfId="32557" xr:uid="{4D81B264-11E9-4830-ACE3-7F1345CD786D}"/>
    <cellStyle name="Calculation 2 2 2 2 2 2 5 3 4" xfId="36794" xr:uid="{54EBF632-5447-40B1-9EC9-99F83C284651}"/>
    <cellStyle name="Calculation 2 2 2 2 2 2 5 3 5" xfId="45121" xr:uid="{3F42378B-9860-4EBA-B2AD-D95C5B27E849}"/>
    <cellStyle name="Calculation 2 2 2 2 2 2 5 3 6" xfId="49592" xr:uid="{A800D90F-C9D6-4E47-9959-CB85C75C4340}"/>
    <cellStyle name="Calculation 2 2 2 2 2 2 5 3 7" xfId="53825" xr:uid="{A8CFBF55-8D4D-4CF9-893E-AE01521C58E7}"/>
    <cellStyle name="Calculation 2 2 2 2 2 2 5 4" xfId="26226" xr:uid="{616F93A8-5B5E-413B-B3BD-E1D295F8A11F}"/>
    <cellStyle name="Calculation 2 2 2 2 2 2 5 5" xfId="26745" xr:uid="{FAB5E6D4-D6CB-4F48-A2C0-A8308EFD0480}"/>
    <cellStyle name="Calculation 2 2 2 2 2 2 5 6" xfId="24808" xr:uid="{8F497DD6-ED39-43EA-9EED-4C8B3AC38470}"/>
    <cellStyle name="Calculation 2 2 2 2 2 2 5 7" xfId="43301" xr:uid="{A7D27958-BE9D-41D2-83A2-55F72778A20A}"/>
    <cellStyle name="Calculation 2 2 2 2 2 2 5 8" xfId="41189" xr:uid="{F574AFD9-FDB6-4992-82CD-F98E2D6C2824}"/>
    <cellStyle name="Calculation 2 2 2 2 2 2 5 9" xfId="48989" xr:uid="{4E1A4FA0-385C-42A7-9D07-1FD5865D2AAC}"/>
    <cellStyle name="Calculation 2 2 2 2 2 2 6" xfId="5525" xr:uid="{0C8EFEB6-9912-4A9D-A125-6EF7A0D470C3}"/>
    <cellStyle name="Calculation 2 2 2 2 2 2 6 10" xfId="15566" xr:uid="{A8EA97B6-4AC7-42FF-A48F-A8C62AF2E6DF}"/>
    <cellStyle name="Calculation 2 2 2 2 2 2 6 2" xfId="20446" xr:uid="{5B242AB8-48F6-4319-8FA8-202619772E80}"/>
    <cellStyle name="Calculation 2 2 2 2 2 2 6 2 2" xfId="22341" xr:uid="{494A4D83-6855-4A9C-98AA-C7935CAC813D}"/>
    <cellStyle name="Calculation 2 2 2 2 2 2 6 2 2 2" xfId="31075" xr:uid="{7ECC743E-A996-4026-804A-B41B83AC4459}"/>
    <cellStyle name="Calculation 2 2 2 2 2 2 6 2 2 3" xfId="35547" xr:uid="{13E56893-240D-4EA0-8387-4E94DC49A025}"/>
    <cellStyle name="Calculation 2 2 2 2 2 2 6 2 2 4" xfId="39784" xr:uid="{3EB18C79-DFDC-4996-B503-98FE0EBD4461}"/>
    <cellStyle name="Calculation 2 2 2 2 2 2 6 2 2 5" xfId="48111" xr:uid="{368E49A1-BDD9-42A9-8620-87A9149F5914}"/>
    <cellStyle name="Calculation 2 2 2 2 2 2 6 2 2 6" xfId="52582" xr:uid="{0DC48457-FA61-4C5B-9842-503858D8AF88}"/>
    <cellStyle name="Calculation 2 2 2 2 2 2 6 2 2 7" xfId="56815" xr:uid="{2FE53E6F-DB0E-4598-9BC1-F9A65E835A48}"/>
    <cellStyle name="Calculation 2 2 2 2 2 2 6 2 3" xfId="29180" xr:uid="{114C5689-DB1D-499C-B8EC-41411C59D9BF}"/>
    <cellStyle name="Calculation 2 2 2 2 2 2 6 2 4" xfId="33652" xr:uid="{783BFD69-D53A-4E58-804B-143A3C0AF364}"/>
    <cellStyle name="Calculation 2 2 2 2 2 2 6 2 5" xfId="37889" xr:uid="{DC8FA543-8B58-4F87-B16F-4A9B7A755070}"/>
    <cellStyle name="Calculation 2 2 2 2 2 2 6 2 6" xfId="46216" xr:uid="{5767DD11-1802-4939-941F-2AAEADE8B6CF}"/>
    <cellStyle name="Calculation 2 2 2 2 2 2 6 2 7" xfId="50687" xr:uid="{2DB82268-C97A-4827-8955-B00957E29763}"/>
    <cellStyle name="Calculation 2 2 2 2 2 2 6 2 8" xfId="54920" xr:uid="{419A4237-6093-4A3F-903E-1076336F47DE}"/>
    <cellStyle name="Calculation 2 2 2 2 2 2 6 3" xfId="21247" xr:uid="{91FA8214-12FC-40C5-848F-25D0F1A813A6}"/>
    <cellStyle name="Calculation 2 2 2 2 2 2 6 3 2" xfId="29981" xr:uid="{A89D4AF9-09AE-4469-8B94-6059724B113B}"/>
    <cellStyle name="Calculation 2 2 2 2 2 2 6 3 3" xfId="34453" xr:uid="{E4413380-D502-4DB5-952F-99AA5B5E5B5E}"/>
    <cellStyle name="Calculation 2 2 2 2 2 2 6 3 4" xfId="38690" xr:uid="{502DEE41-68F4-4DCC-A3ED-68728352C3B2}"/>
    <cellStyle name="Calculation 2 2 2 2 2 2 6 3 5" xfId="47017" xr:uid="{18A46BB4-C026-43FD-B8D2-5076ADE3964A}"/>
    <cellStyle name="Calculation 2 2 2 2 2 2 6 3 6" xfId="51488" xr:uid="{DB8C8587-C0A7-49D7-9DAF-FAD8A3F6E7D1}"/>
    <cellStyle name="Calculation 2 2 2 2 2 2 6 3 7" xfId="55721" xr:uid="{98FFD912-B396-4E50-84BF-E0103CEE53F7}"/>
    <cellStyle name="Calculation 2 2 2 2 2 2 6 4" xfId="26267" xr:uid="{4DCFB185-8663-4817-AB6B-214297759087}"/>
    <cellStyle name="Calculation 2 2 2 2 2 2 6 5" xfId="24767" xr:uid="{16D6FCF1-ECC4-4DC1-8615-1666837AF788}"/>
    <cellStyle name="Calculation 2 2 2 2 2 2 6 6" xfId="24337" xr:uid="{401DF783-482B-4126-9895-43E9E7B6B415}"/>
    <cellStyle name="Calculation 2 2 2 2 2 2 6 7" xfId="43342" xr:uid="{AB082410-C7AE-4002-9A3B-5531168F06FC}"/>
    <cellStyle name="Calculation 2 2 2 2 2 2 6 8" xfId="44499" xr:uid="{7FDA8516-0FED-4BC3-BF4D-38079C682209}"/>
    <cellStyle name="Calculation 2 2 2 2 2 2 6 9" xfId="41320" xr:uid="{118F6A59-24B3-4F50-9C2A-607102FE30CF}"/>
    <cellStyle name="Calculation 2 2 2 2 2 2 7" xfId="5551" xr:uid="{5CBEFF5E-445C-40C1-A136-140BEC0B432A}"/>
    <cellStyle name="Calculation 2 2 2 2 2 2 7 10" xfId="15592" xr:uid="{CE011BA4-FBCD-483F-9D1F-E3B2D59A10F1}"/>
    <cellStyle name="Calculation 2 2 2 2 2 2 7 2" xfId="20472" xr:uid="{11F39328-002D-4D82-BBF1-CF18A55F9B70}"/>
    <cellStyle name="Calculation 2 2 2 2 2 2 7 2 2" xfId="22367" xr:uid="{A18368A4-D09A-4A43-AC6F-A39CDB7E40AB}"/>
    <cellStyle name="Calculation 2 2 2 2 2 2 7 2 2 2" xfId="31101" xr:uid="{11E01D70-AE9E-4A8B-9C16-8D2DCC2F296B}"/>
    <cellStyle name="Calculation 2 2 2 2 2 2 7 2 2 3" xfId="35573" xr:uid="{938B4DD9-4258-402B-B4C9-C95F2BF2DAF5}"/>
    <cellStyle name="Calculation 2 2 2 2 2 2 7 2 2 4" xfId="39810" xr:uid="{CB4F17C3-AAA3-4ED6-9827-E0DDBEEFC274}"/>
    <cellStyle name="Calculation 2 2 2 2 2 2 7 2 2 5" xfId="48137" xr:uid="{D91DB9DC-88AE-4F07-9757-F45F0282AD63}"/>
    <cellStyle name="Calculation 2 2 2 2 2 2 7 2 2 6" xfId="52608" xr:uid="{DB5482A7-0F05-42F2-9C7E-F2DCF6982C90}"/>
    <cellStyle name="Calculation 2 2 2 2 2 2 7 2 2 7" xfId="56841" xr:uid="{CB53F93D-8616-43AB-8B0A-69E6EAA94B7A}"/>
    <cellStyle name="Calculation 2 2 2 2 2 2 7 2 3" xfId="29206" xr:uid="{48F36049-67A1-4CEE-9CC8-28BC0478FE1F}"/>
    <cellStyle name="Calculation 2 2 2 2 2 2 7 2 4" xfId="33678" xr:uid="{D8D8F985-AB94-4BC7-8B8E-1DD8269E2D8B}"/>
    <cellStyle name="Calculation 2 2 2 2 2 2 7 2 5" xfId="37915" xr:uid="{04287533-BA6D-4DD2-BEBE-0104A581488D}"/>
    <cellStyle name="Calculation 2 2 2 2 2 2 7 2 6" xfId="46242" xr:uid="{943F385F-7A2A-4588-A59B-349FFFD03E88}"/>
    <cellStyle name="Calculation 2 2 2 2 2 2 7 2 7" xfId="50713" xr:uid="{8BB8F58E-B98D-4D1F-ACC2-7E963D5E1A0B}"/>
    <cellStyle name="Calculation 2 2 2 2 2 2 7 2 8" xfId="54946" xr:uid="{1C6117A1-1C05-4483-ABBE-8C860C82F457}"/>
    <cellStyle name="Calculation 2 2 2 2 2 2 7 3" xfId="21215" xr:uid="{2055602D-1F05-404C-A6E3-BD8BA8507C90}"/>
    <cellStyle name="Calculation 2 2 2 2 2 2 7 3 2" xfId="29949" xr:uid="{32117F89-BBFD-4529-8551-84B3F4743D3D}"/>
    <cellStyle name="Calculation 2 2 2 2 2 2 7 3 3" xfId="34421" xr:uid="{75FCBB99-2ABB-4003-9876-E8F17C94970F}"/>
    <cellStyle name="Calculation 2 2 2 2 2 2 7 3 4" xfId="38658" xr:uid="{294474E2-ED68-4933-AEB8-3CBC1EC0E358}"/>
    <cellStyle name="Calculation 2 2 2 2 2 2 7 3 5" xfId="46985" xr:uid="{E9C8BA25-C8FA-4BFD-B25B-1D5ACEEFD666}"/>
    <cellStyle name="Calculation 2 2 2 2 2 2 7 3 6" xfId="51456" xr:uid="{E5F776DE-7A6C-469B-827A-04B665AB3187}"/>
    <cellStyle name="Calculation 2 2 2 2 2 2 7 3 7" xfId="55689" xr:uid="{FC526C4B-B4A7-487B-80A8-F54EA239601F}"/>
    <cellStyle name="Calculation 2 2 2 2 2 2 7 4" xfId="26293" xr:uid="{CCB325DD-D8EC-4413-B5C8-9AC233BD9E41}"/>
    <cellStyle name="Calculation 2 2 2 2 2 2 7 5" xfId="26839" xr:uid="{C687ABB3-9A64-4945-B6BB-1A2CFD25FEB7}"/>
    <cellStyle name="Calculation 2 2 2 2 2 2 7 6" xfId="27383" xr:uid="{E31B9924-D2AA-4170-B59A-5F121961096D}"/>
    <cellStyle name="Calculation 2 2 2 2 2 2 7 7" xfId="43368" xr:uid="{57F7B754-37F0-487A-96FE-F2B86A8A1D36}"/>
    <cellStyle name="Calculation 2 2 2 2 2 2 7 8" xfId="41289" xr:uid="{4FB2EEEB-8517-48D3-88BB-1AC9A351E98B}"/>
    <cellStyle name="Calculation 2 2 2 2 2 2 7 9" xfId="49042" xr:uid="{6B455F46-E033-464F-83CE-BB4CAE7950DB}"/>
    <cellStyle name="Calculation 2 2 2 2 2 2 8" xfId="4737" xr:uid="{0AA6C524-DDBD-42FF-8E2B-AE8B5C549851}"/>
    <cellStyle name="Calculation 2 2 2 2 2 2 8 10" xfId="14780" xr:uid="{19B9EE6D-BA85-4936-8CD0-9495D0F07348}"/>
    <cellStyle name="Calculation 2 2 2 2 2 2 8 2" xfId="19681" xr:uid="{B8EE571B-6992-4DBD-BD55-A69C491284E0}"/>
    <cellStyle name="Calculation 2 2 2 2 2 2 8 2 2" xfId="21576" xr:uid="{CCFFE228-749D-45EB-AC1C-F0C19E3D5E35}"/>
    <cellStyle name="Calculation 2 2 2 2 2 2 8 2 2 2" xfId="30310" xr:uid="{A01C7D54-E8E0-40EE-A516-C8F795ACE9D2}"/>
    <cellStyle name="Calculation 2 2 2 2 2 2 8 2 2 3" xfId="34782" xr:uid="{7623743D-8FA8-4B82-A400-1304C0D3A0DB}"/>
    <cellStyle name="Calculation 2 2 2 2 2 2 8 2 2 4" xfId="39019" xr:uid="{ECEFF3D1-2AC8-492E-9D46-F8BFB4493476}"/>
    <cellStyle name="Calculation 2 2 2 2 2 2 8 2 2 5" xfId="47346" xr:uid="{67037D47-814E-4297-893C-10176DE3ED4B}"/>
    <cellStyle name="Calculation 2 2 2 2 2 2 8 2 2 6" xfId="51817" xr:uid="{AB88F569-016F-4C37-BB85-B5F3131F270D}"/>
    <cellStyle name="Calculation 2 2 2 2 2 2 8 2 2 7" xfId="56050" xr:uid="{6B6CF522-D9DC-411D-823B-1D29B5CC323C}"/>
    <cellStyle name="Calculation 2 2 2 2 2 2 8 2 3" xfId="28415" xr:uid="{31029B52-7000-43CE-9AB1-50CA4B39C001}"/>
    <cellStyle name="Calculation 2 2 2 2 2 2 8 2 4" xfId="32887" xr:uid="{952E8944-46FF-4C97-9F16-01DBF11A8B14}"/>
    <cellStyle name="Calculation 2 2 2 2 2 2 8 2 5" xfId="37124" xr:uid="{25E4608F-A2AA-4314-9B6B-E9F83580628F}"/>
    <cellStyle name="Calculation 2 2 2 2 2 2 8 2 6" xfId="45451" xr:uid="{7CC0D546-F9D6-4E60-9AD6-C8D58C1AE2C4}"/>
    <cellStyle name="Calculation 2 2 2 2 2 2 8 2 7" xfId="49922" xr:uid="{22ECB16C-5FB2-4B13-A6E8-16EDB9DB23A5}"/>
    <cellStyle name="Calculation 2 2 2 2 2 2 8 2 8" xfId="54155" xr:uid="{5C6D562C-6019-4E91-B077-87D1C7EAD0BB}"/>
    <cellStyle name="Calculation 2 2 2 2 2 2 8 3" xfId="21075" xr:uid="{753A5778-FBCD-4C36-9A54-BAFBF7F3F783}"/>
    <cellStyle name="Calculation 2 2 2 2 2 2 8 3 2" xfId="29809" xr:uid="{F051F782-7E0F-4DD4-8163-42E0FA283323}"/>
    <cellStyle name="Calculation 2 2 2 2 2 2 8 3 3" xfId="34281" xr:uid="{3D360B48-96BC-436B-BB6F-E9119C14FB9C}"/>
    <cellStyle name="Calculation 2 2 2 2 2 2 8 3 4" xfId="38518" xr:uid="{50254676-9ECD-4916-82F5-42F2E9A47FE7}"/>
    <cellStyle name="Calculation 2 2 2 2 2 2 8 3 5" xfId="46845" xr:uid="{8C0C6D41-F220-457C-95C2-6D7F23F0B259}"/>
    <cellStyle name="Calculation 2 2 2 2 2 2 8 3 6" xfId="51316" xr:uid="{7FABD3EF-F52F-4040-BE3C-9972A143AA67}"/>
    <cellStyle name="Calculation 2 2 2 2 2 2 8 3 7" xfId="55549" xr:uid="{D9DA8FBE-E53B-456C-8BC1-DDAA122C1F53}"/>
    <cellStyle name="Calculation 2 2 2 2 2 2 8 4" xfId="25495" xr:uid="{9D68F8F6-1E87-4C4E-A4B6-9EBF8B9019AD}"/>
    <cellStyle name="Calculation 2 2 2 2 2 2 8 5" xfId="25328" xr:uid="{7A65242B-DE31-4793-B01E-317DC9442C6D}"/>
    <cellStyle name="Calculation 2 2 2 2 2 2 8 6" xfId="26826" xr:uid="{4F56B009-162B-44EB-94C0-0F37097032B5}"/>
    <cellStyle name="Calculation 2 2 2 2 2 2 8 7" xfId="42572" xr:uid="{8151A2A8-B27C-440B-9062-35793C3CAAEF}"/>
    <cellStyle name="Calculation 2 2 2 2 2 2 8 8" xfId="43917" xr:uid="{2B08A8F1-C1C6-42EE-992D-1F7ED42220CF}"/>
    <cellStyle name="Calculation 2 2 2 2 2 2 8 9" xfId="44432" xr:uid="{6D80C747-25D5-4ECE-B8D9-9C097EDEF841}"/>
    <cellStyle name="Calculation 2 2 2 2 2 2 9" xfId="5991" xr:uid="{7DEFA880-6C09-4843-BA80-AAA30B113E24}"/>
    <cellStyle name="Calculation 2 2 2 2 2 2 9 10" xfId="16031" xr:uid="{32EA9C43-FBBE-4DAF-A818-83E1DA1EB1FC}"/>
    <cellStyle name="Calculation 2 2 2 2 2 2 9 2" xfId="20641" xr:uid="{B3637EA7-43B1-44AC-82AC-BE0652AFD7C2}"/>
    <cellStyle name="Calculation 2 2 2 2 2 2 9 2 2" xfId="22493" xr:uid="{3EA235D6-CAA1-4B36-95B0-E84C87799B95}"/>
    <cellStyle name="Calculation 2 2 2 2 2 2 9 2 2 2" xfId="31227" xr:uid="{B10818B4-43E2-4C1E-A947-6356434E20DF}"/>
    <cellStyle name="Calculation 2 2 2 2 2 2 9 2 2 3" xfId="35699" xr:uid="{E827AE40-726D-406D-A135-CBA3DAED559A}"/>
    <cellStyle name="Calculation 2 2 2 2 2 2 9 2 2 4" xfId="39936" xr:uid="{62E59B57-7559-4AAC-BF36-8CC33945F6B3}"/>
    <cellStyle name="Calculation 2 2 2 2 2 2 9 2 2 5" xfId="48263" xr:uid="{CB0664FF-0325-484A-9BA2-9FBD70FB28C4}"/>
    <cellStyle name="Calculation 2 2 2 2 2 2 9 2 2 6" xfId="52734" xr:uid="{59938AEC-A313-4F40-A3BE-A784D8AEF49A}"/>
    <cellStyle name="Calculation 2 2 2 2 2 2 9 2 2 7" xfId="56967" xr:uid="{D1F0BE28-43F2-4111-B856-8FBE0606B3B7}"/>
    <cellStyle name="Calculation 2 2 2 2 2 2 9 2 3" xfId="29375" xr:uid="{66E6D3B1-710D-4DE4-AC57-2E1AEFB3A1D8}"/>
    <cellStyle name="Calculation 2 2 2 2 2 2 9 2 4" xfId="33847" xr:uid="{25D9C97C-B903-4E41-ADA4-E517C4433CC6}"/>
    <cellStyle name="Calculation 2 2 2 2 2 2 9 2 5" xfId="38084" xr:uid="{6AF6D7B5-CC30-4959-B6B8-2C777B6534CD}"/>
    <cellStyle name="Calculation 2 2 2 2 2 2 9 2 6" xfId="46411" xr:uid="{A051D0D5-0750-494D-A136-ED7923530215}"/>
    <cellStyle name="Calculation 2 2 2 2 2 2 9 2 7" xfId="50882" xr:uid="{686CBEC9-C0A9-460D-86CA-6B4E5C15EC5D}"/>
    <cellStyle name="Calculation 2 2 2 2 2 2 9 2 8" xfId="55115" xr:uid="{B67B2A76-8752-46BF-9B94-2CDACA3A338E}"/>
    <cellStyle name="Calculation 2 2 2 2 2 2 9 3" xfId="18980" xr:uid="{00376EA4-5BE3-46EE-B972-141B331BB3B8}"/>
    <cellStyle name="Calculation 2 2 2 2 2 2 9 3 2" xfId="27715" xr:uid="{FC9BE0BD-6D85-4A1B-A4F1-226C5572BF8E}"/>
    <cellStyle name="Calculation 2 2 2 2 2 2 9 3 3" xfId="32187" xr:uid="{2CD05E60-5E8F-4E14-941F-57981BC45635}"/>
    <cellStyle name="Calculation 2 2 2 2 2 2 9 3 4" xfId="36424" xr:uid="{117F92BB-398C-47FB-8AE0-1BBA62D4915F}"/>
    <cellStyle name="Calculation 2 2 2 2 2 2 9 3 5" xfId="44751" xr:uid="{0A433E8F-1D8D-45FA-8D31-9BA3719686B2}"/>
    <cellStyle name="Calculation 2 2 2 2 2 2 9 3 6" xfId="49222" xr:uid="{E2945E8F-1034-486F-B6B1-DD941060CFFC}"/>
    <cellStyle name="Calculation 2 2 2 2 2 2 9 3 7" xfId="53455" xr:uid="{0C4B0336-F643-4987-8FEA-6C57A2091A2A}"/>
    <cellStyle name="Calculation 2 2 2 2 2 2 9 4" xfId="26525" xr:uid="{D876274D-6DA2-4424-9B59-07EB8555BAB5}"/>
    <cellStyle name="Calculation 2 2 2 2 2 2 9 5" xfId="26328" xr:uid="{0458CC33-4070-4751-A1D5-5D878E72D085}"/>
    <cellStyle name="Calculation 2 2 2 2 2 2 9 6" xfId="26810" xr:uid="{973970DF-F5F4-451F-8CBF-B2B2F953494C}"/>
    <cellStyle name="Calculation 2 2 2 2 2 2 9 7" xfId="43596" xr:uid="{A3815353-CD42-421F-88DB-23A1CAFF1C84}"/>
    <cellStyle name="Calculation 2 2 2 2 2 2 9 8" xfId="43695" xr:uid="{13FEAE96-5C3D-42FE-B007-A0E3C0247486}"/>
    <cellStyle name="Calculation 2 2 2 2 2 2 9 9" xfId="40723" xr:uid="{55E781EF-E7E8-4DD8-8D8E-45D7A20FDD19}"/>
    <cellStyle name="Calculation 2 2 2 2 2 3" xfId="5023" xr:uid="{CFF4D286-D964-48B9-8DA6-230F1868DF90}"/>
    <cellStyle name="Calculation 2 2 2 2 2 3 10" xfId="40892" xr:uid="{F34A955A-796A-4E52-84CE-6DCBE45A20A9}"/>
    <cellStyle name="Calculation 2 2 2 2 2 3 11" xfId="43498" xr:uid="{C2A27396-D919-4B8B-A048-0519DB2A3D35}"/>
    <cellStyle name="Calculation 2 2 2 2 2 3 12" xfId="42255" xr:uid="{2E83E691-70FF-4A44-8905-28FDF510A55E}"/>
    <cellStyle name="Calculation 2 2 2 2 2 3 13" xfId="10791" xr:uid="{5FD3B498-A984-4344-B456-1D313E5BCAE2}"/>
    <cellStyle name="Calculation 2 2 2 2 2 3 2" xfId="6023" xr:uid="{8D6A255B-ABAE-44CD-B8DF-E2F639383FF8}"/>
    <cellStyle name="Calculation 2 2 2 2 2 3 2 10" xfId="16063" xr:uid="{CF219D83-32A1-427C-BE8A-FE26AC2A170C}"/>
    <cellStyle name="Calculation 2 2 2 2 2 3 2 2" xfId="20673" xr:uid="{75D53698-8BE1-4E26-BD8A-9959BC6D86EF}"/>
    <cellStyle name="Calculation 2 2 2 2 2 3 2 2 2" xfId="22525" xr:uid="{DBFF0A99-C6B0-4FD5-904E-EB802D6D6538}"/>
    <cellStyle name="Calculation 2 2 2 2 2 3 2 2 2 2" xfId="31259" xr:uid="{4BA64055-AA0D-4FF3-84E1-D6E0C5337356}"/>
    <cellStyle name="Calculation 2 2 2 2 2 3 2 2 2 3" xfId="35731" xr:uid="{ABA7C127-1C4F-4292-98D1-C4E0D868E5BE}"/>
    <cellStyle name="Calculation 2 2 2 2 2 3 2 2 2 4" xfId="39968" xr:uid="{E57FF6C4-48BE-4A0B-ACBF-EE5F1E0279B1}"/>
    <cellStyle name="Calculation 2 2 2 2 2 3 2 2 2 5" xfId="48295" xr:uid="{2279B81B-50DA-46C4-AE49-2D1D90EED12F}"/>
    <cellStyle name="Calculation 2 2 2 2 2 3 2 2 2 6" xfId="52766" xr:uid="{7C300F24-8859-41F4-A151-58B38BD1A09A}"/>
    <cellStyle name="Calculation 2 2 2 2 2 3 2 2 2 7" xfId="56999" xr:uid="{8CEE5F1B-1EE4-4F72-8305-872FA4AC8A9C}"/>
    <cellStyle name="Calculation 2 2 2 2 2 3 2 2 3" xfId="29407" xr:uid="{8203AC13-6A37-49EB-ABCE-58C6CD5B051B}"/>
    <cellStyle name="Calculation 2 2 2 2 2 3 2 2 4" xfId="33879" xr:uid="{09507130-5914-4D43-BF12-95929362AF71}"/>
    <cellStyle name="Calculation 2 2 2 2 2 3 2 2 5" xfId="38116" xr:uid="{B5BA97E7-A123-4E27-9279-E372B1B7D549}"/>
    <cellStyle name="Calculation 2 2 2 2 2 3 2 2 6" xfId="46443" xr:uid="{ACBA6533-2B09-4312-9DE5-45700EA01CDF}"/>
    <cellStyle name="Calculation 2 2 2 2 2 3 2 2 7" xfId="50914" xr:uid="{A18BC374-5C0E-416A-A274-23541E41539E}"/>
    <cellStyle name="Calculation 2 2 2 2 2 3 2 2 8" xfId="55147" xr:uid="{6FA0C522-83CF-4EA5-92FB-E72D0B450F74}"/>
    <cellStyle name="Calculation 2 2 2 2 2 3 2 3" xfId="20727" xr:uid="{9FC7D6C7-D400-4DED-B800-5341FF4FD4FC}"/>
    <cellStyle name="Calculation 2 2 2 2 2 3 2 3 2" xfId="29461" xr:uid="{420A69E2-9E26-458D-955B-4A8DA2D54037}"/>
    <cellStyle name="Calculation 2 2 2 2 2 3 2 3 3" xfId="33933" xr:uid="{11365D0B-9AB8-41E0-B9EA-864B833B766D}"/>
    <cellStyle name="Calculation 2 2 2 2 2 3 2 3 4" xfId="38170" xr:uid="{39810E3C-4B93-49A8-A477-98E18E05770D}"/>
    <cellStyle name="Calculation 2 2 2 2 2 3 2 3 5" xfId="46497" xr:uid="{DB353D42-1167-4AAE-A8A9-F1037D2D0E9A}"/>
    <cellStyle name="Calculation 2 2 2 2 2 3 2 3 6" xfId="50968" xr:uid="{CBE2F06B-FC32-467D-9EE6-5DFD2EA8A331}"/>
    <cellStyle name="Calculation 2 2 2 2 2 3 2 3 7" xfId="55201" xr:uid="{9CB06E71-03B1-4647-852E-46130BA0DAAD}"/>
    <cellStyle name="Calculation 2 2 2 2 2 3 2 4" xfId="26557" xr:uid="{DDEF9282-DBDC-45D3-873F-5CAE0BC3A387}"/>
    <cellStyle name="Calculation 2 2 2 2 2 3 2 5" xfId="24340" xr:uid="{9DCAD3E5-5A5D-4FA1-8A98-7F77B94208B2}"/>
    <cellStyle name="Calculation 2 2 2 2 2 3 2 6" xfId="31947" xr:uid="{6C536A59-D5AB-47D7-8A66-D4C45C06D0D3}"/>
    <cellStyle name="Calculation 2 2 2 2 2 3 2 7" xfId="43628" xr:uid="{313566CA-9252-4208-B573-8F3D8A6C8860}"/>
    <cellStyle name="Calculation 2 2 2 2 2 3 2 8" xfId="41957" xr:uid="{527CBC26-AC78-4380-8942-4530387BE61F}"/>
    <cellStyle name="Calculation 2 2 2 2 2 3 2 9" xfId="44471" xr:uid="{A9C00736-29F7-4A7E-A275-0FC356EA8EFC}"/>
    <cellStyle name="Calculation 2 2 2 2 2 3 3" xfId="15064" xr:uid="{C945554E-7B8A-49C5-AD77-D8ADCA926D36}"/>
    <cellStyle name="Calculation 2 2 2 2 2 3 3 2" xfId="21389" xr:uid="{F3870D78-8851-4EE3-A7A9-47FAC803C210}"/>
    <cellStyle name="Calculation 2 2 2 2 2 3 3 2 2" xfId="30123" xr:uid="{5550566A-BE2E-4B54-975C-2E29ECEEB508}"/>
    <cellStyle name="Calculation 2 2 2 2 2 3 3 2 3" xfId="34595" xr:uid="{E4EEFCE5-1559-44CE-B9B6-39EC28E87E4E}"/>
    <cellStyle name="Calculation 2 2 2 2 2 3 3 2 4" xfId="38832" xr:uid="{D00F07AC-B03D-403A-85CC-E147A0EB4787}"/>
    <cellStyle name="Calculation 2 2 2 2 2 3 3 2 5" xfId="47159" xr:uid="{8BC4511A-0481-4DB7-9E64-67F0C8450642}"/>
    <cellStyle name="Calculation 2 2 2 2 2 3 3 2 6" xfId="51630" xr:uid="{F1041072-534A-4D06-AA6B-5B650FE2D95D}"/>
    <cellStyle name="Calculation 2 2 2 2 2 3 3 2 7" xfId="55863" xr:uid="{40415B6B-5DDA-45CF-9530-B4AA44F552BF}"/>
    <cellStyle name="Calculation 2 2 2 2 2 3 3 3" xfId="25765" xr:uid="{F1B85DBB-6E37-41AC-8B6A-F82D6802D79A}"/>
    <cellStyle name="Calculation 2 2 2 2 2 3 3 4" xfId="24062" xr:uid="{8B41F608-CD34-41C7-BC8E-245423EB2BAC}"/>
    <cellStyle name="Calculation 2 2 2 2 2 3 3 5" xfId="23895" xr:uid="{EE60B716-6857-482B-8D50-25CA7FC21C15}"/>
    <cellStyle name="Calculation 2 2 2 2 2 3 3 6" xfId="42840" xr:uid="{50C49711-8C5A-4661-A117-1A66FC998D37}"/>
    <cellStyle name="Calculation 2 2 2 2 2 3 3 7" xfId="41633" xr:uid="{4F86D9F8-9721-4BB8-BA3A-7D08D36794CB}"/>
    <cellStyle name="Calculation 2 2 2 2 2 3 3 8" xfId="41396" xr:uid="{8AFF8806-9D29-4491-B73F-6AC956056D5A}"/>
    <cellStyle name="Calculation 2 2 2 2 2 3 4" xfId="19944" xr:uid="{6922147D-EF0F-4719-8143-2797EDB56736}"/>
    <cellStyle name="Calculation 2 2 2 2 2 3 4 2" xfId="21839" xr:uid="{E990D53E-5D4D-4136-A4C2-221C68445637}"/>
    <cellStyle name="Calculation 2 2 2 2 2 3 4 2 2" xfId="30573" xr:uid="{E8564BE2-BD54-4DDF-9749-652F1910E324}"/>
    <cellStyle name="Calculation 2 2 2 2 2 3 4 2 3" xfId="35045" xr:uid="{B75D884D-FE73-4B5A-96C7-5D6240345E1B}"/>
    <cellStyle name="Calculation 2 2 2 2 2 3 4 2 4" xfId="39282" xr:uid="{B916A83A-AD4D-49A7-87FE-28BBE0534863}"/>
    <cellStyle name="Calculation 2 2 2 2 2 3 4 2 5" xfId="47609" xr:uid="{B8F27674-5D4B-4C41-A828-4D3D78F8F2D4}"/>
    <cellStyle name="Calculation 2 2 2 2 2 3 4 2 6" xfId="52080" xr:uid="{9FD3BC17-DAE0-402C-801F-C344BF4E2A58}"/>
    <cellStyle name="Calculation 2 2 2 2 2 3 4 2 7" xfId="56313" xr:uid="{FA1BB897-6D54-492F-B137-5FAB2C5B362F}"/>
    <cellStyle name="Calculation 2 2 2 2 2 3 4 3" xfId="28678" xr:uid="{77B42C60-CCBD-4579-9CBA-273B420BAEC3}"/>
    <cellStyle name="Calculation 2 2 2 2 2 3 4 4" xfId="33150" xr:uid="{DFE2A9FE-BE31-4081-9F13-2AEE5BE57A95}"/>
    <cellStyle name="Calculation 2 2 2 2 2 3 4 5" xfId="37387" xr:uid="{2360D263-DF8D-42FD-BD50-44617E4A9046}"/>
    <cellStyle name="Calculation 2 2 2 2 2 3 4 6" xfId="45714" xr:uid="{FED0ED54-8DD2-4B08-9ABD-40A16B2E4E58}"/>
    <cellStyle name="Calculation 2 2 2 2 2 3 4 7" xfId="50185" xr:uid="{7F831D73-0075-4627-BE0F-73BE3106389E}"/>
    <cellStyle name="Calculation 2 2 2 2 2 3 4 8" xfId="54418" xr:uid="{10E9DCDA-C442-4B3D-ACA1-0EE8B43BDAAF}"/>
    <cellStyle name="Calculation 2 2 2 2 2 3 5" xfId="10992" xr:uid="{A0F11206-EF46-4912-B707-63B72B9999E4}"/>
    <cellStyle name="Calculation 2 2 2 2 2 3 5 2" xfId="24001" xr:uid="{05F4B30B-6A0A-46F7-AC76-5F91778447CC}"/>
    <cellStyle name="Calculation 2 2 2 2 2 3 5 3" xfId="24206" xr:uid="{6B4E1574-B653-4029-ACA3-2FC95B977BA5}"/>
    <cellStyle name="Calculation 2 2 2 2 2 3 5 4" xfId="24292" xr:uid="{3CB79AF3-9176-41EC-B53A-8E97F8F70135}"/>
    <cellStyle name="Calculation 2 2 2 2 2 3 5 5" xfId="41039" xr:uid="{F7E88318-5DE2-43DE-A854-915A566FCB6F}"/>
    <cellStyle name="Calculation 2 2 2 2 2 3 5 6" xfId="41786" xr:uid="{93E8EFC2-C239-4F9A-B779-F52DB66D16C1}"/>
    <cellStyle name="Calculation 2 2 2 2 2 3 5 7" xfId="42116" xr:uid="{C1BEAEDB-262B-4369-9696-2B5FAA464F66}"/>
    <cellStyle name="Calculation 2 2 2 2 2 3 6" xfId="23393" xr:uid="{24885C02-A52A-4497-9463-ABC99464A6C0}"/>
    <cellStyle name="Calculation 2 2 2 2 2 3 6 2" xfId="31817" xr:uid="{F339DAA9-9BB4-4F7A-B1E0-47AB8180BFF1}"/>
    <cellStyle name="Calculation 2 2 2 2 2 3 6 3" xfId="36266" xr:uid="{FB8481BA-73D5-4BF8-AA65-59BF6FA65010}"/>
    <cellStyle name="Calculation 2 2 2 2 2 3 6 4" xfId="40445" xr:uid="{1B89CDDF-47DF-4D59-8DF8-0B3E625E5B98}"/>
    <cellStyle name="Calculation 2 2 2 2 2 3 6 5" xfId="48856" xr:uid="{048995C8-6B0D-44E2-974A-7920A5C5DEFA}"/>
    <cellStyle name="Calculation 2 2 2 2 2 3 6 6" xfId="53295" xr:uid="{6A58F90A-8EBC-4048-823B-A8E67038E262}"/>
    <cellStyle name="Calculation 2 2 2 2 2 3 6 7" xfId="57476" xr:uid="{E39E5D6E-9809-4DB5-BE7C-DE9E895CD8E0}"/>
    <cellStyle name="Calculation 2 2 2 2 2 3 7" xfId="23851" xr:uid="{FDDE10E8-DFC2-44EB-BD2D-06A5EE90A0CB}"/>
    <cellStyle name="Calculation 2 2 2 2 2 3 8" xfId="25099" xr:uid="{9B5C01CB-0427-4A2B-BDAC-2F01CB46CBC2}"/>
    <cellStyle name="Calculation 2 2 2 2 2 3 9" xfId="26334" xr:uid="{FA1DEECD-BF7E-4C8C-8F24-E1A8EB024043}"/>
    <cellStyle name="Calculation 2 2 2 2 2 4" xfId="5129" xr:uid="{D405180F-1215-45AC-B76F-109221E291F1}"/>
    <cellStyle name="Calculation 2 2 2 2 2 4 10" xfId="43375" xr:uid="{078EAAED-9C90-4582-9BEB-5F808AAEC9BE}"/>
    <cellStyle name="Calculation 2 2 2 2 2 4 11" xfId="52889" xr:uid="{E48C804A-4B58-4050-9B8B-99008E4FC221}"/>
    <cellStyle name="Calculation 2 2 2 2 2 4 12" xfId="10823" xr:uid="{A36A4B08-1547-48FE-8EBF-7C11F468D920}"/>
    <cellStyle name="Calculation 2 2 2 2 2 4 2" xfId="6055" xr:uid="{03E2411A-98E3-4DBD-9EB9-23D1843C07EA}"/>
    <cellStyle name="Calculation 2 2 2 2 2 4 2 10" xfId="16095" xr:uid="{EC626D35-7490-47C0-9E0A-43F2606607F9}"/>
    <cellStyle name="Calculation 2 2 2 2 2 4 2 2" xfId="20705" xr:uid="{F091E6D9-0227-463B-A82A-9EDFD3EB5F2D}"/>
    <cellStyle name="Calculation 2 2 2 2 2 4 2 2 2" xfId="22557" xr:uid="{2A321244-2C79-4A15-A593-B0837428BD7E}"/>
    <cellStyle name="Calculation 2 2 2 2 2 4 2 2 2 2" xfId="31291" xr:uid="{57995FBE-634D-4DAC-AE09-1BB6BFC02502}"/>
    <cellStyle name="Calculation 2 2 2 2 2 4 2 2 2 3" xfId="35763" xr:uid="{67FC6498-5C5C-469A-B2BD-8355F94D7A7D}"/>
    <cellStyle name="Calculation 2 2 2 2 2 4 2 2 2 4" xfId="40000" xr:uid="{B6F0BD90-6A44-43D9-B0AD-F072ED1A0B57}"/>
    <cellStyle name="Calculation 2 2 2 2 2 4 2 2 2 5" xfId="48327" xr:uid="{B790356C-EAE6-4192-8A73-69EE36B32D38}"/>
    <cellStyle name="Calculation 2 2 2 2 2 4 2 2 2 6" xfId="52798" xr:uid="{76F6E9CF-3E49-44FD-95E2-DC99287F3FA8}"/>
    <cellStyle name="Calculation 2 2 2 2 2 4 2 2 2 7" xfId="57031" xr:uid="{631FF1FA-2392-4828-AEDC-FB25A10D3325}"/>
    <cellStyle name="Calculation 2 2 2 2 2 4 2 2 3" xfId="29439" xr:uid="{FB39212F-7C2E-4ECF-93B5-7070639F39E0}"/>
    <cellStyle name="Calculation 2 2 2 2 2 4 2 2 4" xfId="33911" xr:uid="{318896C5-C0DB-4E04-B0B9-2D03C2CFC66E}"/>
    <cellStyle name="Calculation 2 2 2 2 2 4 2 2 5" xfId="38148" xr:uid="{6033C26D-9446-4879-BBD5-C103B36D99C6}"/>
    <cellStyle name="Calculation 2 2 2 2 2 4 2 2 6" xfId="46475" xr:uid="{BAF9AE41-FDA9-4443-9F51-A5CB03FC4A67}"/>
    <cellStyle name="Calculation 2 2 2 2 2 4 2 2 7" xfId="50946" xr:uid="{D3A91715-5457-43B3-BB79-650457F82117}"/>
    <cellStyle name="Calculation 2 2 2 2 2 4 2 2 8" xfId="55179" xr:uid="{6A4C719B-4114-4C68-8842-B69ADA064185}"/>
    <cellStyle name="Calculation 2 2 2 2 2 4 2 3" xfId="19399" xr:uid="{B9C5BC94-775B-4F9B-B476-669BD54140CD}"/>
    <cellStyle name="Calculation 2 2 2 2 2 4 2 3 2" xfId="28134" xr:uid="{FF28955F-3EE4-4AF8-9DC2-6BC5A75144D9}"/>
    <cellStyle name="Calculation 2 2 2 2 2 4 2 3 3" xfId="32606" xr:uid="{FB83BD32-EDD8-4786-9B0C-9617D9A65C7A}"/>
    <cellStyle name="Calculation 2 2 2 2 2 4 2 3 4" xfId="36843" xr:uid="{67CA0FA7-9ED1-4A4C-9AFE-8DB2BB46A39B}"/>
    <cellStyle name="Calculation 2 2 2 2 2 4 2 3 5" xfId="45170" xr:uid="{A27DA06F-9F95-429E-9CE2-E1DC1F8EB4DE}"/>
    <cellStyle name="Calculation 2 2 2 2 2 4 2 3 6" xfId="49641" xr:uid="{18173CCE-1227-4846-836F-55C408033BD0}"/>
    <cellStyle name="Calculation 2 2 2 2 2 4 2 3 7" xfId="53874" xr:uid="{2D664F6A-F7A0-4D91-AE63-AE98F0C2C4CA}"/>
    <cellStyle name="Calculation 2 2 2 2 2 4 2 4" xfId="26589" xr:uid="{C9BD8545-59FC-4FF2-B303-A1103037393F}"/>
    <cellStyle name="Calculation 2 2 2 2 2 4 2 5" xfId="24651" xr:uid="{45DFBF66-EEE7-4D17-B304-C58421E8F0E5}"/>
    <cellStyle name="Calculation 2 2 2 2 2 4 2 6" xfId="26695" xr:uid="{31FF80B0-F30E-4272-AED8-9211091ECC99}"/>
    <cellStyle name="Calculation 2 2 2 2 2 4 2 7" xfId="43660" xr:uid="{0E9A1BBC-EEFF-4E3B-82CC-054B005B3CD1}"/>
    <cellStyle name="Calculation 2 2 2 2 2 4 2 8" xfId="44393" xr:uid="{5D8787DE-0D73-48A1-BE26-D2743E9A303B}"/>
    <cellStyle name="Calculation 2 2 2 2 2 4 2 9" xfId="41999" xr:uid="{2F376F92-1BA4-4AFC-A481-107A226CD0B9}"/>
    <cellStyle name="Calculation 2 2 2 2 2 4 3" xfId="15170" xr:uid="{23C83467-38EF-47BA-9222-6E4CC52BD011}"/>
    <cellStyle name="Calculation 2 2 2 2 2 4 3 2" xfId="21401" xr:uid="{5995CDD8-9B65-425A-96B7-ED6CD8BC0D99}"/>
    <cellStyle name="Calculation 2 2 2 2 2 4 3 2 2" xfId="30135" xr:uid="{D64FB6FC-A862-4374-B459-1C1AB41BDD53}"/>
    <cellStyle name="Calculation 2 2 2 2 2 4 3 2 3" xfId="34607" xr:uid="{B7BE89A4-7F47-4C7B-8EDE-2318795EF934}"/>
    <cellStyle name="Calculation 2 2 2 2 2 4 3 2 4" xfId="38844" xr:uid="{C4ACF673-5E57-48AA-9241-F20CFF143A9D}"/>
    <cellStyle name="Calculation 2 2 2 2 2 4 3 2 5" xfId="47171" xr:uid="{1566397A-AEB6-4295-8B7A-94FFD2F310EE}"/>
    <cellStyle name="Calculation 2 2 2 2 2 4 3 2 6" xfId="51642" xr:uid="{B20D3597-CDFC-4F9B-B3DE-074EC7DFB538}"/>
    <cellStyle name="Calculation 2 2 2 2 2 4 3 2 7" xfId="55875" xr:uid="{82076A5F-40BE-4806-8A0B-01CE318CB655}"/>
    <cellStyle name="Calculation 2 2 2 2 2 4 3 3" xfId="25871" xr:uid="{CFF9A000-976E-4CB4-BB84-DFD4E2ACE5DC}"/>
    <cellStyle name="Calculation 2 2 2 2 2 4 3 4" xfId="24573" xr:uid="{51B7FD47-DC21-4F10-A843-93A4ACBB7652}"/>
    <cellStyle name="Calculation 2 2 2 2 2 4 3 5" xfId="24429" xr:uid="{B1307D6E-74C0-4769-A8DD-9DD8D505E635}"/>
    <cellStyle name="Calculation 2 2 2 2 2 4 3 6" xfId="42946" xr:uid="{A4E58C43-CD86-4A84-B3E9-F1B1D50F4F80}"/>
    <cellStyle name="Calculation 2 2 2 2 2 4 3 7" xfId="44326" xr:uid="{24BB8677-9C87-426B-A393-FFDEBAF45EE9}"/>
    <cellStyle name="Calculation 2 2 2 2 2 4 3 8" xfId="44294" xr:uid="{E2A3F1FB-EFC2-4D49-BE50-D1753CEBC09E}"/>
    <cellStyle name="Calculation 2 2 2 2 2 4 4" xfId="20050" xr:uid="{A9FC44AB-3EFF-4040-910E-4B535ADF3C0C}"/>
    <cellStyle name="Calculation 2 2 2 2 2 4 4 2" xfId="21945" xr:uid="{E8D2723E-52FE-452D-AC43-1D160477C83E}"/>
    <cellStyle name="Calculation 2 2 2 2 2 4 4 2 2" xfId="30679" xr:uid="{A18367B2-2D1C-49FC-A921-4072A555209C}"/>
    <cellStyle name="Calculation 2 2 2 2 2 4 4 2 3" xfId="35151" xr:uid="{210C2172-7B36-4723-AFE0-DD368FA38D02}"/>
    <cellStyle name="Calculation 2 2 2 2 2 4 4 2 4" xfId="39388" xr:uid="{944DA5CB-83B9-4B96-8165-397373F3024E}"/>
    <cellStyle name="Calculation 2 2 2 2 2 4 4 2 5" xfId="47715" xr:uid="{017B9D08-FE82-411A-9644-960B548DC1A6}"/>
    <cellStyle name="Calculation 2 2 2 2 2 4 4 2 6" xfId="52186" xr:uid="{C6F8B29E-7CE8-4E39-A4E0-D3CA00C6C7B9}"/>
    <cellStyle name="Calculation 2 2 2 2 2 4 4 2 7" xfId="56419" xr:uid="{D114A829-6418-4833-ACF8-56B9BEBED9BA}"/>
    <cellStyle name="Calculation 2 2 2 2 2 4 4 3" xfId="28784" xr:uid="{6705CCBF-122A-4B76-A08C-9697652C45CD}"/>
    <cellStyle name="Calculation 2 2 2 2 2 4 4 4" xfId="33256" xr:uid="{1FDF78D4-18A9-478A-97F6-EBFADDC8F05C}"/>
    <cellStyle name="Calculation 2 2 2 2 2 4 4 5" xfId="37493" xr:uid="{108E88FA-4377-42B4-BA6C-AD7126928824}"/>
    <cellStyle name="Calculation 2 2 2 2 2 4 4 6" xfId="45820" xr:uid="{171D3C8A-36DF-487D-A316-64C299593C04}"/>
    <cellStyle name="Calculation 2 2 2 2 2 4 4 7" xfId="50291" xr:uid="{018CC688-AC93-4F70-9B14-8D3654556537}"/>
    <cellStyle name="Calculation 2 2 2 2 2 4 4 8" xfId="54524" xr:uid="{EF00FF44-82D7-4247-949A-F1F042D155FC}"/>
    <cellStyle name="Calculation 2 2 2 2 2 4 5" xfId="19088" xr:uid="{2EFC3787-E717-4BE5-91CF-67A0BB8DAEB7}"/>
    <cellStyle name="Calculation 2 2 2 2 2 4 5 2" xfId="27823" xr:uid="{DF9630C1-8530-494F-9ADA-6D7672737A75}"/>
    <cellStyle name="Calculation 2 2 2 2 2 4 5 3" xfId="32295" xr:uid="{E9C1906C-865F-4C9F-8361-0758EA0A747C}"/>
    <cellStyle name="Calculation 2 2 2 2 2 4 5 4" xfId="36532" xr:uid="{18FCB8DA-B87B-4D7B-9830-D2AA32FFDD87}"/>
    <cellStyle name="Calculation 2 2 2 2 2 4 5 5" xfId="44859" xr:uid="{9DA58A64-A095-4660-8A9D-49F9CA31CD2F}"/>
    <cellStyle name="Calculation 2 2 2 2 2 4 5 6" xfId="49330" xr:uid="{931E7621-521E-40AE-AA68-CF332E73D6B1}"/>
    <cellStyle name="Calculation 2 2 2 2 2 4 5 7" xfId="53563" xr:uid="{EA65050F-2A9D-4EDB-A272-0D0C0F585502}"/>
    <cellStyle name="Calculation 2 2 2 2 2 4 6" xfId="23883" xr:uid="{C6C322CC-07C1-4489-83AC-C5C9BF37C655}"/>
    <cellStyle name="Calculation 2 2 2 2 2 4 7" xfId="24973" xr:uid="{8CE7E789-765D-451F-981C-9D9517D3EF65}"/>
    <cellStyle name="Calculation 2 2 2 2 2 4 8" xfId="35854" xr:uid="{5CB65069-6616-4263-8531-4CFF984EACBC}"/>
    <cellStyle name="Calculation 2 2 2 2 2 4 9" xfId="40924" xr:uid="{02E52526-AC6B-4A2F-981D-7FDE3AFD2EF3}"/>
    <cellStyle name="Calculation 2 2 2 2 2 5" xfId="4842" xr:uid="{4D5A5428-08BD-47BE-98A7-878004A8E8AC}"/>
    <cellStyle name="Calculation 2 2 2 2 2 5 10" xfId="14883" xr:uid="{D6E8441F-8C69-474B-A6C2-B2AE8A006476}"/>
    <cellStyle name="Calculation 2 2 2 2 2 5 2" xfId="19763" xr:uid="{B7EFF597-13AB-47D1-BA94-84AA6C86AD25}"/>
    <cellStyle name="Calculation 2 2 2 2 2 5 2 2" xfId="21658" xr:uid="{6F7498E9-6D1A-42FD-9BD8-F85CF099F589}"/>
    <cellStyle name="Calculation 2 2 2 2 2 5 2 2 2" xfId="30392" xr:uid="{C4055EBD-E7BC-42EA-A6ED-87E9B01653A9}"/>
    <cellStyle name="Calculation 2 2 2 2 2 5 2 2 3" xfId="34864" xr:uid="{81ECDD5C-2660-44B5-ACEB-0086D845D0DC}"/>
    <cellStyle name="Calculation 2 2 2 2 2 5 2 2 4" xfId="39101" xr:uid="{41440E4C-ED10-46E8-8ED7-D7BF25A46470}"/>
    <cellStyle name="Calculation 2 2 2 2 2 5 2 2 5" xfId="47428" xr:uid="{BD6BE44B-E130-4C3F-87EC-A554FD686696}"/>
    <cellStyle name="Calculation 2 2 2 2 2 5 2 2 6" xfId="51899" xr:uid="{537E4FF9-D044-4ACB-A810-EA8C58C675D2}"/>
    <cellStyle name="Calculation 2 2 2 2 2 5 2 2 7" xfId="56132" xr:uid="{E924EDE6-FD97-42AB-81A9-C6F9A8694CE8}"/>
    <cellStyle name="Calculation 2 2 2 2 2 5 2 3" xfId="28497" xr:uid="{01841AEB-3BA9-4855-B970-7B7FCF38316B}"/>
    <cellStyle name="Calculation 2 2 2 2 2 5 2 4" xfId="32969" xr:uid="{2575B22A-AF1A-406E-8627-35095AEB0866}"/>
    <cellStyle name="Calculation 2 2 2 2 2 5 2 5" xfId="37206" xr:uid="{F5E80A5E-150C-493C-9717-AC48D6CBC740}"/>
    <cellStyle name="Calculation 2 2 2 2 2 5 2 6" xfId="45533" xr:uid="{6110ECDF-6EAE-47F6-9662-EAD4E1EBABB6}"/>
    <cellStyle name="Calculation 2 2 2 2 2 5 2 7" xfId="50004" xr:uid="{4ADF3DC6-0632-4B7D-BC1D-FC076BE272B2}"/>
    <cellStyle name="Calculation 2 2 2 2 2 5 2 8" xfId="54237" xr:uid="{CDC17ECD-A673-4E68-8CCA-827D796EB383}"/>
    <cellStyle name="Calculation 2 2 2 2 2 5 3" xfId="21074" xr:uid="{9B8E73CC-7016-4836-8C8A-2504BC50D9A8}"/>
    <cellStyle name="Calculation 2 2 2 2 2 5 3 2" xfId="29808" xr:uid="{1E468541-B3D6-4115-9373-0156E9FC105E}"/>
    <cellStyle name="Calculation 2 2 2 2 2 5 3 3" xfId="34280" xr:uid="{D3A956AB-E5E9-4EBD-A685-53259EF01508}"/>
    <cellStyle name="Calculation 2 2 2 2 2 5 3 4" xfId="38517" xr:uid="{A30C9C2D-86B3-4E57-A418-B553901D9638}"/>
    <cellStyle name="Calculation 2 2 2 2 2 5 3 5" xfId="46844" xr:uid="{5FE8B522-40F2-43F6-BDF1-F965CB77DEA3}"/>
    <cellStyle name="Calculation 2 2 2 2 2 5 3 6" xfId="51315" xr:uid="{97521A74-AD9E-43CC-B7F4-2B63A4717BA1}"/>
    <cellStyle name="Calculation 2 2 2 2 2 5 3 7" xfId="55548" xr:uid="{0D9F5AD4-A255-4E72-8F98-E62F0616CD55}"/>
    <cellStyle name="Calculation 2 2 2 2 2 5 4" xfId="25584" xr:uid="{02FEE343-FFB7-45BE-BBA2-AD25CD56DAFB}"/>
    <cellStyle name="Calculation 2 2 2 2 2 5 5" xfId="27281" xr:uid="{FAA5FB2C-0834-434C-8F2B-D53DE8529AB6}"/>
    <cellStyle name="Calculation 2 2 2 2 2 5 6" xfId="27009" xr:uid="{B8E3E5BA-A7A6-4285-A152-5CCABBAB837B}"/>
    <cellStyle name="Calculation 2 2 2 2 2 5 7" xfId="42659" xr:uid="{935C2B51-384B-4416-A8B2-14AD891215CA}"/>
    <cellStyle name="Calculation 2 2 2 2 2 5 8" xfId="42316" xr:uid="{171F10E2-0BED-423A-B0AC-588BC46F0CE7}"/>
    <cellStyle name="Calculation 2 2 2 2 2 5 9" xfId="41870" xr:uid="{891E4A90-9CC1-4885-A6A9-12058BE50903}"/>
    <cellStyle name="Calculation 2 2 2 2 2 6" xfId="5258" xr:uid="{CA8185A3-A912-485E-8F08-909AA6F07383}"/>
    <cellStyle name="Calculation 2 2 2 2 2 6 10" xfId="15299" xr:uid="{33879A38-C4B3-46BB-9733-463E2712C299}"/>
    <cellStyle name="Calculation 2 2 2 2 2 6 2" xfId="20179" xr:uid="{53D6D2F8-C0EC-4B42-8EA7-D82DC42F1F36}"/>
    <cellStyle name="Calculation 2 2 2 2 2 6 2 2" xfId="22074" xr:uid="{43E42D98-C3AE-46F6-B828-F3FB256C905B}"/>
    <cellStyle name="Calculation 2 2 2 2 2 6 2 2 2" xfId="30808" xr:uid="{BB83A2F7-5AC4-4875-9D80-88BF94184917}"/>
    <cellStyle name="Calculation 2 2 2 2 2 6 2 2 3" xfId="35280" xr:uid="{222BF6FD-4DD7-428C-A056-DE75204B5614}"/>
    <cellStyle name="Calculation 2 2 2 2 2 6 2 2 4" xfId="39517" xr:uid="{17CB6024-375B-4B39-86EF-C06EAC690818}"/>
    <cellStyle name="Calculation 2 2 2 2 2 6 2 2 5" xfId="47844" xr:uid="{1C22711B-8CD4-4B46-9724-9FB587B9FE92}"/>
    <cellStyle name="Calculation 2 2 2 2 2 6 2 2 6" xfId="52315" xr:uid="{979EF69F-6DB5-4625-9A6A-A346CB2A7B9C}"/>
    <cellStyle name="Calculation 2 2 2 2 2 6 2 2 7" xfId="56548" xr:uid="{CA7624D9-8A1A-4ACD-AE24-0EE5E57FF296}"/>
    <cellStyle name="Calculation 2 2 2 2 2 6 2 3" xfId="28913" xr:uid="{4E88C3AC-7510-4793-9CEA-EA541E2BE494}"/>
    <cellStyle name="Calculation 2 2 2 2 2 6 2 4" xfId="33385" xr:uid="{243BCBA7-5167-4080-8DCC-F6F7A521F28C}"/>
    <cellStyle name="Calculation 2 2 2 2 2 6 2 5" xfId="37622" xr:uid="{83A07061-FF88-4A9B-9781-FAD678472966}"/>
    <cellStyle name="Calculation 2 2 2 2 2 6 2 6" xfId="45949" xr:uid="{513EC085-8A2B-40D6-9140-9CE748580987}"/>
    <cellStyle name="Calculation 2 2 2 2 2 6 2 7" xfId="50420" xr:uid="{B437BF47-7EA8-4192-A906-1D06B0CA41CB}"/>
    <cellStyle name="Calculation 2 2 2 2 2 6 2 8" xfId="54653" xr:uid="{CD0B002D-3B99-4B58-A000-4A0321D350D9}"/>
    <cellStyle name="Calculation 2 2 2 2 2 6 3" xfId="20890" xr:uid="{2AA5FFE7-38D3-44C9-8658-073ED6C833D7}"/>
    <cellStyle name="Calculation 2 2 2 2 2 6 3 2" xfId="29624" xr:uid="{702CFF1F-DAB3-48C3-A39F-D474D98E6A96}"/>
    <cellStyle name="Calculation 2 2 2 2 2 6 3 3" xfId="34096" xr:uid="{7282D313-65DB-4020-98D6-7C18EB90A864}"/>
    <cellStyle name="Calculation 2 2 2 2 2 6 3 4" xfId="38333" xr:uid="{9C41EE85-FC3B-4624-85DF-B6072118AB71}"/>
    <cellStyle name="Calculation 2 2 2 2 2 6 3 5" xfId="46660" xr:uid="{F570FE80-968A-448C-B2DD-C76154E2E949}"/>
    <cellStyle name="Calculation 2 2 2 2 2 6 3 6" xfId="51131" xr:uid="{A0132049-1365-458A-A23D-7F8ABBB87770}"/>
    <cellStyle name="Calculation 2 2 2 2 2 6 3 7" xfId="55364" xr:uid="{72AFB105-09A8-421C-8D4E-53D1A92E7ADE}"/>
    <cellStyle name="Calculation 2 2 2 2 2 6 4" xfId="26000" xr:uid="{8C351CDE-F93C-47E1-978D-46738B47DFD7}"/>
    <cellStyle name="Calculation 2 2 2 2 2 6 5" xfId="23621" xr:uid="{D250B534-9B11-456C-B252-22B9542B7C17}"/>
    <cellStyle name="Calculation 2 2 2 2 2 6 6" xfId="27325" xr:uid="{C8DD7C44-362A-40C6-A804-502F844C42BC}"/>
    <cellStyle name="Calculation 2 2 2 2 2 6 7" xfId="43075" xr:uid="{643615DD-2AB1-4C20-AB3A-1EDD328E3BC9}"/>
    <cellStyle name="Calculation 2 2 2 2 2 6 8" xfId="41143" xr:uid="{91CBDE9D-6B8D-43CF-A4F4-7A5E2F4BCD89}"/>
    <cellStyle name="Calculation 2 2 2 2 2 6 9" xfId="41703" xr:uid="{5EE6B0CF-BC37-4CE8-AA57-7029DA42529D}"/>
    <cellStyle name="Calculation 2 2 2 2 2 7" xfId="4880" xr:uid="{119297C3-9B5A-42C7-8C7A-E08C634C7940}"/>
    <cellStyle name="Calculation 2 2 2 2 2 7 10" xfId="14921" xr:uid="{A7775DDD-0AED-40C5-A3DB-C1D09D8435C4}"/>
    <cellStyle name="Calculation 2 2 2 2 2 7 2" xfId="19801" xr:uid="{21A53503-F1D4-4652-A103-AD12B73E26C5}"/>
    <cellStyle name="Calculation 2 2 2 2 2 7 2 2" xfId="21696" xr:uid="{6204DD0E-55A9-4CA3-9616-4F8AABF0A60C}"/>
    <cellStyle name="Calculation 2 2 2 2 2 7 2 2 2" xfId="30430" xr:uid="{DA1CCBA2-F5DD-4148-82CD-C3F4881870B3}"/>
    <cellStyle name="Calculation 2 2 2 2 2 7 2 2 3" xfId="34902" xr:uid="{C4FD6669-0412-4FB5-AD08-7C4B00EEEC53}"/>
    <cellStyle name="Calculation 2 2 2 2 2 7 2 2 4" xfId="39139" xr:uid="{36A4A5A8-4B2C-4CA0-AA00-1E8A743FDAA6}"/>
    <cellStyle name="Calculation 2 2 2 2 2 7 2 2 5" xfId="47466" xr:uid="{35CF1B79-8AE5-42D3-8936-ADF432FD17D5}"/>
    <cellStyle name="Calculation 2 2 2 2 2 7 2 2 6" xfId="51937" xr:uid="{917B254D-354D-484A-9EE0-980B9D7C649C}"/>
    <cellStyle name="Calculation 2 2 2 2 2 7 2 2 7" xfId="56170" xr:uid="{044A8BA6-31AC-4C9F-85CD-D231655954B4}"/>
    <cellStyle name="Calculation 2 2 2 2 2 7 2 3" xfId="28535" xr:uid="{A87F0D1F-639F-454E-9D67-7777E40B0791}"/>
    <cellStyle name="Calculation 2 2 2 2 2 7 2 4" xfId="33007" xr:uid="{AA4EC5CC-3BAC-411B-BAA3-02DBA13B719E}"/>
    <cellStyle name="Calculation 2 2 2 2 2 7 2 5" xfId="37244" xr:uid="{3FD4FEB6-5D72-44CF-8C59-7C2E3738D30D}"/>
    <cellStyle name="Calculation 2 2 2 2 2 7 2 6" xfId="45571" xr:uid="{042ADC4D-BA15-496C-98CB-80BEAA88B8CF}"/>
    <cellStyle name="Calculation 2 2 2 2 2 7 2 7" xfId="50042" xr:uid="{BBA51BE0-0BD7-43AE-89ED-38B30728C928}"/>
    <cellStyle name="Calculation 2 2 2 2 2 7 2 8" xfId="54275" xr:uid="{145F90AB-E938-45F6-9711-7DB6C03318AA}"/>
    <cellStyle name="Calculation 2 2 2 2 2 7 3" xfId="21163" xr:uid="{F96B5AE7-57CB-4095-A581-BCFC70DD39CB}"/>
    <cellStyle name="Calculation 2 2 2 2 2 7 3 2" xfId="29897" xr:uid="{E54E77BB-9702-4EDD-87E3-CAD97760203D}"/>
    <cellStyle name="Calculation 2 2 2 2 2 7 3 3" xfId="34369" xr:uid="{866D6E40-0DB1-45D7-82DF-010484EA2AE8}"/>
    <cellStyle name="Calculation 2 2 2 2 2 7 3 4" xfId="38606" xr:uid="{10E04B46-A35B-46FF-BBA9-20EEE1047CB7}"/>
    <cellStyle name="Calculation 2 2 2 2 2 7 3 5" xfId="46933" xr:uid="{AA3DDFEB-88BB-456D-BE74-3C8F4873E043}"/>
    <cellStyle name="Calculation 2 2 2 2 2 7 3 6" xfId="51404" xr:uid="{04E63522-DA79-4677-B34A-099DB6711C10}"/>
    <cellStyle name="Calculation 2 2 2 2 2 7 3 7" xfId="55637" xr:uid="{2E66943C-96B4-4A48-A307-AF76124469BC}"/>
    <cellStyle name="Calculation 2 2 2 2 2 7 4" xfId="25622" xr:uid="{F189225A-0B4F-4EE9-AB04-F4351F598E28}"/>
    <cellStyle name="Calculation 2 2 2 2 2 7 5" xfId="24502" xr:uid="{372B0F45-4140-49FE-B6FA-8751A4C6F0E9}"/>
    <cellStyle name="Calculation 2 2 2 2 2 7 6" xfId="27007" xr:uid="{49BE4AD9-0BD1-4D3E-8829-C0BFF1E3F0C8}"/>
    <cellStyle name="Calculation 2 2 2 2 2 7 7" xfId="42697" xr:uid="{E7FFDFCB-50DC-4EA4-B379-F58C09FE898A}"/>
    <cellStyle name="Calculation 2 2 2 2 2 7 8" xfId="44260" xr:uid="{C601A5D9-967B-41AA-B973-89A030A56ED0}"/>
    <cellStyle name="Calculation 2 2 2 2 2 7 9" xfId="44458" xr:uid="{E82DCFB9-A91B-4818-8B9D-C20A1309466C}"/>
    <cellStyle name="Calculation 2 2 2 2 2 8" xfId="4877" xr:uid="{46EB57C1-784D-450F-A1EF-9BE00E44E0B8}"/>
    <cellStyle name="Calculation 2 2 2 2 2 8 10" xfId="14918" xr:uid="{FB0400D1-1AEE-4592-9F87-F110D1002FDE}"/>
    <cellStyle name="Calculation 2 2 2 2 2 8 2" xfId="19798" xr:uid="{3918F40D-3AF6-469A-A14D-9010D8835393}"/>
    <cellStyle name="Calculation 2 2 2 2 2 8 2 2" xfId="21693" xr:uid="{CDE67511-ABE4-4FD8-AC52-0F394AEEBED2}"/>
    <cellStyle name="Calculation 2 2 2 2 2 8 2 2 2" xfId="30427" xr:uid="{23086295-924D-47DE-BE98-AC34F1F27FC9}"/>
    <cellStyle name="Calculation 2 2 2 2 2 8 2 2 3" xfId="34899" xr:uid="{5E10DD85-14EA-4688-80D2-011476587AFE}"/>
    <cellStyle name="Calculation 2 2 2 2 2 8 2 2 4" xfId="39136" xr:uid="{4A9CCF70-2B6C-484D-8543-77F701C7AABB}"/>
    <cellStyle name="Calculation 2 2 2 2 2 8 2 2 5" xfId="47463" xr:uid="{18A0BE7F-8759-44AF-B249-ED8CBC23C3CF}"/>
    <cellStyle name="Calculation 2 2 2 2 2 8 2 2 6" xfId="51934" xr:uid="{D782D9AA-C5D4-4C37-8F12-8CAFD9CFDA4F}"/>
    <cellStyle name="Calculation 2 2 2 2 2 8 2 2 7" xfId="56167" xr:uid="{63A7205A-B520-4615-88E0-11FFB9023CB1}"/>
    <cellStyle name="Calculation 2 2 2 2 2 8 2 3" xfId="28532" xr:uid="{5331FEA2-7A8C-4AB2-865C-BC8F35399CF2}"/>
    <cellStyle name="Calculation 2 2 2 2 2 8 2 4" xfId="33004" xr:uid="{CCA36BAD-E67D-457F-A4C0-98C049E7B483}"/>
    <cellStyle name="Calculation 2 2 2 2 2 8 2 5" xfId="37241" xr:uid="{694FAF40-2A97-4456-BD0F-B4C112499D76}"/>
    <cellStyle name="Calculation 2 2 2 2 2 8 2 6" xfId="45568" xr:uid="{B57C87FE-7609-4802-9C15-624E81587B78}"/>
    <cellStyle name="Calculation 2 2 2 2 2 8 2 7" xfId="50039" xr:uid="{4C63B941-D02F-4CC9-AD16-6989B0C81431}"/>
    <cellStyle name="Calculation 2 2 2 2 2 8 2 8" xfId="54272" xr:uid="{DF2D4150-37B2-4368-A0D8-3A1425D9B7AD}"/>
    <cellStyle name="Calculation 2 2 2 2 2 8 3" xfId="19095" xr:uid="{1AC9484E-FC31-4F13-BD22-3DE6D1DE89AC}"/>
    <cellStyle name="Calculation 2 2 2 2 2 8 3 2" xfId="27830" xr:uid="{1A392B21-D66A-4A31-AE39-683E722C50D9}"/>
    <cellStyle name="Calculation 2 2 2 2 2 8 3 3" xfId="32302" xr:uid="{17B415A8-C628-4D4C-830E-3ADFF6A137C5}"/>
    <cellStyle name="Calculation 2 2 2 2 2 8 3 4" xfId="36539" xr:uid="{1ACB280A-0F22-4130-8953-854F60AA15AE}"/>
    <cellStyle name="Calculation 2 2 2 2 2 8 3 5" xfId="44866" xr:uid="{0BF0BD6A-8014-42D1-BADA-58E4D58CA93E}"/>
    <cellStyle name="Calculation 2 2 2 2 2 8 3 6" xfId="49337" xr:uid="{7B31E5CA-B6A2-4389-97D2-9C3D8C37C35B}"/>
    <cellStyle name="Calculation 2 2 2 2 2 8 3 7" xfId="53570" xr:uid="{AB3D264B-C1EA-442A-90C2-BE46EB395576}"/>
    <cellStyle name="Calculation 2 2 2 2 2 8 4" xfId="25619" xr:uid="{AB72F904-8F0D-48B3-AE28-77AEADE13369}"/>
    <cellStyle name="Calculation 2 2 2 2 2 8 5" xfId="26389" xr:uid="{70239B46-EB54-411C-87EA-8F54075C4F99}"/>
    <cellStyle name="Calculation 2 2 2 2 2 8 6" xfId="27327" xr:uid="{67367F35-F52B-4FEF-9E88-4C14D685CD42}"/>
    <cellStyle name="Calculation 2 2 2 2 2 8 7" xfId="42694" xr:uid="{DA2803B6-D8D5-409A-B65C-762C9BC92A35}"/>
    <cellStyle name="Calculation 2 2 2 2 2 8 8" xfId="43755" xr:uid="{ABA9C726-E1A4-46BA-809E-022C2298F605}"/>
    <cellStyle name="Calculation 2 2 2 2 2 8 9" xfId="44577" xr:uid="{73412140-04D8-4990-8FF4-15C9A18AC103}"/>
    <cellStyle name="Calculation 2 2 2 2 2 9" xfId="3758" xr:uid="{F0DE1F66-8423-4252-B8CA-EFE1F2A38E4A}"/>
    <cellStyle name="Calculation 2 2 2 2 2 9 10" xfId="13906" xr:uid="{7A7309CF-F22C-4325-B8A9-BA2E45DD9F05}"/>
    <cellStyle name="Calculation 2 2 2 2 2 9 2" xfId="19486" xr:uid="{AF22F956-EBF9-41D6-B5BE-B76C73F9B2D9}"/>
    <cellStyle name="Calculation 2 2 2 2 2 9 2 2" xfId="21523" xr:uid="{32DDB707-8CE8-4101-B50A-B4A7266699F4}"/>
    <cellStyle name="Calculation 2 2 2 2 2 9 2 2 2" xfId="30257" xr:uid="{0EAB4240-9BE8-4C42-8A07-77388A7B57B1}"/>
    <cellStyle name="Calculation 2 2 2 2 2 9 2 2 3" xfId="34729" xr:uid="{8E8E18EB-1B84-48D3-861C-19D19143C1BF}"/>
    <cellStyle name="Calculation 2 2 2 2 2 9 2 2 4" xfId="38966" xr:uid="{8694CB65-9458-428C-89EF-DFC479412D90}"/>
    <cellStyle name="Calculation 2 2 2 2 2 9 2 2 5" xfId="47293" xr:uid="{BDBADD1D-8037-4D52-9B5D-21E6833EAE0B}"/>
    <cellStyle name="Calculation 2 2 2 2 2 9 2 2 6" xfId="51764" xr:uid="{B5CD34F9-A283-4DE3-82CB-1AA490044370}"/>
    <cellStyle name="Calculation 2 2 2 2 2 9 2 2 7" xfId="55997" xr:uid="{A06FDAE5-FCA3-4F99-BC60-FAC80AD2820C}"/>
    <cellStyle name="Calculation 2 2 2 2 2 9 2 3" xfId="28221" xr:uid="{2F829A9D-FF3E-47A4-93D7-E14B6B54B176}"/>
    <cellStyle name="Calculation 2 2 2 2 2 9 2 4" xfId="32693" xr:uid="{FF852431-CCF1-41DA-9747-0C62C5695065}"/>
    <cellStyle name="Calculation 2 2 2 2 2 9 2 5" xfId="36930" xr:uid="{57C7EA3E-DCBB-420D-B35D-DFE4E235DD43}"/>
    <cellStyle name="Calculation 2 2 2 2 2 9 2 6" xfId="45257" xr:uid="{9D44BE09-DC06-4A62-9D51-B087D48BE19E}"/>
    <cellStyle name="Calculation 2 2 2 2 2 9 2 7" xfId="49728" xr:uid="{C9D70C5D-059C-49F8-8C67-0BC7B5F946F4}"/>
    <cellStyle name="Calculation 2 2 2 2 2 9 2 8" xfId="53961" xr:uid="{AD8FEA4F-C7E2-406E-A5CF-5CA6A50564DD}"/>
    <cellStyle name="Calculation 2 2 2 2 2 9 3" xfId="20968" xr:uid="{D72766FF-94C5-45F6-84A1-8F2BE5F41D3A}"/>
    <cellStyle name="Calculation 2 2 2 2 2 9 3 2" xfId="29702" xr:uid="{C2019905-8F41-4764-B6C5-D24C872E7063}"/>
    <cellStyle name="Calculation 2 2 2 2 2 9 3 3" xfId="34174" xr:uid="{D8B876EB-E788-45D6-9A78-5998C25077D8}"/>
    <cellStyle name="Calculation 2 2 2 2 2 9 3 4" xfId="38411" xr:uid="{121E52F0-6D0B-4260-8E5A-BCD3B3C06E35}"/>
    <cellStyle name="Calculation 2 2 2 2 2 9 3 5" xfId="46738" xr:uid="{462B7055-4AF2-41A4-860B-608E53541FE1}"/>
    <cellStyle name="Calculation 2 2 2 2 2 9 3 6" xfId="51209" xr:uid="{2B9FA001-B24A-4A6B-AAE1-713EF0633DD5}"/>
    <cellStyle name="Calculation 2 2 2 2 2 9 3 7" xfId="55442" xr:uid="{466F4D5E-F432-4009-B61C-C25663B5F446}"/>
    <cellStyle name="Calculation 2 2 2 2 2 9 4" xfId="25134" xr:uid="{E9057EE6-D3A3-48C1-9990-03B54C12E76F}"/>
    <cellStyle name="Calculation 2 2 2 2 2 9 5" xfId="27500" xr:uid="{AA30218B-EB7C-4CBA-8FCE-71AF010E6779}"/>
    <cellStyle name="Calculation 2 2 2 2 2 9 6" xfId="26983" xr:uid="{AD2FB559-FBFE-4B14-A7E9-83D9C5D06635}"/>
    <cellStyle name="Calculation 2 2 2 2 2 9 7" xfId="42194" xr:uid="{69133887-EE50-4389-8748-F896599E46FA}"/>
    <cellStyle name="Calculation 2 2 2 2 2 9 8" xfId="42531" xr:uid="{9A78475D-17C3-461D-972D-0497E58F3FB6}"/>
    <cellStyle name="Calculation 2 2 2 2 2 9 9" xfId="42162" xr:uid="{5545971F-E793-44A8-B7D0-B122AD6BA6C3}"/>
    <cellStyle name="Calculation 2 2 2 2 20" xfId="10620" xr:uid="{5F4EF805-5DBB-4E4D-9EA9-5F4FAA7840B7}"/>
    <cellStyle name="Calculation 2 2 2 2 21" xfId="58056" xr:uid="{FA9A6536-498C-41FF-84DB-9046D6DCB55E}"/>
    <cellStyle name="Calculation 2 2 2 2 3" xfId="2753" xr:uid="{D3D02600-272E-45D8-9F80-0FD9F8CC1208}"/>
    <cellStyle name="Calculation 2 2 2 2 3 10" xfId="12911" xr:uid="{3593526C-29CD-431D-A1CA-63010AB94C7A}"/>
    <cellStyle name="Calculation 2 2 2 2 3 10 2" xfId="21312" xr:uid="{61A11FFD-F533-45A2-A021-549496A87B2D}"/>
    <cellStyle name="Calculation 2 2 2 2 3 10 2 2" xfId="30046" xr:uid="{7115C845-B384-480B-9CF4-AAE9B4FF0E47}"/>
    <cellStyle name="Calculation 2 2 2 2 3 10 2 3" xfId="34518" xr:uid="{1D4738EB-1188-4F6A-8EA8-4CAFD1A05706}"/>
    <cellStyle name="Calculation 2 2 2 2 3 10 2 4" xfId="38755" xr:uid="{CFD96CEF-FCEA-4B41-BE3B-FBFF1C0E1273}"/>
    <cellStyle name="Calculation 2 2 2 2 3 10 2 5" xfId="47082" xr:uid="{4520D3E1-4588-4CD0-ABA7-29B06FC90367}"/>
    <cellStyle name="Calculation 2 2 2 2 3 10 2 6" xfId="51553" xr:uid="{2C14F361-1C41-4DCE-A2A9-9F8CDAC16C1B}"/>
    <cellStyle name="Calculation 2 2 2 2 3 10 2 7" xfId="55786" xr:uid="{C3EEADB8-2F44-4934-81C6-A9FD44F8EFC8}"/>
    <cellStyle name="Calculation 2 2 2 2 3 10 3" xfId="24726" xr:uid="{AD9BDBE7-B195-43DD-BAB3-236D521C1E20}"/>
    <cellStyle name="Calculation 2 2 2 2 3 10 4" xfId="24961" xr:uid="{C8CE3164-297A-4D83-A4AD-0E9D4ACF440F}"/>
    <cellStyle name="Calculation 2 2 2 2 3 10 5" xfId="25350" xr:uid="{5423445B-E549-4C54-9B83-49ADC3AFD142}"/>
    <cellStyle name="Calculation 2 2 2 2 3 10 6" xfId="41774" xr:uid="{FFC9C1B6-8F9D-4A0B-B2C2-06B38DAE0DED}"/>
    <cellStyle name="Calculation 2 2 2 2 3 10 7" xfId="44683" xr:uid="{302E8831-563F-4219-8F35-D08B56EF63A5}"/>
    <cellStyle name="Calculation 2 2 2 2 3 10 8" xfId="40638" xr:uid="{285FB3BE-7C11-47F7-BF74-DE21AEA39900}"/>
    <cellStyle name="Calculation 2 2 2 2 3 11" xfId="23074" xr:uid="{58815ABE-1A0E-4511-9493-27814E589D2C}"/>
    <cellStyle name="Calculation 2 2 2 2 3 11 2" xfId="31572" xr:uid="{FFB426D0-EB86-4EA4-AA4D-3E2F6F29DF68}"/>
    <cellStyle name="Calculation 2 2 2 2 3 11 3" xfId="36034" xr:uid="{1ACFF316-119D-4221-8AD2-08D4054868F5}"/>
    <cellStyle name="Calculation 2 2 2 2 3 11 4" xfId="40223" xr:uid="{12121F32-3C1D-4256-BD96-31AC43A8D8A5}"/>
    <cellStyle name="Calculation 2 2 2 2 3 11 5" xfId="48618" xr:uid="{37EBC3CE-C64C-4B79-A7BC-FA3505441D04}"/>
    <cellStyle name="Calculation 2 2 2 2 3 11 6" xfId="53065" xr:uid="{881F6F9C-D109-4918-88C9-84843B0F0077}"/>
    <cellStyle name="Calculation 2 2 2 2 3 11 7" xfId="57254" xr:uid="{026EB4A0-08BA-48F3-9AE9-CFB043043F23}"/>
    <cellStyle name="Calculation 2 2 2 2 3 12" xfId="23235" xr:uid="{FC302C29-0AEE-4832-B3FD-8392A0700CC5}"/>
    <cellStyle name="Calculation 2 2 2 2 3 12 2" xfId="31731" xr:uid="{BBD162CF-A700-4803-9624-304824746479}"/>
    <cellStyle name="Calculation 2 2 2 2 3 12 3" xfId="36193" xr:uid="{A71AD46F-F051-4AB6-9D15-E224602E060C}"/>
    <cellStyle name="Calculation 2 2 2 2 3 12 4" xfId="40382" xr:uid="{D4A95FA7-4D7F-41B4-95F2-5AEE03DAABF2}"/>
    <cellStyle name="Calculation 2 2 2 2 3 12 5" xfId="48777" xr:uid="{66450F4A-768F-4340-8268-3522C34F4838}"/>
    <cellStyle name="Calculation 2 2 2 2 3 12 6" xfId="53224" xr:uid="{711ACB41-DFB5-4911-98F2-E86AB88055FE}"/>
    <cellStyle name="Calculation 2 2 2 2 3 12 7" xfId="57413" xr:uid="{AA1EF736-B57E-42C9-BD36-037048B291D4}"/>
    <cellStyle name="Calculation 2 2 2 2 3 13" xfId="23787" xr:uid="{6CD8BA0B-B5E4-4405-A2A2-0AED05BEAC71}"/>
    <cellStyle name="Calculation 2 2 2 2 3 14" xfId="26992" xr:uid="{F6843AAA-6B83-4A9C-AB91-775DBEDBD01D}"/>
    <cellStyle name="Calculation 2 2 2 2 3 15" xfId="27593" xr:uid="{A18D6208-2118-4D55-A0A6-0EBE3EF190D9}"/>
    <cellStyle name="Calculation 2 2 2 2 3 16" xfId="40828" xr:uid="{986BDA0C-3A2C-4861-9BD1-2EAD2B90CEAF}"/>
    <cellStyle name="Calculation 2 2 2 2 3 17" xfId="41467" xr:uid="{C99B711E-7802-42B4-8E3E-78BD3965F31B}"/>
    <cellStyle name="Calculation 2 2 2 2 3 18" xfId="44385" xr:uid="{1D5199F1-E3AF-40F0-9D1D-7082CE8E4808}"/>
    <cellStyle name="Calculation 2 2 2 2 3 19" xfId="10727" xr:uid="{BB008A22-1572-498F-8E03-A84831F4FC9A}"/>
    <cellStyle name="Calculation 2 2 2 2 3 2" xfId="5216" xr:uid="{9995A306-38A8-402C-91E9-B23671A08439}"/>
    <cellStyle name="Calculation 2 2 2 2 3 2 10" xfId="40688" xr:uid="{3B83D5EA-B650-469B-9269-6AA625C0E74A}"/>
    <cellStyle name="Calculation 2 2 2 2 3 2 11" xfId="15257" xr:uid="{281F48F2-CDFF-486D-9853-55DC64C40B4F}"/>
    <cellStyle name="Calculation 2 2 2 2 3 2 2" xfId="20137" xr:uid="{583721CC-B097-4393-A86A-F47416CD189D}"/>
    <cellStyle name="Calculation 2 2 2 2 3 2 2 2" xfId="22032" xr:uid="{83DE0525-651B-47E4-840C-C50ACB72AE5E}"/>
    <cellStyle name="Calculation 2 2 2 2 3 2 2 2 2" xfId="30766" xr:uid="{AD4F774C-D8D1-4AFB-8D34-ADE177BA54CB}"/>
    <cellStyle name="Calculation 2 2 2 2 3 2 2 2 3" xfId="35238" xr:uid="{53CE53D4-B07D-4B54-BD24-BE207598E97A}"/>
    <cellStyle name="Calculation 2 2 2 2 3 2 2 2 4" xfId="39475" xr:uid="{BC5CDA17-B8B6-4A86-B3AB-ADF544E21AEE}"/>
    <cellStyle name="Calculation 2 2 2 2 3 2 2 2 5" xfId="47802" xr:uid="{F8E27491-77F1-4D45-989B-0CDBBEDB5B93}"/>
    <cellStyle name="Calculation 2 2 2 2 3 2 2 2 6" xfId="52273" xr:uid="{201EE53C-DA61-4D7A-BD01-6A79AD3778B0}"/>
    <cellStyle name="Calculation 2 2 2 2 3 2 2 2 7" xfId="56506" xr:uid="{3E518DFF-1872-413E-BE8A-862E48DC2E10}"/>
    <cellStyle name="Calculation 2 2 2 2 3 2 2 3" xfId="28871" xr:uid="{E29E0414-F70D-49EB-BFA2-522339EAC53B}"/>
    <cellStyle name="Calculation 2 2 2 2 3 2 2 4" xfId="33343" xr:uid="{6AD91F4D-910B-4667-B20A-5C9FD2EDF076}"/>
    <cellStyle name="Calculation 2 2 2 2 3 2 2 5" xfId="37580" xr:uid="{F874B455-FF24-464F-B8FE-A34ED980ED4F}"/>
    <cellStyle name="Calculation 2 2 2 2 3 2 2 6" xfId="45907" xr:uid="{5F5EA57A-6843-4A70-99F8-7DA449F2C329}"/>
    <cellStyle name="Calculation 2 2 2 2 3 2 2 7" xfId="50378" xr:uid="{8B9C173F-1546-4FDD-836B-67EB9BA82456}"/>
    <cellStyle name="Calculation 2 2 2 2 3 2 2 8" xfId="54611" xr:uid="{717A0124-66C0-4F49-B291-1A90F3688565}"/>
    <cellStyle name="Calculation 2 2 2 2 3 2 3" xfId="20845" xr:uid="{F9E2B05E-0F7C-4A8E-9B9C-E8C0795203A2}"/>
    <cellStyle name="Calculation 2 2 2 2 3 2 3 2" xfId="29579" xr:uid="{C160AF84-3DB7-491F-A994-C73953E3AAD7}"/>
    <cellStyle name="Calculation 2 2 2 2 3 2 3 3" xfId="34051" xr:uid="{7F328820-15D4-41A8-AD3B-2F07D95ED490}"/>
    <cellStyle name="Calculation 2 2 2 2 3 2 3 4" xfId="38288" xr:uid="{2B40CE02-A8B7-4C3E-BE4C-47937378A1FF}"/>
    <cellStyle name="Calculation 2 2 2 2 3 2 3 5" xfId="46615" xr:uid="{195E9871-4C79-44D4-96B2-D45F945467AE}"/>
    <cellStyle name="Calculation 2 2 2 2 3 2 3 6" xfId="51086" xr:uid="{F4866561-EFF0-4448-9BFC-49A49C104B7D}"/>
    <cellStyle name="Calculation 2 2 2 2 3 2 3 7" xfId="55319" xr:uid="{BC46D1AC-03FC-4B77-A2E2-10E25F7FFBAF}"/>
    <cellStyle name="Calculation 2 2 2 2 3 2 4" xfId="23436" xr:uid="{5470827D-45E4-42AB-954B-90476AF2B6DF}"/>
    <cellStyle name="Calculation 2 2 2 2 3 2 4 2" xfId="31851" xr:uid="{7D14D062-A770-4ADF-A86C-911E5E9D326D}"/>
    <cellStyle name="Calculation 2 2 2 2 3 2 4 3" xfId="36294" xr:uid="{F161C775-15D4-45FC-A019-BF6ECEAE0AA0}"/>
    <cellStyle name="Calculation 2 2 2 2 3 2 4 4" xfId="40473" xr:uid="{C46CAB6C-A487-4797-9D63-0F9D3B609B2A}"/>
    <cellStyle name="Calculation 2 2 2 2 3 2 4 5" xfId="48886" xr:uid="{0CF84BE6-4EA3-4159-867B-8B9D61FC59E3}"/>
    <cellStyle name="Calculation 2 2 2 2 3 2 4 6" xfId="53325" xr:uid="{CC7E4E7E-D3E6-46B6-A430-9A4C1D7DA31B}"/>
    <cellStyle name="Calculation 2 2 2 2 3 2 4 7" xfId="57504" xr:uid="{85036F78-4E56-4495-8CD3-7634EBBA5246}"/>
    <cellStyle name="Calculation 2 2 2 2 3 2 5" xfId="25958" xr:uid="{179967AA-7D20-481A-856C-1C43F6D6B398}"/>
    <cellStyle name="Calculation 2 2 2 2 3 2 6" xfId="24780" xr:uid="{0D84F5BA-78A9-4CE5-821C-FD7A0F779FD6}"/>
    <cellStyle name="Calculation 2 2 2 2 3 2 7" xfId="27399" xr:uid="{523D3A77-FE4B-4FFF-9244-15928D4338E8}"/>
    <cellStyle name="Calculation 2 2 2 2 3 2 8" xfId="43033" xr:uid="{D478EE1B-F86C-4140-80DC-0A462BA9C04A}"/>
    <cellStyle name="Calculation 2 2 2 2 3 2 9" xfId="44512" xr:uid="{328F482B-A8AA-4BB9-9B1F-E16D9FD48CEA}"/>
    <cellStyle name="Calculation 2 2 2 2 3 3" xfId="4790" xr:uid="{4E5C67AD-AFBB-48D3-A89A-31999EEBFEF4}"/>
    <cellStyle name="Calculation 2 2 2 2 3 3 10" xfId="14831" xr:uid="{7386A059-8E41-44F2-A2B3-24032C0D5B96}"/>
    <cellStyle name="Calculation 2 2 2 2 3 3 2" xfId="19711" xr:uid="{6EECBA87-E068-466A-84DF-350C17F872D4}"/>
    <cellStyle name="Calculation 2 2 2 2 3 3 2 2" xfId="21606" xr:uid="{D20C05F7-2B73-463C-9371-43982C32894B}"/>
    <cellStyle name="Calculation 2 2 2 2 3 3 2 2 2" xfId="30340" xr:uid="{4F6F4383-030C-44FD-B4DC-44DEB5B7C814}"/>
    <cellStyle name="Calculation 2 2 2 2 3 3 2 2 3" xfId="34812" xr:uid="{22EFD73A-F991-47F8-809A-2DE93676EAA5}"/>
    <cellStyle name="Calculation 2 2 2 2 3 3 2 2 4" xfId="39049" xr:uid="{2735769F-DF40-4475-838B-53A5CF55C185}"/>
    <cellStyle name="Calculation 2 2 2 2 3 3 2 2 5" xfId="47376" xr:uid="{EC1B9EAF-B95A-4530-88A9-8C11FF5ED0DA}"/>
    <cellStyle name="Calculation 2 2 2 2 3 3 2 2 6" xfId="51847" xr:uid="{24F59D60-0154-4A35-A2ED-D53F5098DF06}"/>
    <cellStyle name="Calculation 2 2 2 2 3 3 2 2 7" xfId="56080" xr:uid="{0F7A8E49-1551-4331-BC88-28E19D2676DA}"/>
    <cellStyle name="Calculation 2 2 2 2 3 3 2 3" xfId="28445" xr:uid="{46B6742E-7142-4A24-B32D-7DDB4E8650CF}"/>
    <cellStyle name="Calculation 2 2 2 2 3 3 2 4" xfId="32917" xr:uid="{0EBDD2C3-9123-4181-9612-7E1F938EDCF5}"/>
    <cellStyle name="Calculation 2 2 2 2 3 3 2 5" xfId="37154" xr:uid="{CF79FB1D-5BDE-466D-BBF6-67C51DCD59EA}"/>
    <cellStyle name="Calculation 2 2 2 2 3 3 2 6" xfId="45481" xr:uid="{CC8545D7-06C1-4C68-B449-E41F1850BEBF}"/>
    <cellStyle name="Calculation 2 2 2 2 3 3 2 7" xfId="49952" xr:uid="{8A63FA25-1C9C-4F36-8B57-D4D74489564B}"/>
    <cellStyle name="Calculation 2 2 2 2 3 3 2 8" xfId="54185" xr:uid="{51B5AF9A-0809-4525-92C0-7848322A8F3E}"/>
    <cellStyle name="Calculation 2 2 2 2 3 3 3" xfId="20759" xr:uid="{C380C89B-5247-44A3-87CC-76AE12A9B101}"/>
    <cellStyle name="Calculation 2 2 2 2 3 3 3 2" xfId="29493" xr:uid="{A608BC67-E4F9-428A-915B-F0301510D696}"/>
    <cellStyle name="Calculation 2 2 2 2 3 3 3 3" xfId="33965" xr:uid="{582C9AFC-AAFA-4051-B3EA-A599F7854A06}"/>
    <cellStyle name="Calculation 2 2 2 2 3 3 3 4" xfId="38202" xr:uid="{7687916B-8620-482E-BFBC-367D58F56D16}"/>
    <cellStyle name="Calculation 2 2 2 2 3 3 3 5" xfId="46529" xr:uid="{FF369AB9-6440-4843-BC6A-722A6071A4FF}"/>
    <cellStyle name="Calculation 2 2 2 2 3 3 3 6" xfId="51000" xr:uid="{781AB14E-5C15-47AD-872D-A32155FC7078}"/>
    <cellStyle name="Calculation 2 2 2 2 3 3 3 7" xfId="55233" xr:uid="{05D7EA1C-5090-4467-83B0-E75F42A0E2B2}"/>
    <cellStyle name="Calculation 2 2 2 2 3 3 4" xfId="25532" xr:uid="{688C38C9-975A-4BF4-9214-F83CFD502651}"/>
    <cellStyle name="Calculation 2 2 2 2 3 3 5" xfId="27375" xr:uid="{7958E4E3-3DFA-4547-B07A-7D392200CFD2}"/>
    <cellStyle name="Calculation 2 2 2 2 3 3 6" xfId="27447" xr:uid="{4F219D19-B09F-472F-B21D-87471E3D04CC}"/>
    <cellStyle name="Calculation 2 2 2 2 3 3 7" xfId="42607" xr:uid="{E2F4C25C-24D8-4F82-B027-2947AC30E8DD}"/>
    <cellStyle name="Calculation 2 2 2 2 3 3 8" xfId="42408" xr:uid="{4D4BAB5B-659B-4CCF-A980-DF3CDB843326}"/>
    <cellStyle name="Calculation 2 2 2 2 3 3 9" xfId="40615" xr:uid="{94FB0EBC-15F9-419B-B8CF-68E93B3A7331}"/>
    <cellStyle name="Calculation 2 2 2 2 3 4" xfId="5225" xr:uid="{89534E88-0DBD-43AD-B1B7-61897B691786}"/>
    <cellStyle name="Calculation 2 2 2 2 3 4 10" xfId="15266" xr:uid="{B4F7FDB2-EFD6-44D6-968E-B604DFB2FB78}"/>
    <cellStyle name="Calculation 2 2 2 2 3 4 2" xfId="20146" xr:uid="{FC2E1DD9-06D9-476F-B7D3-249970C3DCFA}"/>
    <cellStyle name="Calculation 2 2 2 2 3 4 2 2" xfId="22041" xr:uid="{38BD9AC6-0875-426B-80E5-B3BC35DF9612}"/>
    <cellStyle name="Calculation 2 2 2 2 3 4 2 2 2" xfId="30775" xr:uid="{5828757A-78EC-4F0C-B6D6-4B0D1991955F}"/>
    <cellStyle name="Calculation 2 2 2 2 3 4 2 2 3" xfId="35247" xr:uid="{B87CDD63-8C65-44A0-BECA-D163CE7DF8E4}"/>
    <cellStyle name="Calculation 2 2 2 2 3 4 2 2 4" xfId="39484" xr:uid="{28DBDB13-99E6-4374-8894-F51D6CD2E53B}"/>
    <cellStyle name="Calculation 2 2 2 2 3 4 2 2 5" xfId="47811" xr:uid="{DBC86C77-0773-43E6-A2EE-77300A80FB21}"/>
    <cellStyle name="Calculation 2 2 2 2 3 4 2 2 6" xfId="52282" xr:uid="{6D2C58E0-2AF4-4733-8031-401CD38217A4}"/>
    <cellStyle name="Calculation 2 2 2 2 3 4 2 2 7" xfId="56515" xr:uid="{432830DC-B30E-4F40-8CD8-D8F88CCF07B1}"/>
    <cellStyle name="Calculation 2 2 2 2 3 4 2 3" xfId="28880" xr:uid="{C38782B8-A8EB-4F36-B5CC-D39D048AC0E4}"/>
    <cellStyle name="Calculation 2 2 2 2 3 4 2 4" xfId="33352" xr:uid="{F8490F9D-C7E4-4614-8AF2-893A47BD6344}"/>
    <cellStyle name="Calculation 2 2 2 2 3 4 2 5" xfId="37589" xr:uid="{E8426F1C-810C-463D-9BFB-A3717D7F019C}"/>
    <cellStyle name="Calculation 2 2 2 2 3 4 2 6" xfId="45916" xr:uid="{98724F3D-44C1-42E7-9059-5A498ABFB53D}"/>
    <cellStyle name="Calculation 2 2 2 2 3 4 2 7" xfId="50387" xr:uid="{8FB00BB8-8B07-49CB-B54E-29D3AA2754F1}"/>
    <cellStyle name="Calculation 2 2 2 2 3 4 2 8" xfId="54620" xr:uid="{D2807B2F-D73D-499C-A722-B6B74A41E1BF}"/>
    <cellStyle name="Calculation 2 2 2 2 3 4 3" xfId="18950" xr:uid="{F395255E-F79C-493D-91EC-C37143B7D2FE}"/>
    <cellStyle name="Calculation 2 2 2 2 3 4 3 2" xfId="27685" xr:uid="{ECF4F5D1-9E3F-44E4-9683-668DDCB485AF}"/>
    <cellStyle name="Calculation 2 2 2 2 3 4 3 3" xfId="32157" xr:uid="{F4A3A0DE-48D0-48F6-B2C6-AE403730685D}"/>
    <cellStyle name="Calculation 2 2 2 2 3 4 3 4" xfId="36394" xr:uid="{5A652AB9-CE0D-4BDE-83AD-47FF386B3829}"/>
    <cellStyle name="Calculation 2 2 2 2 3 4 3 5" xfId="44721" xr:uid="{CAD62A04-27C7-43DC-91BE-70F2DB3E4095}"/>
    <cellStyle name="Calculation 2 2 2 2 3 4 3 6" xfId="49192" xr:uid="{FC26F096-0821-4B2C-A093-81C0F610C5BB}"/>
    <cellStyle name="Calculation 2 2 2 2 3 4 3 7" xfId="53425" xr:uid="{400B2A7C-68D6-425E-B879-419E97F1D5BA}"/>
    <cellStyle name="Calculation 2 2 2 2 3 4 4" xfId="25967" xr:uid="{77120CCA-09CB-44D6-BC17-43486C8557D0}"/>
    <cellStyle name="Calculation 2 2 2 2 3 4 5" xfId="27267" xr:uid="{DCCC2D17-FC81-4DFC-AEA7-A8F69F794F6C}"/>
    <cellStyle name="Calculation 2 2 2 2 3 4 6" xfId="25061" xr:uid="{322BBC05-7254-4D2E-A2C0-802E1C585C4C}"/>
    <cellStyle name="Calculation 2 2 2 2 3 4 7" xfId="43042" xr:uid="{44BCF154-8D2D-40F5-9B5E-C3B839B564ED}"/>
    <cellStyle name="Calculation 2 2 2 2 3 4 8" xfId="42302" xr:uid="{9C937A95-2AB1-4C7C-85EE-275F5BD1CC9F}"/>
    <cellStyle name="Calculation 2 2 2 2 3 4 9" xfId="42429" xr:uid="{D6F051C8-B91A-453A-9F69-08BA27C8C0DB}"/>
    <cellStyle name="Calculation 2 2 2 2 3 5" xfId="5238" xr:uid="{B5CE1BA5-2BB4-46EA-96EE-242503B0C777}"/>
    <cellStyle name="Calculation 2 2 2 2 3 5 10" xfId="15279" xr:uid="{97AA4B84-D16C-49DF-9E40-B81965BB98DA}"/>
    <cellStyle name="Calculation 2 2 2 2 3 5 2" xfId="20159" xr:uid="{3AFFDF4D-A55C-412A-A038-73D3A55804D7}"/>
    <cellStyle name="Calculation 2 2 2 2 3 5 2 2" xfId="22054" xr:uid="{14D9BDCC-11C7-4881-ADC3-70C6356AFFC9}"/>
    <cellStyle name="Calculation 2 2 2 2 3 5 2 2 2" xfId="30788" xr:uid="{A3A335AE-8CD6-4440-8BC9-4CC5C296C422}"/>
    <cellStyle name="Calculation 2 2 2 2 3 5 2 2 3" xfId="35260" xr:uid="{C698789E-373A-4BFF-8DD0-D41FD3EF0E98}"/>
    <cellStyle name="Calculation 2 2 2 2 3 5 2 2 4" xfId="39497" xr:uid="{D8D644E2-7F60-470E-B301-D01FB78F0AA0}"/>
    <cellStyle name="Calculation 2 2 2 2 3 5 2 2 5" xfId="47824" xr:uid="{41F6D62A-6876-4C28-8608-96E493466A33}"/>
    <cellStyle name="Calculation 2 2 2 2 3 5 2 2 6" xfId="52295" xr:uid="{505CE95E-3E7D-4248-B4F4-CC645269D171}"/>
    <cellStyle name="Calculation 2 2 2 2 3 5 2 2 7" xfId="56528" xr:uid="{E282EAF0-FAAC-40AD-A83E-A3B4AA4B3B43}"/>
    <cellStyle name="Calculation 2 2 2 2 3 5 2 3" xfId="28893" xr:uid="{DDA49071-4937-411A-B769-05244ABB9C21}"/>
    <cellStyle name="Calculation 2 2 2 2 3 5 2 4" xfId="33365" xr:uid="{9FBE33C8-C2A6-4075-BF94-FE77A20A1247}"/>
    <cellStyle name="Calculation 2 2 2 2 3 5 2 5" xfId="37602" xr:uid="{49415835-9D52-41C1-A3A5-89C56B10C2EE}"/>
    <cellStyle name="Calculation 2 2 2 2 3 5 2 6" xfId="45929" xr:uid="{EAD3CFD0-4E33-41D7-9EC3-E13F7263841E}"/>
    <cellStyle name="Calculation 2 2 2 2 3 5 2 7" xfId="50400" xr:uid="{91B9B061-062A-4B6F-BA2C-AF976C065D20}"/>
    <cellStyle name="Calculation 2 2 2 2 3 5 2 8" xfId="54633" xr:uid="{B6246A85-2BCD-4457-955E-0205A1E74068}"/>
    <cellStyle name="Calculation 2 2 2 2 3 5 3" xfId="19035" xr:uid="{672FFBAA-6F85-496C-96E8-33114361B428}"/>
    <cellStyle name="Calculation 2 2 2 2 3 5 3 2" xfId="27770" xr:uid="{60095A1B-FC94-4DA9-AFA9-FE762864AC41}"/>
    <cellStyle name="Calculation 2 2 2 2 3 5 3 3" xfId="32242" xr:uid="{7E9B3FB7-DDED-4D61-923C-0F06BADC19FA}"/>
    <cellStyle name="Calculation 2 2 2 2 3 5 3 4" xfId="36479" xr:uid="{7FDA4668-9E69-4370-955B-1C9F52A83050}"/>
    <cellStyle name="Calculation 2 2 2 2 3 5 3 5" xfId="44806" xr:uid="{B0F364A4-C749-4660-A4E9-5E23FA9FEFF7}"/>
    <cellStyle name="Calculation 2 2 2 2 3 5 3 6" xfId="49277" xr:uid="{03937212-DCE4-4AF4-A0A9-46EDC78D0553}"/>
    <cellStyle name="Calculation 2 2 2 2 3 5 3 7" xfId="53510" xr:uid="{2875AC1F-59F1-4707-B5AE-64DCB4A62ABD}"/>
    <cellStyle name="Calculation 2 2 2 2 3 5 4" xfId="25980" xr:uid="{E512EDD0-62F4-481B-982A-3E35CE73CF37}"/>
    <cellStyle name="Calculation 2 2 2 2 3 5 5" xfId="24501" xr:uid="{1D481365-AC35-4481-BC1A-0EE454BD6FB2}"/>
    <cellStyle name="Calculation 2 2 2 2 3 5 6" xfId="25474" xr:uid="{ADAA41B4-9EA4-45E3-A1FE-8812A3AC69B3}"/>
    <cellStyle name="Calculation 2 2 2 2 3 5 7" xfId="43055" xr:uid="{E2C5E00E-BC4E-4333-9A5A-3A10A4D238D3}"/>
    <cellStyle name="Calculation 2 2 2 2 3 5 8" xfId="44259" xr:uid="{9B10078D-D353-4088-9873-B522E281E795}"/>
    <cellStyle name="Calculation 2 2 2 2 3 5 9" xfId="42441" xr:uid="{27D28174-0D4F-40A4-8846-DD65B2D12973}"/>
    <cellStyle name="Calculation 2 2 2 2 3 6" xfId="5293" xr:uid="{441371AF-1BDC-49EA-801A-10815E4B0871}"/>
    <cellStyle name="Calculation 2 2 2 2 3 6 10" xfId="15334" xr:uid="{1830A36D-5579-4B84-83A3-9191091339A6}"/>
    <cellStyle name="Calculation 2 2 2 2 3 6 2" xfId="20214" xr:uid="{12909EB3-41A8-43A9-A793-492CABF5F2D9}"/>
    <cellStyle name="Calculation 2 2 2 2 3 6 2 2" xfId="22109" xr:uid="{6A45C836-586F-473A-A541-DFC8F344ADA9}"/>
    <cellStyle name="Calculation 2 2 2 2 3 6 2 2 2" xfId="30843" xr:uid="{F1E4CF89-8762-4937-971A-C7DA40289B82}"/>
    <cellStyle name="Calculation 2 2 2 2 3 6 2 2 3" xfId="35315" xr:uid="{1A9A269A-A348-4ED5-B725-36743E6880D0}"/>
    <cellStyle name="Calculation 2 2 2 2 3 6 2 2 4" xfId="39552" xr:uid="{908DA9B4-4A91-499A-BA07-F7036C859CA3}"/>
    <cellStyle name="Calculation 2 2 2 2 3 6 2 2 5" xfId="47879" xr:uid="{30CCA861-BF06-4DCF-9809-DF5A8C3BDD2A}"/>
    <cellStyle name="Calculation 2 2 2 2 3 6 2 2 6" xfId="52350" xr:uid="{80A7379E-8D64-44B1-A38D-A51C6D7D042B}"/>
    <cellStyle name="Calculation 2 2 2 2 3 6 2 2 7" xfId="56583" xr:uid="{261512CE-C40D-4005-8A2E-10111C912B39}"/>
    <cellStyle name="Calculation 2 2 2 2 3 6 2 3" xfId="28948" xr:uid="{36B04AAB-6A9E-441C-B201-87ECD3F64330}"/>
    <cellStyle name="Calculation 2 2 2 2 3 6 2 4" xfId="33420" xr:uid="{E863B4EE-5209-43FC-B741-6CF243DB4BDA}"/>
    <cellStyle name="Calculation 2 2 2 2 3 6 2 5" xfId="37657" xr:uid="{70FF248D-B6B7-43EE-B3CF-99CCD781FBE6}"/>
    <cellStyle name="Calculation 2 2 2 2 3 6 2 6" xfId="45984" xr:uid="{5EE63539-5661-4A01-92DA-43BC89CDE155}"/>
    <cellStyle name="Calculation 2 2 2 2 3 6 2 7" xfId="50455" xr:uid="{DD96F256-989C-4744-B0A3-6E0F92E64F73}"/>
    <cellStyle name="Calculation 2 2 2 2 3 6 2 8" xfId="54688" xr:uid="{EF54C433-DBA0-4713-8D25-C55C9112ECE6}"/>
    <cellStyle name="Calculation 2 2 2 2 3 6 3" xfId="20800" xr:uid="{AB636D96-7669-4FE8-B031-145154CD6726}"/>
    <cellStyle name="Calculation 2 2 2 2 3 6 3 2" xfId="29534" xr:uid="{9293455A-2AA9-4459-9A33-B490F1CCE69F}"/>
    <cellStyle name="Calculation 2 2 2 2 3 6 3 3" xfId="34006" xr:uid="{1A037356-571F-41D8-8B69-C8A38C800134}"/>
    <cellStyle name="Calculation 2 2 2 2 3 6 3 4" xfId="38243" xr:uid="{DAFFDBE2-65D1-4B0C-AD24-0363642E36AE}"/>
    <cellStyle name="Calculation 2 2 2 2 3 6 3 5" xfId="46570" xr:uid="{816DDDB9-6DEF-498C-BEDC-450056F8A049}"/>
    <cellStyle name="Calculation 2 2 2 2 3 6 3 6" xfId="51041" xr:uid="{20436180-BC2E-4F21-B460-BC581A639012}"/>
    <cellStyle name="Calculation 2 2 2 2 3 6 3 7" xfId="55274" xr:uid="{5E57678E-45FD-497C-BAD4-6D90705C0B47}"/>
    <cellStyle name="Calculation 2 2 2 2 3 6 4" xfId="26035" xr:uid="{C486D8ED-3903-4422-BFF2-55E88A5BC5F0}"/>
    <cellStyle name="Calculation 2 2 2 2 3 6 5" xfId="24920" xr:uid="{2BCA3CF7-F9AE-4EE7-8110-FAEFF4D72FC6}"/>
    <cellStyle name="Calculation 2 2 2 2 3 6 6" xfId="24944" xr:uid="{03792F4C-1EE9-49D1-8BE7-F8B0C93BA40A}"/>
    <cellStyle name="Calculation 2 2 2 2 3 6 7" xfId="43110" xr:uid="{ADB7BBA2-BA6D-41BD-B0AA-4F8CAD581A60}"/>
    <cellStyle name="Calculation 2 2 2 2 3 6 8" xfId="44644" xr:uid="{66F35798-F971-4F81-B598-33B8114036EB}"/>
    <cellStyle name="Calculation 2 2 2 2 3 6 9" xfId="49137" xr:uid="{25ABC53A-2F22-4389-AC47-479CFB54CE25}"/>
    <cellStyle name="Calculation 2 2 2 2 3 7" xfId="4838" xr:uid="{912640DD-8039-4CF5-AB62-9DDFBFF323FD}"/>
    <cellStyle name="Calculation 2 2 2 2 3 7 10" xfId="14879" xr:uid="{54E475D9-B90C-4026-8E66-0D4D158F0928}"/>
    <cellStyle name="Calculation 2 2 2 2 3 7 2" xfId="19759" xr:uid="{038A061D-855E-492B-84E4-5FC4D2252754}"/>
    <cellStyle name="Calculation 2 2 2 2 3 7 2 2" xfId="21654" xr:uid="{B01E59D6-116E-49DF-83F0-7D3DF0031B0A}"/>
    <cellStyle name="Calculation 2 2 2 2 3 7 2 2 2" xfId="30388" xr:uid="{7D0EA0D9-A62D-4FB8-B7EA-B5071D8DB9DE}"/>
    <cellStyle name="Calculation 2 2 2 2 3 7 2 2 3" xfId="34860" xr:uid="{C48586A0-E98E-4270-B239-9534CB8F16F1}"/>
    <cellStyle name="Calculation 2 2 2 2 3 7 2 2 4" xfId="39097" xr:uid="{46A4918E-E6DB-4573-96C7-EF2A251F3A66}"/>
    <cellStyle name="Calculation 2 2 2 2 3 7 2 2 5" xfId="47424" xr:uid="{2DE79F2E-48BD-45A6-9E5E-C1C41339E40E}"/>
    <cellStyle name="Calculation 2 2 2 2 3 7 2 2 6" xfId="51895" xr:uid="{70B1F053-5E81-41AD-B400-862084849AA2}"/>
    <cellStyle name="Calculation 2 2 2 2 3 7 2 2 7" xfId="56128" xr:uid="{9D7FF845-1FE9-4DAB-AC6E-8877A384203D}"/>
    <cellStyle name="Calculation 2 2 2 2 3 7 2 3" xfId="28493" xr:uid="{8948FBB8-B04B-424C-A7E5-4857C5218B66}"/>
    <cellStyle name="Calculation 2 2 2 2 3 7 2 4" xfId="32965" xr:uid="{C75F8E72-6791-4C04-BE52-E276BA62417F}"/>
    <cellStyle name="Calculation 2 2 2 2 3 7 2 5" xfId="37202" xr:uid="{1B597C3D-6B0F-4841-93A0-7BF739AC9C7E}"/>
    <cellStyle name="Calculation 2 2 2 2 3 7 2 6" xfId="45529" xr:uid="{777B7547-2AE9-4B93-8F77-346E9ACFE2D8}"/>
    <cellStyle name="Calculation 2 2 2 2 3 7 2 7" xfId="50000" xr:uid="{89F2717C-A673-4706-B914-D589DE293784}"/>
    <cellStyle name="Calculation 2 2 2 2 3 7 2 8" xfId="54233" xr:uid="{840B72B1-8AE8-4822-B1BA-06E36F4D5913}"/>
    <cellStyle name="Calculation 2 2 2 2 3 7 3" xfId="19250" xr:uid="{64984EA6-9194-48CF-99E6-79DBDEBCAC4F}"/>
    <cellStyle name="Calculation 2 2 2 2 3 7 3 2" xfId="27985" xr:uid="{3E6C3F0D-F824-4693-A253-6B35FA9F36C5}"/>
    <cellStyle name="Calculation 2 2 2 2 3 7 3 3" xfId="32457" xr:uid="{2144DF90-773A-48E7-AA74-4821937A9E9F}"/>
    <cellStyle name="Calculation 2 2 2 2 3 7 3 4" xfId="36694" xr:uid="{60261EAA-F522-4F76-B05F-2637FD6158B3}"/>
    <cellStyle name="Calculation 2 2 2 2 3 7 3 5" xfId="45021" xr:uid="{7E6BD2DD-1C45-44E4-8585-D4AE41195A1C}"/>
    <cellStyle name="Calculation 2 2 2 2 3 7 3 6" xfId="49492" xr:uid="{541E8E95-EB05-4F4E-8537-FBE07EE1F23E}"/>
    <cellStyle name="Calculation 2 2 2 2 3 7 3 7" xfId="53725" xr:uid="{8234BE69-F08A-48C5-A931-07767F7697AE}"/>
    <cellStyle name="Calculation 2 2 2 2 3 7 4" xfId="25580" xr:uid="{92BC2AB1-F03D-479A-BA97-EBD3CA849172}"/>
    <cellStyle name="Calculation 2 2 2 2 3 7 5" xfId="24686" xr:uid="{54DA4A7A-2D76-42FF-9564-6E1738263EE5}"/>
    <cellStyle name="Calculation 2 2 2 2 3 7 6" xfId="24971" xr:uid="{07AA6D13-8E4B-4606-960E-E757977B3AA2}"/>
    <cellStyle name="Calculation 2 2 2 2 3 7 7" xfId="42655" xr:uid="{E151FB24-7A27-48DF-AFB7-1D519AC9CFBC}"/>
    <cellStyle name="Calculation 2 2 2 2 3 7 8" xfId="44429" xr:uid="{8223B227-6B17-4871-A70A-6B5EE21EF976}"/>
    <cellStyle name="Calculation 2 2 2 2 3 7 9" xfId="41799" xr:uid="{2AD345FD-5C45-4686-8763-7BB4C2566F40}"/>
    <cellStyle name="Calculation 2 2 2 2 3 8" xfId="4443" xr:uid="{7135DF93-3323-4B3B-A5D0-7338E26259D3}"/>
    <cellStyle name="Calculation 2 2 2 2 3 8 10" xfId="14488" xr:uid="{BCECBF76-AFB0-48A8-838D-3CD5CC0AA652}"/>
    <cellStyle name="Calculation 2 2 2 2 3 8 2" xfId="19605" xr:uid="{BF36D87A-8DB4-495B-BF5E-12A9E6FED2D7}"/>
    <cellStyle name="Calculation 2 2 2 2 3 8 2 2" xfId="21547" xr:uid="{C68235BB-0DC2-49AC-8B2B-17B4AA5AA70C}"/>
    <cellStyle name="Calculation 2 2 2 2 3 8 2 2 2" xfId="30281" xr:uid="{39501CF5-65DA-4CEE-8B3C-87855B60996F}"/>
    <cellStyle name="Calculation 2 2 2 2 3 8 2 2 3" xfId="34753" xr:uid="{60CD23ED-A61E-4B5A-94D7-20B0DBF8B6D4}"/>
    <cellStyle name="Calculation 2 2 2 2 3 8 2 2 4" xfId="38990" xr:uid="{B9520358-477F-4D10-8F1E-53F2CB39A7F7}"/>
    <cellStyle name="Calculation 2 2 2 2 3 8 2 2 5" xfId="47317" xr:uid="{CEA97F79-378F-4F66-9FB9-BFA58FEDF77F}"/>
    <cellStyle name="Calculation 2 2 2 2 3 8 2 2 6" xfId="51788" xr:uid="{F46D7263-4B6D-4719-9C2C-A7F62EB9C321}"/>
    <cellStyle name="Calculation 2 2 2 2 3 8 2 2 7" xfId="56021" xr:uid="{2F890C45-7E1B-4676-9E8A-0D2314FE8B72}"/>
    <cellStyle name="Calculation 2 2 2 2 3 8 2 3" xfId="28340" xr:uid="{538000E3-283A-42E3-BF3B-4C6EF59CA3B3}"/>
    <cellStyle name="Calculation 2 2 2 2 3 8 2 4" xfId="32812" xr:uid="{C83E3475-F842-4BB2-9AE7-85AA5E84FFFF}"/>
    <cellStyle name="Calculation 2 2 2 2 3 8 2 5" xfId="37049" xr:uid="{C6674D64-1009-47AE-8816-74F160A37B26}"/>
    <cellStyle name="Calculation 2 2 2 2 3 8 2 6" xfId="45376" xr:uid="{6529F392-3C20-4F3C-AE8B-D47FB7A0FFC0}"/>
    <cellStyle name="Calculation 2 2 2 2 3 8 2 7" xfId="49847" xr:uid="{23BDE99A-5011-4328-8FED-A32FFAD95C17}"/>
    <cellStyle name="Calculation 2 2 2 2 3 8 2 8" xfId="54080" xr:uid="{868B0239-FB5D-44B5-B422-DA4BED2E4B2B}"/>
    <cellStyle name="Calculation 2 2 2 2 3 8 3" xfId="19166" xr:uid="{785C24E8-AE96-4EF4-BFF4-7E6C28A27B76}"/>
    <cellStyle name="Calculation 2 2 2 2 3 8 3 2" xfId="27901" xr:uid="{3BFE6A50-767B-42E5-86D9-668EF9D9F020}"/>
    <cellStyle name="Calculation 2 2 2 2 3 8 3 3" xfId="32373" xr:uid="{F801513C-C254-46F4-8047-5330D25A1FB0}"/>
    <cellStyle name="Calculation 2 2 2 2 3 8 3 4" xfId="36610" xr:uid="{84FF6A19-3AAF-4D83-8510-2D9A1E1A63DB}"/>
    <cellStyle name="Calculation 2 2 2 2 3 8 3 5" xfId="44937" xr:uid="{55ADBF26-3DC7-4D40-9AB4-7913C7FA3458}"/>
    <cellStyle name="Calculation 2 2 2 2 3 8 3 6" xfId="49408" xr:uid="{CC7EA480-8C1A-4D8C-B517-148453E971DA}"/>
    <cellStyle name="Calculation 2 2 2 2 3 8 3 7" xfId="53641" xr:uid="{90E075B7-1856-4257-BD5B-929E9BB3A72A}"/>
    <cellStyle name="Calculation 2 2 2 2 3 8 4" xfId="25368" xr:uid="{FD80F578-9922-4E3A-9CB8-837BA8CF44E5}"/>
    <cellStyle name="Calculation 2 2 2 2 3 8 5" xfId="24477" xr:uid="{6154C042-0E59-4C35-A6D4-6485D5C64D46}"/>
    <cellStyle name="Calculation 2 2 2 2 3 8 6" xfId="32045" xr:uid="{FD1262A1-3B61-4925-94B4-859071C6659B}"/>
    <cellStyle name="Calculation 2 2 2 2 3 8 7" xfId="42448" xr:uid="{D5A9DC60-1617-462D-A029-C382D6BF82EF}"/>
    <cellStyle name="Calculation 2 2 2 2 3 8 8" xfId="44237" xr:uid="{04392732-0284-4A97-A982-B1279BDB626D}"/>
    <cellStyle name="Calculation 2 2 2 2 3 8 9" xfId="44154" xr:uid="{49353197-9E40-47EE-8C10-6021CE52FA70}"/>
    <cellStyle name="Calculation 2 2 2 2 3 9" xfId="5959" xr:uid="{6A22BD5D-BD59-40C1-903A-169A2B01FC77}"/>
    <cellStyle name="Calculation 2 2 2 2 3 9 10" xfId="15999" xr:uid="{C4E63A0E-E3FC-4EBB-86AC-A6B3E127CE41}"/>
    <cellStyle name="Calculation 2 2 2 2 3 9 2" xfId="20609" xr:uid="{FE35C002-C2BC-49B9-86B9-C7F8EFD9CE98}"/>
    <cellStyle name="Calculation 2 2 2 2 3 9 2 2" xfId="22461" xr:uid="{9C7BEC2A-B829-422E-86DF-C64AE6625405}"/>
    <cellStyle name="Calculation 2 2 2 2 3 9 2 2 2" xfId="31195" xr:uid="{337C35BF-7AE7-4462-94BE-1AEF3195BAC2}"/>
    <cellStyle name="Calculation 2 2 2 2 3 9 2 2 3" xfId="35667" xr:uid="{C68E26A7-C3B2-4C78-8371-D068104B6C7C}"/>
    <cellStyle name="Calculation 2 2 2 2 3 9 2 2 4" xfId="39904" xr:uid="{3F7F67FE-EAFF-4924-8E9A-1121CF428881}"/>
    <cellStyle name="Calculation 2 2 2 2 3 9 2 2 5" xfId="48231" xr:uid="{3EB38434-7BC1-4726-AF1D-789F9DA65D45}"/>
    <cellStyle name="Calculation 2 2 2 2 3 9 2 2 6" xfId="52702" xr:uid="{9FF28080-8ADB-4C1B-9A31-3C13287F4F3B}"/>
    <cellStyle name="Calculation 2 2 2 2 3 9 2 2 7" xfId="56935" xr:uid="{B88825DC-D436-4523-A8A9-8A9703D74165}"/>
    <cellStyle name="Calculation 2 2 2 2 3 9 2 3" xfId="29343" xr:uid="{96869EEF-34CC-4176-965F-E12DF2CAADEC}"/>
    <cellStyle name="Calculation 2 2 2 2 3 9 2 4" xfId="33815" xr:uid="{A2C65CEF-48E2-4051-BC2F-60D77ADD4291}"/>
    <cellStyle name="Calculation 2 2 2 2 3 9 2 5" xfId="38052" xr:uid="{FE833345-0EC6-42A7-912F-1442E4155496}"/>
    <cellStyle name="Calculation 2 2 2 2 3 9 2 6" xfId="46379" xr:uid="{E735DBD3-AC30-434F-B0A7-D44D0DDE54DC}"/>
    <cellStyle name="Calculation 2 2 2 2 3 9 2 7" xfId="50850" xr:uid="{F2CDBAB5-6CBC-46EC-A2A7-770ED300C6D3}"/>
    <cellStyle name="Calculation 2 2 2 2 3 9 2 8" xfId="55083" xr:uid="{E2D1C896-06C2-46F7-A335-3BCBDE316C1C}"/>
    <cellStyle name="Calculation 2 2 2 2 3 9 3" xfId="19619" xr:uid="{A511EF68-831A-408B-981F-F2C4F9CD475B}"/>
    <cellStyle name="Calculation 2 2 2 2 3 9 3 2" xfId="28353" xr:uid="{1389349B-E254-4209-8ADA-4F6FBA517A87}"/>
    <cellStyle name="Calculation 2 2 2 2 3 9 3 3" xfId="32825" xr:uid="{7FDE1764-1230-45D5-9B97-B1279B39ACB8}"/>
    <cellStyle name="Calculation 2 2 2 2 3 9 3 4" xfId="37062" xr:uid="{E15AAAB3-93FE-4901-81BE-E7801EF401B8}"/>
    <cellStyle name="Calculation 2 2 2 2 3 9 3 5" xfId="45389" xr:uid="{B7A1F8C6-27EB-4625-ADEA-F03C9E64520E}"/>
    <cellStyle name="Calculation 2 2 2 2 3 9 3 6" xfId="49860" xr:uid="{09824730-6480-4E72-BFF2-C344ED8909BF}"/>
    <cellStyle name="Calculation 2 2 2 2 3 9 3 7" xfId="54093" xr:uid="{0BF61DCD-1895-4D76-98E2-CB659881F982}"/>
    <cellStyle name="Calculation 2 2 2 2 3 9 4" xfId="26493" xr:uid="{C6192055-C436-4D16-B1A5-5A51CC774BA2}"/>
    <cellStyle name="Calculation 2 2 2 2 3 9 5" xfId="26329" xr:uid="{45192949-3137-49F6-A5C3-257FE5783EA9}"/>
    <cellStyle name="Calculation 2 2 2 2 3 9 6" xfId="27243" xr:uid="{4D80EBC9-256E-4ABF-80D5-C8FDA1BE6C85}"/>
    <cellStyle name="Calculation 2 2 2 2 3 9 7" xfId="43564" xr:uid="{779E3768-FDD9-48E1-8FD5-EBA834F375EF}"/>
    <cellStyle name="Calculation 2 2 2 2 3 9 8" xfId="43696" xr:uid="{43FB7C2E-275F-4C69-9A9D-6B20BA4EC90E}"/>
    <cellStyle name="Calculation 2 2 2 2 3 9 9" xfId="41662" xr:uid="{D0BE39EC-5CBF-4E1E-893C-3203B5C4B7C0}"/>
    <cellStyle name="Calculation 2 2 2 2 4" xfId="4973" xr:uid="{7F616937-49B1-4BD2-B5C7-9D769F8A7E1F}"/>
    <cellStyle name="Calculation 2 2 2 2 4 10" xfId="44330" xr:uid="{82D89068-616D-4EE6-B705-EF47E36C4768}"/>
    <cellStyle name="Calculation 2 2 2 2 4 11" xfId="42525" xr:uid="{F696CA4E-2917-4DED-87EC-16A7FC4826AE}"/>
    <cellStyle name="Calculation 2 2 2 2 4 12" xfId="15014" xr:uid="{D62FD2BE-FF92-47A7-B77C-3C8477868F3A}"/>
    <cellStyle name="Calculation 2 2 2 2 4 2" xfId="19894" xr:uid="{D4039D57-B28F-47A7-AC64-13D556102AFB}"/>
    <cellStyle name="Calculation 2 2 2 2 4 2 2" xfId="21789" xr:uid="{FF231112-BC9E-4B6C-AA38-4F8C2E25ED7E}"/>
    <cellStyle name="Calculation 2 2 2 2 4 2 2 2" xfId="30523" xr:uid="{007140BB-A152-485B-84AC-2BADEF1829AB}"/>
    <cellStyle name="Calculation 2 2 2 2 4 2 2 3" xfId="34995" xr:uid="{55C5B784-D234-4470-8C39-169843376ED8}"/>
    <cellStyle name="Calculation 2 2 2 2 4 2 2 4" xfId="39232" xr:uid="{2DB0FE70-3D86-434C-9A4A-C23522994AFD}"/>
    <cellStyle name="Calculation 2 2 2 2 4 2 2 5" xfId="47559" xr:uid="{F373DE57-FE26-48D0-9A9D-07C9686FE2D9}"/>
    <cellStyle name="Calculation 2 2 2 2 4 2 2 6" xfId="52030" xr:uid="{84890A89-7614-4D42-8ACB-E9C00E20030B}"/>
    <cellStyle name="Calculation 2 2 2 2 4 2 2 7" xfId="56263" xr:uid="{8B69DC59-9D13-4B49-B671-469FC88327B5}"/>
    <cellStyle name="Calculation 2 2 2 2 4 2 3" xfId="28628" xr:uid="{E9F4D2FB-25DD-499C-9063-DF3A7578D6A5}"/>
    <cellStyle name="Calculation 2 2 2 2 4 2 4" xfId="33100" xr:uid="{53B25462-32DC-4B7B-8C3A-CB923DDF4287}"/>
    <cellStyle name="Calculation 2 2 2 2 4 2 5" xfId="37337" xr:uid="{30C7491C-6AB8-4460-B9BA-65731C4DCA37}"/>
    <cellStyle name="Calculation 2 2 2 2 4 2 6" xfId="45664" xr:uid="{A24C2324-9881-4669-923A-EACD503C8656}"/>
    <cellStyle name="Calculation 2 2 2 2 4 2 7" xfId="50135" xr:uid="{27FBBADA-A826-47B3-AE20-F6C646076940}"/>
    <cellStyle name="Calculation 2 2 2 2 4 2 8" xfId="54368" xr:uid="{2E88C7F3-B170-4558-8107-6E87CF20766E}"/>
    <cellStyle name="Calculation 2 2 2 2 4 3" xfId="20753" xr:uid="{E6E56DD6-5E02-44EE-AFC3-AC8A895D6C2D}"/>
    <cellStyle name="Calculation 2 2 2 2 4 3 2" xfId="29487" xr:uid="{7A6CF041-D85A-470C-A067-665254FB85C4}"/>
    <cellStyle name="Calculation 2 2 2 2 4 3 3" xfId="33959" xr:uid="{ECC495B9-773F-45FD-997E-0269CAA5FFAB}"/>
    <cellStyle name="Calculation 2 2 2 2 4 3 4" xfId="38196" xr:uid="{F708C4E8-6C85-45E5-A57A-F214F3DEFE0B}"/>
    <cellStyle name="Calculation 2 2 2 2 4 3 5" xfId="46523" xr:uid="{CE136A0E-FE8E-4F25-A563-CA38305D2B51}"/>
    <cellStyle name="Calculation 2 2 2 2 4 3 6" xfId="50994" xr:uid="{1E033175-A5D5-49AB-8899-CEE33B0CCB56}"/>
    <cellStyle name="Calculation 2 2 2 2 4 3 7" xfId="55227" xr:uid="{149743C0-FC92-4F42-909A-DF74C462DCF2}"/>
    <cellStyle name="Calculation 2 2 2 2 4 4" xfId="23013" xr:uid="{95CCB57C-91EF-4E1C-84EA-B12685E76624}"/>
    <cellStyle name="Calculation 2 2 2 2 4 4 2" xfId="31511" xr:uid="{0D837A9B-BFFA-44B9-9EFA-5972EA90AB61}"/>
    <cellStyle name="Calculation 2 2 2 2 4 4 3" xfId="35973" xr:uid="{91846960-C2E3-401F-A11D-63FF31F4CB97}"/>
    <cellStyle name="Calculation 2 2 2 2 4 4 4" xfId="40162" xr:uid="{C3D375E0-3FF9-485B-A9C3-98D373AE69F2}"/>
    <cellStyle name="Calculation 2 2 2 2 4 4 5" xfId="48557" xr:uid="{76D1881F-7F4C-4D2D-88A9-2386BEE69EEC}"/>
    <cellStyle name="Calculation 2 2 2 2 4 4 6" xfId="53004" xr:uid="{F503B323-6069-4C88-B062-A07B0A76D0F1}"/>
    <cellStyle name="Calculation 2 2 2 2 4 4 7" xfId="57193" xr:uid="{1BE28556-00D1-49BB-BC4B-CDE082ADA431}"/>
    <cellStyle name="Calculation 2 2 2 2 4 5" xfId="23186" xr:uid="{4CD915B9-E1EC-400F-AB85-17557D9A3E0D}"/>
    <cellStyle name="Calculation 2 2 2 2 4 5 2" xfId="31682" xr:uid="{F3382D67-1BC2-4630-B29E-A3C083886AD2}"/>
    <cellStyle name="Calculation 2 2 2 2 4 5 3" xfId="36144" xr:uid="{17DE0010-04C6-4202-9EAD-EECBD8C6B6FA}"/>
    <cellStyle name="Calculation 2 2 2 2 4 5 4" xfId="40333" xr:uid="{F0B6CD4A-61D2-4074-A757-B5D183220387}"/>
    <cellStyle name="Calculation 2 2 2 2 4 5 5" xfId="48728" xr:uid="{99203D8F-ECA7-4C62-8F27-C01CC4054ACE}"/>
    <cellStyle name="Calculation 2 2 2 2 4 5 6" xfId="53175" xr:uid="{1710D03C-0655-4D77-A4EB-D624A054CCFE}"/>
    <cellStyle name="Calculation 2 2 2 2 4 5 7" xfId="57364" xr:uid="{17FFDED1-42C6-4258-8002-FC2A686EB9AD}"/>
    <cellStyle name="Calculation 2 2 2 2 4 6" xfId="25715" xr:uid="{72671B9F-770B-444D-A2E1-D817F4352955}"/>
    <cellStyle name="Calculation 2 2 2 2 4 7" xfId="24577" xr:uid="{F2DA3EF7-D136-4727-90ED-7376BDB74673}"/>
    <cellStyle name="Calculation 2 2 2 2 4 8" xfId="23659" xr:uid="{C04963D9-FB17-48AD-883D-FCC761C18FD9}"/>
    <cellStyle name="Calculation 2 2 2 2 4 9" xfId="42790" xr:uid="{BEA55472-17FC-426A-B3F4-07C05862CAFD}"/>
    <cellStyle name="Calculation 2 2 2 2 5" xfId="4798" xr:uid="{7C1B141E-CB35-41D5-8B5D-EC9735839FDD}"/>
    <cellStyle name="Calculation 2 2 2 2 5 10" xfId="41112" xr:uid="{A964B808-9D53-43E9-B4DD-CC366B8C75B9}"/>
    <cellStyle name="Calculation 2 2 2 2 5 11" xfId="44169" xr:uid="{CBFCB940-7B33-410D-8BC5-7AE3C068646C}"/>
    <cellStyle name="Calculation 2 2 2 2 5 12" xfId="14839" xr:uid="{8F779760-1E92-45F9-BC7E-5F078BF15F64}"/>
    <cellStyle name="Calculation 2 2 2 2 5 2" xfId="19719" xr:uid="{9F802C68-6502-44D1-9A0D-A56EA4A68E1A}"/>
    <cellStyle name="Calculation 2 2 2 2 5 2 2" xfId="21614" xr:uid="{BC7103DB-EC38-4C9B-B784-B91A7A83A258}"/>
    <cellStyle name="Calculation 2 2 2 2 5 2 2 2" xfId="30348" xr:uid="{16FE237D-88EE-41AD-AB54-FA75C18185C1}"/>
    <cellStyle name="Calculation 2 2 2 2 5 2 2 3" xfId="34820" xr:uid="{EB8C1B66-5C76-4A2B-9580-74D3B9CDC853}"/>
    <cellStyle name="Calculation 2 2 2 2 5 2 2 4" xfId="39057" xr:uid="{E54CAE0B-82AD-4B4A-9565-D1B8452C45AC}"/>
    <cellStyle name="Calculation 2 2 2 2 5 2 2 5" xfId="47384" xr:uid="{1CC72193-591D-421C-BD3F-7E57CFE7445A}"/>
    <cellStyle name="Calculation 2 2 2 2 5 2 2 6" xfId="51855" xr:uid="{72B2252E-A75E-492E-BDC1-AD523B878027}"/>
    <cellStyle name="Calculation 2 2 2 2 5 2 2 7" xfId="56088" xr:uid="{33AA3123-8582-4021-A755-C18E873972AA}"/>
    <cellStyle name="Calculation 2 2 2 2 5 2 3" xfId="28453" xr:uid="{7E7F63E4-693D-4928-A591-E4151BF4E655}"/>
    <cellStyle name="Calculation 2 2 2 2 5 2 4" xfId="32925" xr:uid="{D2F2A935-6015-42EB-A368-84D836A07E13}"/>
    <cellStyle name="Calculation 2 2 2 2 5 2 5" xfId="37162" xr:uid="{973A9C11-5ACE-4C75-BD78-591AEBC065BD}"/>
    <cellStyle name="Calculation 2 2 2 2 5 2 6" xfId="45489" xr:uid="{D5ED619B-7803-430A-9F36-3DF200D8316D}"/>
    <cellStyle name="Calculation 2 2 2 2 5 2 7" xfId="49960" xr:uid="{2513C0B7-8C97-46C8-9EFC-0547ABC5AE08}"/>
    <cellStyle name="Calculation 2 2 2 2 5 2 8" xfId="54193" xr:uid="{5D3AAF89-B3FD-4C64-B060-5AAF423E001F}"/>
    <cellStyle name="Calculation 2 2 2 2 5 3" xfId="21026" xr:uid="{AE60AA48-6B86-4A7D-8A11-3A5CC470756B}"/>
    <cellStyle name="Calculation 2 2 2 2 5 3 2" xfId="29760" xr:uid="{0AA7569A-E062-4BDB-B3E1-9542218106E8}"/>
    <cellStyle name="Calculation 2 2 2 2 5 3 3" xfId="34232" xr:uid="{8D336134-E08C-47D7-AD50-D2D6A1A760FA}"/>
    <cellStyle name="Calculation 2 2 2 2 5 3 4" xfId="38469" xr:uid="{81FD5714-5BE8-4F94-A182-0775EC5AC137}"/>
    <cellStyle name="Calculation 2 2 2 2 5 3 5" xfId="46796" xr:uid="{4D064B12-8700-43CF-B40A-E443514B7293}"/>
    <cellStyle name="Calculation 2 2 2 2 5 3 6" xfId="51267" xr:uid="{FE6A85AD-5E17-417A-B855-03A0C3088C30}"/>
    <cellStyle name="Calculation 2 2 2 2 5 3 7" xfId="55500" xr:uid="{AA1AF17E-E3CF-4B7E-810A-FD6792BFBC44}"/>
    <cellStyle name="Calculation 2 2 2 2 5 4" xfId="23036" xr:uid="{C812D4A2-5677-4B34-87E1-C1AABA6D15A2}"/>
    <cellStyle name="Calculation 2 2 2 2 5 4 2" xfId="31534" xr:uid="{EF149A63-5A59-4F63-9222-ACE7D9D26435}"/>
    <cellStyle name="Calculation 2 2 2 2 5 4 3" xfId="35996" xr:uid="{04D1FAC7-4936-4687-91A6-CC5A5E397D64}"/>
    <cellStyle name="Calculation 2 2 2 2 5 4 4" xfId="40185" xr:uid="{D6E71464-E510-417D-9364-0B4A2374784B}"/>
    <cellStyle name="Calculation 2 2 2 2 5 4 5" xfId="48580" xr:uid="{CFCC239C-F635-49E8-A63C-3B0EC9174846}"/>
    <cellStyle name="Calculation 2 2 2 2 5 4 6" xfId="53027" xr:uid="{E57C8DF3-D4E1-43B3-A7A7-117334CD66C1}"/>
    <cellStyle name="Calculation 2 2 2 2 5 4 7" xfId="57216" xr:uid="{610AF289-95A7-4DAD-8CF5-DD2DE7CBC4A1}"/>
    <cellStyle name="Calculation 2 2 2 2 5 5" xfId="23204" xr:uid="{3E1D4F79-F695-47FD-942A-862313A8A537}"/>
    <cellStyle name="Calculation 2 2 2 2 5 5 2" xfId="31700" xr:uid="{712AD56B-5074-4862-AF81-E3D8D8E48410}"/>
    <cellStyle name="Calculation 2 2 2 2 5 5 3" xfId="36162" xr:uid="{CF174638-7C5A-4A11-B194-CC064F549AC3}"/>
    <cellStyle name="Calculation 2 2 2 2 5 5 4" xfId="40351" xr:uid="{E3D09228-E519-48C4-9713-C79400772DD1}"/>
    <cellStyle name="Calculation 2 2 2 2 5 5 5" xfId="48746" xr:uid="{BCB294BF-0A98-4A38-8BC3-1100C3B2BE6F}"/>
    <cellStyle name="Calculation 2 2 2 2 5 5 6" xfId="53193" xr:uid="{4092C23A-3B90-4E09-8BA2-8DA8EC961D45}"/>
    <cellStyle name="Calculation 2 2 2 2 5 5 7" xfId="57382" xr:uid="{0384C0E0-5208-45E1-9DAB-4C7BDA847113}"/>
    <cellStyle name="Calculation 2 2 2 2 5 6" xfId="25540" xr:uid="{58ADCE53-3AE0-48CE-ADA8-C5EB2CB72261}"/>
    <cellStyle name="Calculation 2 2 2 2 5 7" xfId="23582" xr:uid="{62984DD0-B1C3-49E2-B5A5-1BD825E5F617}"/>
    <cellStyle name="Calculation 2 2 2 2 5 8" xfId="27543" xr:uid="{B943655B-B04A-4423-8D9E-2D87AE636168}"/>
    <cellStyle name="Calculation 2 2 2 2 5 9" xfId="42615" xr:uid="{10B2597B-AAAF-4510-B8FC-664160E1FC7D}"/>
    <cellStyle name="Calculation 2 2 2 2 6" xfId="4989" xr:uid="{B24D20D8-8166-4261-9874-D3D8CC229A91}"/>
    <cellStyle name="Calculation 2 2 2 2 6 10" xfId="49063" xr:uid="{382619CD-6E4E-49F7-AA4E-96870830F427}"/>
    <cellStyle name="Calculation 2 2 2 2 6 11" xfId="15030" xr:uid="{EDEF443E-4736-441A-B96C-CFD46500A203}"/>
    <cellStyle name="Calculation 2 2 2 2 6 2" xfId="19910" xr:uid="{5D117B27-9054-4B64-9EA9-3B3722A00499}"/>
    <cellStyle name="Calculation 2 2 2 2 6 2 2" xfId="21805" xr:uid="{3BDB5E40-F638-4C40-8824-C639BB23DF80}"/>
    <cellStyle name="Calculation 2 2 2 2 6 2 2 2" xfId="30539" xr:uid="{57062625-8DDB-48C3-BC38-E1F6E2487620}"/>
    <cellStyle name="Calculation 2 2 2 2 6 2 2 3" xfId="35011" xr:uid="{0F62288D-99F8-49B4-8996-9C24132CA7FF}"/>
    <cellStyle name="Calculation 2 2 2 2 6 2 2 4" xfId="39248" xr:uid="{9D0F0F18-1A98-469F-92C9-69A9363BD487}"/>
    <cellStyle name="Calculation 2 2 2 2 6 2 2 5" xfId="47575" xr:uid="{709E88BA-1243-487E-BDFC-C8C7672AAB2D}"/>
    <cellStyle name="Calculation 2 2 2 2 6 2 2 6" xfId="52046" xr:uid="{C19177CF-D7A2-4346-B42B-2D3B78FEB495}"/>
    <cellStyle name="Calculation 2 2 2 2 6 2 2 7" xfId="56279" xr:uid="{7F994CC8-8355-4041-817A-730970CC623C}"/>
    <cellStyle name="Calculation 2 2 2 2 6 2 3" xfId="28644" xr:uid="{3339156C-AE06-4B8A-8218-6E3AF3B5FD73}"/>
    <cellStyle name="Calculation 2 2 2 2 6 2 4" xfId="33116" xr:uid="{E5071D68-8C15-49F4-903D-4CB8CF0A3429}"/>
    <cellStyle name="Calculation 2 2 2 2 6 2 5" xfId="37353" xr:uid="{12C95FB3-D585-49C9-93AB-E7BF3739A0C9}"/>
    <cellStyle name="Calculation 2 2 2 2 6 2 6" xfId="45680" xr:uid="{39D0F045-1792-4049-97B1-7C97035E79CB}"/>
    <cellStyle name="Calculation 2 2 2 2 6 2 7" xfId="50151" xr:uid="{D9B38C90-F6B8-45D6-9826-C0CE94BB9C42}"/>
    <cellStyle name="Calculation 2 2 2 2 6 2 8" xfId="54384" xr:uid="{B5A2AE64-4C98-4F94-BB7A-9B92ABC11ED4}"/>
    <cellStyle name="Calculation 2 2 2 2 6 3" xfId="21113" xr:uid="{3A9B4F45-2D66-4CCE-A3E6-52410DB5A128}"/>
    <cellStyle name="Calculation 2 2 2 2 6 3 2" xfId="29847" xr:uid="{0B90ABFA-0284-4ED5-886E-FD930E87AC83}"/>
    <cellStyle name="Calculation 2 2 2 2 6 3 3" xfId="34319" xr:uid="{2BFEE496-CF52-4459-B4E5-4B37A32E3CD3}"/>
    <cellStyle name="Calculation 2 2 2 2 6 3 4" xfId="38556" xr:uid="{C05074BE-529A-4706-BA56-45F6BD149BD4}"/>
    <cellStyle name="Calculation 2 2 2 2 6 3 5" xfId="46883" xr:uid="{9BE7E408-8C45-4E06-BAF6-6036D3A3DCE3}"/>
    <cellStyle name="Calculation 2 2 2 2 6 3 6" xfId="51354" xr:uid="{3FA4A847-212E-4E21-BD88-7F685B36A291}"/>
    <cellStyle name="Calculation 2 2 2 2 6 3 7" xfId="55587" xr:uid="{94AB2E24-2CA9-4CA9-BDDE-9123C0ED24A1}"/>
    <cellStyle name="Calculation 2 2 2 2 6 4" xfId="23361" xr:uid="{B4E30023-834F-4AFA-BC1A-9C76F2501ABE}"/>
    <cellStyle name="Calculation 2 2 2 2 6 4 2" xfId="31785" xr:uid="{523996BC-8042-4DD3-8AA3-D0B9729B7D98}"/>
    <cellStyle name="Calculation 2 2 2 2 6 4 3" xfId="36234" xr:uid="{24BBC55C-ABDE-45D5-A734-27CD665E5DBA}"/>
    <cellStyle name="Calculation 2 2 2 2 6 4 4" xfId="40413" xr:uid="{A53C9241-AB14-4AA7-8B15-30EEC7500BF5}"/>
    <cellStyle name="Calculation 2 2 2 2 6 4 5" xfId="48824" xr:uid="{809C7819-E2AE-4A77-9082-0F856ED417F6}"/>
    <cellStyle name="Calculation 2 2 2 2 6 4 6" xfId="53263" xr:uid="{974079E1-0F94-4051-8DAA-2070DDAE478D}"/>
    <cellStyle name="Calculation 2 2 2 2 6 4 7" xfId="57444" xr:uid="{9834E5A8-CBE6-4D43-B2DE-DF4859D85610}"/>
    <cellStyle name="Calculation 2 2 2 2 6 5" xfId="25731" xr:uid="{C705C89D-8C4E-45E4-BAEE-771E1EF50B0E}"/>
    <cellStyle name="Calculation 2 2 2 2 6 6" xfId="26860" xr:uid="{451D0796-582A-4327-97E3-967D01A2A19F}"/>
    <cellStyle name="Calculation 2 2 2 2 6 7" xfId="25445" xr:uid="{AC3E0D40-4CBD-4E20-8067-DB40542009E7}"/>
    <cellStyle name="Calculation 2 2 2 2 6 8" xfId="42806" xr:uid="{EF648142-D6EB-4B86-80EF-DCF9AABFFB7B}"/>
    <cellStyle name="Calculation 2 2 2 2 6 9" xfId="41310" xr:uid="{DF160C73-4B9F-477C-9938-883CB690D465}"/>
    <cellStyle name="Calculation 2 2 2 2 7" xfId="5294" xr:uid="{C56A2DC8-23E8-40E5-8E10-426FA99787DE}"/>
    <cellStyle name="Calculation 2 2 2 2 7 10" xfId="15335" xr:uid="{98AD7C66-28E3-468A-994B-A3770E346991}"/>
    <cellStyle name="Calculation 2 2 2 2 7 2" xfId="20215" xr:uid="{C5A63AD5-6DBD-40B1-BDE5-D2142B8C95B5}"/>
    <cellStyle name="Calculation 2 2 2 2 7 2 2" xfId="22110" xr:uid="{37997356-15D4-4F8D-8B0B-A896E3F0DA1A}"/>
    <cellStyle name="Calculation 2 2 2 2 7 2 2 2" xfId="30844" xr:uid="{8C13F5FA-84D5-4E5A-92A8-F2F1F2E2E989}"/>
    <cellStyle name="Calculation 2 2 2 2 7 2 2 3" xfId="35316" xr:uid="{07E80569-222D-4D0B-9ADA-E72A2B4B917F}"/>
    <cellStyle name="Calculation 2 2 2 2 7 2 2 4" xfId="39553" xr:uid="{98015798-8F0C-462F-818C-8499A8350E3B}"/>
    <cellStyle name="Calculation 2 2 2 2 7 2 2 5" xfId="47880" xr:uid="{73C0A35A-B23F-40CA-9662-977637373038}"/>
    <cellStyle name="Calculation 2 2 2 2 7 2 2 6" xfId="52351" xr:uid="{C27CDBF7-C6FE-441E-A9CC-B236FDE860A8}"/>
    <cellStyle name="Calculation 2 2 2 2 7 2 2 7" xfId="56584" xr:uid="{1B6C49E4-C24B-4D96-BA12-ADAF19D013D0}"/>
    <cellStyle name="Calculation 2 2 2 2 7 2 3" xfId="28949" xr:uid="{574260A6-DCC7-4C65-8755-16A34FF607BA}"/>
    <cellStyle name="Calculation 2 2 2 2 7 2 4" xfId="33421" xr:uid="{CBA9A8FC-EC57-4090-B4D1-4B1ABBE042C3}"/>
    <cellStyle name="Calculation 2 2 2 2 7 2 5" xfId="37658" xr:uid="{AF384A5B-198A-489A-BDF0-D57FC6C84A44}"/>
    <cellStyle name="Calculation 2 2 2 2 7 2 6" xfId="45985" xr:uid="{20864A78-8384-494B-A445-84FAF89DD055}"/>
    <cellStyle name="Calculation 2 2 2 2 7 2 7" xfId="50456" xr:uid="{48DCA53B-5D30-41B1-9DA2-27E1E0A5CB03}"/>
    <cellStyle name="Calculation 2 2 2 2 7 2 8" xfId="54689" xr:uid="{F40FCD3C-5E38-420D-B0B0-36CC8D9D062D}"/>
    <cellStyle name="Calculation 2 2 2 2 7 3" xfId="19533" xr:uid="{FA117A3A-E8F1-473E-A188-4E13BEDFCADC}"/>
    <cellStyle name="Calculation 2 2 2 2 7 3 2" xfId="28268" xr:uid="{2A5F6C2C-FFD8-49EE-9FD0-986ACE85AC17}"/>
    <cellStyle name="Calculation 2 2 2 2 7 3 3" xfId="32740" xr:uid="{36BB4723-7BF7-450A-A3D4-63C400DF1FB6}"/>
    <cellStyle name="Calculation 2 2 2 2 7 3 4" xfId="36977" xr:uid="{0F9F6EC0-9683-4115-BA49-68779C78F02D}"/>
    <cellStyle name="Calculation 2 2 2 2 7 3 5" xfId="45304" xr:uid="{F0DD51A4-CD65-47C8-96C0-5B6D88569F6D}"/>
    <cellStyle name="Calculation 2 2 2 2 7 3 6" xfId="49775" xr:uid="{2A3958C5-B34D-4F09-B8C0-0B5D25D94584}"/>
    <cellStyle name="Calculation 2 2 2 2 7 3 7" xfId="54008" xr:uid="{2F92BD1D-A20F-4C9F-B4D3-BD9DE34B3838}"/>
    <cellStyle name="Calculation 2 2 2 2 7 4" xfId="26036" xr:uid="{4A5F2756-5C01-4572-A74C-CFC821B3A1A9}"/>
    <cellStyle name="Calculation 2 2 2 2 7 5" xfId="24358" xr:uid="{2225D39F-03EE-4534-AA32-1D5F47203CFC}"/>
    <cellStyle name="Calculation 2 2 2 2 7 6" xfId="31962" xr:uid="{F31511CD-43C3-42B9-97D4-8E2912711A56}"/>
    <cellStyle name="Calculation 2 2 2 2 7 7" xfId="43111" xr:uid="{7B3C8B6A-89DA-4CFD-AB2B-B370827BDBE4}"/>
    <cellStyle name="Calculation 2 2 2 2 7 8" xfId="41974" xr:uid="{F947EAD7-410C-4142-B3C0-EC212C553B09}"/>
    <cellStyle name="Calculation 2 2 2 2 7 9" xfId="44467" xr:uid="{EEAE7722-49DE-4DA4-A473-543AAC0F90FB}"/>
    <cellStyle name="Calculation 2 2 2 2 8" xfId="4919" xr:uid="{E4C8D224-8D86-4E31-BC7B-DBCB8AA12013}"/>
    <cellStyle name="Calculation 2 2 2 2 8 10" xfId="14960" xr:uid="{817BF504-5E1E-4C36-9C9A-9C370092C574}"/>
    <cellStyle name="Calculation 2 2 2 2 8 2" xfId="19840" xr:uid="{0EB2C6B7-5D25-4618-8C6A-B958946EBE3C}"/>
    <cellStyle name="Calculation 2 2 2 2 8 2 2" xfId="21735" xr:uid="{C338C7DD-9331-4E4F-91E6-BD9023F113D2}"/>
    <cellStyle name="Calculation 2 2 2 2 8 2 2 2" xfId="30469" xr:uid="{C25E06CD-F4FD-42D8-BC92-977CC81E73B2}"/>
    <cellStyle name="Calculation 2 2 2 2 8 2 2 3" xfId="34941" xr:uid="{FA47D418-9A98-4869-9ADF-6DA04FDE79EE}"/>
    <cellStyle name="Calculation 2 2 2 2 8 2 2 4" xfId="39178" xr:uid="{C9313623-579F-4397-AD88-06705B98E812}"/>
    <cellStyle name="Calculation 2 2 2 2 8 2 2 5" xfId="47505" xr:uid="{95818945-BB34-470A-9F67-4015F9F7D8E3}"/>
    <cellStyle name="Calculation 2 2 2 2 8 2 2 6" xfId="51976" xr:uid="{461740DF-6B2F-4754-90AA-9123FBECB8B1}"/>
    <cellStyle name="Calculation 2 2 2 2 8 2 2 7" xfId="56209" xr:uid="{39B647FB-27EF-4C6F-95B9-F38AB6FE0149}"/>
    <cellStyle name="Calculation 2 2 2 2 8 2 3" xfId="28574" xr:uid="{15EA9F27-89C4-449D-878F-EDC862917D5F}"/>
    <cellStyle name="Calculation 2 2 2 2 8 2 4" xfId="33046" xr:uid="{385A52C4-E5CC-43BE-9394-6550A00A4EF6}"/>
    <cellStyle name="Calculation 2 2 2 2 8 2 5" xfId="37283" xr:uid="{C500CFF7-7B1F-4699-AA23-63A65FE1BB63}"/>
    <cellStyle name="Calculation 2 2 2 2 8 2 6" xfId="45610" xr:uid="{1F71799C-AFE5-43DD-800A-11F7AC217D91}"/>
    <cellStyle name="Calculation 2 2 2 2 8 2 7" xfId="50081" xr:uid="{565AFA8E-3028-4DA3-BDBC-15F57FF15DE3}"/>
    <cellStyle name="Calculation 2 2 2 2 8 2 8" xfId="54314" xr:uid="{170D2237-1163-41DA-BC5B-1F5A15D37573}"/>
    <cellStyle name="Calculation 2 2 2 2 8 3" xfId="20515" xr:uid="{26156F2E-2EB5-477C-A3A6-8D281F99FD88}"/>
    <cellStyle name="Calculation 2 2 2 2 8 3 2" xfId="29249" xr:uid="{6BA0AB63-8FDE-4960-BC92-78E3F8829F60}"/>
    <cellStyle name="Calculation 2 2 2 2 8 3 3" xfId="33721" xr:uid="{16BE79EE-83DF-409B-A6E8-74A029901F0A}"/>
    <cellStyle name="Calculation 2 2 2 2 8 3 4" xfId="37958" xr:uid="{A1AC99E3-FF16-4859-AFBA-521DA11AC4DE}"/>
    <cellStyle name="Calculation 2 2 2 2 8 3 5" xfId="46285" xr:uid="{70CB9718-DB0D-499B-AB60-C43F8EF0EB95}"/>
    <cellStyle name="Calculation 2 2 2 2 8 3 6" xfId="50756" xr:uid="{12B74417-583E-42DA-B35A-DF9AEAF91BC2}"/>
    <cellStyle name="Calculation 2 2 2 2 8 3 7" xfId="54989" xr:uid="{1A92277C-AE80-4F0B-908B-6846779385B3}"/>
    <cellStyle name="Calculation 2 2 2 2 8 4" xfId="25661" xr:uid="{E01364B4-CCAD-4345-B85D-371936D0E33E}"/>
    <cellStyle name="Calculation 2 2 2 2 8 5" xfId="27371" xr:uid="{C03707D3-DAAC-4335-B872-F8A29D5E27CB}"/>
    <cellStyle name="Calculation 2 2 2 2 8 6" xfId="26985" xr:uid="{DEA525AA-C730-458B-BE85-155A7CA99C85}"/>
    <cellStyle name="Calculation 2 2 2 2 8 7" xfId="42736" xr:uid="{EC259253-1C66-4FF3-8300-409907329829}"/>
    <cellStyle name="Calculation 2 2 2 2 8 8" xfId="42404" xr:uid="{E5BBDE1B-D301-4BDE-99B4-1DEA9782138A}"/>
    <cellStyle name="Calculation 2 2 2 2 8 9" xfId="42117" xr:uid="{8346D341-C65F-4D22-9EAC-D89BB9841C32}"/>
    <cellStyle name="Calculation 2 2 2 2 9" xfId="5410" xr:uid="{3E889681-64CB-46EC-8C9E-1384BA0FB2B0}"/>
    <cellStyle name="Calculation 2 2 2 2 9 10" xfId="15451" xr:uid="{570DA0A5-1984-4F74-B410-CB047BFD7782}"/>
    <cellStyle name="Calculation 2 2 2 2 9 2" xfId="20331" xr:uid="{5A9272E6-EAD5-4F65-BDA9-C4CC1A156E0F}"/>
    <cellStyle name="Calculation 2 2 2 2 9 2 2" xfId="22226" xr:uid="{B8DEBD86-724B-43F5-A1CD-4B22D5CCF391}"/>
    <cellStyle name="Calculation 2 2 2 2 9 2 2 2" xfId="30960" xr:uid="{C5D9B459-390C-4E1C-9336-ADE0F4D390A3}"/>
    <cellStyle name="Calculation 2 2 2 2 9 2 2 3" xfId="35432" xr:uid="{DF0A5050-FFE4-4F86-BD7F-49FEF832BD4A}"/>
    <cellStyle name="Calculation 2 2 2 2 9 2 2 4" xfId="39669" xr:uid="{8A1BF05D-0C14-4E36-9400-6A11F550458D}"/>
    <cellStyle name="Calculation 2 2 2 2 9 2 2 5" xfId="47996" xr:uid="{2C665953-8840-4270-AAE9-905546626564}"/>
    <cellStyle name="Calculation 2 2 2 2 9 2 2 6" xfId="52467" xr:uid="{2B0CCB88-2490-4021-93A1-025A1F84FA20}"/>
    <cellStyle name="Calculation 2 2 2 2 9 2 2 7" xfId="56700" xr:uid="{F92F09AC-9261-43D7-ADA2-0BB227E8757F}"/>
    <cellStyle name="Calculation 2 2 2 2 9 2 3" xfId="29065" xr:uid="{D9C0D411-07F8-4C72-92CE-D5380FCC447F}"/>
    <cellStyle name="Calculation 2 2 2 2 9 2 4" xfId="33537" xr:uid="{4AA1F2F6-F202-4AF3-988E-7A01A215C424}"/>
    <cellStyle name="Calculation 2 2 2 2 9 2 5" xfId="37774" xr:uid="{78306186-DB22-4FCB-9625-51638517974A}"/>
    <cellStyle name="Calculation 2 2 2 2 9 2 6" xfId="46101" xr:uid="{F4CFD510-357A-4FE8-AA1A-3F5A50EA3328}"/>
    <cellStyle name="Calculation 2 2 2 2 9 2 7" xfId="50572" xr:uid="{B6FB5C33-EA4D-436A-A685-BC155688FCA4}"/>
    <cellStyle name="Calculation 2 2 2 2 9 2 8" xfId="54805" xr:uid="{DAEFBC8F-B1DB-4CC4-AF8D-768C09BD6DCA}"/>
    <cellStyle name="Calculation 2 2 2 2 9 3" xfId="20942" xr:uid="{36272A46-7EF5-48EA-BEDB-C0F940A4A5E2}"/>
    <cellStyle name="Calculation 2 2 2 2 9 3 2" xfId="29676" xr:uid="{52F1989F-3E71-42DF-B812-A397B2FEFF0B}"/>
    <cellStyle name="Calculation 2 2 2 2 9 3 3" xfId="34148" xr:uid="{06FEFA42-A37C-4B99-AA8C-599E73CDD829}"/>
    <cellStyle name="Calculation 2 2 2 2 9 3 4" xfId="38385" xr:uid="{996740D1-97E1-4304-A0E4-728581ABA732}"/>
    <cellStyle name="Calculation 2 2 2 2 9 3 5" xfId="46712" xr:uid="{D97D18D0-C77A-4651-82B4-A4322AA29C3B}"/>
    <cellStyle name="Calculation 2 2 2 2 9 3 6" xfId="51183" xr:uid="{825A4B55-F6F5-49AB-84EC-F655FDD548E4}"/>
    <cellStyle name="Calculation 2 2 2 2 9 3 7" xfId="55416" xr:uid="{D814D20B-C754-4701-9776-ED448CA2DED8}"/>
    <cellStyle name="Calculation 2 2 2 2 9 4" xfId="26152" xr:uid="{54E787DC-F780-4727-B626-0F3CB5CA44CF}"/>
    <cellStyle name="Calculation 2 2 2 2 9 5" xfId="24561" xr:uid="{C23C3491-95F8-4A79-8BCC-A52F67CC66AF}"/>
    <cellStyle name="Calculation 2 2 2 2 9 6" xfId="27431" xr:uid="{F83D31AD-AEAC-4885-9162-DEA0B6DB2844}"/>
    <cellStyle name="Calculation 2 2 2 2 9 7" xfId="43227" xr:uid="{EA34F943-E0EE-4C64-A7D6-066EE9E78086}"/>
    <cellStyle name="Calculation 2 2 2 2 9 8" xfId="44314" xr:uid="{A0B4D2DA-895D-4AC8-ABFF-8D9E9ACC9E18}"/>
    <cellStyle name="Calculation 2 2 2 2 9 9" xfId="41803" xr:uid="{A1B65482-69FE-4819-A40D-7371D74553D6}"/>
    <cellStyle name="Calculation 2 2 2 20" xfId="40992" xr:uid="{9DF2A4C7-95EC-4E3F-A7FF-CF0DE1BED037}"/>
    <cellStyle name="Calculation 2 2 2 21" xfId="10598" xr:uid="{1D8F3C39-A5EA-4C77-90F1-25D7B986189D}"/>
    <cellStyle name="Calculation 2 2 2 22" xfId="57883" xr:uid="{75A7D372-1EC8-4251-879C-839B2CCE159C}"/>
    <cellStyle name="Calculation 2 2 2 3" xfId="1583" xr:uid="{F721076F-78EF-4A46-A439-9A7281FB13B6}"/>
    <cellStyle name="Calculation 2 2 2 3 10" xfId="3671" xr:uid="{29CA65F9-15E8-4A85-B14F-89FB2A1F1EC2}"/>
    <cellStyle name="Calculation 2 2 2 3 10 10" xfId="13819" xr:uid="{B76D2484-B7EF-4B5B-8379-CAE797A1DF5F}"/>
    <cellStyle name="Calculation 2 2 2 3 10 2" xfId="19443" xr:uid="{3E2E9E92-E972-4384-AE0A-08485B922C01}"/>
    <cellStyle name="Calculation 2 2 2 3 10 2 2" xfId="21480" xr:uid="{57E5ED5D-B8ED-4852-B981-1645A4A70F79}"/>
    <cellStyle name="Calculation 2 2 2 3 10 2 2 2" xfId="30214" xr:uid="{E7833E05-F9E2-4FAA-942A-61059568805D}"/>
    <cellStyle name="Calculation 2 2 2 3 10 2 2 3" xfId="34686" xr:uid="{754A0C32-2C5B-4998-9A34-579524EA17FC}"/>
    <cellStyle name="Calculation 2 2 2 3 10 2 2 4" xfId="38923" xr:uid="{4CCED5B8-E298-4FE1-9592-98A218DB7ACB}"/>
    <cellStyle name="Calculation 2 2 2 3 10 2 2 5" xfId="47250" xr:uid="{5C08797D-66A2-4B0D-B4A3-E7A9665C69A6}"/>
    <cellStyle name="Calculation 2 2 2 3 10 2 2 6" xfId="51721" xr:uid="{13441490-8FA2-436B-A1D5-E7098175C0B5}"/>
    <cellStyle name="Calculation 2 2 2 3 10 2 2 7" xfId="55954" xr:uid="{1DF62289-A722-4270-B80B-A8A8CD69AA40}"/>
    <cellStyle name="Calculation 2 2 2 3 10 2 3" xfId="28178" xr:uid="{F4EEF288-8ACA-4E63-BD56-02379BE68C9B}"/>
    <cellStyle name="Calculation 2 2 2 3 10 2 4" xfId="32650" xr:uid="{211F123C-A0AF-4E0D-B397-A8C2485603EF}"/>
    <cellStyle name="Calculation 2 2 2 3 10 2 5" xfId="36887" xr:uid="{43B31D30-6F44-4183-9A22-1F6156336120}"/>
    <cellStyle name="Calculation 2 2 2 3 10 2 6" xfId="45214" xr:uid="{EFC41509-F3F9-45AD-B8DB-1A67F2034810}"/>
    <cellStyle name="Calculation 2 2 2 3 10 2 7" xfId="49685" xr:uid="{72DA1E2E-751B-47A3-B59F-60AAF224880D}"/>
    <cellStyle name="Calculation 2 2 2 3 10 2 8" xfId="53918" xr:uid="{4D385B4D-77FC-400B-B275-54A91CFFF859}"/>
    <cellStyle name="Calculation 2 2 2 3 10 3" xfId="18968" xr:uid="{D8022B19-B1C8-464F-904B-81E8839A602E}"/>
    <cellStyle name="Calculation 2 2 2 3 10 3 2" xfId="27703" xr:uid="{90FC0EB5-5425-4635-B3B3-D31AD14BDCF3}"/>
    <cellStyle name="Calculation 2 2 2 3 10 3 3" xfId="32175" xr:uid="{0891F900-4BA8-4029-8FA3-7D4712632A2E}"/>
    <cellStyle name="Calculation 2 2 2 3 10 3 4" xfId="36412" xr:uid="{C237490D-3DCF-4107-83D8-A21532B8BB41}"/>
    <cellStyle name="Calculation 2 2 2 3 10 3 5" xfId="44739" xr:uid="{99170C1F-9EC3-4B67-B42B-33DD9411A07C}"/>
    <cellStyle name="Calculation 2 2 2 3 10 3 6" xfId="49210" xr:uid="{0DD786D8-2898-46CD-857D-D023510F6469}"/>
    <cellStyle name="Calculation 2 2 2 3 10 3 7" xfId="53443" xr:uid="{18803F8F-B017-4EAB-80E3-9B94458994F8}"/>
    <cellStyle name="Calculation 2 2 2 3 10 4" xfId="25077" xr:uid="{5E589236-835F-41B0-B879-E25DCD54ECE0}"/>
    <cellStyle name="Calculation 2 2 2 3 10 5" xfId="24077" xr:uid="{15DA42DE-3961-40AA-A543-560A0D6C9A17}"/>
    <cellStyle name="Calculation 2 2 2 3 10 6" xfId="24392" xr:uid="{43BE5DBF-BDA7-403C-B739-47BAC1316349}"/>
    <cellStyle name="Calculation 2 2 2 3 10 7" xfId="42133" xr:uid="{7628A2E2-5F8A-450C-A981-9F0BAEC3E4DC}"/>
    <cellStyle name="Calculation 2 2 2 3 10 8" xfId="41648" xr:uid="{06B752D4-C8FA-4973-9923-63D472187F97}"/>
    <cellStyle name="Calculation 2 2 2 3 10 9" xfId="44255" xr:uid="{22EC4961-1C1F-472F-814C-B3B7DDFD6D68}"/>
    <cellStyle name="Calculation 2 2 2 3 11" xfId="5838" xr:uid="{12D847BE-F63C-4D4B-809C-00772450F298}"/>
    <cellStyle name="Calculation 2 2 2 3 11 10" xfId="15879" xr:uid="{CC288C2A-F3AC-47D3-8DFC-77E21ACF1C8C}"/>
    <cellStyle name="Calculation 2 2 2 3 11 2" xfId="20533" xr:uid="{7CB8711B-2938-4F79-BE21-97B7685DD626}"/>
    <cellStyle name="Calculation 2 2 2 3 11 2 2" xfId="22385" xr:uid="{FADC8E21-4CC1-458D-A346-D5BC16637DE3}"/>
    <cellStyle name="Calculation 2 2 2 3 11 2 2 2" xfId="31119" xr:uid="{BB0D0950-6B64-4950-9FB2-1F7BFDF6E98A}"/>
    <cellStyle name="Calculation 2 2 2 3 11 2 2 3" xfId="35591" xr:uid="{8B9EA759-0724-49DD-BA88-E9B84643FF17}"/>
    <cellStyle name="Calculation 2 2 2 3 11 2 2 4" xfId="39828" xr:uid="{C0546E3F-49ED-4D46-BE2C-155DCB2E7F01}"/>
    <cellStyle name="Calculation 2 2 2 3 11 2 2 5" xfId="48155" xr:uid="{3C1ED343-732F-42DB-A862-063A9C7C164B}"/>
    <cellStyle name="Calculation 2 2 2 3 11 2 2 6" xfId="52626" xr:uid="{8AFE569F-CF01-45EF-A0C1-D7FC98AF5FAC}"/>
    <cellStyle name="Calculation 2 2 2 3 11 2 2 7" xfId="56859" xr:uid="{07C033B5-FF37-4FE7-955F-CCB34F1FC661}"/>
    <cellStyle name="Calculation 2 2 2 3 11 2 3" xfId="29267" xr:uid="{BEEDB79A-6D90-4075-AAE8-CBDF770D0A73}"/>
    <cellStyle name="Calculation 2 2 2 3 11 2 4" xfId="33739" xr:uid="{30BCB662-1118-4078-B40B-2879FD5F783D}"/>
    <cellStyle name="Calculation 2 2 2 3 11 2 5" xfId="37976" xr:uid="{DC20A45F-AA4B-4FCE-B67E-29D0EC0A5E17}"/>
    <cellStyle name="Calculation 2 2 2 3 11 2 6" xfId="46303" xr:uid="{97BCF5BB-AE11-4D8F-88D6-CC9AE6E2635D}"/>
    <cellStyle name="Calculation 2 2 2 3 11 2 7" xfId="50774" xr:uid="{6D4E4A5C-1E57-41E6-8511-477B755159EE}"/>
    <cellStyle name="Calculation 2 2 2 3 11 2 8" xfId="55007" xr:uid="{A87CFA0D-3BF8-45FE-92BD-12B6EEBAE0A2}"/>
    <cellStyle name="Calculation 2 2 2 3 11 3" xfId="18983" xr:uid="{3B9C0A44-1E72-4D43-BFBA-2F964E170C7E}"/>
    <cellStyle name="Calculation 2 2 2 3 11 3 2" xfId="27718" xr:uid="{AEDFA2E3-1913-43B8-AE2E-143F5A0903F8}"/>
    <cellStyle name="Calculation 2 2 2 3 11 3 3" xfId="32190" xr:uid="{1B06616D-A29A-4A59-830E-CCDE0A5F0555}"/>
    <cellStyle name="Calculation 2 2 2 3 11 3 4" xfId="36427" xr:uid="{A1301DED-85D9-4432-9094-38C016861124}"/>
    <cellStyle name="Calculation 2 2 2 3 11 3 5" xfId="44754" xr:uid="{5607514A-F7D8-483D-AA9C-A2C5DC243C09}"/>
    <cellStyle name="Calculation 2 2 2 3 11 3 6" xfId="49225" xr:uid="{F54196BD-1A51-4664-9B2E-019E704DA122}"/>
    <cellStyle name="Calculation 2 2 2 3 11 3 7" xfId="53458" xr:uid="{40C9CA81-F743-4AF5-8101-E2A11AF9CAAD}"/>
    <cellStyle name="Calculation 2 2 2 3 11 4" xfId="26402" xr:uid="{59FE2DDF-0E36-4E57-8A76-3E35AC94490D}"/>
    <cellStyle name="Calculation 2 2 2 3 11 5" xfId="27147" xr:uid="{DCD5D5CD-423B-43E8-8645-66909BE5A417}"/>
    <cellStyle name="Calculation 2 2 2 3 11 6" xfId="24120" xr:uid="{C2DC36E5-07A9-4F27-975D-3296B7E14142}"/>
    <cellStyle name="Calculation 2 2 2 3 11 7" xfId="43475" xr:uid="{7CA6CF40-4363-4AC9-9C93-D3A155120F15}"/>
    <cellStyle name="Calculation 2 2 2 3 11 8" xfId="42063" xr:uid="{03E1DB85-9E05-4C84-A40F-E9D83990A82B}"/>
    <cellStyle name="Calculation 2 2 2 3 11 9" xfId="40572" xr:uid="{0B36E05E-00E2-4167-A665-6B9EFEC3BB51}"/>
    <cellStyle name="Calculation 2 2 2 3 12" xfId="9979" xr:uid="{4615162F-496D-4412-B49A-BB4CC184F2FB}"/>
    <cellStyle name="Calculation 2 2 2 3 12 2" xfId="31446" xr:uid="{FEE865FE-4262-48AB-A7D4-6242E7CEA7F1}"/>
    <cellStyle name="Calculation 2 2 2 3 12 3" xfId="35908" xr:uid="{762E9A3E-F178-45A6-8889-15CA6A38F23E}"/>
    <cellStyle name="Calculation 2 2 2 3 12 4" xfId="40097" xr:uid="{0697C49B-9079-403C-A8B7-AA9F3CD3C996}"/>
    <cellStyle name="Calculation 2 2 2 3 12 5" xfId="48492" xr:uid="{D41591DA-46A8-4F7F-8072-37CDD615BE72}"/>
    <cellStyle name="Calculation 2 2 2 3 12 6" xfId="52939" xr:uid="{49CF124D-E81E-405C-966D-76E69E33A1EE}"/>
    <cellStyle name="Calculation 2 2 2 3 12 7" xfId="57128" xr:uid="{AFDFC137-B374-4BC5-BB4A-BFC4FF05A1EF}"/>
    <cellStyle name="Calculation 2 2 2 3 12 8" xfId="22948" xr:uid="{A5257E8D-56B1-4C03-A182-A43FCA8050A2}"/>
    <cellStyle name="Calculation 2 2 2 3 13" xfId="23136" xr:uid="{293A1F84-AE1D-4094-9CAE-65BCE5DD17B3}"/>
    <cellStyle name="Calculation 2 2 2 3 13 2" xfId="31634" xr:uid="{A6DA0D0D-BB82-4F4E-85E1-6DAC472D1097}"/>
    <cellStyle name="Calculation 2 2 2 3 13 3" xfId="36096" xr:uid="{C35C71B9-FFB1-4DFA-8600-860CDA377390}"/>
    <cellStyle name="Calculation 2 2 2 3 13 4" xfId="40285" xr:uid="{8FC9C415-9AC6-4EB6-8FF4-491799595C89}"/>
    <cellStyle name="Calculation 2 2 2 3 13 5" xfId="48680" xr:uid="{480331A6-FBD5-48A6-A0CC-26452C29CC1B}"/>
    <cellStyle name="Calculation 2 2 2 3 13 6" xfId="53127" xr:uid="{BC1E3D0E-032C-478F-877B-4F560EEC1B01}"/>
    <cellStyle name="Calculation 2 2 2 3 13 7" xfId="57316" xr:uid="{A85D482C-DD28-4657-ACDC-E939CF8EDC29}"/>
    <cellStyle name="Calculation 2 2 2 3 14" xfId="23697" xr:uid="{00A99053-F64B-454A-B3F4-422451F91620}"/>
    <cellStyle name="Calculation 2 2 2 3 15" xfId="23723" xr:uid="{3C3A367D-1340-4BCE-AB32-805C5111F77B}"/>
    <cellStyle name="Calculation 2 2 2 3 16" xfId="23637" xr:uid="{823A0950-530B-4C3B-B841-663995E84777}"/>
    <cellStyle name="Calculation 2 2 2 3 17" xfId="40737" xr:uid="{25F7ADA7-E992-4B87-83C1-2EDDD80DB492}"/>
    <cellStyle name="Calculation 2 2 2 3 18" xfId="41365" xr:uid="{3A2A8F4D-26F5-4DC4-8B03-C2C16E28AAA5}"/>
    <cellStyle name="Calculation 2 2 2 3 19" xfId="40674" xr:uid="{7BB20FEA-59FC-4465-8823-43B325316F28}"/>
    <cellStyle name="Calculation 2 2 2 3 2" xfId="3038" xr:uid="{BA1F4F66-17DA-4D77-9F8C-A4D56AB617B6}"/>
    <cellStyle name="Calculation 2 2 2 3 2 10" xfId="22980" xr:uid="{D899F850-BF7E-4B2A-83D2-8828747905B1}"/>
    <cellStyle name="Calculation 2 2 2 3 2 10 2" xfId="31478" xr:uid="{26C5FAAC-EDF1-4528-AB13-C43839B34515}"/>
    <cellStyle name="Calculation 2 2 2 3 2 10 3" xfId="35940" xr:uid="{42D2DC15-5E54-4ACC-AC44-84839159159E}"/>
    <cellStyle name="Calculation 2 2 2 3 2 10 4" xfId="40129" xr:uid="{E119ECDB-7047-4D47-9D58-9969BF42ACB0}"/>
    <cellStyle name="Calculation 2 2 2 3 2 10 5" xfId="48524" xr:uid="{85B2FE57-A7B9-4F5A-9139-5751A7770536}"/>
    <cellStyle name="Calculation 2 2 2 3 2 10 6" xfId="52971" xr:uid="{942F7D28-E955-40C6-808A-6CCA649EBE54}"/>
    <cellStyle name="Calculation 2 2 2 3 2 10 7" xfId="57160" xr:uid="{91F8F98C-8381-47F4-AD00-6E944BE820D8}"/>
    <cellStyle name="Calculation 2 2 2 3 2 11" xfId="23163" xr:uid="{C0E5EBA6-5416-4D8C-BCC2-755FD4D56FDF}"/>
    <cellStyle name="Calculation 2 2 2 3 2 11 2" xfId="31659" xr:uid="{3CF1F211-A9B0-45C5-BDB1-6A7FE1AD0765}"/>
    <cellStyle name="Calculation 2 2 2 3 2 11 3" xfId="36121" xr:uid="{4A5927EA-CFD9-46B1-9898-26C4B1EF1BCE}"/>
    <cellStyle name="Calculation 2 2 2 3 2 11 4" xfId="40310" xr:uid="{67953137-F8EC-42E3-8E28-689359A78763}"/>
    <cellStyle name="Calculation 2 2 2 3 2 11 5" xfId="48705" xr:uid="{659679B9-E608-4927-9629-6F4BB1DCBC98}"/>
    <cellStyle name="Calculation 2 2 2 3 2 11 6" xfId="53152" xr:uid="{77D9E5FE-A60B-4EBF-BB0C-813CA3F36B3F}"/>
    <cellStyle name="Calculation 2 2 2 3 2 11 7" xfId="57341" xr:uid="{5D028416-22D4-41BB-BC4B-DEC06B147F3A}"/>
    <cellStyle name="Calculation 2 2 2 3 2 12" xfId="23743" xr:uid="{084772C9-DED1-4CDA-9966-2386F330EE22}"/>
    <cellStyle name="Calculation 2 2 2 3 2 13" xfId="24881" xr:uid="{4BE651B1-F4B2-45C6-87EF-38F490E0F62D}"/>
    <cellStyle name="Calculation 2 2 2 3 2 14" xfId="31938" xr:uid="{A8D3F655-0B6C-4ED7-AFB5-7629AECE2221}"/>
    <cellStyle name="Calculation 2 2 2 3 2 15" xfId="40784" xr:uid="{A6BBD51B-4A62-4FD0-9C5B-D02DD6EDFF91}"/>
    <cellStyle name="Calculation 2 2 2 3 2 16" xfId="44605" xr:uid="{C4E0DDC7-9FDF-498A-A077-A5D4934F688F}"/>
    <cellStyle name="Calculation 2 2 2 3 2 17" xfId="44677" xr:uid="{7F70F110-FB34-40DA-B314-06B049CF29D5}"/>
    <cellStyle name="Calculation 2 2 2 3 2 18" xfId="10683" xr:uid="{C798983B-A6E9-4D61-A207-7E420870A7B1}"/>
    <cellStyle name="Calculation 2 2 2 3 2 2" xfId="5010" xr:uid="{B6CDC311-134A-4B40-848C-9CFE9D998001}"/>
    <cellStyle name="Calculation 2 2 2 3 2 2 10" xfId="40847" xr:uid="{60B77C45-26D6-4ECE-882B-9759EE688B2A}"/>
    <cellStyle name="Calculation 2 2 2 3 2 2 11" xfId="48460" xr:uid="{478A3BF5-F5EB-42DF-8480-71FD00F20083}"/>
    <cellStyle name="Calculation 2 2 2 3 2 2 12" xfId="40658" xr:uid="{D19BACB0-3F6D-4CBD-862B-E8F668DFAC3C}"/>
    <cellStyle name="Calculation 2 2 2 3 2 2 13" xfId="10746" xr:uid="{33AE12B7-8473-465C-AC66-E6B93BC66861}"/>
    <cellStyle name="Calculation 2 2 2 3 2 2 2" xfId="5978" xr:uid="{4B2C0537-E0A7-4B66-8F33-DD044F9430A0}"/>
    <cellStyle name="Calculation 2 2 2 3 2 2 2 10" xfId="16018" xr:uid="{4DB52C77-AB0A-4268-84A7-07147E98853F}"/>
    <cellStyle name="Calculation 2 2 2 3 2 2 2 2" xfId="20628" xr:uid="{EF67B298-1528-4DD4-A92E-5655E3FA8827}"/>
    <cellStyle name="Calculation 2 2 2 3 2 2 2 2 2" xfId="22480" xr:uid="{95092F96-6405-42BD-96D3-B565147068EC}"/>
    <cellStyle name="Calculation 2 2 2 3 2 2 2 2 2 2" xfId="31214" xr:uid="{7CC5F019-C054-4132-9D43-D29330C5C48E}"/>
    <cellStyle name="Calculation 2 2 2 3 2 2 2 2 2 3" xfId="35686" xr:uid="{03C0BE73-6E0F-4B4C-9A8A-4F6719C9AEA3}"/>
    <cellStyle name="Calculation 2 2 2 3 2 2 2 2 2 4" xfId="39923" xr:uid="{AD520987-A711-4F92-BE2E-A68915994F18}"/>
    <cellStyle name="Calculation 2 2 2 3 2 2 2 2 2 5" xfId="48250" xr:uid="{6384DF89-EB4C-44B2-AAE7-013A6DC2521A}"/>
    <cellStyle name="Calculation 2 2 2 3 2 2 2 2 2 6" xfId="52721" xr:uid="{0E45C1AE-1909-4438-9E95-4443522CA359}"/>
    <cellStyle name="Calculation 2 2 2 3 2 2 2 2 2 7" xfId="56954" xr:uid="{8C9B36C9-7CEA-4B86-8025-3084D0BB4A56}"/>
    <cellStyle name="Calculation 2 2 2 3 2 2 2 2 3" xfId="29362" xr:uid="{90FA28DE-70B8-4492-BA28-E742FA0E0963}"/>
    <cellStyle name="Calculation 2 2 2 3 2 2 2 2 4" xfId="33834" xr:uid="{463D7DF5-DF31-4E5F-99D4-5C5493925069}"/>
    <cellStyle name="Calculation 2 2 2 3 2 2 2 2 5" xfId="38071" xr:uid="{0CBB0DA2-6E2B-4FBD-9C35-94D382633371}"/>
    <cellStyle name="Calculation 2 2 2 3 2 2 2 2 6" xfId="46398" xr:uid="{C46871A3-D42D-4702-A3C6-6C7D9D1D04F8}"/>
    <cellStyle name="Calculation 2 2 2 3 2 2 2 2 7" xfId="50869" xr:uid="{50287BEE-5B95-4121-ABFC-B2573B503E98}"/>
    <cellStyle name="Calculation 2 2 2 3 2 2 2 2 8" xfId="55102" xr:uid="{40D1B233-D451-4E96-B41E-C03A3BA765B7}"/>
    <cellStyle name="Calculation 2 2 2 3 2 2 2 3" xfId="20934" xr:uid="{D06BA518-FAD5-4B21-8A26-57A4926558EC}"/>
    <cellStyle name="Calculation 2 2 2 3 2 2 2 3 2" xfId="29668" xr:uid="{E326A7D1-DB4F-46FF-BDC4-698B03046F61}"/>
    <cellStyle name="Calculation 2 2 2 3 2 2 2 3 3" xfId="34140" xr:uid="{FD56C5D0-1B65-4C62-AA0C-73C41393090E}"/>
    <cellStyle name="Calculation 2 2 2 3 2 2 2 3 4" xfId="38377" xr:uid="{F69536B6-66C3-42D3-BDAA-CEC62CA9F775}"/>
    <cellStyle name="Calculation 2 2 2 3 2 2 2 3 5" xfId="46704" xr:uid="{8942145F-113C-40C0-A034-91DA55C3CD1D}"/>
    <cellStyle name="Calculation 2 2 2 3 2 2 2 3 6" xfId="51175" xr:uid="{866CE019-05D7-4F52-9D9C-238E06CEA3AD}"/>
    <cellStyle name="Calculation 2 2 2 3 2 2 2 3 7" xfId="55408" xr:uid="{AC254F8D-A708-4C3E-B61D-2998D99DCF15}"/>
    <cellStyle name="Calculation 2 2 2 3 2 2 2 4" xfId="26512" xr:uid="{00752A2D-D3FD-45FE-8FFD-DCF1597304FF}"/>
    <cellStyle name="Calculation 2 2 2 3 2 2 2 5" xfId="25359" xr:uid="{654D679F-E969-47BA-BF34-FB787B60A042}"/>
    <cellStyle name="Calculation 2 2 2 3 2 2 2 6" xfId="24649" xr:uid="{D69504E3-6F85-45C3-83D7-CC627F6D680C}"/>
    <cellStyle name="Calculation 2 2 2 3 2 2 2 7" xfId="43583" xr:uid="{84CB01DE-D2D3-4F7B-8003-9F8EC188F0C0}"/>
    <cellStyle name="Calculation 2 2 2 3 2 2 2 8" xfId="43946" xr:uid="{C95A94F5-94A2-43AA-8584-CB3280B61541}"/>
    <cellStyle name="Calculation 2 2 2 3 2 2 2 9" xfId="40654" xr:uid="{F2AA3BB8-B431-400A-A8EE-4C10233D3A35}"/>
    <cellStyle name="Calculation 2 2 2 3 2 2 3" xfId="15051" xr:uid="{A0A3C460-62F1-4430-B37A-7795C90DAE88}"/>
    <cellStyle name="Calculation 2 2 2 3 2 2 3 2" xfId="21376" xr:uid="{A1723355-E61C-4CA1-B0DB-6A7A8FE6EE51}"/>
    <cellStyle name="Calculation 2 2 2 3 2 2 3 2 2" xfId="30110" xr:uid="{1CDD1F72-3176-4A51-9E52-6C2EEB57BCC0}"/>
    <cellStyle name="Calculation 2 2 2 3 2 2 3 2 3" xfId="34582" xr:uid="{84B63FD4-7BA4-4AD9-80E6-3A007A510D36}"/>
    <cellStyle name="Calculation 2 2 2 3 2 2 3 2 4" xfId="38819" xr:uid="{466DE29C-4AB3-4EE5-94CC-5E76797AA88A}"/>
    <cellStyle name="Calculation 2 2 2 3 2 2 3 2 5" xfId="47146" xr:uid="{8BE16E53-AF75-4A16-8629-4BDE0A1C9F21}"/>
    <cellStyle name="Calculation 2 2 2 3 2 2 3 2 6" xfId="51617" xr:uid="{BF6D84D1-6946-4A7C-8BFE-786C03A44C04}"/>
    <cellStyle name="Calculation 2 2 2 3 2 2 3 2 7" xfId="55850" xr:uid="{99DFA822-F6DF-4B54-9C2A-6B280926C7D2}"/>
    <cellStyle name="Calculation 2 2 2 3 2 2 3 3" xfId="25752" xr:uid="{521916B0-7CD8-4706-B297-2353A0E20FA3}"/>
    <cellStyle name="Calculation 2 2 2 3 2 2 3 4" xfId="25430" xr:uid="{5F94C3CE-AB07-421F-B30C-41522E84EAF8}"/>
    <cellStyle name="Calculation 2 2 2 3 2 2 3 5" xfId="26325" xr:uid="{0B3D2820-489F-47B6-9341-D0C58CE2CBCF}"/>
    <cellStyle name="Calculation 2 2 2 3 2 2 3 6" xfId="42827" xr:uid="{6808E73E-D7CA-49FE-A6AA-30A1660FA1D5}"/>
    <cellStyle name="Calculation 2 2 2 3 2 2 3 7" xfId="44007" xr:uid="{90CCD9BC-6F99-4F21-9EC9-D400D160E8FC}"/>
    <cellStyle name="Calculation 2 2 2 3 2 2 3 8" xfId="41540" xr:uid="{84912F93-5250-4A9F-88F1-9FD2C3FFE125}"/>
    <cellStyle name="Calculation 2 2 2 3 2 2 4" xfId="19931" xr:uid="{D4D21230-A8DB-485E-9275-8540FC505102}"/>
    <cellStyle name="Calculation 2 2 2 3 2 2 4 2" xfId="21826" xr:uid="{BC5D32AA-FCE6-407F-934F-9DCACD090810}"/>
    <cellStyle name="Calculation 2 2 2 3 2 2 4 2 2" xfId="30560" xr:uid="{FD867DEC-4CC1-432C-A11A-914AF5DE989D}"/>
    <cellStyle name="Calculation 2 2 2 3 2 2 4 2 3" xfId="35032" xr:uid="{693DDB7D-7C4E-4B91-BE0C-890D2AB0FA62}"/>
    <cellStyle name="Calculation 2 2 2 3 2 2 4 2 4" xfId="39269" xr:uid="{1B72A1D0-97FB-4C47-A249-19BAFB28D256}"/>
    <cellStyle name="Calculation 2 2 2 3 2 2 4 2 5" xfId="47596" xr:uid="{1FEC862A-D800-4570-BAA0-7BA20BC42B3F}"/>
    <cellStyle name="Calculation 2 2 2 3 2 2 4 2 6" xfId="52067" xr:uid="{B7600D01-1A54-405C-A922-49E02A9A46A7}"/>
    <cellStyle name="Calculation 2 2 2 3 2 2 4 2 7" xfId="56300" xr:uid="{770480C2-C774-47F4-B5C6-A54A40EEE6D9}"/>
    <cellStyle name="Calculation 2 2 2 3 2 2 4 3" xfId="28665" xr:uid="{7B036DF3-76CF-44C9-B78F-FFD73305DD6D}"/>
    <cellStyle name="Calculation 2 2 2 3 2 2 4 4" xfId="33137" xr:uid="{52C58860-A410-4943-83A0-053C48CECEF2}"/>
    <cellStyle name="Calculation 2 2 2 3 2 2 4 5" xfId="37374" xr:uid="{368522DA-CB08-4B9A-B746-30CF8E811EC6}"/>
    <cellStyle name="Calculation 2 2 2 3 2 2 4 6" xfId="45701" xr:uid="{B2E746F5-0699-46D0-AF36-4069F2191FDE}"/>
    <cellStyle name="Calculation 2 2 2 3 2 2 4 7" xfId="50172" xr:uid="{0C2BAF97-8F1C-4800-BBA9-7EB4BCA9A725}"/>
    <cellStyle name="Calculation 2 2 2 3 2 2 4 8" xfId="54405" xr:uid="{B463253A-2EF3-4A1D-8380-B1BF51FDC9A1}"/>
    <cellStyle name="Calculation 2 2 2 3 2 2 5" xfId="19294" xr:uid="{1AA2771A-126E-4873-ABEE-1B7E24F07F77}"/>
    <cellStyle name="Calculation 2 2 2 3 2 2 5 2" xfId="28029" xr:uid="{67D9555F-D647-48B0-844B-D100AFB49E03}"/>
    <cellStyle name="Calculation 2 2 2 3 2 2 5 3" xfId="32501" xr:uid="{4F8014A4-0988-4DF1-AA70-ACA3B452AD7F}"/>
    <cellStyle name="Calculation 2 2 2 3 2 2 5 4" xfId="36738" xr:uid="{B51EF9FE-53FF-4F1E-95B7-A5CB4287AF9B}"/>
    <cellStyle name="Calculation 2 2 2 3 2 2 5 5" xfId="45065" xr:uid="{D361B65E-EEDC-49B4-A235-233ADF156E10}"/>
    <cellStyle name="Calculation 2 2 2 3 2 2 5 6" xfId="49536" xr:uid="{337B04F9-0661-4E3F-B4C8-963BB65339F0}"/>
    <cellStyle name="Calculation 2 2 2 3 2 2 5 7" xfId="53769" xr:uid="{BC8373D7-F447-4F3D-8AD8-F6838794EAB0}"/>
    <cellStyle name="Calculation 2 2 2 3 2 2 6" xfId="23380" xr:uid="{ADE5B2B2-4833-49A9-B5F2-73B235F69F25}"/>
    <cellStyle name="Calculation 2 2 2 3 2 2 6 2" xfId="31804" xr:uid="{781CB3BA-0D25-4B25-9014-3C6F17A9450E}"/>
    <cellStyle name="Calculation 2 2 2 3 2 2 6 3" xfId="36253" xr:uid="{1BF66DB4-6B3C-4C35-8B42-370AE575AC0C}"/>
    <cellStyle name="Calculation 2 2 2 3 2 2 6 4" xfId="40432" xr:uid="{C62AFB90-FCCE-4A6F-AD73-14AC7A76AC9D}"/>
    <cellStyle name="Calculation 2 2 2 3 2 2 6 5" xfId="48843" xr:uid="{F3D7D416-144C-4350-A73A-E55FDE6BA01A}"/>
    <cellStyle name="Calculation 2 2 2 3 2 2 6 6" xfId="53282" xr:uid="{57EE0956-1518-4EE4-BC36-06BB5B0332E9}"/>
    <cellStyle name="Calculation 2 2 2 3 2 2 6 7" xfId="57463" xr:uid="{1DAE297A-AF96-4D54-B71C-C01F242D4EA4}"/>
    <cellStyle name="Calculation 2 2 2 3 2 2 7" xfId="23806" xr:uid="{0D99459A-A565-4270-A809-EA9EE2FB8CF5}"/>
    <cellStyle name="Calculation 2 2 2 3 2 2 8" xfId="31405" xr:uid="{BEF14242-3408-45DA-A985-BB17F691D260}"/>
    <cellStyle name="Calculation 2 2 2 3 2 2 9" xfId="26881" xr:uid="{C5C4F0E8-C423-4B6B-877A-DECD20F46971}"/>
    <cellStyle name="Calculation 2 2 2 3 2 3" xfId="5288" xr:uid="{CB7423C7-BBC5-48AE-81EA-520F60D22989}"/>
    <cellStyle name="Calculation 2 2 2 3 2 3 10" xfId="42161" xr:uid="{1DCF74F6-39A8-4E74-B445-A6B9EE3AA9E0}"/>
    <cellStyle name="Calculation 2 2 2 3 2 3 11" xfId="40680" xr:uid="{4D59F80A-414C-46C0-8BBB-28D0FEF233CE}"/>
    <cellStyle name="Calculation 2 2 2 3 2 3 12" xfId="10778" xr:uid="{CDD626BB-254A-4FB8-BA01-B996C6E6BACA}"/>
    <cellStyle name="Calculation 2 2 2 3 2 3 2" xfId="6010" xr:uid="{AE30B022-A25C-42D5-A092-AA41CF7ECFB2}"/>
    <cellStyle name="Calculation 2 2 2 3 2 3 2 10" xfId="16050" xr:uid="{DE0D15D3-1E4B-42F2-B37A-F0FE03582EA9}"/>
    <cellStyle name="Calculation 2 2 2 3 2 3 2 2" xfId="20660" xr:uid="{6963D1B8-A148-47EB-83AF-6D782EA4E409}"/>
    <cellStyle name="Calculation 2 2 2 3 2 3 2 2 2" xfId="22512" xr:uid="{F0A0005D-91F1-44E6-8B83-F0447C748E1A}"/>
    <cellStyle name="Calculation 2 2 2 3 2 3 2 2 2 2" xfId="31246" xr:uid="{D2F31DA7-3062-488F-9BEF-491DEE568083}"/>
    <cellStyle name="Calculation 2 2 2 3 2 3 2 2 2 3" xfId="35718" xr:uid="{AAF9057C-066F-4836-BD84-17CAF1CDB4A3}"/>
    <cellStyle name="Calculation 2 2 2 3 2 3 2 2 2 4" xfId="39955" xr:uid="{BB731CF7-94EB-400C-ABD2-6541BD1DA7A7}"/>
    <cellStyle name="Calculation 2 2 2 3 2 3 2 2 2 5" xfId="48282" xr:uid="{A9D882AF-0857-44FB-A755-61C787214001}"/>
    <cellStyle name="Calculation 2 2 2 3 2 3 2 2 2 6" xfId="52753" xr:uid="{721FEB4D-4CE9-4C0D-A959-470A44EC9CDA}"/>
    <cellStyle name="Calculation 2 2 2 3 2 3 2 2 2 7" xfId="56986" xr:uid="{B5EE2A25-8A3A-4D83-A23A-C20B9B3E0FAD}"/>
    <cellStyle name="Calculation 2 2 2 3 2 3 2 2 3" xfId="29394" xr:uid="{EBCA7960-781B-4BB2-A439-3AEB4E83DF25}"/>
    <cellStyle name="Calculation 2 2 2 3 2 3 2 2 4" xfId="33866" xr:uid="{A2B48B17-6CEC-4D50-8D71-ED19372C458E}"/>
    <cellStyle name="Calculation 2 2 2 3 2 3 2 2 5" xfId="38103" xr:uid="{05952823-90CA-4156-ABF2-0FAA4538117A}"/>
    <cellStyle name="Calculation 2 2 2 3 2 3 2 2 6" xfId="46430" xr:uid="{75B8D03A-F30F-46FF-998F-B5A2A85E323B}"/>
    <cellStyle name="Calculation 2 2 2 3 2 3 2 2 7" xfId="50901" xr:uid="{86BEA364-1164-44AA-8946-9DD7F26CBF2E}"/>
    <cellStyle name="Calculation 2 2 2 3 2 3 2 2 8" xfId="55134" xr:uid="{67EC0627-C7C2-4D1F-AB13-403095D1A58F}"/>
    <cellStyle name="Calculation 2 2 2 3 2 3 2 3" xfId="19268" xr:uid="{6DEBBAD9-D5BA-4CD9-A511-A744A240643D}"/>
    <cellStyle name="Calculation 2 2 2 3 2 3 2 3 2" xfId="28003" xr:uid="{13E893B4-2991-4BED-8945-26C45533AF35}"/>
    <cellStyle name="Calculation 2 2 2 3 2 3 2 3 3" xfId="32475" xr:uid="{986435D5-1D38-4CB6-A568-3A1A9F8991EF}"/>
    <cellStyle name="Calculation 2 2 2 3 2 3 2 3 4" xfId="36712" xr:uid="{02EC9162-FC14-48E9-85BA-24A7FFE9FAFA}"/>
    <cellStyle name="Calculation 2 2 2 3 2 3 2 3 5" xfId="45039" xr:uid="{D05179B4-9294-4550-BD04-C5C787080497}"/>
    <cellStyle name="Calculation 2 2 2 3 2 3 2 3 6" xfId="49510" xr:uid="{B1B8806B-9A4C-4576-8658-46ACCA742879}"/>
    <cellStyle name="Calculation 2 2 2 3 2 3 2 3 7" xfId="53743" xr:uid="{25E213E8-435F-4227-93E2-B3E80AC90493}"/>
    <cellStyle name="Calculation 2 2 2 3 2 3 2 4" xfId="26544" xr:uid="{8B8D8C80-5D38-4DD4-A48D-A40FE44B2219}"/>
    <cellStyle name="Calculation 2 2 2 3 2 3 2 5" xfId="25209" xr:uid="{36174BD6-D838-42E6-B09C-0DF2C0F02F04}"/>
    <cellStyle name="Calculation 2 2 2 3 2 3 2 6" xfId="25171" xr:uid="{E9565DA6-2B86-4FE2-9734-D0A11643AE74}"/>
    <cellStyle name="Calculation 2 2 2 3 2 3 2 7" xfId="43615" xr:uid="{7B547C9A-4CEC-4167-8B70-BCE8CC763E42}"/>
    <cellStyle name="Calculation 2 2 2 3 2 3 2 8" xfId="43794" xr:uid="{CB7C3D68-71A7-422E-901F-B8FDDDE8D26B}"/>
    <cellStyle name="Calculation 2 2 2 3 2 3 2 9" xfId="42249" xr:uid="{3187F2B8-D0CC-4429-9625-CC7329AD3084}"/>
    <cellStyle name="Calculation 2 2 2 3 2 3 3" xfId="15329" xr:uid="{F3FF87E8-7D9F-40DF-9BF9-71C49EE3F0F6}"/>
    <cellStyle name="Calculation 2 2 2 3 2 3 3 2" xfId="21421" xr:uid="{D4688F92-2B39-4BDC-BC62-AF2AC1323E43}"/>
    <cellStyle name="Calculation 2 2 2 3 2 3 3 2 2" xfId="30155" xr:uid="{7794E2DC-100E-4728-B5E9-F32FC4F4D67B}"/>
    <cellStyle name="Calculation 2 2 2 3 2 3 3 2 3" xfId="34627" xr:uid="{DF19EF0F-2081-4BEF-AEB8-22CC204B04AF}"/>
    <cellStyle name="Calculation 2 2 2 3 2 3 3 2 4" xfId="38864" xr:uid="{43E3AB1A-121B-4A86-B6DE-D1B7371030C8}"/>
    <cellStyle name="Calculation 2 2 2 3 2 3 3 2 5" xfId="47191" xr:uid="{A0DBA0C0-F420-4DCB-BFA5-8D8138CCFA5D}"/>
    <cellStyle name="Calculation 2 2 2 3 2 3 3 2 6" xfId="51662" xr:uid="{49681AAD-B874-4C18-AB96-5F18A8B74576}"/>
    <cellStyle name="Calculation 2 2 2 3 2 3 3 2 7" xfId="55895" xr:uid="{AA95E811-7DB5-4247-9F4D-7128EA80F6BE}"/>
    <cellStyle name="Calculation 2 2 2 3 2 3 3 3" xfId="26030" xr:uid="{05FF4599-C490-4024-B77C-014935C390BB}"/>
    <cellStyle name="Calculation 2 2 2 3 2 3 3 4" xfId="25025" xr:uid="{84D580EB-B87F-4DDD-A5CC-10A91328E58B}"/>
    <cellStyle name="Calculation 2 2 2 3 2 3 3 5" xfId="25248" xr:uid="{26CC3FE2-E88A-4C35-B12F-F689C51AA3B0}"/>
    <cellStyle name="Calculation 2 2 2 3 2 3 3 6" xfId="43105" xr:uid="{FB618AC6-4D5D-4739-8177-1F2FD78A83BC}"/>
    <cellStyle name="Calculation 2 2 2 3 2 3 3 7" xfId="43416" xr:uid="{CE701326-3918-4966-B9DD-69253FB277ED}"/>
    <cellStyle name="Calculation 2 2 2 3 2 3 3 8" xfId="40767" xr:uid="{3B9F6C97-A0AE-460A-8C3A-C47FAF496DBA}"/>
    <cellStyle name="Calculation 2 2 2 3 2 3 4" xfId="20209" xr:uid="{92608351-4234-4914-9CBB-8D85A1E618C8}"/>
    <cellStyle name="Calculation 2 2 2 3 2 3 4 2" xfId="22104" xr:uid="{E4F32638-F8BE-460B-B9FB-8157979DC1F8}"/>
    <cellStyle name="Calculation 2 2 2 3 2 3 4 2 2" xfId="30838" xr:uid="{4CCE36E9-DC59-4D34-94DA-FE637418EEE9}"/>
    <cellStyle name="Calculation 2 2 2 3 2 3 4 2 3" xfId="35310" xr:uid="{C2B6D140-62D9-44F3-8321-2ED6CDEAC864}"/>
    <cellStyle name="Calculation 2 2 2 3 2 3 4 2 4" xfId="39547" xr:uid="{9157FC2E-3A2F-4174-8022-CF381E35089D}"/>
    <cellStyle name="Calculation 2 2 2 3 2 3 4 2 5" xfId="47874" xr:uid="{59663A91-F136-4484-A57C-F17B43A248D6}"/>
    <cellStyle name="Calculation 2 2 2 3 2 3 4 2 6" xfId="52345" xr:uid="{375202E0-52AD-4DBE-BCF9-6E459EE9031B}"/>
    <cellStyle name="Calculation 2 2 2 3 2 3 4 2 7" xfId="56578" xr:uid="{CE0D1AE0-11AF-47F7-AF3A-712241214FAE}"/>
    <cellStyle name="Calculation 2 2 2 3 2 3 4 3" xfId="28943" xr:uid="{D2F6BE5E-5E0E-4A02-A84F-6D16507540B3}"/>
    <cellStyle name="Calculation 2 2 2 3 2 3 4 4" xfId="33415" xr:uid="{7393E17C-A3C6-4685-A2D1-F83B1A8D9815}"/>
    <cellStyle name="Calculation 2 2 2 3 2 3 4 5" xfId="37652" xr:uid="{4BEAED4C-89BE-4967-8928-BABA4145841A}"/>
    <cellStyle name="Calculation 2 2 2 3 2 3 4 6" xfId="45979" xr:uid="{83A8B476-6B56-4F46-BF07-8D5563B3767B}"/>
    <cellStyle name="Calculation 2 2 2 3 2 3 4 7" xfId="50450" xr:uid="{4046C5C4-986C-48F7-9F3B-050A458169A5}"/>
    <cellStyle name="Calculation 2 2 2 3 2 3 4 8" xfId="54683" xr:uid="{1555087B-5ADC-47BB-AFB7-92892C182830}"/>
    <cellStyle name="Calculation 2 2 2 3 2 3 5" xfId="20843" xr:uid="{274798D7-D69F-414E-913E-5D1DE76D3690}"/>
    <cellStyle name="Calculation 2 2 2 3 2 3 5 2" xfId="29577" xr:uid="{665CF11E-1249-47A0-8B8E-417F5F6439AB}"/>
    <cellStyle name="Calculation 2 2 2 3 2 3 5 3" xfId="34049" xr:uid="{11374B8E-BAC5-4108-8CA5-214C263B68B9}"/>
    <cellStyle name="Calculation 2 2 2 3 2 3 5 4" xfId="38286" xr:uid="{79175AF5-F82F-45D2-92DF-3402D4EE87F4}"/>
    <cellStyle name="Calculation 2 2 2 3 2 3 5 5" xfId="46613" xr:uid="{FAE82D03-72C9-4CB8-97F1-A482D975EE44}"/>
    <cellStyle name="Calculation 2 2 2 3 2 3 5 6" xfId="51084" xr:uid="{7BCA70AF-FC36-4163-BCC6-0848A28F0B73}"/>
    <cellStyle name="Calculation 2 2 2 3 2 3 5 7" xfId="55317" xr:uid="{2782B939-60E1-45A4-9C56-D142D1B48760}"/>
    <cellStyle name="Calculation 2 2 2 3 2 3 6" xfId="23838" xr:uid="{781120C5-761F-42F1-8E0E-E3B93C7540F0}"/>
    <cellStyle name="Calculation 2 2 2 3 2 3 7" xfId="27540" xr:uid="{CA0C50D9-D067-4DC9-A38C-5A3C3D7D30A7}"/>
    <cellStyle name="Calculation 2 2 2 3 2 3 8" xfId="24076" xr:uid="{99290D3E-023C-416A-9F4F-D706B8C29810}"/>
    <cellStyle name="Calculation 2 2 2 3 2 3 9" xfId="40879" xr:uid="{D9B6F9F5-8D68-485E-A291-71C17AB56DEE}"/>
    <cellStyle name="Calculation 2 2 2 3 2 4" xfId="5351" xr:uid="{8E7D9DE9-1C21-4D41-84BC-37E7EA93B9AD}"/>
    <cellStyle name="Calculation 2 2 2 3 2 4 10" xfId="42206" xr:uid="{1332311A-8EE8-45E5-B72A-7BC7641E0850}"/>
    <cellStyle name="Calculation 2 2 2 3 2 4 11" xfId="40662" xr:uid="{417A6EFA-36EB-417E-A223-6AF71EB0FE50}"/>
    <cellStyle name="Calculation 2 2 2 3 2 4 12" xfId="10810" xr:uid="{AF7CCC99-5DC3-4A33-91AD-0A7D6E396D7B}"/>
    <cellStyle name="Calculation 2 2 2 3 2 4 2" xfId="6042" xr:uid="{49135D90-6176-4E12-AFA5-421960425F6F}"/>
    <cellStyle name="Calculation 2 2 2 3 2 4 2 10" xfId="16082" xr:uid="{BEB9E49E-9CF6-4869-9172-FA0AF5E334B2}"/>
    <cellStyle name="Calculation 2 2 2 3 2 4 2 2" xfId="20692" xr:uid="{69F07E6C-D80C-4A4E-9642-009A22E39682}"/>
    <cellStyle name="Calculation 2 2 2 3 2 4 2 2 2" xfId="22544" xr:uid="{805458AA-6ADF-4580-9576-4F752E084AAE}"/>
    <cellStyle name="Calculation 2 2 2 3 2 4 2 2 2 2" xfId="31278" xr:uid="{FDC41D0E-F015-4582-8F81-E10A640B8DA0}"/>
    <cellStyle name="Calculation 2 2 2 3 2 4 2 2 2 3" xfId="35750" xr:uid="{299FB680-621E-477C-A2BC-B423EE1D074A}"/>
    <cellStyle name="Calculation 2 2 2 3 2 4 2 2 2 4" xfId="39987" xr:uid="{39B584ED-2EC8-4803-878A-73610D16E8C1}"/>
    <cellStyle name="Calculation 2 2 2 3 2 4 2 2 2 5" xfId="48314" xr:uid="{A90AEE82-09DA-40F2-810D-C84C5F17E09F}"/>
    <cellStyle name="Calculation 2 2 2 3 2 4 2 2 2 6" xfId="52785" xr:uid="{524E97FF-2806-4D27-B8B0-8C2EFDA76EF5}"/>
    <cellStyle name="Calculation 2 2 2 3 2 4 2 2 2 7" xfId="57018" xr:uid="{56ABC0CF-676C-4437-AFF2-49A588736811}"/>
    <cellStyle name="Calculation 2 2 2 3 2 4 2 2 3" xfId="29426" xr:uid="{8E89F68E-2B00-4952-A802-34AA0925C3CC}"/>
    <cellStyle name="Calculation 2 2 2 3 2 4 2 2 4" xfId="33898" xr:uid="{3A358A30-35D5-43EC-9504-5DF025D21536}"/>
    <cellStyle name="Calculation 2 2 2 3 2 4 2 2 5" xfId="38135" xr:uid="{3F16EBBB-D370-499C-94BB-E744CA663381}"/>
    <cellStyle name="Calculation 2 2 2 3 2 4 2 2 6" xfId="46462" xr:uid="{055D3C14-31BD-4948-B447-717E03315F64}"/>
    <cellStyle name="Calculation 2 2 2 3 2 4 2 2 7" xfId="50933" xr:uid="{CFE8E499-2D43-4710-8273-C8CF6C486739}"/>
    <cellStyle name="Calculation 2 2 2 3 2 4 2 2 8" xfId="55166" xr:uid="{3564A0A3-F87F-449B-BF9A-3AFE2D6480CF}"/>
    <cellStyle name="Calculation 2 2 2 3 2 4 2 3" xfId="19123" xr:uid="{D04D9CD3-345F-40E2-89BB-AFEA6452E825}"/>
    <cellStyle name="Calculation 2 2 2 3 2 4 2 3 2" xfId="27858" xr:uid="{53B076EE-84FA-4AD0-A3F6-6281D9414654}"/>
    <cellStyle name="Calculation 2 2 2 3 2 4 2 3 3" xfId="32330" xr:uid="{A937093E-ED7A-47D8-A468-0A45D8DF5ADF}"/>
    <cellStyle name="Calculation 2 2 2 3 2 4 2 3 4" xfId="36567" xr:uid="{B055540E-5764-40B1-85F3-549B8F53C618}"/>
    <cellStyle name="Calculation 2 2 2 3 2 4 2 3 5" xfId="44894" xr:uid="{9D81F8AB-1BA9-4EEF-9418-1B4C97381B31}"/>
    <cellStyle name="Calculation 2 2 2 3 2 4 2 3 6" xfId="49365" xr:uid="{BAC128B5-9A7D-4FAC-AE1F-8D31652A2F44}"/>
    <cellStyle name="Calculation 2 2 2 3 2 4 2 3 7" xfId="53598" xr:uid="{99BA97C5-B2FB-41B6-91C7-6B85CEB70685}"/>
    <cellStyle name="Calculation 2 2 2 3 2 4 2 4" xfId="26576" xr:uid="{F4BEF931-D49F-4E4C-B4D3-4BB85A7C2F8F}"/>
    <cellStyle name="Calculation 2 2 2 3 2 4 2 5" xfId="24437" xr:uid="{BEE7D0DC-D51C-4E31-8130-900DAA688C23}"/>
    <cellStyle name="Calculation 2 2 2 3 2 4 2 6" xfId="32010" xr:uid="{BFDFBF4A-8660-47FE-9236-CA36FC41B232}"/>
    <cellStyle name="Calculation 2 2 2 3 2 4 2 7" xfId="43647" xr:uid="{31845C81-69B1-43CF-880B-00824A385196}"/>
    <cellStyle name="Calculation 2 2 2 3 2 4 2 8" xfId="44196" xr:uid="{61F26E35-DA6D-4075-B5DF-22F279155F73}"/>
    <cellStyle name="Calculation 2 2 2 3 2 4 2 9" xfId="42332" xr:uid="{EA48ADE5-53A2-42A9-B1FC-8C17937D5F52}"/>
    <cellStyle name="Calculation 2 2 2 3 2 4 3" xfId="15392" xr:uid="{6A45A35F-F0CE-488C-A579-7D9A78BF602E}"/>
    <cellStyle name="Calculation 2 2 2 3 2 4 3 2" xfId="21427" xr:uid="{DABA0149-33C6-43BE-9962-1B7F6A8FB8A3}"/>
    <cellStyle name="Calculation 2 2 2 3 2 4 3 2 2" xfId="30161" xr:uid="{39080EE7-40BE-42FC-9269-0BBE97E61B55}"/>
    <cellStyle name="Calculation 2 2 2 3 2 4 3 2 3" xfId="34633" xr:uid="{3D131F21-FA41-43D0-88A8-51F3237FADD2}"/>
    <cellStyle name="Calculation 2 2 2 3 2 4 3 2 4" xfId="38870" xr:uid="{43B2AC3C-1499-458D-9472-1FFD98156CA7}"/>
    <cellStyle name="Calculation 2 2 2 3 2 4 3 2 5" xfId="47197" xr:uid="{8E804799-31CC-4209-8937-D14809436642}"/>
    <cellStyle name="Calculation 2 2 2 3 2 4 3 2 6" xfId="51668" xr:uid="{6BC58151-08C7-46A7-B920-5ACDBFD92317}"/>
    <cellStyle name="Calculation 2 2 2 3 2 4 3 2 7" xfId="55901" xr:uid="{49C93289-C5B4-489E-921F-2D927BFB07AA}"/>
    <cellStyle name="Calculation 2 2 2 3 2 4 3 3" xfId="26093" xr:uid="{6A7B1148-B924-4BDB-B852-075994F15AEA}"/>
    <cellStyle name="Calculation 2 2 2 3 2 4 3 4" xfId="24146" xr:uid="{FFCB84B7-4675-4161-AC78-66567E35E93C}"/>
    <cellStyle name="Calculation 2 2 2 3 2 4 3 5" xfId="24302" xr:uid="{A1F3975D-74A8-4899-A8ED-2120651FB0CD}"/>
    <cellStyle name="Calculation 2 2 2 3 2 4 3 6" xfId="43168" xr:uid="{25308F3C-5492-4769-86A1-370A511A0DDB}"/>
    <cellStyle name="Calculation 2 2 2 3 2 4 3 7" xfId="41723" xr:uid="{084FD6A8-D5D9-4102-A160-2EF6530E91BB}"/>
    <cellStyle name="Calculation 2 2 2 3 2 4 3 8" xfId="41998" xr:uid="{058FB52D-E256-426B-9598-E07BD4173ADE}"/>
    <cellStyle name="Calculation 2 2 2 3 2 4 4" xfId="20272" xr:uid="{28A19929-1514-4690-81E5-DC285457474D}"/>
    <cellStyle name="Calculation 2 2 2 3 2 4 4 2" xfId="22167" xr:uid="{57A39B90-1D91-45E9-B1A3-EED83F00DF19}"/>
    <cellStyle name="Calculation 2 2 2 3 2 4 4 2 2" xfId="30901" xr:uid="{30C3CFD1-58D6-42DA-97C5-4305B8782566}"/>
    <cellStyle name="Calculation 2 2 2 3 2 4 4 2 3" xfId="35373" xr:uid="{438B1570-56EA-44AD-A22B-1C3BF98A144D}"/>
    <cellStyle name="Calculation 2 2 2 3 2 4 4 2 4" xfId="39610" xr:uid="{7A4C87D8-6FE8-4F09-ADFB-D45CE301C379}"/>
    <cellStyle name="Calculation 2 2 2 3 2 4 4 2 5" xfId="47937" xr:uid="{656B34EF-0AB9-4624-A707-4E31EE026A92}"/>
    <cellStyle name="Calculation 2 2 2 3 2 4 4 2 6" xfId="52408" xr:uid="{8852373C-E10D-4E18-831E-E74BDAE28A4F}"/>
    <cellStyle name="Calculation 2 2 2 3 2 4 4 2 7" xfId="56641" xr:uid="{099EA97D-6F07-4E94-9F10-91EDDF899074}"/>
    <cellStyle name="Calculation 2 2 2 3 2 4 4 3" xfId="29006" xr:uid="{1265EF76-C038-4686-ABEF-CCD4581ABE33}"/>
    <cellStyle name="Calculation 2 2 2 3 2 4 4 4" xfId="33478" xr:uid="{B2E1DD2A-E6D2-4A05-8245-197ACCF7D603}"/>
    <cellStyle name="Calculation 2 2 2 3 2 4 4 5" xfId="37715" xr:uid="{735B1BBD-06EE-4133-9DEC-840D47FFFB7B}"/>
    <cellStyle name="Calculation 2 2 2 3 2 4 4 6" xfId="46042" xr:uid="{14B70EF2-A640-4644-BE5C-D4BF0F617B7D}"/>
    <cellStyle name="Calculation 2 2 2 3 2 4 4 7" xfId="50513" xr:uid="{AFE76CCC-5E5D-4EAF-A769-B19707257DB8}"/>
    <cellStyle name="Calculation 2 2 2 3 2 4 4 8" xfId="54746" xr:uid="{DE48AE82-6F5A-4437-AD3E-56D79FC89711}"/>
    <cellStyle name="Calculation 2 2 2 3 2 4 5" xfId="19185" xr:uid="{9F2C8806-2C7C-457F-9894-692DDA14B015}"/>
    <cellStyle name="Calculation 2 2 2 3 2 4 5 2" xfId="27920" xr:uid="{AC35F674-4B56-4CF2-8D2D-3E8E15308E0C}"/>
    <cellStyle name="Calculation 2 2 2 3 2 4 5 3" xfId="32392" xr:uid="{CD9EF3F0-053D-42EA-88D4-27C143F7B1B8}"/>
    <cellStyle name="Calculation 2 2 2 3 2 4 5 4" xfId="36629" xr:uid="{A62093B9-AEBC-4E2F-BC12-6B2B2F5727B3}"/>
    <cellStyle name="Calculation 2 2 2 3 2 4 5 5" xfId="44956" xr:uid="{919355FB-F04A-4CB2-BE39-CD87B445674C}"/>
    <cellStyle name="Calculation 2 2 2 3 2 4 5 6" xfId="49427" xr:uid="{98552C09-08B8-4685-9C66-EADCE57D03CC}"/>
    <cellStyle name="Calculation 2 2 2 3 2 4 5 7" xfId="53660" xr:uid="{3C5AABAC-E79C-4D89-8510-C9E910F48CB0}"/>
    <cellStyle name="Calculation 2 2 2 3 2 4 6" xfId="23870" xr:uid="{66F5B09E-26C4-4C5B-A420-E1BDF6CEF70D}"/>
    <cellStyle name="Calculation 2 2 2 3 2 4 7" xfId="27533" xr:uid="{B2F57B45-41A5-40C5-B17D-6164B68DCC78}"/>
    <cellStyle name="Calculation 2 2 2 3 2 4 8" xfId="35882" xr:uid="{41FAB13C-B4C6-4F76-BDAD-01EA4C15B68E}"/>
    <cellStyle name="Calculation 2 2 2 3 2 4 9" xfId="40911" xr:uid="{7E4686E2-C6CF-4A6F-AAF1-DA2EF56F47BD}"/>
    <cellStyle name="Calculation 2 2 2 3 2 5" xfId="4837" xr:uid="{1F6208F3-A75C-4412-AF6B-EE7860A734DC}"/>
    <cellStyle name="Calculation 2 2 2 3 2 5 10" xfId="14878" xr:uid="{8F779665-E94F-4D98-A187-139E29666423}"/>
    <cellStyle name="Calculation 2 2 2 3 2 5 2" xfId="19758" xr:uid="{B5B17800-5798-482B-A39C-1101DB601168}"/>
    <cellStyle name="Calculation 2 2 2 3 2 5 2 2" xfId="21653" xr:uid="{E26C8081-A8A0-4CD3-9EB0-75C09C2EBA97}"/>
    <cellStyle name="Calculation 2 2 2 3 2 5 2 2 2" xfId="30387" xr:uid="{659A0507-E228-40B5-8E99-6AC1D93E3B20}"/>
    <cellStyle name="Calculation 2 2 2 3 2 5 2 2 3" xfId="34859" xr:uid="{07C63928-880B-4502-8475-584D1D726DFC}"/>
    <cellStyle name="Calculation 2 2 2 3 2 5 2 2 4" xfId="39096" xr:uid="{BEB3A106-D162-48D6-8F43-E627A66CC722}"/>
    <cellStyle name="Calculation 2 2 2 3 2 5 2 2 5" xfId="47423" xr:uid="{3630C80D-AC14-4E79-8525-7DF13BA2E9A7}"/>
    <cellStyle name="Calculation 2 2 2 3 2 5 2 2 6" xfId="51894" xr:uid="{9FD59093-09C5-45DC-B876-E072E5EDC209}"/>
    <cellStyle name="Calculation 2 2 2 3 2 5 2 2 7" xfId="56127" xr:uid="{C2AF69FC-32D9-4D78-83A4-383149A66E0B}"/>
    <cellStyle name="Calculation 2 2 2 3 2 5 2 3" xfId="28492" xr:uid="{E950CB29-597E-4E7D-8A55-070BF6C09124}"/>
    <cellStyle name="Calculation 2 2 2 3 2 5 2 4" xfId="32964" xr:uid="{CB9DED55-5F0D-4AA6-BCC3-55177FCBE1D0}"/>
    <cellStyle name="Calculation 2 2 2 3 2 5 2 5" xfId="37201" xr:uid="{8802ED75-F949-4BD0-8882-2529D0093C1F}"/>
    <cellStyle name="Calculation 2 2 2 3 2 5 2 6" xfId="45528" xr:uid="{5010E8B0-1864-4CC5-BD4F-B5FC7AE7D1BE}"/>
    <cellStyle name="Calculation 2 2 2 3 2 5 2 7" xfId="49999" xr:uid="{D5E5D977-BB91-4E1E-81A8-1A54D74EB779}"/>
    <cellStyle name="Calculation 2 2 2 3 2 5 2 8" xfId="54232" xr:uid="{F2BEE968-4526-4B08-86C5-8FE6035088B5}"/>
    <cellStyle name="Calculation 2 2 2 3 2 5 3" xfId="21118" xr:uid="{E53FA227-91B1-48C7-A2BD-C662E3DB0391}"/>
    <cellStyle name="Calculation 2 2 2 3 2 5 3 2" xfId="29852" xr:uid="{207F1153-E95B-42A4-8C2D-24F3BD85779E}"/>
    <cellStyle name="Calculation 2 2 2 3 2 5 3 3" xfId="34324" xr:uid="{7F85E422-A66F-435E-B2DC-3E49869CEC01}"/>
    <cellStyle name="Calculation 2 2 2 3 2 5 3 4" xfId="38561" xr:uid="{90BB4049-AF29-499C-887D-3F9B5510693A}"/>
    <cellStyle name="Calculation 2 2 2 3 2 5 3 5" xfId="46888" xr:uid="{0642BF05-2FDB-4918-99C2-E6580F0FA245}"/>
    <cellStyle name="Calculation 2 2 2 3 2 5 3 6" xfId="51359" xr:uid="{840D8D3D-8020-40BB-93D2-CA66581D5F8D}"/>
    <cellStyle name="Calculation 2 2 2 3 2 5 3 7" xfId="55592" xr:uid="{7F7FF554-46F0-42D3-AD55-9C7ABDB3F486}"/>
    <cellStyle name="Calculation 2 2 2 3 2 5 4" xfId="25579" xr:uid="{AB30A73E-B196-4C2A-A752-43328FCE5479}"/>
    <cellStyle name="Calculation 2 2 2 3 2 5 5" xfId="27374" xr:uid="{B75C6AB5-89FD-4633-8F19-7D42B19B27A6}"/>
    <cellStyle name="Calculation 2 2 2 3 2 5 6" xfId="24815" xr:uid="{354F3F7A-CB6A-4D30-8A67-7B5A8448F3A5}"/>
    <cellStyle name="Calculation 2 2 2 3 2 5 7" xfId="42654" xr:uid="{A3C0C26F-0CD1-4FD9-9C34-371C6CF90BBC}"/>
    <cellStyle name="Calculation 2 2 2 3 2 5 8" xfId="42407" xr:uid="{944326B7-C2FA-406E-8A04-8C2A944881C1}"/>
    <cellStyle name="Calculation 2 2 2 3 2 5 9" xfId="42224" xr:uid="{83AAEB41-BFDB-43DC-AB94-4C8E011D43C3}"/>
    <cellStyle name="Calculation 2 2 2 3 2 6" xfId="5109" xr:uid="{0B295E95-E1A6-45F8-8BAE-C7DE52E06F09}"/>
    <cellStyle name="Calculation 2 2 2 3 2 6 10" xfId="15150" xr:uid="{0A24F8BF-CF4E-47E0-8306-6E6D17E3A2C4}"/>
    <cellStyle name="Calculation 2 2 2 3 2 6 2" xfId="20030" xr:uid="{622B810D-CF89-4919-A261-8B564786BA3F}"/>
    <cellStyle name="Calculation 2 2 2 3 2 6 2 2" xfId="21925" xr:uid="{8071B669-E206-4D28-87A5-ACB97AAA2A78}"/>
    <cellStyle name="Calculation 2 2 2 3 2 6 2 2 2" xfId="30659" xr:uid="{FC07B684-C62C-4EBD-BD6A-AE29DF6732AF}"/>
    <cellStyle name="Calculation 2 2 2 3 2 6 2 2 3" xfId="35131" xr:uid="{6EB3AC5D-1BC5-4F78-8693-7E65AD749F7B}"/>
    <cellStyle name="Calculation 2 2 2 3 2 6 2 2 4" xfId="39368" xr:uid="{BE0F0F7E-6A5B-41D5-BF49-A054C7A79781}"/>
    <cellStyle name="Calculation 2 2 2 3 2 6 2 2 5" xfId="47695" xr:uid="{8C0B8684-CEA0-4185-A16C-A4272DA4E53E}"/>
    <cellStyle name="Calculation 2 2 2 3 2 6 2 2 6" xfId="52166" xr:uid="{0EB0DC95-387B-49E8-B80A-385A49551676}"/>
    <cellStyle name="Calculation 2 2 2 3 2 6 2 2 7" xfId="56399" xr:uid="{D8977E3B-BB00-464A-92B0-75AE159E0343}"/>
    <cellStyle name="Calculation 2 2 2 3 2 6 2 3" xfId="28764" xr:uid="{4AA3F055-F8C7-4AFC-B4EE-209728A01AD2}"/>
    <cellStyle name="Calculation 2 2 2 3 2 6 2 4" xfId="33236" xr:uid="{B2F6DF7D-D706-4C27-AD5E-CB8EC1DB3069}"/>
    <cellStyle name="Calculation 2 2 2 3 2 6 2 5" xfId="37473" xr:uid="{CAD801E7-E5B5-43A3-A96F-A7BC24922BF6}"/>
    <cellStyle name="Calculation 2 2 2 3 2 6 2 6" xfId="45800" xr:uid="{6B106234-7A3A-4C5F-BCBF-3B5C350EB368}"/>
    <cellStyle name="Calculation 2 2 2 3 2 6 2 7" xfId="50271" xr:uid="{5B9933F8-0338-4687-BA5F-8BD0B0E059D6}"/>
    <cellStyle name="Calculation 2 2 2 3 2 6 2 8" xfId="54504" xr:uid="{E138FC5D-3A8D-40F2-BBA1-6DB7D6095596}"/>
    <cellStyle name="Calculation 2 2 2 3 2 6 3" xfId="19042" xr:uid="{6C74876D-7BC4-4FC6-BB5A-6E85120229B2}"/>
    <cellStyle name="Calculation 2 2 2 3 2 6 3 2" xfId="27777" xr:uid="{1568C410-B19D-4A57-97D2-5D1D91887F4C}"/>
    <cellStyle name="Calculation 2 2 2 3 2 6 3 3" xfId="32249" xr:uid="{F8801A0D-96D1-4246-801C-39E93059376E}"/>
    <cellStyle name="Calculation 2 2 2 3 2 6 3 4" xfId="36486" xr:uid="{490EF4B4-EDBD-4C86-9A63-1F70E400EE86}"/>
    <cellStyle name="Calculation 2 2 2 3 2 6 3 5" xfId="44813" xr:uid="{BE9A24DE-B871-4626-8E57-4E4BF106943D}"/>
    <cellStyle name="Calculation 2 2 2 3 2 6 3 6" xfId="49284" xr:uid="{643A3CE8-1E91-499E-ACB6-091604B30BB4}"/>
    <cellStyle name="Calculation 2 2 2 3 2 6 3 7" xfId="53517" xr:uid="{E25046F0-FC4D-46C1-B7CC-A3B78877CFF9}"/>
    <cellStyle name="Calculation 2 2 2 3 2 6 4" xfId="25851" xr:uid="{F0FD5777-97CC-4A04-B16D-0BF4BFE1C233}"/>
    <cellStyle name="Calculation 2 2 2 3 2 6 5" xfId="25031" xr:uid="{B9B4D335-B4DA-49E7-B02C-6E3A7D69FA46}"/>
    <cellStyle name="Calculation 2 2 2 3 2 6 6" xfId="23687" xr:uid="{A407FFE3-282B-481A-B2A0-77A022C45179}"/>
    <cellStyle name="Calculation 2 2 2 3 2 6 7" xfId="42926" xr:uid="{86D75382-DC20-447B-BD01-30E6507873A0}"/>
    <cellStyle name="Calculation 2 2 2 3 2 6 8" xfId="43422" xr:uid="{C3422DA4-BC8D-43FA-ACC0-C9BD92C2FBA6}"/>
    <cellStyle name="Calculation 2 2 2 3 2 6 9" xfId="44369" xr:uid="{519534D4-615C-4D88-AC1E-FAD63EAD2F5A}"/>
    <cellStyle name="Calculation 2 2 2 3 2 7" xfId="4958" xr:uid="{0966A57E-33BE-4AFB-AC2A-CA5CCF0CBB00}"/>
    <cellStyle name="Calculation 2 2 2 3 2 7 10" xfId="14999" xr:uid="{5DE09694-F916-45CC-83C7-CCEFC3BD602E}"/>
    <cellStyle name="Calculation 2 2 2 3 2 7 2" xfId="19879" xr:uid="{83E94813-0371-4515-B8FC-1CDD07E1DE7D}"/>
    <cellStyle name="Calculation 2 2 2 3 2 7 2 2" xfId="21774" xr:uid="{C0605415-E2AA-4C23-AD3F-5FD1188412DC}"/>
    <cellStyle name="Calculation 2 2 2 3 2 7 2 2 2" xfId="30508" xr:uid="{7A894269-65AC-495D-98CE-6A9588FDF0AB}"/>
    <cellStyle name="Calculation 2 2 2 3 2 7 2 2 3" xfId="34980" xr:uid="{2730A32A-405F-48C7-A779-C37BBAA90EB3}"/>
    <cellStyle name="Calculation 2 2 2 3 2 7 2 2 4" xfId="39217" xr:uid="{CDC6D19D-E0ED-49B5-8105-AC4C192A8CFE}"/>
    <cellStyle name="Calculation 2 2 2 3 2 7 2 2 5" xfId="47544" xr:uid="{8C2A6CEC-C819-427E-BA4F-057611E23E71}"/>
    <cellStyle name="Calculation 2 2 2 3 2 7 2 2 6" xfId="52015" xr:uid="{28369F86-479E-4E00-B396-EAB5369AA796}"/>
    <cellStyle name="Calculation 2 2 2 3 2 7 2 2 7" xfId="56248" xr:uid="{D8DDCDEA-C8BA-4C54-868C-952A3DD43B77}"/>
    <cellStyle name="Calculation 2 2 2 3 2 7 2 3" xfId="28613" xr:uid="{201335ED-00C2-41D7-8E64-6DB20D4FFB2B}"/>
    <cellStyle name="Calculation 2 2 2 3 2 7 2 4" xfId="33085" xr:uid="{CB073758-3C8B-43B9-9791-117E7270A7F3}"/>
    <cellStyle name="Calculation 2 2 2 3 2 7 2 5" xfId="37322" xr:uid="{BE8BD4D1-EDD0-492D-8536-6CD9D0DE756F}"/>
    <cellStyle name="Calculation 2 2 2 3 2 7 2 6" xfId="45649" xr:uid="{449C1D8E-5BA0-4EC3-BAC1-33EFBCBB3D6B}"/>
    <cellStyle name="Calculation 2 2 2 3 2 7 2 7" xfId="50120" xr:uid="{F2723F2C-79D6-49FA-BC79-7A8A2F2E564B}"/>
    <cellStyle name="Calculation 2 2 2 3 2 7 2 8" xfId="54353" xr:uid="{EBE110A9-2639-4010-AF69-C8C6D4161651}"/>
    <cellStyle name="Calculation 2 2 2 3 2 7 3" xfId="19002" xr:uid="{817FBFBF-4D16-462F-8DA6-A6F35AE6E859}"/>
    <cellStyle name="Calculation 2 2 2 3 2 7 3 2" xfId="27737" xr:uid="{D456FD56-A9C4-4717-8A5F-384E74410DB1}"/>
    <cellStyle name="Calculation 2 2 2 3 2 7 3 3" xfId="32209" xr:uid="{67C64460-1CB4-4847-B82A-0B7B1709B6E9}"/>
    <cellStyle name="Calculation 2 2 2 3 2 7 3 4" xfId="36446" xr:uid="{05A401A7-D85A-4EEE-BFE8-E6A3C2A5474F}"/>
    <cellStyle name="Calculation 2 2 2 3 2 7 3 5" xfId="44773" xr:uid="{D6922517-E9D4-472E-8912-70D234BFD25F}"/>
    <cellStyle name="Calculation 2 2 2 3 2 7 3 6" xfId="49244" xr:uid="{6A7E99F8-5631-4A9D-B057-6C22046B5AA7}"/>
    <cellStyle name="Calculation 2 2 2 3 2 7 3 7" xfId="53477" xr:uid="{3F8F9A5C-CFA5-4FF4-ABD2-0DE68E095BED}"/>
    <cellStyle name="Calculation 2 2 2 3 2 7 4" xfId="25700" xr:uid="{34646927-51DE-4EBA-94F3-8EEBC1289F9D}"/>
    <cellStyle name="Calculation 2 2 2 3 2 7 5" xfId="24930" xr:uid="{39AD9602-5715-4129-B440-BFFD47492EFB}"/>
    <cellStyle name="Calculation 2 2 2 3 2 7 6" xfId="26924" xr:uid="{DF2E82AF-ED68-46C9-9AF6-94236499765F}"/>
    <cellStyle name="Calculation 2 2 2 3 2 7 7" xfId="42775" xr:uid="{10B83EAB-EAB1-4048-AC2E-8D04796063F2}"/>
    <cellStyle name="Calculation 2 2 2 3 2 7 8" xfId="44654" xr:uid="{BDF38009-732A-4150-BA08-713996F5F6D1}"/>
    <cellStyle name="Calculation 2 2 2 3 2 7 9" xfId="41267" xr:uid="{1A756032-94D5-469D-9ECE-9F08F1C1B5FF}"/>
    <cellStyle name="Calculation 2 2 2 3 2 8" xfId="3746" xr:uid="{4A3C8418-B207-4C2B-B6DC-45FC9E99FEBE}"/>
    <cellStyle name="Calculation 2 2 2 3 2 8 10" xfId="13894" xr:uid="{C3EE67D9-7E9F-43F9-B5BF-49FB60690367}"/>
    <cellStyle name="Calculation 2 2 2 3 2 8 2" xfId="19474" xr:uid="{950CE6F2-2873-468B-82CC-FC22471403FF}"/>
    <cellStyle name="Calculation 2 2 2 3 2 8 2 2" xfId="21511" xr:uid="{D9C34BAC-9987-4208-BA1D-950967B4D53F}"/>
    <cellStyle name="Calculation 2 2 2 3 2 8 2 2 2" xfId="30245" xr:uid="{10456C82-A0C3-46A1-8182-67AEE0C5C093}"/>
    <cellStyle name="Calculation 2 2 2 3 2 8 2 2 3" xfId="34717" xr:uid="{19ADB2AA-A97C-4407-AF12-F6C15EB96C97}"/>
    <cellStyle name="Calculation 2 2 2 3 2 8 2 2 4" xfId="38954" xr:uid="{C6FC99B8-C07D-4BC1-A7D1-1F55423F02E4}"/>
    <cellStyle name="Calculation 2 2 2 3 2 8 2 2 5" xfId="47281" xr:uid="{1E620A6C-BC73-444B-99CA-29EE37AB7E3A}"/>
    <cellStyle name="Calculation 2 2 2 3 2 8 2 2 6" xfId="51752" xr:uid="{7F856666-53D1-4A3C-A4DF-7619A06F6C9C}"/>
    <cellStyle name="Calculation 2 2 2 3 2 8 2 2 7" xfId="55985" xr:uid="{6ED108F3-5B85-4400-A9A6-34013E3E1B03}"/>
    <cellStyle name="Calculation 2 2 2 3 2 8 2 3" xfId="28209" xr:uid="{B49518FD-48F4-4C15-9360-5EB46FC546AB}"/>
    <cellStyle name="Calculation 2 2 2 3 2 8 2 4" xfId="32681" xr:uid="{89FD6563-4C96-4154-9F00-F209B991C16E}"/>
    <cellStyle name="Calculation 2 2 2 3 2 8 2 5" xfId="36918" xr:uid="{CB891968-9C42-4750-8478-0E0285D17217}"/>
    <cellStyle name="Calculation 2 2 2 3 2 8 2 6" xfId="45245" xr:uid="{B7D56749-955B-4F49-A118-6D57A49D375E}"/>
    <cellStyle name="Calculation 2 2 2 3 2 8 2 7" xfId="49716" xr:uid="{C530C980-FDBB-4A0F-A195-F3ED1B998813}"/>
    <cellStyle name="Calculation 2 2 2 3 2 8 2 8" xfId="53949" xr:uid="{F5A868E8-3346-4DF1-AD2A-886BFC3AB18E}"/>
    <cellStyle name="Calculation 2 2 2 3 2 8 3" xfId="20824" xr:uid="{BB779230-658C-4818-92ED-668079043707}"/>
    <cellStyle name="Calculation 2 2 2 3 2 8 3 2" xfId="29558" xr:uid="{9B1F58DA-9D66-49FB-81EE-53293426592F}"/>
    <cellStyle name="Calculation 2 2 2 3 2 8 3 3" xfId="34030" xr:uid="{ABFA83A5-0594-405C-BEEC-B8B8F62B9710}"/>
    <cellStyle name="Calculation 2 2 2 3 2 8 3 4" xfId="38267" xr:uid="{54D3109D-E13E-440E-9BFB-CD89B9D99F87}"/>
    <cellStyle name="Calculation 2 2 2 3 2 8 3 5" xfId="46594" xr:uid="{22312A35-5462-40D0-BD1E-10F3C965E8F1}"/>
    <cellStyle name="Calculation 2 2 2 3 2 8 3 6" xfId="51065" xr:uid="{ADE9903B-3F22-4DF5-ADA0-35CFB854C9C5}"/>
    <cellStyle name="Calculation 2 2 2 3 2 8 3 7" xfId="55298" xr:uid="{F876A562-7C03-4339-87D9-80409603F38C}"/>
    <cellStyle name="Calculation 2 2 2 3 2 8 4" xfId="25122" xr:uid="{2DD14A4C-4D84-44A7-99F1-29F96BC7CCCA}"/>
    <cellStyle name="Calculation 2 2 2 3 2 8 5" xfId="24075" xr:uid="{3CF4CE16-DF5E-4966-900B-A41B46594578}"/>
    <cellStyle name="Calculation 2 2 2 3 2 8 6" xfId="24333" xr:uid="{3BA53C8B-705D-4B37-B0BC-28A1BB1969F5}"/>
    <cellStyle name="Calculation 2 2 2 3 2 8 7" xfId="42182" xr:uid="{DA964F78-813F-4C0B-9428-21A31D9A695E}"/>
    <cellStyle name="Calculation 2 2 2 3 2 8 8" xfId="41646" xr:uid="{9C73D14E-A823-4547-A29A-99C7C97A40DB}"/>
    <cellStyle name="Calculation 2 2 2 3 2 8 9" xfId="48961" xr:uid="{93583F1B-BD92-4A1E-84DB-500D6C41A504}"/>
    <cellStyle name="Calculation 2 2 2 3 2 9" xfId="5914" xr:uid="{2D7D593E-084C-41DE-BF2E-30588F592795}"/>
    <cellStyle name="Calculation 2 2 2 3 2 9 10" xfId="15955" xr:uid="{DF84E887-4D54-47F5-83A9-C48213842D35}"/>
    <cellStyle name="Calculation 2 2 2 3 2 9 2" xfId="20565" xr:uid="{5F25A814-2B7E-4124-890C-7E8DD95D61AE}"/>
    <cellStyle name="Calculation 2 2 2 3 2 9 2 2" xfId="22417" xr:uid="{3F5D87B1-97E1-4469-BEDF-01863A033B9F}"/>
    <cellStyle name="Calculation 2 2 2 3 2 9 2 2 2" xfId="31151" xr:uid="{F89BD920-6D7C-4E06-887F-F8F16EEC0F6E}"/>
    <cellStyle name="Calculation 2 2 2 3 2 9 2 2 3" xfId="35623" xr:uid="{1B875DC9-3706-498B-8BFF-7027285684AF}"/>
    <cellStyle name="Calculation 2 2 2 3 2 9 2 2 4" xfId="39860" xr:uid="{02ADF46F-9369-4F10-BC68-81EFD34E4993}"/>
    <cellStyle name="Calculation 2 2 2 3 2 9 2 2 5" xfId="48187" xr:uid="{DCDA3572-BE4E-42F9-9EDE-94865F3FBD53}"/>
    <cellStyle name="Calculation 2 2 2 3 2 9 2 2 6" xfId="52658" xr:uid="{F550D685-B348-4A23-80DC-B80C9A833133}"/>
    <cellStyle name="Calculation 2 2 2 3 2 9 2 2 7" xfId="56891" xr:uid="{F8C9FF3F-E01B-4C82-85CC-CF35CE86500E}"/>
    <cellStyle name="Calculation 2 2 2 3 2 9 2 3" xfId="29299" xr:uid="{399785A0-257E-48DD-9072-EB9B82950334}"/>
    <cellStyle name="Calculation 2 2 2 3 2 9 2 4" xfId="33771" xr:uid="{75179ACE-EF5B-4403-9611-A7DA16757719}"/>
    <cellStyle name="Calculation 2 2 2 3 2 9 2 5" xfId="38008" xr:uid="{ABF74FEA-8F5D-4B40-AC4E-F1FC5C451989}"/>
    <cellStyle name="Calculation 2 2 2 3 2 9 2 6" xfId="46335" xr:uid="{FA870A2F-AA05-47F1-AD67-D2107DF8B0D5}"/>
    <cellStyle name="Calculation 2 2 2 3 2 9 2 7" xfId="50806" xr:uid="{26E66E2F-33DC-44C3-BF00-0F8E7AB6C805}"/>
    <cellStyle name="Calculation 2 2 2 3 2 9 2 8" xfId="55039" xr:uid="{0FA152DC-E85F-4411-8578-A4917DEB1D8D}"/>
    <cellStyle name="Calculation 2 2 2 3 2 9 3" xfId="19025" xr:uid="{D8A9E90C-4113-47D6-8A96-7768C378195A}"/>
    <cellStyle name="Calculation 2 2 2 3 2 9 3 2" xfId="27760" xr:uid="{9CB611D0-6A38-413E-BB11-96A4B2AEA197}"/>
    <cellStyle name="Calculation 2 2 2 3 2 9 3 3" xfId="32232" xr:uid="{67B0B08E-8332-40CA-9D69-A2A99829CD28}"/>
    <cellStyle name="Calculation 2 2 2 3 2 9 3 4" xfId="36469" xr:uid="{8E8A2C48-EB60-4F67-800A-B835509A9991}"/>
    <cellStyle name="Calculation 2 2 2 3 2 9 3 5" xfId="44796" xr:uid="{47517FE2-7F1D-4B6D-954B-DC61272C6815}"/>
    <cellStyle name="Calculation 2 2 2 3 2 9 3 6" xfId="49267" xr:uid="{E3682A5F-2C56-48B2-8D74-676846CD3546}"/>
    <cellStyle name="Calculation 2 2 2 3 2 9 3 7" xfId="53500" xr:uid="{3D8D58B1-D8B4-4832-B634-6D260C03B247}"/>
    <cellStyle name="Calculation 2 2 2 3 2 9 4" xfId="26449" xr:uid="{C241CE48-0214-48F2-8188-04C6F30F661E}"/>
    <cellStyle name="Calculation 2 2 2 3 2 9 5" xfId="24906" xr:uid="{ECBA1896-579E-429E-93F9-54041D9BA08A}"/>
    <cellStyle name="Calculation 2 2 2 3 2 9 6" xfId="24609" xr:uid="{1608F2BB-D4D4-4AB7-9593-7F8D03FE7332}"/>
    <cellStyle name="Calculation 2 2 2 3 2 9 7" xfId="43520" xr:uid="{D255D644-02FA-4A01-9037-B7422810667A}"/>
    <cellStyle name="Calculation 2 2 2 3 2 9 8" xfId="44630" xr:uid="{5DEC5CC4-1722-4776-96C1-FDB72046F4F3}"/>
    <cellStyle name="Calculation 2 2 2 3 2 9 9" xfId="48863" xr:uid="{9C5D5223-0438-4E9E-8CD6-B948C6976B66}"/>
    <cellStyle name="Calculation 2 2 2 3 20" xfId="10607" xr:uid="{119CF05C-1F19-4143-9ED8-7D2D39946787}"/>
    <cellStyle name="Calculation 2 2 2 3 3" xfId="4724" xr:uid="{F2E123C6-EB36-4970-A1F9-CCA5A6EDBCBF}"/>
    <cellStyle name="Calculation 2 2 2 3 3 10" xfId="19668" xr:uid="{31A1DF15-8F7D-4FD7-BB94-07CBD2289155}"/>
    <cellStyle name="Calculation 2 2 2 3 3 10 2" xfId="21563" xr:uid="{ADF193FE-D9CB-4ED7-9214-5E0A81F0737E}"/>
    <cellStyle name="Calculation 2 2 2 3 3 10 2 2" xfId="30297" xr:uid="{CCBFEF6E-7DEF-4DE6-9845-6DD3FCB2A71A}"/>
    <cellStyle name="Calculation 2 2 2 3 3 10 2 3" xfId="34769" xr:uid="{17DC71EC-A857-4FA9-8F01-A97FD66B6A34}"/>
    <cellStyle name="Calculation 2 2 2 3 3 10 2 4" xfId="39006" xr:uid="{2BDE8D3F-4CB2-4925-8EF9-3266DD8E93D1}"/>
    <cellStyle name="Calculation 2 2 2 3 3 10 2 5" xfId="47333" xr:uid="{DC607744-E97A-4246-AE47-A4432D15DB4F}"/>
    <cellStyle name="Calculation 2 2 2 3 3 10 2 6" xfId="51804" xr:uid="{AC355775-6096-49B9-A1E6-907480E60BFB}"/>
    <cellStyle name="Calculation 2 2 2 3 3 10 2 7" xfId="56037" xr:uid="{C6A56B00-89B6-473F-8C2C-18E1BC43BA96}"/>
    <cellStyle name="Calculation 2 2 2 3 3 10 3" xfId="28402" xr:uid="{B9B4C741-65D2-43CB-9DCA-0E088B3EBB01}"/>
    <cellStyle name="Calculation 2 2 2 3 3 10 4" xfId="32874" xr:uid="{D424E582-A95B-4B52-BA28-690557B03E16}"/>
    <cellStyle name="Calculation 2 2 2 3 3 10 5" xfId="37111" xr:uid="{7884731A-4357-4C7E-9FE1-B5A8DAD0A503}"/>
    <cellStyle name="Calculation 2 2 2 3 3 10 6" xfId="45438" xr:uid="{0862F316-15FC-4C83-9465-2E0438B62510}"/>
    <cellStyle name="Calculation 2 2 2 3 3 10 7" xfId="49909" xr:uid="{829C92D5-873B-49D5-9159-5DED8B3E8966}"/>
    <cellStyle name="Calculation 2 2 2 3 3 10 8" xfId="54142" xr:uid="{047887A0-5CBC-4C48-8849-0823B824A8C8}"/>
    <cellStyle name="Calculation 2 2 2 3 3 11" xfId="19100" xr:uid="{38FB79AA-16C5-4CA6-AEA0-5E55E286ADAE}"/>
    <cellStyle name="Calculation 2 2 2 3 3 11 2" xfId="27835" xr:uid="{3F69D5D7-A581-443E-A3A6-23A3ED66E9ED}"/>
    <cellStyle name="Calculation 2 2 2 3 3 11 3" xfId="32307" xr:uid="{EFFD3291-9352-4C4A-B540-F2EE9511772F}"/>
    <cellStyle name="Calculation 2 2 2 3 3 11 4" xfId="36544" xr:uid="{439F6E04-CD94-4543-B43D-3B25681370C2}"/>
    <cellStyle name="Calculation 2 2 2 3 3 11 5" xfId="44871" xr:uid="{848FC49F-AB65-46FB-B953-A2E0CC1AD4B9}"/>
    <cellStyle name="Calculation 2 2 2 3 3 11 6" xfId="49342" xr:uid="{56E84873-B5AB-41CB-B048-C747638DB5B9}"/>
    <cellStyle name="Calculation 2 2 2 3 3 11 7" xfId="53575" xr:uid="{06036203-75CC-4D96-9DA6-29A3602A7BAF}"/>
    <cellStyle name="Calculation 2 2 2 3 3 12" xfId="23061" xr:uid="{3984D3DA-676E-4F19-81EB-73D35E32EF44}"/>
    <cellStyle name="Calculation 2 2 2 3 3 12 2" xfId="31559" xr:uid="{C9979C35-F9B3-4437-B222-429C907A093F}"/>
    <cellStyle name="Calculation 2 2 2 3 3 12 3" xfId="36021" xr:uid="{64C03623-8EA9-413F-B01F-D40B03510638}"/>
    <cellStyle name="Calculation 2 2 2 3 3 12 4" xfId="40210" xr:uid="{99723B8E-E20E-4A2E-AEFC-43A738E9E0C0}"/>
    <cellStyle name="Calculation 2 2 2 3 3 12 5" xfId="48605" xr:uid="{50127C17-3B81-44D9-9EA9-E14793637273}"/>
    <cellStyle name="Calculation 2 2 2 3 3 12 6" xfId="53052" xr:uid="{A5CDC01E-2BFF-4C30-B609-DA848012EE07}"/>
    <cellStyle name="Calculation 2 2 2 3 3 12 7" xfId="57241" xr:uid="{BBA0B92E-63C0-44E1-804F-E9F036177E91}"/>
    <cellStyle name="Calculation 2 2 2 3 3 13" xfId="23224" xr:uid="{356F7F00-EB30-40EF-A544-0DB53DF80BC3}"/>
    <cellStyle name="Calculation 2 2 2 3 3 13 2" xfId="31720" xr:uid="{C8E81B02-F997-4CF6-B07B-9A743B4CE4A7}"/>
    <cellStyle name="Calculation 2 2 2 3 3 13 3" xfId="36182" xr:uid="{3A8BA9D1-B7B6-487F-BBBF-17FCE39C2B90}"/>
    <cellStyle name="Calculation 2 2 2 3 3 13 4" xfId="40371" xr:uid="{54C8AD21-EBA1-4EEA-BE3A-6A6F27F4868A}"/>
    <cellStyle name="Calculation 2 2 2 3 3 13 5" xfId="48766" xr:uid="{180D8D52-9CAD-4317-AC58-A06ABEBE5E36}"/>
    <cellStyle name="Calculation 2 2 2 3 3 13 6" xfId="53213" xr:uid="{AD54D630-314D-422D-AE5B-A4E8EB5FC0BD}"/>
    <cellStyle name="Calculation 2 2 2 3 3 13 7" xfId="57402" xr:uid="{96862242-AD2B-449E-8546-85AD94597CD6}"/>
    <cellStyle name="Calculation 2 2 2 3 3 14" xfId="23774" xr:uid="{FCDF1B57-8B16-44A3-933F-C283B1E14B21}"/>
    <cellStyle name="Calculation 2 2 2 3 3 15" xfId="27317" xr:uid="{094670A0-B23C-450C-B047-F6F103CF2487}"/>
    <cellStyle name="Calculation 2 2 2 3 3 16" xfId="35883" xr:uid="{1EC55986-198A-44DF-BAFD-ABF3555622BA}"/>
    <cellStyle name="Calculation 2 2 2 3 3 17" xfId="40815" xr:uid="{F071DADB-9F48-4B07-A988-60CC398A2F93}"/>
    <cellStyle name="Calculation 2 2 2 3 3 18" xfId="42348" xr:uid="{E4803805-7888-434B-904B-84A64D859FDE}"/>
    <cellStyle name="Calculation 2 2 2 3 3 19" xfId="44036" xr:uid="{B2BAC58D-D0EA-4ECD-B6FF-8D5A784961F1}"/>
    <cellStyle name="Calculation 2 2 2 3 3 2" xfId="5317" xr:uid="{876C22AD-41B9-4064-8AB0-8CD1FF1981A1}"/>
    <cellStyle name="Calculation 2 2 2 3 3 2 10" xfId="49139" xr:uid="{007E5B72-6309-466E-8ACF-C8EF7B4ED915}"/>
    <cellStyle name="Calculation 2 2 2 3 3 2 11" xfId="15358" xr:uid="{E6EA345D-BAA7-4AB2-A31A-F5EB70FDD93B}"/>
    <cellStyle name="Calculation 2 2 2 3 3 2 2" xfId="20238" xr:uid="{82F98137-A1FF-4677-A1D9-B1D45D1B4DC0}"/>
    <cellStyle name="Calculation 2 2 2 3 3 2 2 2" xfId="22133" xr:uid="{BC3D916F-4FE6-4743-ABAD-D0ADCB28FB39}"/>
    <cellStyle name="Calculation 2 2 2 3 3 2 2 2 2" xfId="30867" xr:uid="{A46D387C-16D1-4BCF-8123-86A9EFB8ABBC}"/>
    <cellStyle name="Calculation 2 2 2 3 3 2 2 2 3" xfId="35339" xr:uid="{48497C88-B070-4D7E-BB28-4387A6FC4F5E}"/>
    <cellStyle name="Calculation 2 2 2 3 3 2 2 2 4" xfId="39576" xr:uid="{6B6A68AE-8EEA-4D33-8021-DA2BBBC328A7}"/>
    <cellStyle name="Calculation 2 2 2 3 3 2 2 2 5" xfId="47903" xr:uid="{C3BCA565-1076-48D2-AF99-F62338EB4F14}"/>
    <cellStyle name="Calculation 2 2 2 3 3 2 2 2 6" xfId="52374" xr:uid="{306A9C74-E95A-43DB-AF8B-88A57075473C}"/>
    <cellStyle name="Calculation 2 2 2 3 3 2 2 2 7" xfId="56607" xr:uid="{F2858492-E6E5-491A-BD50-A931F5B32D4F}"/>
    <cellStyle name="Calculation 2 2 2 3 3 2 2 3" xfId="28972" xr:uid="{EE168A42-387B-44E0-A9BD-A395E94FB639}"/>
    <cellStyle name="Calculation 2 2 2 3 3 2 2 4" xfId="33444" xr:uid="{117384A7-5D26-4A4A-B7D8-A8078C5AF54C}"/>
    <cellStyle name="Calculation 2 2 2 3 3 2 2 5" xfId="37681" xr:uid="{C8B2534B-0D41-49C9-975B-AC649D4F268F}"/>
    <cellStyle name="Calculation 2 2 2 3 3 2 2 6" xfId="46008" xr:uid="{533143B4-5700-45D4-B0DF-4E906478437C}"/>
    <cellStyle name="Calculation 2 2 2 3 3 2 2 7" xfId="50479" xr:uid="{473B1833-795A-4CA1-A6DF-6202B6F4092D}"/>
    <cellStyle name="Calculation 2 2 2 3 3 2 2 8" xfId="54712" xr:uid="{5316138E-C31C-449A-ABBD-351C24AACB97}"/>
    <cellStyle name="Calculation 2 2 2 3 3 2 3" xfId="20997" xr:uid="{4DB4CA6E-810D-43EC-9DD0-C83D2EEFF973}"/>
    <cellStyle name="Calculation 2 2 2 3 3 2 3 2" xfId="29731" xr:uid="{07BC3CC5-CF26-4FD1-BC96-92CC93E3FAF9}"/>
    <cellStyle name="Calculation 2 2 2 3 3 2 3 3" xfId="34203" xr:uid="{CC6BEE5F-A3A6-4A03-8032-598B95F6BFA2}"/>
    <cellStyle name="Calculation 2 2 2 3 3 2 3 4" xfId="38440" xr:uid="{E104B87C-5EC1-4D78-ABBC-DC5CC3AB0DF3}"/>
    <cellStyle name="Calculation 2 2 2 3 3 2 3 5" xfId="46767" xr:uid="{99BCEB9F-F9B6-4E1B-8F23-F6CD687C01E9}"/>
    <cellStyle name="Calculation 2 2 2 3 3 2 3 6" xfId="51238" xr:uid="{D91C858D-1163-4739-996D-AE25286FD21A}"/>
    <cellStyle name="Calculation 2 2 2 3 3 2 3 7" xfId="55471" xr:uid="{DD3904F8-3542-4FAA-AE55-C214E69E79A5}"/>
    <cellStyle name="Calculation 2 2 2 3 3 2 4" xfId="23455" xr:uid="{3723497E-2D24-4B66-98B1-9F8E9A69E945}"/>
    <cellStyle name="Calculation 2 2 2 3 3 2 4 2" xfId="31868" xr:uid="{BA2BC83F-2F73-41FD-8615-B59D8F8E1A80}"/>
    <cellStyle name="Calculation 2 2 2 3 3 2 4 3" xfId="36312" xr:uid="{1CCDED3A-1ED9-4A1E-8F3D-A43C627387AD}"/>
    <cellStyle name="Calculation 2 2 2 3 3 2 4 4" xfId="40489" xr:uid="{8547AED6-CDED-4F34-B779-FEC8649B6CA0}"/>
    <cellStyle name="Calculation 2 2 2 3 3 2 4 5" xfId="48903" xr:uid="{BC69372C-C509-4095-B7F7-944EA9BE93D4}"/>
    <cellStyle name="Calculation 2 2 2 3 3 2 4 6" xfId="53343" xr:uid="{B4AD0161-4F40-43A8-BD14-BEF64EB7608D}"/>
    <cellStyle name="Calculation 2 2 2 3 3 2 4 7" xfId="57520" xr:uid="{8DB5FD9F-D462-4904-AC5C-FD9354419559}"/>
    <cellStyle name="Calculation 2 2 2 3 3 2 5" xfId="26059" xr:uid="{1378852F-C7FC-4DAD-BEC4-D768DB23E6D3}"/>
    <cellStyle name="Calculation 2 2 2 3 3 2 6" xfId="24355" xr:uid="{362508CA-5498-4FE2-99F2-C32360FDD822}"/>
    <cellStyle name="Calculation 2 2 2 3 3 2 7" xfId="26970" xr:uid="{9EC3C820-4606-48A4-A3E1-D5380D9089E6}"/>
    <cellStyle name="Calculation 2 2 2 3 3 2 8" xfId="43134" xr:uid="{1C11F2DF-5201-47D5-A730-BF858C65EA7C}"/>
    <cellStyle name="Calculation 2 2 2 3 3 2 9" xfId="41971" xr:uid="{F859675B-7E1E-43C9-9E53-76370892C3F2}"/>
    <cellStyle name="Calculation 2 2 2 3 3 20" xfId="10714" xr:uid="{71D1C2B0-6F34-4669-A88E-A2EA77EBEE73}"/>
    <cellStyle name="Calculation 2 2 2 3 3 3" xfId="5376" xr:uid="{862EF9F8-096D-49C4-B19D-867A2AF16198}"/>
    <cellStyle name="Calculation 2 2 2 3 3 3 10" xfId="15417" xr:uid="{AD7D95A5-B38E-43C9-9F15-67E465371CE6}"/>
    <cellStyle name="Calculation 2 2 2 3 3 3 2" xfId="20297" xr:uid="{BA5BB4BF-833B-45F8-813E-1F44D0DD122F}"/>
    <cellStyle name="Calculation 2 2 2 3 3 3 2 2" xfId="22192" xr:uid="{052538F2-EA28-4713-ACB1-F1FF98F968F2}"/>
    <cellStyle name="Calculation 2 2 2 3 3 3 2 2 2" xfId="30926" xr:uid="{9E28441E-7531-4DAA-B823-562F645D7C54}"/>
    <cellStyle name="Calculation 2 2 2 3 3 3 2 2 3" xfId="35398" xr:uid="{8DA99929-19AF-42EB-A86F-4279A49E7ED4}"/>
    <cellStyle name="Calculation 2 2 2 3 3 3 2 2 4" xfId="39635" xr:uid="{3A970B3E-AB72-4BE2-83E3-4B6E0D6DC5D6}"/>
    <cellStyle name="Calculation 2 2 2 3 3 3 2 2 5" xfId="47962" xr:uid="{CF51D6A2-C7AD-4983-B10D-21C0B551AAD6}"/>
    <cellStyle name="Calculation 2 2 2 3 3 3 2 2 6" xfId="52433" xr:uid="{DA3FC589-773A-47CF-B7D5-4703E24CF746}"/>
    <cellStyle name="Calculation 2 2 2 3 3 3 2 2 7" xfId="56666" xr:uid="{DE306122-8724-4993-9AFF-E5FAF3E959FE}"/>
    <cellStyle name="Calculation 2 2 2 3 3 3 2 3" xfId="29031" xr:uid="{343849D6-6541-4092-A0A2-243E9F2E44B5}"/>
    <cellStyle name="Calculation 2 2 2 3 3 3 2 4" xfId="33503" xr:uid="{3C96DD08-596C-4882-8DC1-918E05251FDC}"/>
    <cellStyle name="Calculation 2 2 2 3 3 3 2 5" xfId="37740" xr:uid="{5E2DCA4C-BDA3-4A25-B514-15E36C7C87A4}"/>
    <cellStyle name="Calculation 2 2 2 3 3 3 2 6" xfId="46067" xr:uid="{629F0617-07D6-4A23-9494-27F4692E058C}"/>
    <cellStyle name="Calculation 2 2 2 3 3 3 2 7" xfId="50538" xr:uid="{74A089D0-B0D9-4026-9449-3D9ACDD451BA}"/>
    <cellStyle name="Calculation 2 2 2 3 3 3 2 8" xfId="54771" xr:uid="{9038B299-C4E8-4FB3-9596-8CC414277A6F}"/>
    <cellStyle name="Calculation 2 2 2 3 3 3 3" xfId="19184" xr:uid="{171C3A4E-21EE-46D2-B50F-CE29AA9CD7D4}"/>
    <cellStyle name="Calculation 2 2 2 3 3 3 3 2" xfId="27919" xr:uid="{AB408975-13CE-480A-A29D-D460AF92C7AF}"/>
    <cellStyle name="Calculation 2 2 2 3 3 3 3 3" xfId="32391" xr:uid="{2F84277E-9E6A-4196-88B8-D9D45213323A}"/>
    <cellStyle name="Calculation 2 2 2 3 3 3 3 4" xfId="36628" xr:uid="{5AE4E281-9341-4CC7-8E3E-A67E277165FA}"/>
    <cellStyle name="Calculation 2 2 2 3 3 3 3 5" xfId="44955" xr:uid="{9999EF2D-26B2-4848-AA8B-D4458E7E83EF}"/>
    <cellStyle name="Calculation 2 2 2 3 3 3 3 6" xfId="49426" xr:uid="{9FCA5CAD-52A9-4FFE-8116-C7671B360FB3}"/>
    <cellStyle name="Calculation 2 2 2 3 3 3 3 7" xfId="53659" xr:uid="{2AF6DBCB-4A04-4AA0-98BE-AFD893A726E3}"/>
    <cellStyle name="Calculation 2 2 2 3 3 3 4" xfId="26118" xr:uid="{4D8EDC82-C07B-49DE-A46A-B17B92DE2A0D}"/>
    <cellStyle name="Calculation 2 2 2 3 3 3 5" xfId="24145" xr:uid="{B561DB6A-7659-4FEE-AB70-643A9A764D31}"/>
    <cellStyle name="Calculation 2 2 2 3 3 3 6" xfId="27446" xr:uid="{BA8C0CF7-968C-4ADC-BD33-8E21B1144842}"/>
    <cellStyle name="Calculation 2 2 2 3 3 3 7" xfId="43193" xr:uid="{0401D8D0-C789-4A02-ACBB-86553933B94B}"/>
    <cellStyle name="Calculation 2 2 2 3 3 3 8" xfId="41722" xr:uid="{65BBBA2F-6400-4F23-A876-4A67F4A836CC}"/>
    <cellStyle name="Calculation 2 2 2 3 3 3 9" xfId="43941" xr:uid="{825CA5AA-A9E8-4254-B31E-897D1D3EC762}"/>
    <cellStyle name="Calculation 2 2 2 3 3 4" xfId="5424" xr:uid="{3367BAAB-DB27-4283-8618-78D546B8B604}"/>
    <cellStyle name="Calculation 2 2 2 3 3 4 10" xfId="15465" xr:uid="{CB80725A-32EB-4A00-91D0-CC70421BE65E}"/>
    <cellStyle name="Calculation 2 2 2 3 3 4 2" xfId="20345" xr:uid="{A88EC22F-68C6-414E-955D-4E3C2B5EC80E}"/>
    <cellStyle name="Calculation 2 2 2 3 3 4 2 2" xfId="22240" xr:uid="{AB40488D-15EA-4362-A501-3FF045A623F6}"/>
    <cellStyle name="Calculation 2 2 2 3 3 4 2 2 2" xfId="30974" xr:uid="{0CE1D934-F0F6-45E6-8424-CCF9E06C04E0}"/>
    <cellStyle name="Calculation 2 2 2 3 3 4 2 2 3" xfId="35446" xr:uid="{C2BAF93C-A788-4E9F-B4B7-CE6B30BE2CBF}"/>
    <cellStyle name="Calculation 2 2 2 3 3 4 2 2 4" xfId="39683" xr:uid="{7342BC59-9007-4885-AFDB-C919F1A763DD}"/>
    <cellStyle name="Calculation 2 2 2 3 3 4 2 2 5" xfId="48010" xr:uid="{B4C234CE-124B-4955-8882-2987A618BC4B}"/>
    <cellStyle name="Calculation 2 2 2 3 3 4 2 2 6" xfId="52481" xr:uid="{D773D50B-8980-4955-8599-35A341BD5ADE}"/>
    <cellStyle name="Calculation 2 2 2 3 3 4 2 2 7" xfId="56714" xr:uid="{978A3A69-54C1-4E9E-A997-21D5C12F0858}"/>
    <cellStyle name="Calculation 2 2 2 3 3 4 2 3" xfId="29079" xr:uid="{B732DA79-7BE4-4636-BEAD-27D6304B6281}"/>
    <cellStyle name="Calculation 2 2 2 3 3 4 2 4" xfId="33551" xr:uid="{BCA421B6-53BD-4FDB-BF93-F3DE76456319}"/>
    <cellStyle name="Calculation 2 2 2 3 3 4 2 5" xfId="37788" xr:uid="{25FAB958-D741-45D5-B0E4-94D71919B6FE}"/>
    <cellStyle name="Calculation 2 2 2 3 3 4 2 6" xfId="46115" xr:uid="{8CE49651-E324-41F8-9F6B-69A5464A6370}"/>
    <cellStyle name="Calculation 2 2 2 3 3 4 2 7" xfId="50586" xr:uid="{95917828-4367-4D72-B190-A029AA16F8F5}"/>
    <cellStyle name="Calculation 2 2 2 3 3 4 2 8" xfId="54819" xr:uid="{8C1B30FE-4CE0-4FFA-97DB-198755BF8044}"/>
    <cellStyle name="Calculation 2 2 2 3 3 4 3" xfId="20794" xr:uid="{E9FB8FFE-F172-4AD4-88E0-7A51B571E81C}"/>
    <cellStyle name="Calculation 2 2 2 3 3 4 3 2" xfId="29528" xr:uid="{1F43BD79-A246-426A-8008-783D9D2556E3}"/>
    <cellStyle name="Calculation 2 2 2 3 3 4 3 3" xfId="34000" xr:uid="{82256B9A-0485-4E92-9A01-7F81C689DCE3}"/>
    <cellStyle name="Calculation 2 2 2 3 3 4 3 4" xfId="38237" xr:uid="{C8C9A55A-FA2E-464B-8A73-B313BD4158A0}"/>
    <cellStyle name="Calculation 2 2 2 3 3 4 3 5" xfId="46564" xr:uid="{23917CF2-9559-43DC-A69D-35703BFDEFD2}"/>
    <cellStyle name="Calculation 2 2 2 3 3 4 3 6" xfId="51035" xr:uid="{D3D65823-45A2-4027-A6CE-119FD2530D23}"/>
    <cellStyle name="Calculation 2 2 2 3 3 4 3 7" xfId="55268" xr:uid="{C7D3BD56-9284-40F2-BC6C-855AA63FDB45}"/>
    <cellStyle name="Calculation 2 2 2 3 3 4 4" xfId="26166" xr:uid="{D7D6D105-21A2-4889-8216-BE2F1599FE3F}"/>
    <cellStyle name="Calculation 2 2 2 3 3 4 5" xfId="27466" xr:uid="{A71B7561-5F99-45FF-8815-26F34FB6B6E5}"/>
    <cellStyle name="Calculation 2 2 2 3 3 4 6" xfId="24527" xr:uid="{71BD7838-50AF-4FA6-882E-5C874EBC5084}"/>
    <cellStyle name="Calculation 2 2 2 3 3 4 7" xfId="43241" xr:uid="{E92E35FA-473D-40F5-BFE4-FD5119BA0D67}"/>
    <cellStyle name="Calculation 2 2 2 3 3 4 8" xfId="42496" xr:uid="{0DC1C37B-572F-4EC4-B81E-FE02EEAB3E42}"/>
    <cellStyle name="Calculation 2 2 2 3 3 4 9" xfId="40520" xr:uid="{AACDB5E5-0E41-4D84-B0E5-F11D0CAE83A7}"/>
    <cellStyle name="Calculation 2 2 2 3 3 5" xfId="5471" xr:uid="{4E7F98B0-FCB0-4F44-BE68-93EF15DDAB61}"/>
    <cellStyle name="Calculation 2 2 2 3 3 5 10" xfId="15512" xr:uid="{9FBE4A81-EFCE-4830-A9E4-D070FEC2A6CA}"/>
    <cellStyle name="Calculation 2 2 2 3 3 5 2" xfId="20392" xr:uid="{5FAA5C31-6B98-40E3-9F70-FCE0D1CA5D2A}"/>
    <cellStyle name="Calculation 2 2 2 3 3 5 2 2" xfId="22287" xr:uid="{F0EAE42B-0E86-425E-A1C4-92E473B3E939}"/>
    <cellStyle name="Calculation 2 2 2 3 3 5 2 2 2" xfId="31021" xr:uid="{72D18035-CE6D-40D1-B06C-27E6CBA2A7F4}"/>
    <cellStyle name="Calculation 2 2 2 3 3 5 2 2 3" xfId="35493" xr:uid="{CD1B2551-C48B-412C-AFAF-C000F9B43A7E}"/>
    <cellStyle name="Calculation 2 2 2 3 3 5 2 2 4" xfId="39730" xr:uid="{EC9E1C01-D357-4107-892E-14F5B5D1DA2C}"/>
    <cellStyle name="Calculation 2 2 2 3 3 5 2 2 5" xfId="48057" xr:uid="{A338B7B2-675E-474D-9760-3000E0FA44A3}"/>
    <cellStyle name="Calculation 2 2 2 3 3 5 2 2 6" xfId="52528" xr:uid="{95A518E4-77AD-4A8D-B659-9DDB12BB2D7B}"/>
    <cellStyle name="Calculation 2 2 2 3 3 5 2 2 7" xfId="56761" xr:uid="{B68829F6-7D80-4241-BB36-E076C70955BE}"/>
    <cellStyle name="Calculation 2 2 2 3 3 5 2 3" xfId="29126" xr:uid="{898D078F-DA72-4435-9679-C800B22B227A}"/>
    <cellStyle name="Calculation 2 2 2 3 3 5 2 4" xfId="33598" xr:uid="{10B8650E-B221-4FCB-8C15-2DCB27744959}"/>
    <cellStyle name="Calculation 2 2 2 3 3 5 2 5" xfId="37835" xr:uid="{83F560C6-CEA4-4674-984B-2C24D477F817}"/>
    <cellStyle name="Calculation 2 2 2 3 3 5 2 6" xfId="46162" xr:uid="{1E419B53-79B0-4664-844A-CCA6355CCF39}"/>
    <cellStyle name="Calculation 2 2 2 3 3 5 2 7" xfId="50633" xr:uid="{721E7190-7940-4FB9-BC8E-6C7A2E13AADE}"/>
    <cellStyle name="Calculation 2 2 2 3 3 5 2 8" xfId="54866" xr:uid="{436F4C4D-41BC-451D-9AE0-1757AEA94A18}"/>
    <cellStyle name="Calculation 2 2 2 3 3 5 3" xfId="20793" xr:uid="{C0CA3825-5FE7-4EE2-BECE-DA869145D9B8}"/>
    <cellStyle name="Calculation 2 2 2 3 3 5 3 2" xfId="29527" xr:uid="{1ADD37DC-DC5C-41B6-BDA5-485CB6A8AD34}"/>
    <cellStyle name="Calculation 2 2 2 3 3 5 3 3" xfId="33999" xr:uid="{0C6183B3-4F80-480F-A56B-EA7823834CC7}"/>
    <cellStyle name="Calculation 2 2 2 3 3 5 3 4" xfId="38236" xr:uid="{4FDF0F73-14A9-4C51-BC81-51B93BEE8695}"/>
    <cellStyle name="Calculation 2 2 2 3 3 5 3 5" xfId="46563" xr:uid="{F03E1E0E-FFD3-468C-A207-04F354646667}"/>
    <cellStyle name="Calculation 2 2 2 3 3 5 3 6" xfId="51034" xr:uid="{AC5CC3B4-C36B-4CA4-9BF6-69170E7315DE}"/>
    <cellStyle name="Calculation 2 2 2 3 3 5 3 7" xfId="55267" xr:uid="{AD6168E0-45A8-4E46-A70A-CE279A31BF02}"/>
    <cellStyle name="Calculation 2 2 2 3 3 5 4" xfId="26213" xr:uid="{AF698EA6-F877-4998-A9A1-F54B18D2EDD3}"/>
    <cellStyle name="Calculation 2 2 2 3 3 5 5" xfId="27602" xr:uid="{0B19D17B-622F-44A8-A85B-565FA3F96159}"/>
    <cellStyle name="Calculation 2 2 2 3 3 5 6" xfId="27095" xr:uid="{350815DB-F184-460E-8516-3E2B7557587E}"/>
    <cellStyle name="Calculation 2 2 2 3 3 5 7" xfId="43288" xr:uid="{F42D8D83-4AE9-421A-9024-1353A39DED2F}"/>
    <cellStyle name="Calculation 2 2 2 3 3 5 8" xfId="44113" xr:uid="{41AD6863-2D1E-4CE5-871A-BB33430D8002}"/>
    <cellStyle name="Calculation 2 2 2 3 3 5 9" xfId="41943" xr:uid="{6D9566A4-6440-4D5D-9E22-DB7F58DDD3CA}"/>
    <cellStyle name="Calculation 2 2 2 3 3 6" xfId="5512" xr:uid="{53B66E12-A347-4072-95D1-6C2863B07775}"/>
    <cellStyle name="Calculation 2 2 2 3 3 6 10" xfId="15553" xr:uid="{4F32B240-977A-49E7-BC83-DBE1DC0AF4DF}"/>
    <cellStyle name="Calculation 2 2 2 3 3 6 2" xfId="20433" xr:uid="{EB86D64E-C4A4-49E0-88E7-F0F8F0148BC1}"/>
    <cellStyle name="Calculation 2 2 2 3 3 6 2 2" xfId="22328" xr:uid="{3F27F480-B33B-41A1-A3EF-332DBD7A6067}"/>
    <cellStyle name="Calculation 2 2 2 3 3 6 2 2 2" xfId="31062" xr:uid="{F4DAFFE9-9931-4885-A9C2-9AE61242FC17}"/>
    <cellStyle name="Calculation 2 2 2 3 3 6 2 2 3" xfId="35534" xr:uid="{BAE2FB3F-5C17-4D62-905D-48D15BE0523A}"/>
    <cellStyle name="Calculation 2 2 2 3 3 6 2 2 4" xfId="39771" xr:uid="{88C50FC6-C858-48C3-89F5-35E76600E72B}"/>
    <cellStyle name="Calculation 2 2 2 3 3 6 2 2 5" xfId="48098" xr:uid="{B68D4D6A-B8EE-4BAE-B270-978E03B87034}"/>
    <cellStyle name="Calculation 2 2 2 3 3 6 2 2 6" xfId="52569" xr:uid="{B3C8F629-FCE1-44E6-8EDE-A883F672D7AD}"/>
    <cellStyle name="Calculation 2 2 2 3 3 6 2 2 7" xfId="56802" xr:uid="{F383610B-3F33-4692-B381-826A9848B82F}"/>
    <cellStyle name="Calculation 2 2 2 3 3 6 2 3" xfId="29167" xr:uid="{F9C98320-CF1B-4207-BC46-6FDF3574FE74}"/>
    <cellStyle name="Calculation 2 2 2 3 3 6 2 4" xfId="33639" xr:uid="{D715BB37-1C03-401D-9EE3-84865B89992D}"/>
    <cellStyle name="Calculation 2 2 2 3 3 6 2 5" xfId="37876" xr:uid="{BE021C02-FB21-484F-838F-E158AB391C2C}"/>
    <cellStyle name="Calculation 2 2 2 3 3 6 2 6" xfId="46203" xr:uid="{F63F54B3-2DF4-4785-8310-796770281DD8}"/>
    <cellStyle name="Calculation 2 2 2 3 3 6 2 7" xfId="50674" xr:uid="{65B7920A-8424-4669-88A5-A432612FC2A5}"/>
    <cellStyle name="Calculation 2 2 2 3 3 6 2 8" xfId="54907" xr:uid="{99E03174-8FC6-407B-BB93-C2ED76A89038}"/>
    <cellStyle name="Calculation 2 2 2 3 3 6 3" xfId="11554" xr:uid="{B6A6285F-6F46-41C9-A5D8-F16750F3856D}"/>
    <cellStyle name="Calculation 2 2 2 3 3 6 3 2" xfId="24207" xr:uid="{4097A5AE-0B10-40AB-B8FE-890276DC6018}"/>
    <cellStyle name="Calculation 2 2 2 3 3 6 3 3" xfId="23613" xr:uid="{132C5F4F-E16A-4127-8A50-FC59F5CC70AB}"/>
    <cellStyle name="Calculation 2 2 2 3 3 6 3 4" xfId="23518" xr:uid="{84E8DFBE-B390-43DD-AF5F-19BF55685699}"/>
    <cellStyle name="Calculation 2 2 2 3 3 6 3 5" xfId="41263" xr:uid="{0E1FEF5C-4E87-46C7-A95A-3B9AEC7C0F6B}"/>
    <cellStyle name="Calculation 2 2 2 3 3 6 3 6" xfId="41137" xr:uid="{8AB2BF21-C57B-4175-8EBA-171C61B53520}"/>
    <cellStyle name="Calculation 2 2 2 3 3 6 3 7" xfId="48965" xr:uid="{CE4A40A6-F8EA-44B7-B8FC-6C23DBC62188}"/>
    <cellStyle name="Calculation 2 2 2 3 3 6 4" xfId="26254" xr:uid="{8E55CD29-67F7-48EF-A747-C32C81C8E1A5}"/>
    <cellStyle name="Calculation 2 2 2 3 3 6 5" xfId="24559" xr:uid="{11479C61-5162-4977-A330-1FD92B4D4D85}"/>
    <cellStyle name="Calculation 2 2 2 3 3 6 6" xfId="32098" xr:uid="{B75DE824-D18F-4CDF-9083-9C862EA65A9C}"/>
    <cellStyle name="Calculation 2 2 2 3 3 6 7" xfId="43329" xr:uid="{632A211E-9D5C-4E48-AE9B-1531183D19CD}"/>
    <cellStyle name="Calculation 2 2 2 3 3 6 8" xfId="44312" xr:uid="{BCA8A12A-9880-4886-918E-E7678B07C90F}"/>
    <cellStyle name="Calculation 2 2 2 3 3 6 9" xfId="48931" xr:uid="{D3293571-5464-4EDC-9E94-13B0F2C94202}"/>
    <cellStyle name="Calculation 2 2 2 3 3 7" xfId="5538" xr:uid="{B075A603-3982-40C5-A732-3CDD9EE74720}"/>
    <cellStyle name="Calculation 2 2 2 3 3 7 10" xfId="15579" xr:uid="{703A5030-E283-459B-9A0B-6D50D7DCA7CD}"/>
    <cellStyle name="Calculation 2 2 2 3 3 7 2" xfId="20459" xr:uid="{53325208-BCE7-4D53-861A-CE5BBB876397}"/>
    <cellStyle name="Calculation 2 2 2 3 3 7 2 2" xfId="22354" xr:uid="{721CA1A6-76B7-492C-B8AC-B99795C469FD}"/>
    <cellStyle name="Calculation 2 2 2 3 3 7 2 2 2" xfId="31088" xr:uid="{612D10B6-3A00-4A86-9A75-3AAA990F5A67}"/>
    <cellStyle name="Calculation 2 2 2 3 3 7 2 2 3" xfId="35560" xr:uid="{8B7D51EA-708C-4DEE-B05B-3F1F98BE1A37}"/>
    <cellStyle name="Calculation 2 2 2 3 3 7 2 2 4" xfId="39797" xr:uid="{DD0A2693-9EF8-4388-89E8-0FDD1A3F25C2}"/>
    <cellStyle name="Calculation 2 2 2 3 3 7 2 2 5" xfId="48124" xr:uid="{12E8E908-4A4D-439D-A8F4-88C8CFBA3E55}"/>
    <cellStyle name="Calculation 2 2 2 3 3 7 2 2 6" xfId="52595" xr:uid="{48B03D2B-D8F3-4F1E-9497-BE0AA308A6D3}"/>
    <cellStyle name="Calculation 2 2 2 3 3 7 2 2 7" xfId="56828" xr:uid="{345B3742-B153-4BD6-BA94-EF124E3BA3DD}"/>
    <cellStyle name="Calculation 2 2 2 3 3 7 2 3" xfId="29193" xr:uid="{75F2725A-2FBB-4D81-9671-A66976713F8D}"/>
    <cellStyle name="Calculation 2 2 2 3 3 7 2 4" xfId="33665" xr:uid="{3CFEE914-204E-4FEA-8191-BE1FF8D63C50}"/>
    <cellStyle name="Calculation 2 2 2 3 3 7 2 5" xfId="37902" xr:uid="{D0DA1F99-73C6-4ED1-9B73-54A30FCE95A0}"/>
    <cellStyle name="Calculation 2 2 2 3 3 7 2 6" xfId="46229" xr:uid="{8D5F8B8C-9FF6-4275-84FC-CD29C757A460}"/>
    <cellStyle name="Calculation 2 2 2 3 3 7 2 7" xfId="50700" xr:uid="{E4D0E465-5610-467D-A942-C7F62F00C07B}"/>
    <cellStyle name="Calculation 2 2 2 3 3 7 2 8" xfId="54933" xr:uid="{785F1B82-4684-4E70-B2D3-0F39D8FFA9DD}"/>
    <cellStyle name="Calculation 2 2 2 3 3 7 3" xfId="20821" xr:uid="{A2736959-BEDD-4EDE-876B-9927F2783316}"/>
    <cellStyle name="Calculation 2 2 2 3 3 7 3 2" xfId="29555" xr:uid="{206B14DC-32C0-46E0-9EAD-0AFEA380B537}"/>
    <cellStyle name="Calculation 2 2 2 3 3 7 3 3" xfId="34027" xr:uid="{A5BA95E0-6862-4736-8C03-B9B2B8BCA014}"/>
    <cellStyle name="Calculation 2 2 2 3 3 7 3 4" xfId="38264" xr:uid="{B398CEDB-8FC2-4208-A7FD-D24515EF022C}"/>
    <cellStyle name="Calculation 2 2 2 3 3 7 3 5" xfId="46591" xr:uid="{46699AC1-65B1-4C58-A777-8858AEE34E2F}"/>
    <cellStyle name="Calculation 2 2 2 3 3 7 3 6" xfId="51062" xr:uid="{3CFE1F6F-B204-4DCD-8EED-F0F94FEEA461}"/>
    <cellStyle name="Calculation 2 2 2 3 3 7 3 7" xfId="55295" xr:uid="{4B933201-24F2-4545-9C66-BED96D07F3CF}"/>
    <cellStyle name="Calculation 2 2 2 3 3 7 4" xfId="26280" xr:uid="{A9D6ACF7-C34A-4D15-8346-337D295EEB0A}"/>
    <cellStyle name="Calculation 2 2 2 3 3 7 5" xfId="26335" xr:uid="{08AD175F-6E36-45A8-9056-976B7A7A000D}"/>
    <cellStyle name="Calculation 2 2 2 3 3 7 6" xfId="25475" xr:uid="{E746AE94-3A47-4604-9273-C589ECE77140}"/>
    <cellStyle name="Calculation 2 2 2 3 3 7 7" xfId="43355" xr:uid="{2A368684-23D9-4A09-B021-78B751252344}"/>
    <cellStyle name="Calculation 2 2 2 3 3 7 8" xfId="43702" xr:uid="{E9B96422-899E-496C-A165-12EDCC006561}"/>
    <cellStyle name="Calculation 2 2 2 3 3 7 9" xfId="40719" xr:uid="{5CABA411-F926-4F20-830B-E6F5C4CAC6B8}"/>
    <cellStyle name="Calculation 2 2 2 3 3 8" xfId="5946" xr:uid="{256EACC2-7219-42BB-801B-5B887F4E687B}"/>
    <cellStyle name="Calculation 2 2 2 3 3 8 10" xfId="15986" xr:uid="{8D8F0837-FE14-43E9-A64C-0B404DC52CEB}"/>
    <cellStyle name="Calculation 2 2 2 3 3 8 2" xfId="20596" xr:uid="{C933F331-FA64-4224-A484-6A7490D382F1}"/>
    <cellStyle name="Calculation 2 2 2 3 3 8 2 2" xfId="22448" xr:uid="{7A12A5CD-3A4F-4EC5-905A-05386AE9A240}"/>
    <cellStyle name="Calculation 2 2 2 3 3 8 2 2 2" xfId="31182" xr:uid="{497FED58-1C6C-41CD-B04F-22368DD5EFE8}"/>
    <cellStyle name="Calculation 2 2 2 3 3 8 2 2 3" xfId="35654" xr:uid="{A0C64419-E173-49F3-9F11-5E16939C78C4}"/>
    <cellStyle name="Calculation 2 2 2 3 3 8 2 2 4" xfId="39891" xr:uid="{FB54BCA8-0716-4224-A7D6-DA97D619FA79}"/>
    <cellStyle name="Calculation 2 2 2 3 3 8 2 2 5" xfId="48218" xr:uid="{52C0AFDD-7D5F-4DD4-B8BF-7161A0E688A0}"/>
    <cellStyle name="Calculation 2 2 2 3 3 8 2 2 6" xfId="52689" xr:uid="{52C6682E-A8D5-4616-BE06-28B9EAF9A605}"/>
    <cellStyle name="Calculation 2 2 2 3 3 8 2 2 7" xfId="56922" xr:uid="{7C334990-8694-431E-9D20-168F056E6B28}"/>
    <cellStyle name="Calculation 2 2 2 3 3 8 2 3" xfId="29330" xr:uid="{CE401DC6-4BB9-48B9-8C89-B49B1F1F1D16}"/>
    <cellStyle name="Calculation 2 2 2 3 3 8 2 4" xfId="33802" xr:uid="{07297A24-C9E7-41B5-A264-AECC651ADD2D}"/>
    <cellStyle name="Calculation 2 2 2 3 3 8 2 5" xfId="38039" xr:uid="{5AA038E0-3FCF-40FE-A07F-0A6666B75BA9}"/>
    <cellStyle name="Calculation 2 2 2 3 3 8 2 6" xfId="46366" xr:uid="{0B3BAD17-4179-49F7-9682-5F5ABA6C4E3C}"/>
    <cellStyle name="Calculation 2 2 2 3 3 8 2 7" xfId="50837" xr:uid="{AF04E539-5878-4EBD-A252-9A1903A4AB98}"/>
    <cellStyle name="Calculation 2 2 2 3 3 8 2 8" xfId="55070" xr:uid="{38338F7B-B2AD-48F9-B05C-818F41DEFE81}"/>
    <cellStyle name="Calculation 2 2 2 3 3 8 3" xfId="19520" xr:uid="{49821277-D8C6-4C9A-9426-969A0B844271}"/>
    <cellStyle name="Calculation 2 2 2 3 3 8 3 2" xfId="28255" xr:uid="{9B810B1C-9862-4949-8A8D-AD9B69F14858}"/>
    <cellStyle name="Calculation 2 2 2 3 3 8 3 3" xfId="32727" xr:uid="{4FF0E50E-9BBD-4730-99A1-0DF9A9061D3E}"/>
    <cellStyle name="Calculation 2 2 2 3 3 8 3 4" xfId="36964" xr:uid="{0E93B325-F892-4D4E-B9F6-05F505F4C1B1}"/>
    <cellStyle name="Calculation 2 2 2 3 3 8 3 5" xfId="45291" xr:uid="{EE5A391F-4DF9-4487-80FC-344A1F8C6D8E}"/>
    <cellStyle name="Calculation 2 2 2 3 3 8 3 6" xfId="49762" xr:uid="{ACAB7E4B-6E76-405E-8741-65ACD36AEA22}"/>
    <cellStyle name="Calculation 2 2 2 3 3 8 3 7" xfId="53995" xr:uid="{E1679B7C-1C61-4BA1-B80B-61EF912C65CD}"/>
    <cellStyle name="Calculation 2 2 2 3 3 8 4" xfId="26480" xr:uid="{EC645486-4EE6-46A9-8B02-9EDB376AD088}"/>
    <cellStyle name="Calculation 2 2 2 3 3 8 5" xfId="24224" xr:uid="{017A92FE-8520-43E2-8687-50D166E50BD3}"/>
    <cellStyle name="Calculation 2 2 2 3 3 8 6" xfId="27236" xr:uid="{7CCCCFAD-541F-4677-AC69-510FE8135B71}"/>
    <cellStyle name="Calculation 2 2 2 3 3 8 7" xfId="43551" xr:uid="{724CC72D-4A9B-4383-A747-2697E9057490}"/>
    <cellStyle name="Calculation 2 2 2 3 3 8 8" xfId="41810" xr:uid="{B3448BE7-E43E-4438-9771-74D2A5490EB6}"/>
    <cellStyle name="Calculation 2 2 2 3 3 8 9" xfId="44288" xr:uid="{B151F39A-0D9A-4795-9B60-BCAC1242E714}"/>
    <cellStyle name="Calculation 2 2 2 3 3 9" xfId="14767" xr:uid="{944614C6-765C-48FD-9D9C-B13981BB6430}"/>
    <cellStyle name="Calculation 2 2 2 3 3 9 2" xfId="21343" xr:uid="{8A4DA52B-2B35-4BD7-BCFD-2AD14CC59E1F}"/>
    <cellStyle name="Calculation 2 2 2 3 3 9 2 2" xfId="30077" xr:uid="{30853BBF-2E13-41B5-99E5-D002455CEE76}"/>
    <cellStyle name="Calculation 2 2 2 3 3 9 2 3" xfId="34549" xr:uid="{DA63DE1B-4750-4BDB-8300-A4568C6859A4}"/>
    <cellStyle name="Calculation 2 2 2 3 3 9 2 4" xfId="38786" xr:uid="{09AE309D-C6F1-4D59-924E-B8F3022DCD2D}"/>
    <cellStyle name="Calculation 2 2 2 3 3 9 2 5" xfId="47113" xr:uid="{C8FDDD2D-6DD7-4705-932E-06F9B45A1FBD}"/>
    <cellStyle name="Calculation 2 2 2 3 3 9 2 6" xfId="51584" xr:uid="{52704270-2116-46C8-97E0-2ABCFCDC5A86}"/>
    <cellStyle name="Calculation 2 2 2 3 3 9 2 7" xfId="55817" xr:uid="{93762F7A-B99A-481C-983C-1B18B75B8592}"/>
    <cellStyle name="Calculation 2 2 2 3 3 9 3" xfId="25482" xr:uid="{F3BD3F95-D653-4529-8941-F3AFA92667AA}"/>
    <cellStyle name="Calculation 2 2 2 3 3 9 4" xfId="25044" xr:uid="{DD0036C7-9401-4665-9FC4-744452F3AB2E}"/>
    <cellStyle name="Calculation 2 2 2 3 3 9 5" xfId="32125" xr:uid="{F04AC3A5-FF52-4229-A2BF-159DB9A9C873}"/>
    <cellStyle name="Calculation 2 2 2 3 3 9 6" xfId="42559" xr:uid="{5A73A7C2-9363-4F4A-BF4A-FD9E911707AD}"/>
    <cellStyle name="Calculation 2 2 2 3 3 9 7" xfId="43435" xr:uid="{6336AD93-4346-4057-8A62-B6A633625A0F}"/>
    <cellStyle name="Calculation 2 2 2 3 3 9 8" xfId="40771" xr:uid="{5B40F7CB-7DF1-4869-BD02-08B43F43D528}"/>
    <cellStyle name="Calculation 2 2 2 3 4" xfId="4960" xr:uid="{C98618FC-76A3-4EA4-80D7-85AD0B584574}"/>
    <cellStyle name="Calculation 2 2 2 3 4 10" xfId="41436" xr:uid="{5C1D6065-203D-4DB5-AA0E-25C34950DE6E}"/>
    <cellStyle name="Calculation 2 2 2 3 4 11" xfId="42043" xr:uid="{148FC533-563E-481F-8B35-A690912B09EC}"/>
    <cellStyle name="Calculation 2 2 2 3 4 12" xfId="15001" xr:uid="{89175C5F-7FA2-49BE-A2E8-8874B6D4F3D9}"/>
    <cellStyle name="Calculation 2 2 2 3 4 2" xfId="19881" xr:uid="{8533C9A6-8FB9-4126-AC59-19C08A3FA6DC}"/>
    <cellStyle name="Calculation 2 2 2 3 4 2 2" xfId="21776" xr:uid="{D6298392-880D-45B8-9455-B88CBDAA9C62}"/>
    <cellStyle name="Calculation 2 2 2 3 4 2 2 2" xfId="30510" xr:uid="{0662A231-6E59-4E74-A740-C279CD9D030F}"/>
    <cellStyle name="Calculation 2 2 2 3 4 2 2 3" xfId="34982" xr:uid="{A8571BF3-2ACC-4FA1-8447-14BDBC01FC13}"/>
    <cellStyle name="Calculation 2 2 2 3 4 2 2 4" xfId="39219" xr:uid="{E03D38EB-C8DF-48DA-AA55-F8CA15D1337A}"/>
    <cellStyle name="Calculation 2 2 2 3 4 2 2 5" xfId="47546" xr:uid="{2D48A73D-9265-4E35-BFF3-1D1A7732D4E6}"/>
    <cellStyle name="Calculation 2 2 2 3 4 2 2 6" xfId="52017" xr:uid="{5F69873B-6E3E-46C2-85E6-D7C8CA1BBE5C}"/>
    <cellStyle name="Calculation 2 2 2 3 4 2 2 7" xfId="56250" xr:uid="{20099FA6-EACD-4770-AB44-E54953D48314}"/>
    <cellStyle name="Calculation 2 2 2 3 4 2 3" xfId="28615" xr:uid="{4DE7CDF6-758F-4AF4-AF00-75AC0F5F972D}"/>
    <cellStyle name="Calculation 2 2 2 3 4 2 4" xfId="33087" xr:uid="{1861E03E-DFA9-4DE6-B151-E0EFE93B2072}"/>
    <cellStyle name="Calculation 2 2 2 3 4 2 5" xfId="37324" xr:uid="{7100AD44-1958-41AA-866D-A1DEF2A40461}"/>
    <cellStyle name="Calculation 2 2 2 3 4 2 6" xfId="45651" xr:uid="{CFB992AD-50D1-4FE7-93DF-A1917BAE91F7}"/>
    <cellStyle name="Calculation 2 2 2 3 4 2 7" xfId="50122" xr:uid="{582CE3D4-9ADF-4B7F-9295-3B3A3696F5CA}"/>
    <cellStyle name="Calculation 2 2 2 3 4 2 8" xfId="54355" xr:uid="{93EF951C-315D-4655-91A6-8F1429CA672E}"/>
    <cellStyle name="Calculation 2 2 2 3 4 3" xfId="19502" xr:uid="{2CA697C9-BC7E-45A2-8417-29E450C07B63}"/>
    <cellStyle name="Calculation 2 2 2 3 4 3 2" xfId="28237" xr:uid="{6E38F944-416E-41E3-8307-B19C8AF59F08}"/>
    <cellStyle name="Calculation 2 2 2 3 4 3 3" xfId="32709" xr:uid="{D7B5F3A2-93D3-4377-B64D-3A28E7974874}"/>
    <cellStyle name="Calculation 2 2 2 3 4 3 4" xfId="36946" xr:uid="{6DED52BB-1FBE-4465-8094-EF468705DE8E}"/>
    <cellStyle name="Calculation 2 2 2 3 4 3 5" xfId="45273" xr:uid="{41A257FA-099C-464B-8601-10C992EEB1BE}"/>
    <cellStyle name="Calculation 2 2 2 3 4 3 6" xfId="49744" xr:uid="{1019ACFB-8FEC-4997-AD8C-4D9C4178A5E2}"/>
    <cellStyle name="Calculation 2 2 2 3 4 3 7" xfId="53977" xr:uid="{A9A3E5C1-C759-4052-BDAA-FB22E7EAD18E}"/>
    <cellStyle name="Calculation 2 2 2 3 4 4" xfId="23023" xr:uid="{57A44B4F-8ABB-44F5-8CFF-6F2E2B7CD4BF}"/>
    <cellStyle name="Calculation 2 2 2 3 4 4 2" xfId="31521" xr:uid="{F0583124-6406-45B8-8B07-F8B0E95199FC}"/>
    <cellStyle name="Calculation 2 2 2 3 4 4 3" xfId="35983" xr:uid="{FD38D2E2-57EF-4CAF-8ED4-5C43EB49E1C7}"/>
    <cellStyle name="Calculation 2 2 2 3 4 4 4" xfId="40172" xr:uid="{4CA9E139-97A7-4D5E-B9FD-F042CC4C7BE3}"/>
    <cellStyle name="Calculation 2 2 2 3 4 4 5" xfId="48567" xr:uid="{6EB3E342-2D88-43C8-813E-43B3CD17CD30}"/>
    <cellStyle name="Calculation 2 2 2 3 4 4 6" xfId="53014" xr:uid="{1BCF9EB0-1991-4F60-833E-3700CA246E2C}"/>
    <cellStyle name="Calculation 2 2 2 3 4 4 7" xfId="57203" xr:uid="{7ABD8756-AF5E-4197-812D-F790A49AFA6F}"/>
    <cellStyle name="Calculation 2 2 2 3 4 5" xfId="23195" xr:uid="{9A0A0CAB-5A90-4A23-B986-845330CBFE30}"/>
    <cellStyle name="Calculation 2 2 2 3 4 5 2" xfId="31691" xr:uid="{EF8194A2-6E72-4B4F-B87A-EE2253838E5B}"/>
    <cellStyle name="Calculation 2 2 2 3 4 5 3" xfId="36153" xr:uid="{19BCA365-C7F3-488D-A977-697A71B54A6A}"/>
    <cellStyle name="Calculation 2 2 2 3 4 5 4" xfId="40342" xr:uid="{4929030B-0701-416F-855A-71CC4B22DE8F}"/>
    <cellStyle name="Calculation 2 2 2 3 4 5 5" xfId="48737" xr:uid="{2AA7D907-66EB-476F-8F07-DB3B8723B703}"/>
    <cellStyle name="Calculation 2 2 2 3 4 5 6" xfId="53184" xr:uid="{B39D4FA7-6A55-42FE-B02D-4B81FCA9DA63}"/>
    <cellStyle name="Calculation 2 2 2 3 4 5 7" xfId="57373" xr:uid="{9C2F3B26-71A7-4B99-819C-D7397BF4E7CC}"/>
    <cellStyle name="Calculation 2 2 2 3 4 6" xfId="25702" xr:uid="{2FE3FCF2-B449-4735-A6BE-7F67EE147045}"/>
    <cellStyle name="Calculation 2 2 2 3 4 7" xfId="26958" xr:uid="{D5B2426C-E118-49A8-B50A-E2B5FF0DCBDB}"/>
    <cellStyle name="Calculation 2 2 2 3 4 8" xfId="31977" xr:uid="{282F5846-1DF9-49D5-829B-FA6B4E530053}"/>
    <cellStyle name="Calculation 2 2 2 3 4 9" xfId="42777" xr:uid="{DF1455AA-6D46-4201-9A68-513034E793BB}"/>
    <cellStyle name="Calculation 2 2 2 3 5" xfId="4886" xr:uid="{9E3C7485-51C1-48E6-98B3-C5DA95942F5E}"/>
    <cellStyle name="Calculation 2 2 2 3 5 10" xfId="44042" xr:uid="{3877D58D-DC12-4FF2-957C-F5EA3E287534}"/>
    <cellStyle name="Calculation 2 2 2 3 5 11" xfId="42361" xr:uid="{06F94561-266D-418F-A525-C5E651F78F30}"/>
    <cellStyle name="Calculation 2 2 2 3 5 12" xfId="14927" xr:uid="{EAB2B356-7DA0-4FD5-964D-BDCA31B70793}"/>
    <cellStyle name="Calculation 2 2 2 3 5 2" xfId="19807" xr:uid="{15E94E6C-A556-4640-A670-CAE8215B099D}"/>
    <cellStyle name="Calculation 2 2 2 3 5 2 2" xfId="21702" xr:uid="{EFEB2AF6-6D00-4613-9CE0-8CACC3AA5CEC}"/>
    <cellStyle name="Calculation 2 2 2 3 5 2 2 2" xfId="30436" xr:uid="{913AF6C5-E421-4F34-8332-6BDB31B0B2EE}"/>
    <cellStyle name="Calculation 2 2 2 3 5 2 2 3" xfId="34908" xr:uid="{2912C6F8-6C5F-41C5-B273-84A4044DE8A8}"/>
    <cellStyle name="Calculation 2 2 2 3 5 2 2 4" xfId="39145" xr:uid="{9F8D6498-4EE3-4FEE-AF1A-6FA8DC649939}"/>
    <cellStyle name="Calculation 2 2 2 3 5 2 2 5" xfId="47472" xr:uid="{750F89A5-6A19-447B-9BC2-D9C8089F58AD}"/>
    <cellStyle name="Calculation 2 2 2 3 5 2 2 6" xfId="51943" xr:uid="{24379FCF-9905-4781-BDA5-7DCF4B0863AD}"/>
    <cellStyle name="Calculation 2 2 2 3 5 2 2 7" xfId="56176" xr:uid="{9C8AE603-C166-47D3-9D30-E4985362A071}"/>
    <cellStyle name="Calculation 2 2 2 3 5 2 3" xfId="28541" xr:uid="{A626DBEC-A50B-4A32-8B53-A52A2C4687FD}"/>
    <cellStyle name="Calculation 2 2 2 3 5 2 4" xfId="33013" xr:uid="{F4CBC628-B585-444C-9855-1BA6F2AD43C3}"/>
    <cellStyle name="Calculation 2 2 2 3 5 2 5" xfId="37250" xr:uid="{0AA64E75-9CB9-442F-A0DD-474F4D436AF0}"/>
    <cellStyle name="Calculation 2 2 2 3 5 2 6" xfId="45577" xr:uid="{D8C667FB-6B96-4C71-9CB2-DF9E1C124F2D}"/>
    <cellStyle name="Calculation 2 2 2 3 5 2 7" xfId="50048" xr:uid="{605A0082-F84D-4D14-8A86-E5020F07297A}"/>
    <cellStyle name="Calculation 2 2 2 3 5 2 8" xfId="54281" xr:uid="{93FD018C-B0EA-447C-B666-9AF580657319}"/>
    <cellStyle name="Calculation 2 2 2 3 5 3" xfId="19246" xr:uid="{67F84E27-DE96-490C-81D5-C854E1637B1D}"/>
    <cellStyle name="Calculation 2 2 2 3 5 3 2" xfId="27981" xr:uid="{8CF3E258-08FC-49E5-8B7F-BC34DAAEA2E1}"/>
    <cellStyle name="Calculation 2 2 2 3 5 3 3" xfId="32453" xr:uid="{BE2272BC-63C8-4874-93EA-937CB1F68813}"/>
    <cellStyle name="Calculation 2 2 2 3 5 3 4" xfId="36690" xr:uid="{ACF00551-E405-443E-BF0A-CAA92F27977B}"/>
    <cellStyle name="Calculation 2 2 2 3 5 3 5" xfId="45017" xr:uid="{94D953BE-3F3E-4F7F-8864-AE270B6A713F}"/>
    <cellStyle name="Calculation 2 2 2 3 5 3 6" xfId="49488" xr:uid="{4DD9ED79-ADC3-4A3F-BC65-7382B2F106EA}"/>
    <cellStyle name="Calculation 2 2 2 3 5 3 7" xfId="53721" xr:uid="{435D8B58-419B-4DD1-AD6A-F0474039651A}"/>
    <cellStyle name="Calculation 2 2 2 3 5 4" xfId="23000" xr:uid="{BDAED991-7AFF-4A9E-9EED-1608BAB84A15}"/>
    <cellStyle name="Calculation 2 2 2 3 5 4 2" xfId="31498" xr:uid="{CE90DA43-2268-4714-90EA-CFF3AFEB6698}"/>
    <cellStyle name="Calculation 2 2 2 3 5 4 3" xfId="35960" xr:uid="{0D4AA612-6CEB-4F4B-8C41-6F7977937F11}"/>
    <cellStyle name="Calculation 2 2 2 3 5 4 4" xfId="40149" xr:uid="{D4F85112-0D85-4B8D-A1C8-53156D3CF9A1}"/>
    <cellStyle name="Calculation 2 2 2 3 5 4 5" xfId="48544" xr:uid="{99F96C38-5E98-4AFC-8CDC-08E8522954F8}"/>
    <cellStyle name="Calculation 2 2 2 3 5 4 6" xfId="52991" xr:uid="{1A47856A-379F-44E7-8F4F-FC0A985696B7}"/>
    <cellStyle name="Calculation 2 2 2 3 5 4 7" xfId="57180" xr:uid="{C26EAD7F-5D55-475F-9E5C-7F5E4F101C1A}"/>
    <cellStyle name="Calculation 2 2 2 3 5 5" xfId="23175" xr:uid="{FA0E8BF0-81F6-419C-A956-5A3BD271BFF2}"/>
    <cellStyle name="Calculation 2 2 2 3 5 5 2" xfId="31671" xr:uid="{09BFAA90-4604-4B85-B48F-0F7D9CADBD56}"/>
    <cellStyle name="Calculation 2 2 2 3 5 5 3" xfId="36133" xr:uid="{93D94CFB-46D7-4110-A37C-5173171E7C39}"/>
    <cellStyle name="Calculation 2 2 2 3 5 5 4" xfId="40322" xr:uid="{16FA2F59-2BAF-466B-A774-8A68594BC24C}"/>
    <cellStyle name="Calculation 2 2 2 3 5 5 5" xfId="48717" xr:uid="{8552FCB5-C3E7-45F7-BC84-208828BFAF81}"/>
    <cellStyle name="Calculation 2 2 2 3 5 5 6" xfId="53164" xr:uid="{55AAECBD-C255-4B35-B080-5399CACC5912}"/>
    <cellStyle name="Calculation 2 2 2 3 5 5 7" xfId="57353" xr:uid="{468D2603-AE45-4FC6-8428-F6B83C00656F}"/>
    <cellStyle name="Calculation 2 2 2 3 5 6" xfId="25628" xr:uid="{50202CA8-45F9-41DD-9774-991685A76773}"/>
    <cellStyle name="Calculation 2 2 2 3 5 7" xfId="25468" xr:uid="{A6FC4959-18AD-4A7A-885A-D0846D47E600}"/>
    <cellStyle name="Calculation 2 2 2 3 5 8" xfId="27441" xr:uid="{23935441-13A5-4589-A46F-D262A24940D3}"/>
    <cellStyle name="Calculation 2 2 2 3 5 9" xfId="42703" xr:uid="{F7D1A138-E051-4969-AFDF-13ECBE656476}"/>
    <cellStyle name="Calculation 2 2 2 3 6" xfId="4980" xr:uid="{D48D0EEB-8213-4AF1-BC73-3E69CE399F75}"/>
    <cellStyle name="Calculation 2 2 2 3 6 10" xfId="42533" xr:uid="{3B02AC48-8D36-4C5E-95A7-C4CC2078AF2B}"/>
    <cellStyle name="Calculation 2 2 2 3 6 11" xfId="15021" xr:uid="{49E98FEC-E1D2-4C43-AA1C-FB2E1F09A36A}"/>
    <cellStyle name="Calculation 2 2 2 3 6 2" xfId="19901" xr:uid="{79309F7E-136E-40B0-897D-C8F0BBB8BDBF}"/>
    <cellStyle name="Calculation 2 2 2 3 6 2 2" xfId="21796" xr:uid="{0D874046-94D3-46F0-B0A0-9E160D15F581}"/>
    <cellStyle name="Calculation 2 2 2 3 6 2 2 2" xfId="30530" xr:uid="{CB1742E9-9F7D-4C77-9BE4-3029EB62B125}"/>
    <cellStyle name="Calculation 2 2 2 3 6 2 2 3" xfId="35002" xr:uid="{6A01DEDC-CC3B-4F45-9089-B7AC8E8F2D37}"/>
    <cellStyle name="Calculation 2 2 2 3 6 2 2 4" xfId="39239" xr:uid="{F8EC90CA-9FBD-4AE5-86D7-3712AE1714DF}"/>
    <cellStyle name="Calculation 2 2 2 3 6 2 2 5" xfId="47566" xr:uid="{7336D97D-4F44-467D-A23B-4FAFA33397A9}"/>
    <cellStyle name="Calculation 2 2 2 3 6 2 2 6" xfId="52037" xr:uid="{88FB26B8-CB47-4966-8374-8C1026617C01}"/>
    <cellStyle name="Calculation 2 2 2 3 6 2 2 7" xfId="56270" xr:uid="{7105496E-997B-48C3-98E0-C6C5C8FE56A9}"/>
    <cellStyle name="Calculation 2 2 2 3 6 2 3" xfId="28635" xr:uid="{5BD19F41-3E87-43B8-906E-F25F8342245D}"/>
    <cellStyle name="Calculation 2 2 2 3 6 2 4" xfId="33107" xr:uid="{2FFFD9AA-DD59-4888-8FDC-D78DD08183C7}"/>
    <cellStyle name="Calculation 2 2 2 3 6 2 5" xfId="37344" xr:uid="{584A2CE2-E808-4399-8B64-A572EB737AC8}"/>
    <cellStyle name="Calculation 2 2 2 3 6 2 6" xfId="45671" xr:uid="{84145C1C-B868-4875-967C-1C878B1208B4}"/>
    <cellStyle name="Calculation 2 2 2 3 6 2 7" xfId="50142" xr:uid="{EEA13FDD-6600-4D25-98B5-BDB047D32A6B}"/>
    <cellStyle name="Calculation 2 2 2 3 6 2 8" xfId="54375" xr:uid="{2809F157-1773-4857-A1EE-7B1C16E83F16}"/>
    <cellStyle name="Calculation 2 2 2 3 6 3" xfId="19369" xr:uid="{1A789226-2511-46E1-925C-0AA1653E8061}"/>
    <cellStyle name="Calculation 2 2 2 3 6 3 2" xfId="28104" xr:uid="{6CFD0CBE-2257-4A3B-804D-06A6D94A154B}"/>
    <cellStyle name="Calculation 2 2 2 3 6 3 3" xfId="32576" xr:uid="{5E8BB13E-0B2C-4BB0-B54D-0162AADD068D}"/>
    <cellStyle name="Calculation 2 2 2 3 6 3 4" xfId="36813" xr:uid="{93AFD3F5-7D79-489E-96EB-7EA031055F38}"/>
    <cellStyle name="Calculation 2 2 2 3 6 3 5" xfId="45140" xr:uid="{4AF809A0-B527-41D5-9505-9B65510B26B6}"/>
    <cellStyle name="Calculation 2 2 2 3 6 3 6" xfId="49611" xr:uid="{D458F207-87AF-4D8D-B4D1-1A300CB7B089}"/>
    <cellStyle name="Calculation 2 2 2 3 6 3 7" xfId="53844" xr:uid="{AF7CA147-CB10-4EA5-AA9C-957112D116FD}"/>
    <cellStyle name="Calculation 2 2 2 3 6 4" xfId="23348" xr:uid="{F2EE69D4-F4B7-4AAD-834A-367FB9FF64A9}"/>
    <cellStyle name="Calculation 2 2 2 3 6 4 2" xfId="31772" xr:uid="{B0374859-86DC-4A2F-A983-A166D616D9F4}"/>
    <cellStyle name="Calculation 2 2 2 3 6 4 3" xfId="36221" xr:uid="{1D5C8B97-6B84-4BD8-9A48-D39E9C85BA0F}"/>
    <cellStyle name="Calculation 2 2 2 3 6 4 4" xfId="40400" xr:uid="{4D71CFE0-ED8D-4E1B-92A5-55C46102D29A}"/>
    <cellStyle name="Calculation 2 2 2 3 6 4 5" xfId="48811" xr:uid="{29C92772-E581-4840-B1EC-B6167D27C68D}"/>
    <cellStyle name="Calculation 2 2 2 3 6 4 6" xfId="53250" xr:uid="{692D60DD-CAB2-4E1F-8B00-453BA808D98C}"/>
    <cellStyle name="Calculation 2 2 2 3 6 4 7" xfId="57431" xr:uid="{A8AFCAC9-211E-45A2-83D2-C9D3C4AA094A}"/>
    <cellStyle name="Calculation 2 2 2 3 6 5" xfId="25722" xr:uid="{44787706-0A2E-401C-964E-ACF9E3529B2B}"/>
    <cellStyle name="Calculation 2 2 2 3 6 6" xfId="27073" xr:uid="{573569EE-208F-4258-8113-5BC802B8C0AE}"/>
    <cellStyle name="Calculation 2 2 2 3 6 7" xfId="32037" xr:uid="{6323EB11-C5DF-4FFC-83FC-0DCDDD7D65A4}"/>
    <cellStyle name="Calculation 2 2 2 3 6 8" xfId="42797" xr:uid="{9E59BAA8-80E4-451A-AA15-B908022E6BC8}"/>
    <cellStyle name="Calculation 2 2 2 3 6 9" xfId="41532" xr:uid="{0C9907B9-60D1-4D8E-B40D-93F0B459A548}"/>
    <cellStyle name="Calculation 2 2 2 3 7" xfId="5282" xr:uid="{37C517CE-93D3-4400-8225-83A30804BD38}"/>
    <cellStyle name="Calculation 2 2 2 3 7 10" xfId="15323" xr:uid="{2391C1E7-691D-40FA-A415-1B002FA07F01}"/>
    <cellStyle name="Calculation 2 2 2 3 7 2" xfId="20203" xr:uid="{E9F8B690-E145-4801-90E6-2014F3597C97}"/>
    <cellStyle name="Calculation 2 2 2 3 7 2 2" xfId="22098" xr:uid="{38C5A592-0112-4D57-9160-9E70E2467928}"/>
    <cellStyle name="Calculation 2 2 2 3 7 2 2 2" xfId="30832" xr:uid="{68E5189A-EAAF-49E7-9833-1F38CA85773F}"/>
    <cellStyle name="Calculation 2 2 2 3 7 2 2 3" xfId="35304" xr:uid="{4CD5E235-E328-496C-9964-29349E88EEA9}"/>
    <cellStyle name="Calculation 2 2 2 3 7 2 2 4" xfId="39541" xr:uid="{1AF41F83-8426-4AA0-8FDA-6FA05EE14BA1}"/>
    <cellStyle name="Calculation 2 2 2 3 7 2 2 5" xfId="47868" xr:uid="{D20EC5A6-344D-4922-82CA-3B58FEE5F2AB}"/>
    <cellStyle name="Calculation 2 2 2 3 7 2 2 6" xfId="52339" xr:uid="{EFE0C90C-EB7F-4AD6-B0D3-3006FBC9DAA1}"/>
    <cellStyle name="Calculation 2 2 2 3 7 2 2 7" xfId="56572" xr:uid="{044CFDC0-30BA-4D4F-82FC-DE1B29F9001C}"/>
    <cellStyle name="Calculation 2 2 2 3 7 2 3" xfId="28937" xr:uid="{EB2587AD-70E3-4ABA-AA6D-8B535907F160}"/>
    <cellStyle name="Calculation 2 2 2 3 7 2 4" xfId="33409" xr:uid="{CC12579D-F33F-4AE9-B1FB-2257713B3FBF}"/>
    <cellStyle name="Calculation 2 2 2 3 7 2 5" xfId="37646" xr:uid="{FCBAF62F-3204-42CE-B596-20737021DDB9}"/>
    <cellStyle name="Calculation 2 2 2 3 7 2 6" xfId="45973" xr:uid="{3A3EDB08-6E17-45CE-8D1D-483E715DCA77}"/>
    <cellStyle name="Calculation 2 2 2 3 7 2 7" xfId="50444" xr:uid="{1B38E2B6-7FB2-451C-99A9-01D0388B594C}"/>
    <cellStyle name="Calculation 2 2 2 3 7 2 8" xfId="54677" xr:uid="{376FBE4C-037A-4E0B-8D1B-B0E149D28307}"/>
    <cellStyle name="Calculation 2 2 2 3 7 3" xfId="19083" xr:uid="{929FEA16-3F9F-4A07-9F86-D7E5804D59BC}"/>
    <cellStyle name="Calculation 2 2 2 3 7 3 2" xfId="27818" xr:uid="{EDA24243-B0D2-4DE5-A00C-AE73155B81D8}"/>
    <cellStyle name="Calculation 2 2 2 3 7 3 3" xfId="32290" xr:uid="{A61D9134-8327-4AD3-B541-D9D3BF13B77D}"/>
    <cellStyle name="Calculation 2 2 2 3 7 3 4" xfId="36527" xr:uid="{A5F57393-7E34-462F-828D-D39DEF7906FA}"/>
    <cellStyle name="Calculation 2 2 2 3 7 3 5" xfId="44854" xr:uid="{21030C52-AD7E-42C1-8243-561B2AA8449C}"/>
    <cellStyle name="Calculation 2 2 2 3 7 3 6" xfId="49325" xr:uid="{0EF3FFA8-8A1B-4DDF-B9E2-7D3560D709BD}"/>
    <cellStyle name="Calculation 2 2 2 3 7 3 7" xfId="53558" xr:uid="{BB9989AF-B889-4F5C-9B83-70DA961A6842}"/>
    <cellStyle name="Calculation 2 2 2 3 7 4" xfId="26024" xr:uid="{86B2EEDA-56DB-4CD0-8575-4F12E9C53A29}"/>
    <cellStyle name="Calculation 2 2 2 3 7 5" xfId="27265" xr:uid="{4B48ABB8-4A0E-4DBF-8470-46C7BC27E3AF}"/>
    <cellStyle name="Calculation 2 2 2 3 7 6" xfId="24721" xr:uid="{68E4DC1A-E39D-477C-8103-C547C9AC2DA7}"/>
    <cellStyle name="Calculation 2 2 2 3 7 7" xfId="43099" xr:uid="{FE51A411-83A3-4D94-9340-D9B357246C6C}"/>
    <cellStyle name="Calculation 2 2 2 3 7 8" xfId="42300" xr:uid="{DE12A71C-023B-4996-BF4D-0F596AA7506C}"/>
    <cellStyle name="Calculation 2 2 2 3 7 9" xfId="42339" xr:uid="{8C9518E5-1B47-4080-820B-57CF9EBD47D2}"/>
    <cellStyle name="Calculation 2 2 2 3 8" xfId="5138" xr:uid="{B4CE0CB4-96FA-4C8B-AC59-C86D0F492499}"/>
    <cellStyle name="Calculation 2 2 2 3 8 10" xfId="15179" xr:uid="{7419A603-3A36-404D-BF5B-32DBE236EE8C}"/>
    <cellStyle name="Calculation 2 2 2 3 8 2" xfId="20059" xr:uid="{0B28EE35-1F2E-41B6-899F-5898B4BC2007}"/>
    <cellStyle name="Calculation 2 2 2 3 8 2 2" xfId="21954" xr:uid="{B1FD461A-02A2-4FE6-BD62-A1C5B088BF3D}"/>
    <cellStyle name="Calculation 2 2 2 3 8 2 2 2" xfId="30688" xr:uid="{DE96FB91-32EE-4229-9189-71B1375055DA}"/>
    <cellStyle name="Calculation 2 2 2 3 8 2 2 3" xfId="35160" xr:uid="{20FF4909-2680-4510-93C5-EB52DBD76103}"/>
    <cellStyle name="Calculation 2 2 2 3 8 2 2 4" xfId="39397" xr:uid="{211F10D7-918C-44A1-859A-057788E7ECE1}"/>
    <cellStyle name="Calculation 2 2 2 3 8 2 2 5" xfId="47724" xr:uid="{5B44BD30-620D-4CEC-B15C-857CC0B99AE2}"/>
    <cellStyle name="Calculation 2 2 2 3 8 2 2 6" xfId="52195" xr:uid="{97838F39-5FFE-4555-878E-1318C3F74F7C}"/>
    <cellStyle name="Calculation 2 2 2 3 8 2 2 7" xfId="56428" xr:uid="{62000FBB-0E61-49C4-B046-942F9AC33BBE}"/>
    <cellStyle name="Calculation 2 2 2 3 8 2 3" xfId="28793" xr:uid="{4816DC65-F532-41BE-A021-6F7411B39177}"/>
    <cellStyle name="Calculation 2 2 2 3 8 2 4" xfId="33265" xr:uid="{130471A5-D3D6-4241-BCB4-C7A4FF599945}"/>
    <cellStyle name="Calculation 2 2 2 3 8 2 5" xfId="37502" xr:uid="{449B6220-EB1E-421B-B451-381C0E7F34E7}"/>
    <cellStyle name="Calculation 2 2 2 3 8 2 6" xfId="45829" xr:uid="{B3A6865C-BC45-483D-A94F-0E8EF4C916D4}"/>
    <cellStyle name="Calculation 2 2 2 3 8 2 7" xfId="50300" xr:uid="{6E2809C0-AF17-4A5A-AE4D-43C2FC516706}"/>
    <cellStyle name="Calculation 2 2 2 3 8 2 8" xfId="54533" xr:uid="{0D09C360-A3F3-440F-8525-44D327E5BA22}"/>
    <cellStyle name="Calculation 2 2 2 3 8 3" xfId="19239" xr:uid="{BEA2D3E6-4217-4B42-BCF2-06CEB8E713FB}"/>
    <cellStyle name="Calculation 2 2 2 3 8 3 2" xfId="27974" xr:uid="{B87DE209-6E0C-41D0-926B-DD250DD301B8}"/>
    <cellStyle name="Calculation 2 2 2 3 8 3 3" xfId="32446" xr:uid="{C30CBEA0-6A49-43F2-81DD-B53D9897D0DC}"/>
    <cellStyle name="Calculation 2 2 2 3 8 3 4" xfId="36683" xr:uid="{453D2C7F-E098-486A-9734-4E28974C52C6}"/>
    <cellStyle name="Calculation 2 2 2 3 8 3 5" xfId="45010" xr:uid="{F67663CA-39E8-4172-8A47-3F3E4F3ABDF5}"/>
    <cellStyle name="Calculation 2 2 2 3 8 3 6" xfId="49481" xr:uid="{6DE6F78A-86B3-4960-A217-8F2E06E28C82}"/>
    <cellStyle name="Calculation 2 2 2 3 8 3 7" xfId="53714" xr:uid="{64167225-0C2A-4DF1-8968-263D18F68598}"/>
    <cellStyle name="Calculation 2 2 2 3 8 4" xfId="25880" xr:uid="{2DD5F54B-51C8-43DD-901E-4221E85A6DA1}"/>
    <cellStyle name="Calculation 2 2 2 3 8 5" xfId="27614" xr:uid="{89A4F992-E57D-4380-97EA-631D7A5ED3AD}"/>
    <cellStyle name="Calculation 2 2 2 3 8 6" xfId="23539" xr:uid="{8A04F603-E100-40F8-8087-1AB9DFAE347F}"/>
    <cellStyle name="Calculation 2 2 2 3 8 7" xfId="42955" xr:uid="{C34A79F9-391D-4D5B-8B85-A8D2C6AAE518}"/>
    <cellStyle name="Calculation 2 2 2 3 8 8" xfId="44125" xr:uid="{E42AB43F-C9DB-4F39-B268-4EC68EC7ABC2}"/>
    <cellStyle name="Calculation 2 2 2 3 8 9" xfId="44189" xr:uid="{D5BE635B-1CF7-464D-B410-6A1DF4FBA6E8}"/>
    <cellStyle name="Calculation 2 2 2 3 9" xfId="5491" xr:uid="{2A74570A-8A38-4F01-A43F-11A76ACB5E9F}"/>
    <cellStyle name="Calculation 2 2 2 3 9 10" xfId="15532" xr:uid="{3351C5A7-2430-41FD-9C9D-D5F0C2FEA56E}"/>
    <cellStyle name="Calculation 2 2 2 3 9 2" xfId="20412" xr:uid="{04225F87-69AF-4954-B3F8-83EDBA6E18ED}"/>
    <cellStyle name="Calculation 2 2 2 3 9 2 2" xfId="22307" xr:uid="{B2B4CDCE-A063-4E75-AF37-41839DAC4BE9}"/>
    <cellStyle name="Calculation 2 2 2 3 9 2 2 2" xfId="31041" xr:uid="{A32BC025-2367-4C03-8001-CD86F0CF65CC}"/>
    <cellStyle name="Calculation 2 2 2 3 9 2 2 3" xfId="35513" xr:uid="{99AC7A9A-7286-49F9-8D97-8FEFBFC6329F}"/>
    <cellStyle name="Calculation 2 2 2 3 9 2 2 4" xfId="39750" xr:uid="{A24BE45F-2404-4343-9460-071CBE1EA1FE}"/>
    <cellStyle name="Calculation 2 2 2 3 9 2 2 5" xfId="48077" xr:uid="{BE09ECC4-670D-472F-881B-ED7953E79FF9}"/>
    <cellStyle name="Calculation 2 2 2 3 9 2 2 6" xfId="52548" xr:uid="{3928FF82-01EB-4F51-B20D-7448A618DD0E}"/>
    <cellStyle name="Calculation 2 2 2 3 9 2 2 7" xfId="56781" xr:uid="{F0A8908E-FF3A-4210-8771-398919C58B87}"/>
    <cellStyle name="Calculation 2 2 2 3 9 2 3" xfId="29146" xr:uid="{7C9F8D20-B472-432D-9413-C0C11CB0012C}"/>
    <cellStyle name="Calculation 2 2 2 3 9 2 4" xfId="33618" xr:uid="{77C6F269-013E-4EC4-A56E-EFE991B41168}"/>
    <cellStyle name="Calculation 2 2 2 3 9 2 5" xfId="37855" xr:uid="{82ABD8EE-7108-436D-8AE0-86224C13684B}"/>
    <cellStyle name="Calculation 2 2 2 3 9 2 6" xfId="46182" xr:uid="{26B7A533-4AD5-4870-B492-26105E90C5A8}"/>
    <cellStyle name="Calculation 2 2 2 3 9 2 7" xfId="50653" xr:uid="{A71C9843-CC26-4135-8DF7-72A68D216EF1}"/>
    <cellStyle name="Calculation 2 2 2 3 9 2 8" xfId="54886" xr:uid="{4B322C43-0084-4AD7-81A4-90E8D1851A97}"/>
    <cellStyle name="Calculation 2 2 2 3 9 3" xfId="20835" xr:uid="{E6358DFD-7CA5-4F84-A149-FBD0C5DAFE27}"/>
    <cellStyle name="Calculation 2 2 2 3 9 3 2" xfId="29569" xr:uid="{CB3602DA-FEDE-4C86-A4D0-DE697D830F8D}"/>
    <cellStyle name="Calculation 2 2 2 3 9 3 3" xfId="34041" xr:uid="{B933B842-0E2B-4CFB-847C-96B2B80EF850}"/>
    <cellStyle name="Calculation 2 2 2 3 9 3 4" xfId="38278" xr:uid="{6B724EDE-DB09-4FDE-A80E-86C589AF6916}"/>
    <cellStyle name="Calculation 2 2 2 3 9 3 5" xfId="46605" xr:uid="{2AFDDB00-7198-47DD-B8BE-0E3F9AFD5063}"/>
    <cellStyle name="Calculation 2 2 2 3 9 3 6" xfId="51076" xr:uid="{1964157D-5908-47FC-95A6-12C69451AD74}"/>
    <cellStyle name="Calculation 2 2 2 3 9 3 7" xfId="55309" xr:uid="{FAF09DFA-F88F-4DA7-A9B6-0E2496953B0D}"/>
    <cellStyle name="Calculation 2 2 2 3 9 4" xfId="26233" xr:uid="{B42977F4-FA65-464E-8B65-87CD2006E435}"/>
    <cellStyle name="Calculation 2 2 2 3 9 5" xfId="26336" xr:uid="{645EB8B2-0D0B-4E5F-A5AB-99762C5F48BE}"/>
    <cellStyle name="Calculation 2 2 2 3 9 6" xfId="24432" xr:uid="{886B4A04-C4B7-434E-A07A-29C01FC5264D}"/>
    <cellStyle name="Calculation 2 2 2 3 9 7" xfId="43308" xr:uid="{83620758-EA9A-4CA4-B445-0EDE4D2F43F3}"/>
    <cellStyle name="Calculation 2 2 2 3 9 8" xfId="43703" xr:uid="{0BC90BD5-A568-435E-AA7D-84AC0855D0DE}"/>
    <cellStyle name="Calculation 2 2 2 3 9 9" xfId="40718" xr:uid="{0B457DD4-9E14-4359-9EA1-438E0EBFE066}"/>
    <cellStyle name="Calculation 2 2 2 4" xfId="1573" xr:uid="{0D48A719-9665-4181-9A96-48BA365475F9}"/>
    <cellStyle name="Calculation 2 2 2 4 10" xfId="5908" xr:uid="{E249E215-1BC4-4529-9CF4-EA2B8B630CD3}"/>
    <cellStyle name="Calculation 2 2 2 4 10 10" xfId="15949" xr:uid="{70A91A08-796A-4B8C-81FD-8DE3F4B6F471}"/>
    <cellStyle name="Calculation 2 2 2 4 10 2" xfId="20559" xr:uid="{89BF8DFF-3359-4F92-8E4D-ADDDE5130E57}"/>
    <cellStyle name="Calculation 2 2 2 4 10 2 2" xfId="22411" xr:uid="{DB8E36C4-B46F-4952-B030-A1B75184EDF2}"/>
    <cellStyle name="Calculation 2 2 2 4 10 2 2 2" xfId="31145" xr:uid="{3E5FFF61-2479-4724-B3D6-3686C8B490FC}"/>
    <cellStyle name="Calculation 2 2 2 4 10 2 2 3" xfId="35617" xr:uid="{FB8349CE-1401-4898-908E-9A0E5832CD00}"/>
    <cellStyle name="Calculation 2 2 2 4 10 2 2 4" xfId="39854" xr:uid="{85914385-CB94-4C1A-A650-C060791B0151}"/>
    <cellStyle name="Calculation 2 2 2 4 10 2 2 5" xfId="48181" xr:uid="{F4741FBD-560D-40E4-926D-5E6DFE61C267}"/>
    <cellStyle name="Calculation 2 2 2 4 10 2 2 6" xfId="52652" xr:uid="{ED2D38CC-17DF-41CA-BDCD-5871A61D3EB5}"/>
    <cellStyle name="Calculation 2 2 2 4 10 2 2 7" xfId="56885" xr:uid="{A31CCE23-2A4E-459B-8C49-7584554EECB1}"/>
    <cellStyle name="Calculation 2 2 2 4 10 2 3" xfId="29293" xr:uid="{516F4FB1-FFA3-418C-BF54-319FB9CF4857}"/>
    <cellStyle name="Calculation 2 2 2 4 10 2 4" xfId="33765" xr:uid="{EFBE50E4-AF51-4512-BDF2-84EDA3C2FCF8}"/>
    <cellStyle name="Calculation 2 2 2 4 10 2 5" xfId="38002" xr:uid="{AA21D65B-0E15-4D52-B93C-9A855B481995}"/>
    <cellStyle name="Calculation 2 2 2 4 10 2 6" xfId="46329" xr:uid="{2AA97698-0E99-4AB0-A238-4742E42075F6}"/>
    <cellStyle name="Calculation 2 2 2 4 10 2 7" xfId="50800" xr:uid="{3843E51C-D7BE-421A-B241-286C91690F99}"/>
    <cellStyle name="Calculation 2 2 2 4 10 2 8" xfId="55033" xr:uid="{139B0D99-0B7D-438E-83C6-9764AC93971A}"/>
    <cellStyle name="Calculation 2 2 2 4 10 3" xfId="19346" xr:uid="{ED7E1EE0-1ADD-4BD6-A408-E28159B4A14F}"/>
    <cellStyle name="Calculation 2 2 2 4 10 3 2" xfId="28081" xr:uid="{50DD26B8-556F-4ACD-B6F5-4B68C0B14F20}"/>
    <cellStyle name="Calculation 2 2 2 4 10 3 3" xfId="32553" xr:uid="{28F6B8DF-33A6-42DD-A942-31E9C8BFED97}"/>
    <cellStyle name="Calculation 2 2 2 4 10 3 4" xfId="36790" xr:uid="{4927027E-44AD-426C-9C64-9AD08E8157D6}"/>
    <cellStyle name="Calculation 2 2 2 4 10 3 5" xfId="45117" xr:uid="{3034FC0E-64C7-49A1-9CDD-811957D7140D}"/>
    <cellStyle name="Calculation 2 2 2 4 10 3 6" xfId="49588" xr:uid="{F7662ED4-3052-49F9-828A-066BE9AC4174}"/>
    <cellStyle name="Calculation 2 2 2 4 10 3 7" xfId="53821" xr:uid="{57DC2432-A990-4E39-9F60-5F941DF377EE}"/>
    <cellStyle name="Calculation 2 2 2 4 10 4" xfId="26443" xr:uid="{F70876BC-C32A-40B6-B01D-12B9AC0CB8AF}"/>
    <cellStyle name="Calculation 2 2 2 4 10 5" xfId="26331" xr:uid="{2B438BA0-B497-4497-A7F7-28007E7B49BD}"/>
    <cellStyle name="Calculation 2 2 2 4 10 6" xfId="24628" xr:uid="{24AD1D01-8B57-48E1-92CD-53274FE858F8}"/>
    <cellStyle name="Calculation 2 2 2 4 10 7" xfId="43514" xr:uid="{621B392F-746C-40AF-93B2-3BA0B6966C15}"/>
    <cellStyle name="Calculation 2 2 2 4 10 8" xfId="43698" xr:uid="{E20B0B0E-F09F-47A7-9265-A1885D506FA4}"/>
    <cellStyle name="Calculation 2 2 2 4 10 9" xfId="40721" xr:uid="{A21ACA30-1AA9-4755-BF58-B58147FDB2B9}"/>
    <cellStyle name="Calculation 2 2 2 4 11" xfId="9971" xr:uid="{FC913ED1-6EE0-4653-9F60-77E2EA1D80DB}"/>
    <cellStyle name="Calculation 2 2 2 4 11 2" xfId="31472" xr:uid="{BAD642D7-E026-410C-A153-A3182990A363}"/>
    <cellStyle name="Calculation 2 2 2 4 11 3" xfId="35934" xr:uid="{73049267-4759-4D80-8E8D-7B5CB4CD5D09}"/>
    <cellStyle name="Calculation 2 2 2 4 11 4" xfId="40123" xr:uid="{F7316FD2-A69A-4659-A799-8A0DA6418B1A}"/>
    <cellStyle name="Calculation 2 2 2 4 11 5" xfId="48518" xr:uid="{91B21A57-45CE-4F9C-A7ED-B488A28EDBCF}"/>
    <cellStyle name="Calculation 2 2 2 4 11 6" xfId="52965" xr:uid="{528BE245-45E0-40BD-AF8D-746320D6BC1B}"/>
    <cellStyle name="Calculation 2 2 2 4 11 7" xfId="57154" xr:uid="{DC4DB8BF-C7B9-4069-9FB9-4AADD8B1CF01}"/>
    <cellStyle name="Calculation 2 2 2 4 11 8" xfId="22974" xr:uid="{4E485C50-39B4-457F-89AB-6B1A8FAD3CFE}"/>
    <cellStyle name="Calculation 2 2 2 4 12" xfId="23130" xr:uid="{8A580365-04B0-4701-A562-7AA71DC12890}"/>
    <cellStyle name="Calculation 2 2 2 4 12 2" xfId="31628" xr:uid="{EFC897AF-A527-4003-AA0F-057A96A9AF35}"/>
    <cellStyle name="Calculation 2 2 2 4 12 3" xfId="36090" xr:uid="{D4063FE0-3853-41A1-860B-D171FE38D8CB}"/>
    <cellStyle name="Calculation 2 2 2 4 12 4" xfId="40279" xr:uid="{24D53BFA-A1CE-4E77-8838-BA268C1FFA17}"/>
    <cellStyle name="Calculation 2 2 2 4 12 5" xfId="48674" xr:uid="{2CC8C594-DD7A-401D-BA62-C262519C7F7D}"/>
    <cellStyle name="Calculation 2 2 2 4 12 6" xfId="53121" xr:uid="{98835ED9-3B56-4685-A392-7D06A971930E}"/>
    <cellStyle name="Calculation 2 2 2 4 12 7" xfId="57310" xr:uid="{1DB204AD-99AE-4099-80C1-1F7C87A4CA7F}"/>
    <cellStyle name="Calculation 2 2 2 4 13" xfId="23737" xr:uid="{73D6EACE-D995-4249-B2B8-D3EB7BD2FF8E}"/>
    <cellStyle name="Calculation 2 2 2 4 14" xfId="26609" xr:uid="{386A893A-969E-4E74-9271-A7CAD013642E}"/>
    <cellStyle name="Calculation 2 2 2 4 15" xfId="25047" xr:uid="{3CB460C9-7F2F-4245-AEBC-9B051856DC4F}"/>
    <cellStyle name="Calculation 2 2 2 4 16" xfId="40778" xr:uid="{C70B5AD5-C969-46D3-AE61-FBFA31BA5A19}"/>
    <cellStyle name="Calculation 2 2 2 4 17" xfId="41150" xr:uid="{B2C9B03C-BEFE-42EF-8863-47A324DCC093}"/>
    <cellStyle name="Calculation 2 2 2 4 18" xfId="49169" xr:uid="{2D591ADA-F9BF-442A-A30F-13E9109332E1}"/>
    <cellStyle name="Calculation 2 2 2 4 19" xfId="10677" xr:uid="{5740C8D4-A6CA-4AE6-B84B-654BD8207B61}"/>
    <cellStyle name="Calculation 2 2 2 4 2" xfId="3029" xr:uid="{EC73372A-B37A-4F95-8F57-6D4EB7E4E7EF}"/>
    <cellStyle name="Calculation 2 2 2 4 2 10" xfId="13187" xr:uid="{F8EA2FE8-6CDF-4572-9586-10BA988D0CA5}"/>
    <cellStyle name="Calculation 2 2 2 4 2 10 2" xfId="21322" xr:uid="{E5338FBC-97E7-420B-8B1E-6398CF0296DF}"/>
    <cellStyle name="Calculation 2 2 2 4 2 10 2 2" xfId="30056" xr:uid="{346442CE-832F-43FA-ACD7-818BD560F2BD}"/>
    <cellStyle name="Calculation 2 2 2 4 2 10 2 3" xfId="34528" xr:uid="{CF6F3114-DB10-482C-8867-E94A0BA50030}"/>
    <cellStyle name="Calculation 2 2 2 4 2 10 2 4" xfId="38765" xr:uid="{D79E8B0C-CA47-4D76-8DE0-B30EC7DA0194}"/>
    <cellStyle name="Calculation 2 2 2 4 2 10 2 5" xfId="47092" xr:uid="{88310633-80F2-4221-80EE-D8C392310E7B}"/>
    <cellStyle name="Calculation 2 2 2 4 2 10 2 6" xfId="51563" xr:uid="{1D4ED3A2-ABB1-4B13-A224-752DD4790469}"/>
    <cellStyle name="Calculation 2 2 2 4 2 10 2 7" xfId="55796" xr:uid="{F5BA3A5A-8F69-4D6F-A197-F5DB4AEFB8FE}"/>
    <cellStyle name="Calculation 2 2 2 4 2 10 3" xfId="24830" xr:uid="{95A46D90-2FA7-4736-BA26-5D8B1417A92F}"/>
    <cellStyle name="Calculation 2 2 2 4 2 10 4" xfId="27503" xr:uid="{F1BA3C44-49E4-469B-B588-070AFFEEA082}"/>
    <cellStyle name="Calculation 2 2 2 4 2 10 5" xfId="27403" xr:uid="{10A02384-90CF-429B-8F7C-B61845D74025}"/>
    <cellStyle name="Calculation 2 2 2 4 2 10 6" xfId="41882" xr:uid="{0B90F263-5925-47E8-8658-904B4110B017}"/>
    <cellStyle name="Calculation 2 2 2 4 2 10 7" xfId="42534" xr:uid="{0B6FBD72-D2EC-4111-991B-B3F113F8774A}"/>
    <cellStyle name="Calculation 2 2 2 4 2 10 8" xfId="42050" xr:uid="{E4375B40-9C49-4AC8-ADD7-B7DA94C54D0B}"/>
    <cellStyle name="Calculation 2 2 2 4 2 11" xfId="23449" xr:uid="{3540EEF6-B818-41C1-85CC-B9D5284A510F}"/>
    <cellStyle name="Calculation 2 2 2 4 2 11 2" xfId="31862" xr:uid="{9905F6C2-B2E3-4EF9-99E9-AFC0605D705B}"/>
    <cellStyle name="Calculation 2 2 2 4 2 11 3" xfId="36306" xr:uid="{BD3B2461-D69E-47E1-979A-9CB0785B2F4E}"/>
    <cellStyle name="Calculation 2 2 2 4 2 11 4" xfId="40483" xr:uid="{C35D45CC-DD74-4991-B86B-8B10E8573CF8}"/>
    <cellStyle name="Calculation 2 2 2 4 2 11 5" xfId="48897" xr:uid="{C643E4E9-3CA3-44D9-8A82-3B588D214E65}"/>
    <cellStyle name="Calculation 2 2 2 4 2 11 6" xfId="53337" xr:uid="{BECB0D19-BFE0-4217-9FBF-4F11E72D0E8A}"/>
    <cellStyle name="Calculation 2 2 2 4 2 11 7" xfId="57514" xr:uid="{53728957-2856-45D8-9E7C-596316E07A32}"/>
    <cellStyle name="Calculation 2 2 2 4 2 12" xfId="23800" xr:uid="{8BBD44D8-7183-49AE-8449-1B2999768118}"/>
    <cellStyle name="Calculation 2 2 2 4 2 13" xfId="24619" xr:uid="{1A9C141B-C0E7-46A2-A530-0A92295DE995}"/>
    <cellStyle name="Calculation 2 2 2 4 2 14" xfId="32000" xr:uid="{4B1EFCAD-FE7F-4595-9F56-9D728E66EB41}"/>
    <cellStyle name="Calculation 2 2 2 4 2 15" xfId="40841" xr:uid="{5EC10F62-70ED-452D-BE95-FD055FB2524D}"/>
    <cellStyle name="Calculation 2 2 2 4 2 16" xfId="44370" xr:uid="{058C57CC-3955-4ECC-96B9-917F817F6B3D}"/>
    <cellStyle name="Calculation 2 2 2 4 2 17" xfId="42208" xr:uid="{2F48C0A5-F1F2-43CC-93C3-C5F569F1D11E}"/>
    <cellStyle name="Calculation 2 2 2 4 2 18" xfId="10740" xr:uid="{40B4B732-51EA-4234-B797-72FBFD6D38D4}"/>
    <cellStyle name="Calculation 2 2 2 4 2 2" xfId="5311" xr:uid="{8B0D1D13-B536-49E9-8808-5F2CD4F2FAD0}"/>
    <cellStyle name="Calculation 2 2 2 4 2 2 10" xfId="15352" xr:uid="{362B4585-34E0-4C8D-8227-6B85F7A1C4CE}"/>
    <cellStyle name="Calculation 2 2 2 4 2 2 2" xfId="20232" xr:uid="{CDE02B6C-A7C4-4365-A328-9CD5E17454B1}"/>
    <cellStyle name="Calculation 2 2 2 4 2 2 2 2" xfId="22127" xr:uid="{29CF00E0-7457-4C3D-8EBD-1962F7B77F73}"/>
    <cellStyle name="Calculation 2 2 2 4 2 2 2 2 2" xfId="30861" xr:uid="{882322A9-1002-4818-BBFB-0BBDA1071708}"/>
    <cellStyle name="Calculation 2 2 2 4 2 2 2 2 3" xfId="35333" xr:uid="{1EBFF1C6-0BCB-4C63-897B-2A5654CB5477}"/>
    <cellStyle name="Calculation 2 2 2 4 2 2 2 2 4" xfId="39570" xr:uid="{315F91F7-09A7-4F46-9B36-25AC21830EC2}"/>
    <cellStyle name="Calculation 2 2 2 4 2 2 2 2 5" xfId="47897" xr:uid="{42567903-7168-461C-978D-BB546480B9DD}"/>
    <cellStyle name="Calculation 2 2 2 4 2 2 2 2 6" xfId="52368" xr:uid="{F3B05C16-29ED-4959-B5F9-60EB74B05E74}"/>
    <cellStyle name="Calculation 2 2 2 4 2 2 2 2 7" xfId="56601" xr:uid="{4E6B934F-8692-41C4-B99C-C398B0FB4014}"/>
    <cellStyle name="Calculation 2 2 2 4 2 2 2 3" xfId="28966" xr:uid="{1F416F2B-63F9-4545-82C5-CEC209BB7D0D}"/>
    <cellStyle name="Calculation 2 2 2 4 2 2 2 4" xfId="33438" xr:uid="{A2B43F61-1901-4E17-8B29-1671E3C8748D}"/>
    <cellStyle name="Calculation 2 2 2 4 2 2 2 5" xfId="37675" xr:uid="{1C227191-0F91-498C-A375-31A5CA5773E2}"/>
    <cellStyle name="Calculation 2 2 2 4 2 2 2 6" xfId="46002" xr:uid="{28F905F5-6FF0-4A32-B390-8261084FB740}"/>
    <cellStyle name="Calculation 2 2 2 4 2 2 2 7" xfId="50473" xr:uid="{3B7FB092-0EB0-4747-989E-16C1FF5F12B6}"/>
    <cellStyle name="Calculation 2 2 2 4 2 2 2 8" xfId="54706" xr:uid="{7B453719-1C66-4F4F-8B6B-275C8224D31A}"/>
    <cellStyle name="Calculation 2 2 2 4 2 2 3" xfId="19575" xr:uid="{379FB6A3-0096-44B8-90B3-F27B2552FF5F}"/>
    <cellStyle name="Calculation 2 2 2 4 2 2 3 2" xfId="28310" xr:uid="{45C460BC-072D-48A2-828B-ABA4F9302034}"/>
    <cellStyle name="Calculation 2 2 2 4 2 2 3 3" xfId="32782" xr:uid="{455CC940-2AAD-41EF-8064-D5EE55FD4CFC}"/>
    <cellStyle name="Calculation 2 2 2 4 2 2 3 4" xfId="37019" xr:uid="{9C3B86C2-C0F0-46F0-8A2D-0330FF82A3FF}"/>
    <cellStyle name="Calculation 2 2 2 4 2 2 3 5" xfId="45346" xr:uid="{03D851DB-7E47-4299-94F2-A939E6EF1977}"/>
    <cellStyle name="Calculation 2 2 2 4 2 2 3 6" xfId="49817" xr:uid="{EADE1B7A-3402-4156-A1BE-A7BF38B94C42}"/>
    <cellStyle name="Calculation 2 2 2 4 2 2 3 7" xfId="54050" xr:uid="{9F9E9EFA-2BDF-4084-969A-6FF0DBF38A19}"/>
    <cellStyle name="Calculation 2 2 2 4 2 2 4" xfId="26053" xr:uid="{C24BCD1D-A0D1-4C00-BE12-4BF5B2011456}"/>
    <cellStyle name="Calculation 2 2 2 4 2 2 5" xfId="25022" xr:uid="{EE55E534-D223-4A83-96B1-C3B2B8315BD4}"/>
    <cellStyle name="Calculation 2 2 2 4 2 2 6" xfId="26820" xr:uid="{E9872A7F-33B8-41C9-8113-69A540D24187}"/>
    <cellStyle name="Calculation 2 2 2 4 2 2 7" xfId="43128" xr:uid="{57140704-B81F-4812-9E8E-844F7A0680D0}"/>
    <cellStyle name="Calculation 2 2 2 4 2 2 8" xfId="40591" xr:uid="{48B9E0B3-02CF-4D05-A4E9-F2DDD784AFEF}"/>
    <cellStyle name="Calculation 2 2 2 4 2 2 9" xfId="43790" xr:uid="{F3C72132-3FC0-4D49-9B6B-B87C0EB70686}"/>
    <cellStyle name="Calculation 2 2 2 4 2 3" xfId="5370" xr:uid="{31BDD60B-A58A-469F-BCC2-0D1F80288BF5}"/>
    <cellStyle name="Calculation 2 2 2 4 2 3 10" xfId="15411" xr:uid="{2BC970D7-F26F-43E9-8FC9-80E076EA5695}"/>
    <cellStyle name="Calculation 2 2 2 4 2 3 2" xfId="20291" xr:uid="{016F7909-6042-4A2F-B3AC-AA8D12A9E536}"/>
    <cellStyle name="Calculation 2 2 2 4 2 3 2 2" xfId="22186" xr:uid="{A604D912-CE47-469B-B742-64025D5188E7}"/>
    <cellStyle name="Calculation 2 2 2 4 2 3 2 2 2" xfId="30920" xr:uid="{7C6125D2-4833-4B44-994C-68B74B9E256C}"/>
    <cellStyle name="Calculation 2 2 2 4 2 3 2 2 3" xfId="35392" xr:uid="{2547DE6E-8BDE-481A-B43C-938F41242E8F}"/>
    <cellStyle name="Calculation 2 2 2 4 2 3 2 2 4" xfId="39629" xr:uid="{D93F95BF-0905-440E-AC6C-68E2ED85B605}"/>
    <cellStyle name="Calculation 2 2 2 4 2 3 2 2 5" xfId="47956" xr:uid="{AA1BCDDA-FEAB-4FA1-A0A2-ED227D3A2A65}"/>
    <cellStyle name="Calculation 2 2 2 4 2 3 2 2 6" xfId="52427" xr:uid="{0A59C2E0-E2E1-4B7F-890C-96064187667B}"/>
    <cellStyle name="Calculation 2 2 2 4 2 3 2 2 7" xfId="56660" xr:uid="{83378A47-5D26-422C-8CEF-D83884BF9FD9}"/>
    <cellStyle name="Calculation 2 2 2 4 2 3 2 3" xfId="29025" xr:uid="{A6D46F9C-4323-41AD-AD0E-848AD257D2CA}"/>
    <cellStyle name="Calculation 2 2 2 4 2 3 2 4" xfId="33497" xr:uid="{4487DDA4-86B9-4A14-9352-90CA4C5A461A}"/>
    <cellStyle name="Calculation 2 2 2 4 2 3 2 5" xfId="37734" xr:uid="{CC9F9283-F56C-45AB-8C7B-2A6BEB81DACB}"/>
    <cellStyle name="Calculation 2 2 2 4 2 3 2 6" xfId="46061" xr:uid="{F48467DF-A5EA-4F2A-837E-9AC7AB1F92F6}"/>
    <cellStyle name="Calculation 2 2 2 4 2 3 2 7" xfId="50532" xr:uid="{1CB92DEF-D118-49A2-8F45-335046FC02E1}"/>
    <cellStyle name="Calculation 2 2 2 4 2 3 2 8" xfId="54765" xr:uid="{FAE27586-7AE7-400C-9426-29182E8E2AB7}"/>
    <cellStyle name="Calculation 2 2 2 4 2 3 3" xfId="21099" xr:uid="{FDF6D63E-1FC2-4E63-B6C7-98C764075CD1}"/>
    <cellStyle name="Calculation 2 2 2 4 2 3 3 2" xfId="29833" xr:uid="{0BE0B26C-42DF-4937-8112-4ED26F26E7A2}"/>
    <cellStyle name="Calculation 2 2 2 4 2 3 3 3" xfId="34305" xr:uid="{6309E5FA-92AF-4FA9-AFF1-5E9DCC4465FD}"/>
    <cellStyle name="Calculation 2 2 2 4 2 3 3 4" xfId="38542" xr:uid="{0F2C0B7D-823B-4A37-9A84-FE37EDF6CBF8}"/>
    <cellStyle name="Calculation 2 2 2 4 2 3 3 5" xfId="46869" xr:uid="{BCACDC16-7620-4FA9-861F-2E14788AC4E6}"/>
    <cellStyle name="Calculation 2 2 2 4 2 3 3 6" xfId="51340" xr:uid="{6093BE99-403C-44B6-8300-98CC10C56D24}"/>
    <cellStyle name="Calculation 2 2 2 4 2 3 3 7" xfId="55573" xr:uid="{1D7DDFF0-F40C-4143-9AB2-FEA3E564953E}"/>
    <cellStyle name="Calculation 2 2 2 4 2 3 4" xfId="26112" xr:uid="{F6D2EC0E-383E-40AC-8864-94602E9AEAB6}"/>
    <cellStyle name="Calculation 2 2 2 4 2 3 5" xfId="24775" xr:uid="{58A597C4-A2DE-45A8-B755-1D971580F9A8}"/>
    <cellStyle name="Calculation 2 2 2 4 2 3 6" xfId="25385" xr:uid="{A69F04A2-EA64-4DE4-B75D-48FC5BFBA6FB}"/>
    <cellStyle name="Calculation 2 2 2 4 2 3 7" xfId="43187" xr:uid="{AA42CAB0-85E5-4960-B55B-D5F7DFF80652}"/>
    <cellStyle name="Calculation 2 2 2 4 2 3 8" xfId="44507" xr:uid="{86AD0BDB-33B4-4CA7-8C2F-46BEACA663E2}"/>
    <cellStyle name="Calculation 2 2 2 4 2 3 9" xfId="44680" xr:uid="{F59D4F77-B696-4C24-AC65-3ACF68EE6AA1}"/>
    <cellStyle name="Calculation 2 2 2 4 2 4" xfId="5418" xr:uid="{A2B9E047-60C2-4E3E-AA8C-270450A52F8A}"/>
    <cellStyle name="Calculation 2 2 2 4 2 4 10" xfId="15459" xr:uid="{93F9B2D1-E884-4686-862C-0C137BF3D98A}"/>
    <cellStyle name="Calculation 2 2 2 4 2 4 2" xfId="20339" xr:uid="{76E845D4-5CA1-4B7E-B669-04BDD9DBC479}"/>
    <cellStyle name="Calculation 2 2 2 4 2 4 2 2" xfId="22234" xr:uid="{5F55BC88-C3B7-4B16-9787-0FD2B5C7C73F}"/>
    <cellStyle name="Calculation 2 2 2 4 2 4 2 2 2" xfId="30968" xr:uid="{601F270F-BDCD-44A5-992D-C1CB1E5A7E90}"/>
    <cellStyle name="Calculation 2 2 2 4 2 4 2 2 3" xfId="35440" xr:uid="{BA5DFB6D-79F2-4230-8A62-2D8039C43746}"/>
    <cellStyle name="Calculation 2 2 2 4 2 4 2 2 4" xfId="39677" xr:uid="{4D9496FB-C08B-40F4-A687-A22CE6A8E466}"/>
    <cellStyle name="Calculation 2 2 2 4 2 4 2 2 5" xfId="48004" xr:uid="{D0EFC682-6D8A-4817-804E-7CCB91AA1421}"/>
    <cellStyle name="Calculation 2 2 2 4 2 4 2 2 6" xfId="52475" xr:uid="{4719AC54-E1CF-4539-9AE8-3A6251E26E44}"/>
    <cellStyle name="Calculation 2 2 2 4 2 4 2 2 7" xfId="56708" xr:uid="{492CED59-9695-40AD-AECD-0C4459678385}"/>
    <cellStyle name="Calculation 2 2 2 4 2 4 2 3" xfId="29073" xr:uid="{95DEB484-F9C0-4E0D-9590-158DF74C2262}"/>
    <cellStyle name="Calculation 2 2 2 4 2 4 2 4" xfId="33545" xr:uid="{9B8C1802-CE66-455B-BB0B-1747CB9CB594}"/>
    <cellStyle name="Calculation 2 2 2 4 2 4 2 5" xfId="37782" xr:uid="{47B2EB99-47F2-42E0-BAD3-579D52D2DD0B}"/>
    <cellStyle name="Calculation 2 2 2 4 2 4 2 6" xfId="46109" xr:uid="{E9CE674B-3AB6-442F-9EC9-DE3B4E5FBD18}"/>
    <cellStyle name="Calculation 2 2 2 4 2 4 2 7" xfId="50580" xr:uid="{A25AE851-B83E-4D05-85BA-8AF1CB3A9AFC}"/>
    <cellStyle name="Calculation 2 2 2 4 2 4 2 8" xfId="54813" xr:uid="{B44395A0-324D-4862-B689-4B8D952E4B27}"/>
    <cellStyle name="Calculation 2 2 2 4 2 4 3" xfId="19030" xr:uid="{7E7D6908-8C1A-421F-950A-3AAD4B96D60A}"/>
    <cellStyle name="Calculation 2 2 2 4 2 4 3 2" xfId="27765" xr:uid="{70AEFB28-3F16-4520-8871-5F676C36480F}"/>
    <cellStyle name="Calculation 2 2 2 4 2 4 3 3" xfId="32237" xr:uid="{3AC85B43-C916-47FE-ABF8-E2D9113D4E51}"/>
    <cellStyle name="Calculation 2 2 2 4 2 4 3 4" xfId="36474" xr:uid="{0520E02F-727A-4E93-A9D5-DBD2FFDA6706}"/>
    <cellStyle name="Calculation 2 2 2 4 2 4 3 5" xfId="44801" xr:uid="{EBD0D462-FB79-4A67-91CE-897AB0F674F5}"/>
    <cellStyle name="Calculation 2 2 2 4 2 4 3 6" xfId="49272" xr:uid="{77C41F7B-1EA9-42F3-8267-2C7E5C7EE046}"/>
    <cellStyle name="Calculation 2 2 2 4 2 4 3 7" xfId="53505" xr:uid="{6E2B5E73-B8DA-4033-AF53-77871805B128}"/>
    <cellStyle name="Calculation 2 2 2 4 2 4 4" xfId="26160" xr:uid="{E609ADDF-D71A-47A2-9953-CC4DC6E89182}"/>
    <cellStyle name="Calculation 2 2 2 4 2 4 5" xfId="27057" xr:uid="{959B6272-8484-443F-BD92-9DEC6B3EA122}"/>
    <cellStyle name="Calculation 2 2 2 4 2 4 6" xfId="32021" xr:uid="{ECFFE3D2-CD18-447B-A412-E6E3464E7297}"/>
    <cellStyle name="Calculation 2 2 2 4 2 4 7" xfId="43235" xr:uid="{E05FB7F4-D98A-4961-92F2-72BE069D4684}"/>
    <cellStyle name="Calculation 2 2 2 4 2 4 8" xfId="41516" xr:uid="{21B278DD-0053-47BD-A6F0-BEE2D12AE407}"/>
    <cellStyle name="Calculation 2 2 2 4 2 4 9" xfId="41750" xr:uid="{F7ACFF64-CAF2-4C83-A775-C3518B96C729}"/>
    <cellStyle name="Calculation 2 2 2 4 2 5" xfId="5465" xr:uid="{E18E7625-7E25-4541-90DA-0607DBC445BC}"/>
    <cellStyle name="Calculation 2 2 2 4 2 5 10" xfId="15506" xr:uid="{FF86F8B9-DB07-4901-9FBD-02521C8685E0}"/>
    <cellStyle name="Calculation 2 2 2 4 2 5 2" xfId="20386" xr:uid="{06A051C1-7F49-4243-9C5C-DD85C89F4314}"/>
    <cellStyle name="Calculation 2 2 2 4 2 5 2 2" xfId="22281" xr:uid="{AA282BB8-9E58-4B23-A7BC-1045C77C0E79}"/>
    <cellStyle name="Calculation 2 2 2 4 2 5 2 2 2" xfId="31015" xr:uid="{171D9DAC-8CC4-4FCC-88A0-D4A8330857CC}"/>
    <cellStyle name="Calculation 2 2 2 4 2 5 2 2 3" xfId="35487" xr:uid="{3D114161-C3A6-4E9E-A138-60948623D170}"/>
    <cellStyle name="Calculation 2 2 2 4 2 5 2 2 4" xfId="39724" xr:uid="{A2FC5113-C4BD-4E2E-9473-BCA6ECA13122}"/>
    <cellStyle name="Calculation 2 2 2 4 2 5 2 2 5" xfId="48051" xr:uid="{6DACB60C-F127-4D46-A108-09736CE952BD}"/>
    <cellStyle name="Calculation 2 2 2 4 2 5 2 2 6" xfId="52522" xr:uid="{E9701C79-DD44-4FC2-9F05-800C699B56AF}"/>
    <cellStyle name="Calculation 2 2 2 4 2 5 2 2 7" xfId="56755" xr:uid="{39A5BB4D-2DCC-4322-A412-E4862BAB0562}"/>
    <cellStyle name="Calculation 2 2 2 4 2 5 2 3" xfId="29120" xr:uid="{C6C9E6EA-77AB-456B-A678-C85D8F059367}"/>
    <cellStyle name="Calculation 2 2 2 4 2 5 2 4" xfId="33592" xr:uid="{ED32B4ED-C959-44FE-A63D-480480C70E5A}"/>
    <cellStyle name="Calculation 2 2 2 4 2 5 2 5" xfId="37829" xr:uid="{55420B4C-3018-4052-8F5F-3895060B5506}"/>
    <cellStyle name="Calculation 2 2 2 4 2 5 2 6" xfId="46156" xr:uid="{03154CF3-5087-4055-880A-A9F4BCBC45CE}"/>
    <cellStyle name="Calculation 2 2 2 4 2 5 2 7" xfId="50627" xr:uid="{2F2D3767-C63F-4048-887D-D77BA1FD4264}"/>
    <cellStyle name="Calculation 2 2 2 4 2 5 2 8" xfId="54860" xr:uid="{C2AA3904-6542-4112-92ED-E1C24694AD71}"/>
    <cellStyle name="Calculation 2 2 2 4 2 5 3" xfId="19029" xr:uid="{0F3F53C0-EE6C-4C46-9B2E-9CC87C9864CD}"/>
    <cellStyle name="Calculation 2 2 2 4 2 5 3 2" xfId="27764" xr:uid="{5744E0AB-BDF4-414C-A52E-B0E22F5DD48C}"/>
    <cellStyle name="Calculation 2 2 2 4 2 5 3 3" xfId="32236" xr:uid="{2440F45B-32A1-4968-BB3B-1ED85530DE84}"/>
    <cellStyle name="Calculation 2 2 2 4 2 5 3 4" xfId="36473" xr:uid="{BF7CFF3D-A8E3-4911-AB1C-5C7F80ED7081}"/>
    <cellStyle name="Calculation 2 2 2 4 2 5 3 5" xfId="44800" xr:uid="{28BA17CB-5BAA-4FF4-90BA-9CC48B36E17B}"/>
    <cellStyle name="Calculation 2 2 2 4 2 5 3 6" xfId="49271" xr:uid="{01DE13C2-5F77-4748-BD83-60877CFB0D1B}"/>
    <cellStyle name="Calculation 2 2 2 4 2 5 3 7" xfId="53504" xr:uid="{7E336208-6E95-4C8C-8E1D-37A956D35AEB}"/>
    <cellStyle name="Calculation 2 2 2 4 2 5 4" xfId="26207" xr:uid="{7E7828F4-1809-4599-AA8E-65FD1256CE20}"/>
    <cellStyle name="Calculation 2 2 2 4 2 5 5" xfId="26635" xr:uid="{909311A3-1652-4897-ADE3-A32306F9311B}"/>
    <cellStyle name="Calculation 2 2 2 4 2 5 6" xfId="32099" xr:uid="{4ED14E8A-41D2-4558-85E3-641A328A969F}"/>
    <cellStyle name="Calculation 2 2 2 4 2 5 7" xfId="43282" xr:uid="{678E824A-72E9-4732-80B6-0A971C157FC6}"/>
    <cellStyle name="Calculation 2 2 2 4 2 5 8" xfId="40585" xr:uid="{2EFCCE77-C5EF-4E69-B09F-B0525580DD68}"/>
    <cellStyle name="Calculation 2 2 2 4 2 5 9" xfId="41342" xr:uid="{7941D580-163F-4AC7-8A82-8170F184C7E2}"/>
    <cellStyle name="Calculation 2 2 2 4 2 6" xfId="5506" xr:uid="{26B0F27A-3871-41B0-937B-4CBFF19582B8}"/>
    <cellStyle name="Calculation 2 2 2 4 2 6 10" xfId="15547" xr:uid="{7BD544B5-C56E-4205-AB54-382FCE91B6CD}"/>
    <cellStyle name="Calculation 2 2 2 4 2 6 2" xfId="20427" xr:uid="{03E3F3F2-B2B2-4A71-922F-F1ED0BDF3292}"/>
    <cellStyle name="Calculation 2 2 2 4 2 6 2 2" xfId="22322" xr:uid="{4331E85F-D808-4E94-BBA1-2F11D42D65D1}"/>
    <cellStyle name="Calculation 2 2 2 4 2 6 2 2 2" xfId="31056" xr:uid="{540EF081-16DC-46DD-AF07-123C2B0C229B}"/>
    <cellStyle name="Calculation 2 2 2 4 2 6 2 2 3" xfId="35528" xr:uid="{7A5CDA6C-76AE-4776-B9C5-922C7AFAA03A}"/>
    <cellStyle name="Calculation 2 2 2 4 2 6 2 2 4" xfId="39765" xr:uid="{7557B00C-F0E6-4B13-905E-94AB20754897}"/>
    <cellStyle name="Calculation 2 2 2 4 2 6 2 2 5" xfId="48092" xr:uid="{03C97DCF-DE9A-49F6-A0FD-BE6FE1A5B495}"/>
    <cellStyle name="Calculation 2 2 2 4 2 6 2 2 6" xfId="52563" xr:uid="{B1ED8F03-7859-43CA-A13C-B6C22E436874}"/>
    <cellStyle name="Calculation 2 2 2 4 2 6 2 2 7" xfId="56796" xr:uid="{5B594846-3993-4C2A-B2E8-89C349A55A0B}"/>
    <cellStyle name="Calculation 2 2 2 4 2 6 2 3" xfId="29161" xr:uid="{F6374742-A606-4421-B958-4C11CCCE268A}"/>
    <cellStyle name="Calculation 2 2 2 4 2 6 2 4" xfId="33633" xr:uid="{BC5C5782-BA9A-4F3E-9DA6-57387DF4AC32}"/>
    <cellStyle name="Calculation 2 2 2 4 2 6 2 5" xfId="37870" xr:uid="{2509B97D-D2B1-4F89-ADEE-B75DD8458803}"/>
    <cellStyle name="Calculation 2 2 2 4 2 6 2 6" xfId="46197" xr:uid="{E63E23BF-7018-4CD2-BD22-CC577D5A496E}"/>
    <cellStyle name="Calculation 2 2 2 4 2 6 2 7" xfId="50668" xr:uid="{A58B3EF8-D996-4B4D-9945-D457E90F9990}"/>
    <cellStyle name="Calculation 2 2 2 4 2 6 2 8" xfId="54901" xr:uid="{23A8CA68-B89F-45E4-B25E-4AD6BB9283DA}"/>
    <cellStyle name="Calculation 2 2 2 4 2 6 3" xfId="10993" xr:uid="{AA4684AA-C6A2-4EC3-AB43-A7C28BDE3A88}"/>
    <cellStyle name="Calculation 2 2 2 4 2 6 3 2" xfId="24002" xr:uid="{0C4CB313-04B4-4737-B775-F73ACEE014F6}"/>
    <cellStyle name="Calculation 2 2 2 4 2 6 3 3" xfId="26813" xr:uid="{BE075E54-8767-4B81-BFEC-5C79DAD2998E}"/>
    <cellStyle name="Calculation 2 2 2 4 2 6 3 4" xfId="24430" xr:uid="{A0923E7B-086C-43F0-B804-A5FD3B221A94}"/>
    <cellStyle name="Calculation 2 2 2 4 2 6 3 5" xfId="41040" xr:uid="{15DA26CC-845B-48DF-91E8-423C1261EC59}"/>
    <cellStyle name="Calculation 2 2 2 4 2 6 3 6" xfId="41262" xr:uid="{8663993D-C8E8-4D60-B97C-39E25B638D14}"/>
    <cellStyle name="Calculation 2 2 2 4 2 6 3 7" xfId="41377" xr:uid="{1ADF0668-19F5-4C18-98D6-453D197889F0}"/>
    <cellStyle name="Calculation 2 2 2 4 2 6 4" xfId="26248" xr:uid="{7FCE466E-8988-4A56-8A4A-5AF9BB16687A}"/>
    <cellStyle name="Calculation 2 2 2 4 2 6 5" xfId="27349" xr:uid="{1C572854-62C8-48D6-A687-F821C24C6BA6}"/>
    <cellStyle name="Calculation 2 2 2 4 2 6 6" xfId="24759" xr:uid="{EE330B1C-A004-4813-9AC9-CED452E4B6FA}"/>
    <cellStyle name="Calculation 2 2 2 4 2 6 7" xfId="43323" xr:uid="{92CA5EB8-62DF-4F39-9B44-D6D254AD91FC}"/>
    <cellStyle name="Calculation 2 2 2 4 2 6 8" xfId="42382" xr:uid="{DC2CF1B1-5C21-4470-98E2-EFEAB097D5B2}"/>
    <cellStyle name="Calculation 2 2 2 4 2 6 9" xfId="41118" xr:uid="{D0E65302-2EFF-4DBD-BB1F-9D67F6CFE723}"/>
    <cellStyle name="Calculation 2 2 2 4 2 7" xfId="5532" xr:uid="{35883C04-B896-458F-9B67-67778567BC2D}"/>
    <cellStyle name="Calculation 2 2 2 4 2 7 10" xfId="15573" xr:uid="{D35BF389-4BC9-457F-A7AE-6CCAF849BF7A}"/>
    <cellStyle name="Calculation 2 2 2 4 2 7 2" xfId="20453" xr:uid="{DF82EB81-DE41-4BC6-8900-6BBD31BFDAC2}"/>
    <cellStyle name="Calculation 2 2 2 4 2 7 2 2" xfId="22348" xr:uid="{21C2F050-E82F-492F-BBFE-4E68E07E28BA}"/>
    <cellStyle name="Calculation 2 2 2 4 2 7 2 2 2" xfId="31082" xr:uid="{81313B15-43E5-4529-B40A-83D6B18B61B2}"/>
    <cellStyle name="Calculation 2 2 2 4 2 7 2 2 3" xfId="35554" xr:uid="{0CCE2A09-55C9-4798-8FED-822E744D86ED}"/>
    <cellStyle name="Calculation 2 2 2 4 2 7 2 2 4" xfId="39791" xr:uid="{CB4F0C78-F968-403F-8674-C9113F5B1C18}"/>
    <cellStyle name="Calculation 2 2 2 4 2 7 2 2 5" xfId="48118" xr:uid="{3C5225E0-7308-459F-B939-C04A718EC902}"/>
    <cellStyle name="Calculation 2 2 2 4 2 7 2 2 6" xfId="52589" xr:uid="{1927716F-ED47-4492-8955-462C182E726C}"/>
    <cellStyle name="Calculation 2 2 2 4 2 7 2 2 7" xfId="56822" xr:uid="{DFEA47F5-9778-429E-8516-BEFAB75BD2B4}"/>
    <cellStyle name="Calculation 2 2 2 4 2 7 2 3" xfId="29187" xr:uid="{6260B986-4D85-436D-9D6D-38FAD437AF6D}"/>
    <cellStyle name="Calculation 2 2 2 4 2 7 2 4" xfId="33659" xr:uid="{370E64B7-BE8B-49E2-B460-97A7A0D0569E}"/>
    <cellStyle name="Calculation 2 2 2 4 2 7 2 5" xfId="37896" xr:uid="{45930535-723C-4074-9F41-3EDF351FEC79}"/>
    <cellStyle name="Calculation 2 2 2 4 2 7 2 6" xfId="46223" xr:uid="{851C8C29-E51C-417C-8469-73D4B801D4EC}"/>
    <cellStyle name="Calculation 2 2 2 4 2 7 2 7" xfId="50694" xr:uid="{36CC6EEA-F356-4065-BA79-EF0F270A95F0}"/>
    <cellStyle name="Calculation 2 2 2 4 2 7 2 8" xfId="54927" xr:uid="{8D110762-52EB-4494-8EA1-5F742637CCB8}"/>
    <cellStyle name="Calculation 2 2 2 4 2 7 3" xfId="19059" xr:uid="{2EA7C6AF-580D-42E4-BA47-4309689A66B9}"/>
    <cellStyle name="Calculation 2 2 2 4 2 7 3 2" xfId="27794" xr:uid="{2836AB92-39C4-4CBA-97A4-D7AA58328D9A}"/>
    <cellStyle name="Calculation 2 2 2 4 2 7 3 3" xfId="32266" xr:uid="{91ED5C2F-24DF-4419-92EA-EB1F94C30FBD}"/>
    <cellStyle name="Calculation 2 2 2 4 2 7 3 4" xfId="36503" xr:uid="{0F8458D8-C064-425E-80F8-1E6350409D9A}"/>
    <cellStyle name="Calculation 2 2 2 4 2 7 3 5" xfId="44830" xr:uid="{57D615F9-131F-486F-9310-5CD788B5D8CD}"/>
    <cellStyle name="Calculation 2 2 2 4 2 7 3 6" xfId="49301" xr:uid="{F435FE76-15A6-434F-8934-289974618F74}"/>
    <cellStyle name="Calculation 2 2 2 4 2 7 3 7" xfId="53534" xr:uid="{4F27D1BC-F399-4864-B36F-279F155F759E}"/>
    <cellStyle name="Calculation 2 2 2 4 2 7 4" xfId="26274" xr:uid="{7FB0F460-B45B-43A1-9A55-E2034174512C}"/>
    <cellStyle name="Calculation 2 2 2 4 2 7 5" xfId="26742" xr:uid="{64FDDBAC-6279-4FDF-BA33-37D79B690BFE}"/>
    <cellStyle name="Calculation 2 2 2 4 2 7 6" xfId="25298" xr:uid="{21D531BC-6E43-43E3-B0DB-0F8368974A2D}"/>
    <cellStyle name="Calculation 2 2 2 4 2 7 7" xfId="43349" xr:uid="{044036EF-29D7-4477-9FA7-ADCB775BBFC7}"/>
    <cellStyle name="Calculation 2 2 2 4 2 7 8" xfId="41186" xr:uid="{673BEC6A-3F87-4F4F-B66E-98CB2FFC7CD1}"/>
    <cellStyle name="Calculation 2 2 2 4 2 7 9" xfId="41934" xr:uid="{1DA789F6-CDF8-479D-9304-3C9A2726B2CE}"/>
    <cellStyle name="Calculation 2 2 2 4 2 8" xfId="4717" xr:uid="{0B5380C5-1AD6-4628-837F-1C1459F321F2}"/>
    <cellStyle name="Calculation 2 2 2 4 2 8 10" xfId="14760" xr:uid="{516AE6F7-5A94-4AF3-9B26-BFCFF0F179B1}"/>
    <cellStyle name="Calculation 2 2 2 4 2 8 2" xfId="19662" xr:uid="{8A76BAFB-0D5B-4943-8E7F-E9457BB3686B}"/>
    <cellStyle name="Calculation 2 2 2 4 2 8 2 2" xfId="21557" xr:uid="{D469825F-6230-4998-837C-2B831F9D9D40}"/>
    <cellStyle name="Calculation 2 2 2 4 2 8 2 2 2" xfId="30291" xr:uid="{BA6F0E90-CAB4-44DF-AEE5-F7204BB81B3E}"/>
    <cellStyle name="Calculation 2 2 2 4 2 8 2 2 3" xfId="34763" xr:uid="{9AA3731E-BAE5-432F-9EE1-1C734341078C}"/>
    <cellStyle name="Calculation 2 2 2 4 2 8 2 2 4" xfId="39000" xr:uid="{701C0757-D054-4D68-9526-478BECC22BBA}"/>
    <cellStyle name="Calculation 2 2 2 4 2 8 2 2 5" xfId="47327" xr:uid="{5D529B99-D3D5-47F8-8B4B-2F9F510E9199}"/>
    <cellStyle name="Calculation 2 2 2 4 2 8 2 2 6" xfId="51798" xr:uid="{825D22CA-C77B-493D-84C9-BBC5119C834E}"/>
    <cellStyle name="Calculation 2 2 2 4 2 8 2 2 7" xfId="56031" xr:uid="{DB550E99-FF15-4AF7-BE92-B892F554BB9B}"/>
    <cellStyle name="Calculation 2 2 2 4 2 8 2 3" xfId="28396" xr:uid="{AF882C18-0F75-467D-9A9D-389FAF438767}"/>
    <cellStyle name="Calculation 2 2 2 4 2 8 2 4" xfId="32868" xr:uid="{9E21C6C5-B7AC-49EA-A9A5-3DC5AABE346F}"/>
    <cellStyle name="Calculation 2 2 2 4 2 8 2 5" xfId="37105" xr:uid="{1C0B98AA-062F-460C-8340-14B2AC7037B6}"/>
    <cellStyle name="Calculation 2 2 2 4 2 8 2 6" xfId="45432" xr:uid="{5DCF39A3-1175-43F6-B6CD-8D64EC8A3728}"/>
    <cellStyle name="Calculation 2 2 2 4 2 8 2 7" xfId="49903" xr:uid="{E9B84557-109C-4B5C-8F2F-A4A7A6E5F17E}"/>
    <cellStyle name="Calculation 2 2 2 4 2 8 2 8" xfId="54136" xr:uid="{1131DEAD-52F4-4166-A473-3781620AAEF3}"/>
    <cellStyle name="Calculation 2 2 2 4 2 8 3" xfId="10961" xr:uid="{2846EE34-0C35-45B8-9C66-8C85E225C6A4}"/>
    <cellStyle name="Calculation 2 2 2 4 2 8 3 2" xfId="23970" xr:uid="{F0C9309B-32D9-405B-B64E-94E022F88A84}"/>
    <cellStyle name="Calculation 2 2 2 4 2 8 3 3" xfId="23645" xr:uid="{91F4DC9A-2DD1-48B7-9EB8-5AA73B1CCCB7}"/>
    <cellStyle name="Calculation 2 2 2 4 2 8 3 4" xfId="23646" xr:uid="{96D3F957-34B8-4243-BFF7-9096EC4F7CB0}"/>
    <cellStyle name="Calculation 2 2 2 4 2 8 3 5" xfId="41007" xr:uid="{C6B464DD-1766-435D-BC4A-EC49AD025AF3}"/>
    <cellStyle name="Calculation 2 2 2 4 2 8 3 6" xfId="40667" xr:uid="{80E8759F-1E9A-44F7-969F-21300391E6F3}"/>
    <cellStyle name="Calculation 2 2 2 4 2 8 3 7" xfId="44582" xr:uid="{DB447E79-3AE5-4A8E-9E24-49F0912701B0}"/>
    <cellStyle name="Calculation 2 2 2 4 2 8 4" xfId="25476" xr:uid="{C253E6EC-78DA-4006-8356-EC6CF723EC27}"/>
    <cellStyle name="Calculation 2 2 2 4 2 8 5" xfId="25246" xr:uid="{D35858D0-4430-4AC2-A50A-FDD1BC5C970D}"/>
    <cellStyle name="Calculation 2 2 2 4 2 8 6" xfId="23730" xr:uid="{6F068332-267B-498E-9692-4F359CF067C2}"/>
    <cellStyle name="Calculation 2 2 2 4 2 8 7" xfId="42553" xr:uid="{56F4912C-9695-4213-9A10-B6301B887647}"/>
    <cellStyle name="Calculation 2 2 2 4 2 8 8" xfId="43832" xr:uid="{64814F6B-5E6C-4C83-8941-317DD77DA9A4}"/>
    <cellStyle name="Calculation 2 2 2 4 2 8 9" xfId="41656" xr:uid="{E596C4AC-5545-4521-8F9E-6684CBCAAC01}"/>
    <cellStyle name="Calculation 2 2 2 4 2 9" xfId="5972" xr:uid="{89BA00AC-269A-4B6D-8A3D-432F91B7069D}"/>
    <cellStyle name="Calculation 2 2 2 4 2 9 10" xfId="16012" xr:uid="{BEDC7BB9-92B3-43FD-97E3-E328FE9BC029}"/>
    <cellStyle name="Calculation 2 2 2 4 2 9 2" xfId="20622" xr:uid="{70322154-B1F6-4EBC-9A91-28431D430AB7}"/>
    <cellStyle name="Calculation 2 2 2 4 2 9 2 2" xfId="22474" xr:uid="{68276EF8-B795-4065-BE11-0C9197797524}"/>
    <cellStyle name="Calculation 2 2 2 4 2 9 2 2 2" xfId="31208" xr:uid="{0966D99B-9ECA-4B23-AF83-C36558122261}"/>
    <cellStyle name="Calculation 2 2 2 4 2 9 2 2 3" xfId="35680" xr:uid="{C5FF3839-7632-4B04-ABAB-5E7F3E273BD4}"/>
    <cellStyle name="Calculation 2 2 2 4 2 9 2 2 4" xfId="39917" xr:uid="{F8BF5CD1-DB57-42C6-AB18-B1EFE6A9AC63}"/>
    <cellStyle name="Calculation 2 2 2 4 2 9 2 2 5" xfId="48244" xr:uid="{F0267C40-8149-46D6-A01A-5250946FD387}"/>
    <cellStyle name="Calculation 2 2 2 4 2 9 2 2 6" xfId="52715" xr:uid="{9E90E241-33A3-49F8-BC7A-B931BA32FB82}"/>
    <cellStyle name="Calculation 2 2 2 4 2 9 2 2 7" xfId="56948" xr:uid="{2E5B2F81-772B-4722-9FE2-D03546E6601C}"/>
    <cellStyle name="Calculation 2 2 2 4 2 9 2 3" xfId="29356" xr:uid="{726AF8D7-C931-4435-9CCD-7453EC97C674}"/>
    <cellStyle name="Calculation 2 2 2 4 2 9 2 4" xfId="33828" xr:uid="{7C9AE037-08B2-4511-BD51-26EEA9A7BA80}"/>
    <cellStyle name="Calculation 2 2 2 4 2 9 2 5" xfId="38065" xr:uid="{5CD27892-AC64-4CD9-8EDC-D01694F8B3BB}"/>
    <cellStyle name="Calculation 2 2 2 4 2 9 2 6" xfId="46392" xr:uid="{DA4205B2-8F9D-46FA-9CF0-5A1A7CF087E7}"/>
    <cellStyle name="Calculation 2 2 2 4 2 9 2 7" xfId="50863" xr:uid="{ABC3FBE0-C2B2-4AB2-8F68-642074912862}"/>
    <cellStyle name="Calculation 2 2 2 4 2 9 2 8" xfId="55096" xr:uid="{C8E986D3-B450-49A5-965D-DFC7B765F9E6}"/>
    <cellStyle name="Calculation 2 2 2 4 2 9 3" xfId="18933" xr:uid="{9EA525CF-BFEF-4A12-8584-3B6E2B550812}"/>
    <cellStyle name="Calculation 2 2 2 4 2 9 3 2" xfId="27668" xr:uid="{4E909B1D-34F0-4A27-B88A-D2FF4FC88D46}"/>
    <cellStyle name="Calculation 2 2 2 4 2 9 3 3" xfId="32140" xr:uid="{0CCF65B9-BCA2-4D0D-879C-3D82AF7A01D5}"/>
    <cellStyle name="Calculation 2 2 2 4 2 9 3 4" xfId="36377" xr:uid="{5BAD2D1A-162C-4ECF-AB84-3D2BF7FD7951}"/>
    <cellStyle name="Calculation 2 2 2 4 2 9 3 5" xfId="44704" xr:uid="{B9AE19E3-536E-4497-BF11-24263A077981}"/>
    <cellStyle name="Calculation 2 2 2 4 2 9 3 6" xfId="49175" xr:uid="{FA0D0C7B-6CA5-4C32-AEA2-0B12E18DAF4D}"/>
    <cellStyle name="Calculation 2 2 2 4 2 9 3 7" xfId="53408" xr:uid="{8E5E0F8D-1CF0-4B96-B80A-BD2EE1B3A317}"/>
    <cellStyle name="Calculation 2 2 2 4 2 9 4" xfId="26506" xr:uid="{E2587F3D-ACBD-4763-85DD-80A211E9C7AA}"/>
    <cellStyle name="Calculation 2 2 2 4 2 9 5" xfId="26989" xr:uid="{5CDFDE1E-624D-435F-8108-21005BC73D51}"/>
    <cellStyle name="Calculation 2 2 2 4 2 9 6" xfId="25264" xr:uid="{E3827859-E66D-4060-AC5C-BF11EA5C10D2}"/>
    <cellStyle name="Calculation 2 2 2 4 2 9 7" xfId="43577" xr:uid="{D45FEE22-D48E-4789-A494-2AF83001DF41}"/>
    <cellStyle name="Calculation 2 2 2 4 2 9 8" xfId="41464" xr:uid="{EB23B3C9-24FE-4E5D-B220-94562DF7BA0C}"/>
    <cellStyle name="Calculation 2 2 2 4 2 9 9" xfId="48798" xr:uid="{6DF28337-7A44-4CD0-A133-71043AA60567}"/>
    <cellStyle name="Calculation 2 2 2 4 3" xfId="5004" xr:uid="{A0ACC3F3-2194-4207-8DE6-017B484828EE}"/>
    <cellStyle name="Calculation 2 2 2 4 3 10" xfId="40873" xr:uid="{EE142F6C-5476-4D2C-AB07-520C71D39403}"/>
    <cellStyle name="Calculation 2 2 2 4 3 11" xfId="44475" xr:uid="{184A6822-7F05-422D-B4D3-5BCB104D8214}"/>
    <cellStyle name="Calculation 2 2 2 4 3 12" xfId="41567" xr:uid="{6FCF4024-0C88-481C-8A42-5249D06B6590}"/>
    <cellStyle name="Calculation 2 2 2 4 3 13" xfId="10772" xr:uid="{E6EE5E44-0A57-497B-9B5B-3C6FDEA31C6D}"/>
    <cellStyle name="Calculation 2 2 2 4 3 2" xfId="6004" xr:uid="{6D1B2995-CDB4-426E-9210-A10836CF74CC}"/>
    <cellStyle name="Calculation 2 2 2 4 3 2 10" xfId="16044" xr:uid="{B56610FF-EDB3-4A50-BF19-E2CF550D2394}"/>
    <cellStyle name="Calculation 2 2 2 4 3 2 2" xfId="20654" xr:uid="{D3918C6C-2BF7-47F9-ABE0-C6C5C4273E2A}"/>
    <cellStyle name="Calculation 2 2 2 4 3 2 2 2" xfId="22506" xr:uid="{63E7B275-9C99-4B42-AC6C-E107B9ED202C}"/>
    <cellStyle name="Calculation 2 2 2 4 3 2 2 2 2" xfId="31240" xr:uid="{1B2E7010-08E6-41FF-A97A-5129376C887F}"/>
    <cellStyle name="Calculation 2 2 2 4 3 2 2 2 3" xfId="35712" xr:uid="{25EB9C40-42EE-488F-B85A-98D40B3164B1}"/>
    <cellStyle name="Calculation 2 2 2 4 3 2 2 2 4" xfId="39949" xr:uid="{7146F2EC-AC56-4D92-AB16-22E8F7CC6544}"/>
    <cellStyle name="Calculation 2 2 2 4 3 2 2 2 5" xfId="48276" xr:uid="{F8348E07-E78E-47ED-8A1F-AEA02CDFF7BC}"/>
    <cellStyle name="Calculation 2 2 2 4 3 2 2 2 6" xfId="52747" xr:uid="{A5864C55-FFD4-4A10-A3F7-9B5B5BEB75F4}"/>
    <cellStyle name="Calculation 2 2 2 4 3 2 2 2 7" xfId="56980" xr:uid="{E5814491-8C4C-41C3-959D-4E13D0B21EA0}"/>
    <cellStyle name="Calculation 2 2 2 4 3 2 2 3" xfId="29388" xr:uid="{6D37E7C5-0742-4069-B1FD-22BB55080E87}"/>
    <cellStyle name="Calculation 2 2 2 4 3 2 2 4" xfId="33860" xr:uid="{77929E9F-C35D-47D6-801C-D5687C90203A}"/>
    <cellStyle name="Calculation 2 2 2 4 3 2 2 5" xfId="38097" xr:uid="{9F54614B-B067-4C7C-91E6-2BF0E2C8B6A3}"/>
    <cellStyle name="Calculation 2 2 2 4 3 2 2 6" xfId="46424" xr:uid="{D6F965E5-2ADF-4833-BAD1-845D7BFC29C6}"/>
    <cellStyle name="Calculation 2 2 2 4 3 2 2 7" xfId="50895" xr:uid="{BDF0C0EF-0512-46FA-8370-C5F955185B73}"/>
    <cellStyle name="Calculation 2 2 2 4 3 2 2 8" xfId="55128" xr:uid="{A74EBD0C-1872-4461-A231-57DCFE177831}"/>
    <cellStyle name="Calculation 2 2 2 4 3 2 3" xfId="21210" xr:uid="{1593A656-5CC4-4671-9E3A-8CB356072C3F}"/>
    <cellStyle name="Calculation 2 2 2 4 3 2 3 2" xfId="29944" xr:uid="{FA7EB59E-F396-41D7-A8CF-9478F8E0CCAE}"/>
    <cellStyle name="Calculation 2 2 2 4 3 2 3 3" xfId="34416" xr:uid="{B9DB3B77-4F1E-4762-A50B-D70BC57475B1}"/>
    <cellStyle name="Calculation 2 2 2 4 3 2 3 4" xfId="38653" xr:uid="{2B7A7EDB-079B-4A70-8E46-EA26BCAEDDAF}"/>
    <cellStyle name="Calculation 2 2 2 4 3 2 3 5" xfId="46980" xr:uid="{9A95E2D8-BDB5-40ED-9A30-51163C051367}"/>
    <cellStyle name="Calculation 2 2 2 4 3 2 3 6" xfId="51451" xr:uid="{CE1040DB-7616-4ADC-97AA-D9F80A0BF1E3}"/>
    <cellStyle name="Calculation 2 2 2 4 3 2 3 7" xfId="55684" xr:uid="{A388DDB6-D19D-404D-A67D-57D563CD0515}"/>
    <cellStyle name="Calculation 2 2 2 4 3 2 4" xfId="26538" xr:uid="{E22703BA-FF0B-4604-BFEE-097EA88A2C39}"/>
    <cellStyle name="Calculation 2 2 2 4 3 2 5" xfId="26831" xr:uid="{6FF591C3-0FB5-4868-8B15-769E5E44767E}"/>
    <cellStyle name="Calculation 2 2 2 4 3 2 6" xfId="26669" xr:uid="{C2A3ED6D-B8EB-4FCE-9C55-84B005486BE9}"/>
    <cellStyle name="Calculation 2 2 2 4 3 2 7" xfId="43609" xr:uid="{9F3DE004-2702-4108-8E56-4A73AD1974B1}"/>
    <cellStyle name="Calculation 2 2 2 4 3 2 8" xfId="41282" xr:uid="{21608199-07F5-40B4-A9E9-41459037AB99}"/>
    <cellStyle name="Calculation 2 2 2 4 3 2 9" xfId="49037" xr:uid="{CD27C077-9CF6-4A10-AE8E-C6CE856C76B0}"/>
    <cellStyle name="Calculation 2 2 2 4 3 3" xfId="15045" xr:uid="{C4F58B35-3EAE-444F-B96C-6B2B89457506}"/>
    <cellStyle name="Calculation 2 2 2 4 3 3 2" xfId="21370" xr:uid="{B484E9BF-0340-4052-9C32-386653D3348F}"/>
    <cellStyle name="Calculation 2 2 2 4 3 3 2 2" xfId="30104" xr:uid="{E22525F0-CF86-4E8B-BBD0-CB3DC32714D1}"/>
    <cellStyle name="Calculation 2 2 2 4 3 3 2 3" xfId="34576" xr:uid="{4C226B3D-B4AB-469D-A038-3FB1A3BB9D01}"/>
    <cellStyle name="Calculation 2 2 2 4 3 3 2 4" xfId="38813" xr:uid="{6B448B26-3EF0-41AB-B516-B2D641E24B6A}"/>
    <cellStyle name="Calculation 2 2 2 4 3 3 2 5" xfId="47140" xr:uid="{96A0C09B-9B24-44F7-AA46-AE9C5FD9D496}"/>
    <cellStyle name="Calculation 2 2 2 4 3 3 2 6" xfId="51611" xr:uid="{4E8D9425-10BD-433E-8250-F17E1A756AF2}"/>
    <cellStyle name="Calculation 2 2 2 4 3 3 2 7" xfId="55844" xr:uid="{FEC1CE63-81EA-4D06-9921-E14BAE2AD5D9}"/>
    <cellStyle name="Calculation 2 2 2 4 3 3 3" xfId="25746" xr:uid="{7C225C60-65CC-4644-928A-DB44B4C6FD0A}"/>
    <cellStyle name="Calculation 2 2 2 4 3 3 4" xfId="24467" xr:uid="{8BC81305-E99E-440B-8E3C-3412723F1678}"/>
    <cellStyle name="Calculation 2 2 2 4 3 3 5" xfId="23610" xr:uid="{F884D1DA-90B7-4215-947D-B747BF4C6397}"/>
    <cellStyle name="Calculation 2 2 2 4 3 3 6" xfId="42821" xr:uid="{98D27900-31DD-4E31-9F32-44E612B2431C}"/>
    <cellStyle name="Calculation 2 2 2 4 3 3 7" xfId="44226" xr:uid="{3205FFFE-DD71-4E0C-8BEC-04219A76114F}"/>
    <cellStyle name="Calculation 2 2 2 4 3 3 8" xfId="44498" xr:uid="{5B1B29C5-C950-4AF6-A425-165EA1FCAA0F}"/>
    <cellStyle name="Calculation 2 2 2 4 3 4" xfId="19925" xr:uid="{2DFC2247-64CF-47CD-B5ED-CAF64E788469}"/>
    <cellStyle name="Calculation 2 2 2 4 3 4 2" xfId="21820" xr:uid="{5EBB3438-9951-4BAB-AA30-A40454588016}"/>
    <cellStyle name="Calculation 2 2 2 4 3 4 2 2" xfId="30554" xr:uid="{F8B269AA-620C-4D4F-9CE3-D5E98A00CE7B}"/>
    <cellStyle name="Calculation 2 2 2 4 3 4 2 3" xfId="35026" xr:uid="{37B01948-BEE5-4EF2-AE4B-9D222F0C8458}"/>
    <cellStyle name="Calculation 2 2 2 4 3 4 2 4" xfId="39263" xr:uid="{08573691-C429-4F28-A2DE-8F38319B9433}"/>
    <cellStyle name="Calculation 2 2 2 4 3 4 2 5" xfId="47590" xr:uid="{431072AA-1FC7-4FDE-A657-EE55AB9553E1}"/>
    <cellStyle name="Calculation 2 2 2 4 3 4 2 6" xfId="52061" xr:uid="{4D4408E8-1823-4EF1-8F40-3C2C6BB9CA9B}"/>
    <cellStyle name="Calculation 2 2 2 4 3 4 2 7" xfId="56294" xr:uid="{B337A206-F2CC-43E9-B041-38C9F63E98D0}"/>
    <cellStyle name="Calculation 2 2 2 4 3 4 3" xfId="28659" xr:uid="{C9A9731A-801A-44AF-9ABE-E99644FAA9F7}"/>
    <cellStyle name="Calculation 2 2 2 4 3 4 4" xfId="33131" xr:uid="{60FAD8C0-E910-4AA2-8E4E-BCD748C6CF29}"/>
    <cellStyle name="Calculation 2 2 2 4 3 4 5" xfId="37368" xr:uid="{53098A30-6E96-4CB0-99D0-536BBEF49748}"/>
    <cellStyle name="Calculation 2 2 2 4 3 4 6" xfId="45695" xr:uid="{5AE93501-64A6-4C4B-82DE-313D8179676B}"/>
    <cellStyle name="Calculation 2 2 2 4 3 4 7" xfId="50166" xr:uid="{AB78D707-BD36-4FF5-AD0A-14E363C2BFFE}"/>
    <cellStyle name="Calculation 2 2 2 4 3 4 8" xfId="54399" xr:uid="{A76333B9-DE7D-441C-9A85-31D6148E8BC3}"/>
    <cellStyle name="Calculation 2 2 2 4 3 5" xfId="21235" xr:uid="{864B4F82-13C8-4CA8-9586-ED74C8A27046}"/>
    <cellStyle name="Calculation 2 2 2 4 3 5 2" xfId="29969" xr:uid="{B541446E-830D-4677-9B99-C8503D08F23F}"/>
    <cellStyle name="Calculation 2 2 2 4 3 5 3" xfId="34441" xr:uid="{3EFEC2D4-78CD-4DA8-8BE3-83D0E5495B4E}"/>
    <cellStyle name="Calculation 2 2 2 4 3 5 4" xfId="38678" xr:uid="{4E265899-7E1E-4C4C-8CDA-5D2CAFEA4FC5}"/>
    <cellStyle name="Calculation 2 2 2 4 3 5 5" xfId="47005" xr:uid="{CC1517CC-F61D-4541-9294-3839BFBFCCFE}"/>
    <cellStyle name="Calculation 2 2 2 4 3 5 6" xfId="51476" xr:uid="{7937532A-C979-4522-B548-3F6D25D7EBC3}"/>
    <cellStyle name="Calculation 2 2 2 4 3 5 7" xfId="55709" xr:uid="{1EAD29AC-98AE-414F-A2BE-A96954C60E97}"/>
    <cellStyle name="Calculation 2 2 2 4 3 6" xfId="23374" xr:uid="{456BB2DD-4979-4BDC-A422-716C47D2B4DE}"/>
    <cellStyle name="Calculation 2 2 2 4 3 6 2" xfId="31798" xr:uid="{ED13C358-03C0-448C-9DF9-CA5D690DCE72}"/>
    <cellStyle name="Calculation 2 2 2 4 3 6 3" xfId="36247" xr:uid="{AB4D8B7B-94A1-405F-94D6-3B9AD9BC4A9A}"/>
    <cellStyle name="Calculation 2 2 2 4 3 6 4" xfId="40426" xr:uid="{75A44C57-B3DF-45C5-BE2B-2D3E8725D76F}"/>
    <cellStyle name="Calculation 2 2 2 4 3 6 5" xfId="48837" xr:uid="{5A571AA4-DB07-475D-B11A-67F36973C5CB}"/>
    <cellStyle name="Calculation 2 2 2 4 3 6 6" xfId="53276" xr:uid="{0ECA163B-3C3E-488E-8AEC-F44DC58AC936}"/>
    <cellStyle name="Calculation 2 2 2 4 3 6 7" xfId="57457" xr:uid="{53FC4517-BABF-46B6-B9F9-F7BA994E753F}"/>
    <cellStyle name="Calculation 2 2 2 4 3 7" xfId="23832" xr:uid="{46CE7263-6FF0-42F8-8528-67F5038A47DE}"/>
    <cellStyle name="Calculation 2 2 2 4 3 8" xfId="25375" xr:uid="{B05F77CF-3CD9-4D48-A2DF-2EE8DA829DBE}"/>
    <cellStyle name="Calculation 2 2 2 4 3 9" xfId="31748" xr:uid="{63985E29-EDFE-4709-B435-992612D9AEA6}"/>
    <cellStyle name="Calculation 2 2 2 4 4" xfId="5193" xr:uid="{2E211631-44FF-4FDE-92F4-A9A0CD3CA1F1}"/>
    <cellStyle name="Calculation 2 2 2 4 4 10" xfId="40517" xr:uid="{2B6B8F15-F263-44CC-A7AA-93635D07E9E8}"/>
    <cellStyle name="Calculation 2 2 2 4 4 11" xfId="49028" xr:uid="{7143A63C-9B23-4D9D-9A7F-B79683DDED5E}"/>
    <cellStyle name="Calculation 2 2 2 4 4 12" xfId="10804" xr:uid="{1A2DB529-27AC-40DC-8E39-B6C9EAB99138}"/>
    <cellStyle name="Calculation 2 2 2 4 4 2" xfId="6036" xr:uid="{AD68F476-03E0-4AC4-BEE9-0D60C96294FA}"/>
    <cellStyle name="Calculation 2 2 2 4 4 2 10" xfId="16076" xr:uid="{6464D1D6-2941-4DD3-8F76-1041B014018C}"/>
    <cellStyle name="Calculation 2 2 2 4 4 2 2" xfId="20686" xr:uid="{C873D5E2-6922-459C-9DEF-284F6740FA99}"/>
    <cellStyle name="Calculation 2 2 2 4 4 2 2 2" xfId="22538" xr:uid="{43047352-AD2A-4134-884D-95CD422C02AD}"/>
    <cellStyle name="Calculation 2 2 2 4 4 2 2 2 2" xfId="31272" xr:uid="{60A9479E-D03F-4F40-B564-1206C5535DFA}"/>
    <cellStyle name="Calculation 2 2 2 4 4 2 2 2 3" xfId="35744" xr:uid="{FDBB17DB-47F9-44E9-BCC5-DD3F0AEF7770}"/>
    <cellStyle name="Calculation 2 2 2 4 4 2 2 2 4" xfId="39981" xr:uid="{0C22AE2B-A4A5-4EDE-A323-782049DCEFA5}"/>
    <cellStyle name="Calculation 2 2 2 4 4 2 2 2 5" xfId="48308" xr:uid="{5C0CBD05-BCB1-4B25-A97E-7431C30138EF}"/>
    <cellStyle name="Calculation 2 2 2 4 4 2 2 2 6" xfId="52779" xr:uid="{FD546F91-6312-4CE3-8728-A05F09698C8C}"/>
    <cellStyle name="Calculation 2 2 2 4 4 2 2 2 7" xfId="57012" xr:uid="{2EC77D0A-4BD8-4AB3-9E81-04283EF075F9}"/>
    <cellStyle name="Calculation 2 2 2 4 4 2 2 3" xfId="29420" xr:uid="{D6A82F3D-544A-4CC7-8E58-6DA2B7450104}"/>
    <cellStyle name="Calculation 2 2 2 4 4 2 2 4" xfId="33892" xr:uid="{B08A86FE-ED7C-425E-B692-694DF12C1DF9}"/>
    <cellStyle name="Calculation 2 2 2 4 4 2 2 5" xfId="38129" xr:uid="{97777B85-8581-49FF-A4A7-0C38E5ACA2B5}"/>
    <cellStyle name="Calculation 2 2 2 4 4 2 2 6" xfId="46456" xr:uid="{62E32D7E-CDF3-44D0-B312-B8C0366AE635}"/>
    <cellStyle name="Calculation 2 2 2 4 4 2 2 7" xfId="50927" xr:uid="{6E313B6F-CB78-4CC1-A797-6DF8B3C3AF13}"/>
    <cellStyle name="Calculation 2 2 2 4 4 2 2 8" xfId="55160" xr:uid="{64EE4891-DB49-4F49-95A3-B9CF51BF0C98}"/>
    <cellStyle name="Calculation 2 2 2 4 4 2 3" xfId="21086" xr:uid="{4C98276B-BD75-4ECD-A03B-6A85CB31EBE0}"/>
    <cellStyle name="Calculation 2 2 2 4 4 2 3 2" xfId="29820" xr:uid="{6701FD98-C856-4117-BFD2-1246E0D101C4}"/>
    <cellStyle name="Calculation 2 2 2 4 4 2 3 3" xfId="34292" xr:uid="{9A37253B-FCBF-4A7C-A480-369CFD5F7E49}"/>
    <cellStyle name="Calculation 2 2 2 4 4 2 3 4" xfId="38529" xr:uid="{6EF8F6D9-2284-491C-BD26-B3619E6AA47A}"/>
    <cellStyle name="Calculation 2 2 2 4 4 2 3 5" xfId="46856" xr:uid="{C9972492-BFC2-4441-8474-665A3C6D3882}"/>
    <cellStyle name="Calculation 2 2 2 4 4 2 3 6" xfId="51327" xr:uid="{8D9CDD07-F0C8-4D14-BBE2-87772A8B4A13}"/>
    <cellStyle name="Calculation 2 2 2 4 4 2 3 7" xfId="55560" xr:uid="{5C4D9C6D-C094-48F3-B9EC-B0C046FCF9F0}"/>
    <cellStyle name="Calculation 2 2 2 4 4 2 4" xfId="26570" xr:uid="{344D7BFD-18DC-49FE-ABC1-ACB142BD06A5}"/>
    <cellStyle name="Calculation 2 2 2 4 4 2 5" xfId="27245" xr:uid="{D75C26B3-A595-4266-AD84-5CE1A39A47AD}"/>
    <cellStyle name="Calculation 2 2 2 4 4 2 6" xfId="24022" xr:uid="{B03CEAF5-6B37-4192-BB52-DB3493746515}"/>
    <cellStyle name="Calculation 2 2 2 4 4 2 7" xfId="43641" xr:uid="{7AD4D1E0-15C6-4AFD-A4DF-3931FB315AEA}"/>
    <cellStyle name="Calculation 2 2 2 4 4 2 8" xfId="42280" xr:uid="{85A0256D-FC9A-4D62-8245-A19B4295E088}"/>
    <cellStyle name="Calculation 2 2 2 4 4 2 9" xfId="44346" xr:uid="{8D418D72-B464-4B08-A7DC-78AD5041146D}"/>
    <cellStyle name="Calculation 2 2 2 4 4 3" xfId="15234" xr:uid="{66363228-573F-4396-9AED-7BC38D99C5EB}"/>
    <cellStyle name="Calculation 2 2 2 4 4 3 2" xfId="21408" xr:uid="{DB6A5C21-8061-4E74-A490-46D2C95AEEC5}"/>
    <cellStyle name="Calculation 2 2 2 4 4 3 2 2" xfId="30142" xr:uid="{9215F621-4698-46CA-B5BE-CC8F38A6D430}"/>
    <cellStyle name="Calculation 2 2 2 4 4 3 2 3" xfId="34614" xr:uid="{E30A58F3-CF7D-48A4-B6F8-9DC5DA29F67F}"/>
    <cellStyle name="Calculation 2 2 2 4 4 3 2 4" xfId="38851" xr:uid="{2D67DC1C-26B6-459C-BFB7-F9E5CF4B0451}"/>
    <cellStyle name="Calculation 2 2 2 4 4 3 2 5" xfId="47178" xr:uid="{01460AA5-FACD-48AC-9E95-BB837DDB4439}"/>
    <cellStyle name="Calculation 2 2 2 4 4 3 2 6" xfId="51649" xr:uid="{1C4DECE9-7EEC-4834-A61F-E50F06659E62}"/>
    <cellStyle name="Calculation 2 2 2 4 4 3 2 7" xfId="55882" xr:uid="{A05867EC-336F-45E8-9D00-E862081FBFFB}"/>
    <cellStyle name="Calculation 2 2 2 4 4 3 3" xfId="25935" xr:uid="{0D1B3070-40DD-446E-A902-E5C5DA9ED766}"/>
    <cellStyle name="Calculation 2 2 2 4 4 3 4" xfId="26852" xr:uid="{96F7A763-86EA-4BC2-94F4-6914B0868D3A}"/>
    <cellStyle name="Calculation 2 2 2 4 4 3 5" xfId="25050" xr:uid="{0DC3AB33-C303-400C-A760-9A5B6F96A562}"/>
    <cellStyle name="Calculation 2 2 2 4 4 3 6" xfId="43010" xr:uid="{FC7018BB-9437-4EEF-949C-AA05E6C4CFC7}"/>
    <cellStyle name="Calculation 2 2 2 4 4 3 7" xfId="41302" xr:uid="{FCDD8E0D-F6B8-4370-B5C0-7BEF505F307C}"/>
    <cellStyle name="Calculation 2 2 2 4 4 3 8" xfId="49055" xr:uid="{703B195A-D077-48E8-9D1B-62C0DFC7724A}"/>
    <cellStyle name="Calculation 2 2 2 4 4 4" xfId="20114" xr:uid="{D922712C-2F0D-4D6D-A0A4-1791DFB3AA2F}"/>
    <cellStyle name="Calculation 2 2 2 4 4 4 2" xfId="22009" xr:uid="{E06F4FF5-EB20-4CB1-A89B-632A4FC87FFC}"/>
    <cellStyle name="Calculation 2 2 2 4 4 4 2 2" xfId="30743" xr:uid="{B7810176-89DB-4740-9BE3-3772F061666B}"/>
    <cellStyle name="Calculation 2 2 2 4 4 4 2 3" xfId="35215" xr:uid="{12C48086-E051-4436-9631-DB9BAE2ECE43}"/>
    <cellStyle name="Calculation 2 2 2 4 4 4 2 4" xfId="39452" xr:uid="{18BAB5CF-4F23-4905-BAD3-663358CC9956}"/>
    <cellStyle name="Calculation 2 2 2 4 4 4 2 5" xfId="47779" xr:uid="{E682CCEA-27D9-4B44-84EC-3ECFB8A074F0}"/>
    <cellStyle name="Calculation 2 2 2 4 4 4 2 6" xfId="52250" xr:uid="{72865FB0-07A2-43BD-8189-BEF51E921B90}"/>
    <cellStyle name="Calculation 2 2 2 4 4 4 2 7" xfId="56483" xr:uid="{1F86E98A-51CB-4AF2-91E3-87E901DAF596}"/>
    <cellStyle name="Calculation 2 2 2 4 4 4 3" xfId="28848" xr:uid="{05F36F1A-D9AD-4595-AF2E-A46DFFEB1576}"/>
    <cellStyle name="Calculation 2 2 2 4 4 4 4" xfId="33320" xr:uid="{C0DA57A5-2B65-4AFA-B12F-24E1EB148C11}"/>
    <cellStyle name="Calculation 2 2 2 4 4 4 5" xfId="37557" xr:uid="{9B9E93AF-A0CD-4760-85E5-0C9D0C387869}"/>
    <cellStyle name="Calculation 2 2 2 4 4 4 6" xfId="45884" xr:uid="{F8243C5E-ED95-410D-905E-7D9004BDAA04}"/>
    <cellStyle name="Calculation 2 2 2 4 4 4 7" xfId="50355" xr:uid="{E5E77994-6FA1-4CC2-8BA4-0135573E7A9C}"/>
    <cellStyle name="Calculation 2 2 2 4 4 4 8" xfId="54588" xr:uid="{12892C5D-4F32-48DE-AC79-50D89E735E72}"/>
    <cellStyle name="Calculation 2 2 2 4 4 5" xfId="21105" xr:uid="{E3DC5B2E-18C1-4D4C-8E32-D82F7D0B9058}"/>
    <cellStyle name="Calculation 2 2 2 4 4 5 2" xfId="29839" xr:uid="{A11C582A-E705-4712-994A-8383255A7647}"/>
    <cellStyle name="Calculation 2 2 2 4 4 5 3" xfId="34311" xr:uid="{B6F86A0F-75DB-46EA-A55F-18F5A54FD436}"/>
    <cellStyle name="Calculation 2 2 2 4 4 5 4" xfId="38548" xr:uid="{84F87508-5293-45F7-A05E-98E03FCAE0C4}"/>
    <cellStyle name="Calculation 2 2 2 4 4 5 5" xfId="46875" xr:uid="{43350CDB-8B78-4001-9170-2D5AD7C9B386}"/>
    <cellStyle name="Calculation 2 2 2 4 4 5 6" xfId="51346" xr:uid="{4E5E912A-25C8-4D3A-B63F-1F01519E14A8}"/>
    <cellStyle name="Calculation 2 2 2 4 4 5 7" xfId="55579" xr:uid="{DA647E40-3849-4D31-90BF-AE93CC7A851A}"/>
    <cellStyle name="Calculation 2 2 2 4 4 6" xfId="23864" xr:uid="{CD0C4DE3-E8F1-4129-93C0-19B6F1961891}"/>
    <cellStyle name="Calculation 2 2 2 4 4 7" xfId="23949" xr:uid="{538AA6F4-D226-43F8-9179-A629F7BE01EC}"/>
    <cellStyle name="Calculation 2 2 2 4 4 8" xfId="23913" xr:uid="{FC8217B6-8A10-496A-B0C7-564306944840}"/>
    <cellStyle name="Calculation 2 2 2 4 4 9" xfId="40905" xr:uid="{8EDE6207-7330-4DD4-B908-ECCEF65F12DD}"/>
    <cellStyle name="Calculation 2 2 2 4 5" xfId="5247" xr:uid="{641EFA3D-574B-45DF-8792-3F409904451D}"/>
    <cellStyle name="Calculation 2 2 2 4 5 10" xfId="15288" xr:uid="{111FE64F-F117-42CD-9724-369EC77D65DE}"/>
    <cellStyle name="Calculation 2 2 2 4 5 2" xfId="20168" xr:uid="{3A715969-E9F6-4C9E-B939-756E28B7D4A8}"/>
    <cellStyle name="Calculation 2 2 2 4 5 2 2" xfId="22063" xr:uid="{F1B1F905-3922-4E0D-BA8A-37F3BC36E673}"/>
    <cellStyle name="Calculation 2 2 2 4 5 2 2 2" xfId="30797" xr:uid="{54840293-9D25-4B3D-991F-E7611B270EEF}"/>
    <cellStyle name="Calculation 2 2 2 4 5 2 2 3" xfId="35269" xr:uid="{F901BD8A-BE66-4993-837A-F793C4C50E15}"/>
    <cellStyle name="Calculation 2 2 2 4 5 2 2 4" xfId="39506" xr:uid="{ABA42BBC-E615-4AAB-8C79-D80F6CCB7A16}"/>
    <cellStyle name="Calculation 2 2 2 4 5 2 2 5" xfId="47833" xr:uid="{4507746D-B833-4FA8-99A9-94C78933CE9F}"/>
    <cellStyle name="Calculation 2 2 2 4 5 2 2 6" xfId="52304" xr:uid="{5FA704F2-7E70-4809-A569-252EA23EFA84}"/>
    <cellStyle name="Calculation 2 2 2 4 5 2 2 7" xfId="56537" xr:uid="{167ADB2C-2D10-4C20-9B3B-5EC077F499BA}"/>
    <cellStyle name="Calculation 2 2 2 4 5 2 3" xfId="28902" xr:uid="{9C5BE70D-9B0D-4DE6-AC9A-25AEC02272DE}"/>
    <cellStyle name="Calculation 2 2 2 4 5 2 4" xfId="33374" xr:uid="{DA428641-EAC6-4A69-BC3A-9EA22F12566F}"/>
    <cellStyle name="Calculation 2 2 2 4 5 2 5" xfId="37611" xr:uid="{FCFBA084-04E0-4859-9177-5F2B1971ED88}"/>
    <cellStyle name="Calculation 2 2 2 4 5 2 6" xfId="45938" xr:uid="{CF5638CC-A241-4496-A267-E644A9FD3D5D}"/>
    <cellStyle name="Calculation 2 2 2 4 5 2 7" xfId="50409" xr:uid="{EC208F8F-FFD1-4C08-AECC-EB55018DF3C0}"/>
    <cellStyle name="Calculation 2 2 2 4 5 2 8" xfId="54642" xr:uid="{4F0001AD-749C-4A26-83C2-065A218CF200}"/>
    <cellStyle name="Calculation 2 2 2 4 5 3" xfId="19186" xr:uid="{83F5B916-5690-4FCF-AF6B-9593B70A004A}"/>
    <cellStyle name="Calculation 2 2 2 4 5 3 2" xfId="27921" xr:uid="{39EB2F4B-66E2-4460-9B01-2468A19DD94E}"/>
    <cellStyle name="Calculation 2 2 2 4 5 3 3" xfId="32393" xr:uid="{5A079CDD-C1BA-4078-B7F7-F01163A3BF45}"/>
    <cellStyle name="Calculation 2 2 2 4 5 3 4" xfId="36630" xr:uid="{79C16694-B93C-4684-AFDE-A18E18927465}"/>
    <cellStyle name="Calculation 2 2 2 4 5 3 5" xfId="44957" xr:uid="{24A10BB1-011B-4408-AA59-C15B3D065EB9}"/>
    <cellStyle name="Calculation 2 2 2 4 5 3 6" xfId="49428" xr:uid="{52B4C40C-2697-4F1D-A0C9-F3EFEB0526CD}"/>
    <cellStyle name="Calculation 2 2 2 4 5 3 7" xfId="53661" xr:uid="{AA1B9EB3-4D19-41EF-8B1D-7F8DD5FC158A}"/>
    <cellStyle name="Calculation 2 2 2 4 5 4" xfId="25989" xr:uid="{7443A5D0-1DF5-4932-A55D-ABF775C12D96}"/>
    <cellStyle name="Calculation 2 2 2 4 5 5" xfId="24287" xr:uid="{ED5050D8-5F58-40ED-A66F-AF89FB4D29EC}"/>
    <cellStyle name="Calculation 2 2 2 4 5 6" xfId="27193" xr:uid="{9EF94829-E9E4-4E43-9B75-08DA29101429}"/>
    <cellStyle name="Calculation 2 2 2 4 5 7" xfId="43064" xr:uid="{2CC71A72-E496-42EA-81F9-DFE3764213D8}"/>
    <cellStyle name="Calculation 2 2 2 4 5 8" xfId="41873" xr:uid="{7C02FA7B-2BAD-419A-9596-C2E680438EFB}"/>
    <cellStyle name="Calculation 2 2 2 4 5 9" xfId="44047" xr:uid="{B1C7A2F4-5B0C-4E47-B85B-0A73A9D8A6BE}"/>
    <cellStyle name="Calculation 2 2 2 4 6" xfId="5406" xr:uid="{77D884B2-8667-4B6C-83D6-EA6E198B21DB}"/>
    <cellStyle name="Calculation 2 2 2 4 6 10" xfId="15447" xr:uid="{B96A023B-D549-422E-8DD4-70021DC55CAB}"/>
    <cellStyle name="Calculation 2 2 2 4 6 2" xfId="20327" xr:uid="{B103E52A-E9BB-444E-9672-0B16E963AA84}"/>
    <cellStyle name="Calculation 2 2 2 4 6 2 2" xfId="22222" xr:uid="{B77B73FD-7277-47F4-A20C-5D6794DFF82C}"/>
    <cellStyle name="Calculation 2 2 2 4 6 2 2 2" xfId="30956" xr:uid="{C1C2BCD7-3676-40AF-847E-9C9E714C0EF6}"/>
    <cellStyle name="Calculation 2 2 2 4 6 2 2 3" xfId="35428" xr:uid="{C056C5CA-C38F-4637-84B9-F0680C5ED3D6}"/>
    <cellStyle name="Calculation 2 2 2 4 6 2 2 4" xfId="39665" xr:uid="{A927BF98-FB56-4953-8E73-E056082238A7}"/>
    <cellStyle name="Calculation 2 2 2 4 6 2 2 5" xfId="47992" xr:uid="{9680EDC5-5FE2-4AB1-B118-8C296A2BD487}"/>
    <cellStyle name="Calculation 2 2 2 4 6 2 2 6" xfId="52463" xr:uid="{39556C1E-EC61-497A-8E1E-70A87B5A3640}"/>
    <cellStyle name="Calculation 2 2 2 4 6 2 2 7" xfId="56696" xr:uid="{45B5D67E-0008-4E59-9231-18E0AD22566B}"/>
    <cellStyle name="Calculation 2 2 2 4 6 2 3" xfId="29061" xr:uid="{15E5B664-0DAE-4F56-9346-8340B0C89BF7}"/>
    <cellStyle name="Calculation 2 2 2 4 6 2 4" xfId="33533" xr:uid="{B4262AD2-D5A3-4BE1-B1FC-10BAE39FFE63}"/>
    <cellStyle name="Calculation 2 2 2 4 6 2 5" xfId="37770" xr:uid="{CEB0FC37-BBEE-4415-813B-36BEC5D5414F}"/>
    <cellStyle name="Calculation 2 2 2 4 6 2 6" xfId="46097" xr:uid="{32C7A572-152A-4DFF-AE08-7F676DB03549}"/>
    <cellStyle name="Calculation 2 2 2 4 6 2 7" xfId="50568" xr:uid="{715DB8BC-198B-4950-85EE-D23280970AD0}"/>
    <cellStyle name="Calculation 2 2 2 4 6 2 8" xfId="54801" xr:uid="{7E228F82-ACA4-4379-AA12-D3BA1668078D}"/>
    <cellStyle name="Calculation 2 2 2 4 6 3" xfId="20496" xr:uid="{25A19608-F3C1-4248-AF55-91B165DF01A4}"/>
    <cellStyle name="Calculation 2 2 2 4 6 3 2" xfId="29230" xr:uid="{C4466184-4297-4B66-B5C1-D73E8B52AB00}"/>
    <cellStyle name="Calculation 2 2 2 4 6 3 3" xfId="33702" xr:uid="{BE2C540D-41C2-4696-88BC-BC333BBEB7F0}"/>
    <cellStyle name="Calculation 2 2 2 4 6 3 4" xfId="37939" xr:uid="{CA634217-2A1A-42CF-8B66-E33023A85F11}"/>
    <cellStyle name="Calculation 2 2 2 4 6 3 5" xfId="46266" xr:uid="{7BF4CD6C-5C4C-4715-88AC-A6CE8EA1D017}"/>
    <cellStyle name="Calculation 2 2 2 4 6 3 6" xfId="50737" xr:uid="{F02DD74C-85F9-4E00-B46C-A8BFB7F4CA72}"/>
    <cellStyle name="Calculation 2 2 2 4 6 3 7" xfId="54970" xr:uid="{2C8E8E35-ACCA-4E71-BF8A-EDB21197747F}"/>
    <cellStyle name="Calculation 2 2 2 4 6 4" xfId="26148" xr:uid="{39E323F7-439E-4343-805E-721BF83408B7}"/>
    <cellStyle name="Calculation 2 2 2 4 6 5" xfId="24352" xr:uid="{FAC68563-E1FB-47BE-8506-A5D2F4657E65}"/>
    <cellStyle name="Calculation 2 2 2 4 6 6" xfId="27541" xr:uid="{2030A44E-8CE4-4531-A16C-C7F99AF31E34}"/>
    <cellStyle name="Calculation 2 2 2 4 6 7" xfId="43223" xr:uid="{DF9770AC-FC19-450C-A188-8CB8CE9B0DF1}"/>
    <cellStyle name="Calculation 2 2 2 4 6 8" xfId="41968" xr:uid="{0DE810FA-AE64-4286-853F-D16EC632150B}"/>
    <cellStyle name="Calculation 2 2 2 4 6 9" xfId="44145" xr:uid="{85164AF8-6180-423A-855D-90B470500CFC}"/>
    <cellStyle name="Calculation 2 2 2 4 7" xfId="4981" xr:uid="{271A6F20-3B5B-41C9-BE87-4E156B48034C}"/>
    <cellStyle name="Calculation 2 2 2 4 7 10" xfId="15022" xr:uid="{FDDF3AB2-FA47-4F14-B5DE-E43B708BB9E9}"/>
    <cellStyle name="Calculation 2 2 2 4 7 2" xfId="19902" xr:uid="{99DB798B-EB98-4653-8C43-6633B46B0977}"/>
    <cellStyle name="Calculation 2 2 2 4 7 2 2" xfId="21797" xr:uid="{6A018BFD-34A6-42E4-920E-AC66EE0386EE}"/>
    <cellStyle name="Calculation 2 2 2 4 7 2 2 2" xfId="30531" xr:uid="{46F66396-CDF3-4813-8418-69D83187DFCF}"/>
    <cellStyle name="Calculation 2 2 2 4 7 2 2 3" xfId="35003" xr:uid="{2FEBD659-7D62-4FDE-A44C-1F536A56EB30}"/>
    <cellStyle name="Calculation 2 2 2 4 7 2 2 4" xfId="39240" xr:uid="{300694B8-DBA9-4BD7-B40A-A63456173279}"/>
    <cellStyle name="Calculation 2 2 2 4 7 2 2 5" xfId="47567" xr:uid="{C8C28DA0-D59F-4AAC-9700-46DE2489D854}"/>
    <cellStyle name="Calculation 2 2 2 4 7 2 2 6" xfId="52038" xr:uid="{7296D4DE-C3B4-4C95-9C95-B366A10E0C6B}"/>
    <cellStyle name="Calculation 2 2 2 4 7 2 2 7" xfId="56271" xr:uid="{38343D0E-F02A-45AE-BA85-214F949058DA}"/>
    <cellStyle name="Calculation 2 2 2 4 7 2 3" xfId="28636" xr:uid="{F12B6BC1-FA90-4DAD-96DA-139E8952E44F}"/>
    <cellStyle name="Calculation 2 2 2 4 7 2 4" xfId="33108" xr:uid="{930E4605-28D7-43F9-B9C3-CB2F6E2F803E}"/>
    <cellStyle name="Calculation 2 2 2 4 7 2 5" xfId="37345" xr:uid="{925C0435-ED17-4C6B-9460-DBF68608666B}"/>
    <cellStyle name="Calculation 2 2 2 4 7 2 6" xfId="45672" xr:uid="{92F7937C-0ED9-4D51-9DFA-26BBA89E7EBF}"/>
    <cellStyle name="Calculation 2 2 2 4 7 2 7" xfId="50143" xr:uid="{C5BADEF0-EA73-47C7-94B5-7783B53D9780}"/>
    <cellStyle name="Calculation 2 2 2 4 7 2 8" xfId="54376" xr:uid="{6612F791-6576-48CA-BB16-A97DCB4331A2}"/>
    <cellStyle name="Calculation 2 2 2 4 7 3" xfId="19094" xr:uid="{D066C9CC-AAB7-494E-98BA-D49E6E9C9265}"/>
    <cellStyle name="Calculation 2 2 2 4 7 3 2" xfId="27829" xr:uid="{F4C03C76-A39F-4E10-B393-CE30D475130A}"/>
    <cellStyle name="Calculation 2 2 2 4 7 3 3" xfId="32301" xr:uid="{F6F56B4C-8F05-4E26-A3F1-F413DBD0B600}"/>
    <cellStyle name="Calculation 2 2 2 4 7 3 4" xfId="36538" xr:uid="{349CDCB0-F60A-406C-98F4-63EEA507ABE2}"/>
    <cellStyle name="Calculation 2 2 2 4 7 3 5" xfId="44865" xr:uid="{C0A75ADF-2DFB-4FD6-B6C7-C0EAA437940E}"/>
    <cellStyle name="Calculation 2 2 2 4 7 3 6" xfId="49336" xr:uid="{42795A18-C48F-492E-8D01-E04329D006D3}"/>
    <cellStyle name="Calculation 2 2 2 4 7 3 7" xfId="53569" xr:uid="{33B3A07D-9EB4-4FEF-85BC-BBA0E1546312}"/>
    <cellStyle name="Calculation 2 2 2 4 7 4" xfId="25723" xr:uid="{D61A56CF-6DEE-4A47-BA73-9939CBE9D436}"/>
    <cellStyle name="Calculation 2 2 2 4 7 5" xfId="27621" xr:uid="{097210B5-0C9B-4318-A3AB-3824D7D7A7FB}"/>
    <cellStyle name="Calculation 2 2 2 4 7 6" xfId="26676" xr:uid="{21112AFB-98C6-482D-9D24-D910899FE010}"/>
    <cellStyle name="Calculation 2 2 2 4 7 7" xfId="42798" xr:uid="{346B701F-6DCD-419C-BE8E-7C13A3C64754}"/>
    <cellStyle name="Calculation 2 2 2 4 7 8" xfId="44132" xr:uid="{6377817D-F0F9-4A8C-9DE7-EC7275781A8D}"/>
    <cellStyle name="Calculation 2 2 2 4 7 9" xfId="43387" xr:uid="{6C208EF0-632A-4233-BB6E-1D02A34ED816}"/>
    <cellStyle name="Calculation 2 2 2 4 8" xfId="5365" xr:uid="{554885C5-F929-4CB1-B668-4A3A6D2D6873}"/>
    <cellStyle name="Calculation 2 2 2 4 8 10" xfId="15406" xr:uid="{45BE3994-7C9A-4B2A-B188-1DB095FBFCE0}"/>
    <cellStyle name="Calculation 2 2 2 4 8 2" xfId="20286" xr:uid="{F0A6BB94-8A10-4658-8FBC-7AD034F7B44A}"/>
    <cellStyle name="Calculation 2 2 2 4 8 2 2" xfId="22181" xr:uid="{E1A34CCC-7135-4B6C-BD14-05102C6FCC67}"/>
    <cellStyle name="Calculation 2 2 2 4 8 2 2 2" xfId="30915" xr:uid="{5527C1F9-5C12-4DE1-950B-BA6206F725A4}"/>
    <cellStyle name="Calculation 2 2 2 4 8 2 2 3" xfId="35387" xr:uid="{FD7C4D71-073F-4A1F-9A99-141181312CFB}"/>
    <cellStyle name="Calculation 2 2 2 4 8 2 2 4" xfId="39624" xr:uid="{332E9673-3B7A-44AC-B364-68A3F7B73150}"/>
    <cellStyle name="Calculation 2 2 2 4 8 2 2 5" xfId="47951" xr:uid="{64A4ED01-CEA3-47BE-91C6-99A5A564CEE3}"/>
    <cellStyle name="Calculation 2 2 2 4 8 2 2 6" xfId="52422" xr:uid="{B33BA89D-BBF8-4BFF-96BD-BBE8773F3A42}"/>
    <cellStyle name="Calculation 2 2 2 4 8 2 2 7" xfId="56655" xr:uid="{03B3F014-E719-4CF6-8F1E-7608D6033396}"/>
    <cellStyle name="Calculation 2 2 2 4 8 2 3" xfId="29020" xr:uid="{F6DAA14A-505C-4CDC-BC3D-7282635912A6}"/>
    <cellStyle name="Calculation 2 2 2 4 8 2 4" xfId="33492" xr:uid="{D2F7614B-65CC-42B6-8266-E0888708B789}"/>
    <cellStyle name="Calculation 2 2 2 4 8 2 5" xfId="37729" xr:uid="{B358C26A-E3F5-402A-9E8E-7E95948EAF07}"/>
    <cellStyle name="Calculation 2 2 2 4 8 2 6" xfId="46056" xr:uid="{388809CC-8DED-4A24-8AEE-A538EC5E341C}"/>
    <cellStyle name="Calculation 2 2 2 4 8 2 7" xfId="50527" xr:uid="{BDF1CE3E-3A02-425C-AE57-C92005635F64}"/>
    <cellStyle name="Calculation 2 2 2 4 8 2 8" xfId="54760" xr:uid="{68E1DC79-E98D-464C-8343-B574FE0C3D0E}"/>
    <cellStyle name="Calculation 2 2 2 4 8 3" xfId="21148" xr:uid="{92F9319B-D7A2-4D12-9C3D-7CD5B0D2B3BA}"/>
    <cellStyle name="Calculation 2 2 2 4 8 3 2" xfId="29882" xr:uid="{1B49B3E2-0979-47CE-80BF-C6852D5BB4E7}"/>
    <cellStyle name="Calculation 2 2 2 4 8 3 3" xfId="34354" xr:uid="{9436C4B6-9E00-4734-8525-F5B1B16F5A21}"/>
    <cellStyle name="Calculation 2 2 2 4 8 3 4" xfId="38591" xr:uid="{6AAFCD53-F0BF-4146-9553-4075EA3693BD}"/>
    <cellStyle name="Calculation 2 2 2 4 8 3 5" xfId="46918" xr:uid="{92AC82E4-F4DB-4932-8DBB-CF442B8F4423}"/>
    <cellStyle name="Calculation 2 2 2 4 8 3 6" xfId="51389" xr:uid="{28B6BCCD-10A9-47CD-908A-8FEBACFDBDBF}"/>
    <cellStyle name="Calculation 2 2 2 4 8 3 7" xfId="55622" xr:uid="{C885D670-12BB-4B0F-A2F3-BDE4E2DB3FD5}"/>
    <cellStyle name="Calculation 2 2 2 4 8 4" xfId="26107" xr:uid="{CA8167FA-3D2A-4950-8A56-99733D5D3C3D}"/>
    <cellStyle name="Calculation 2 2 2 4 8 5" xfId="24918" xr:uid="{1D1F7ACF-0E7F-48CB-A566-66F2D5F1A560}"/>
    <cellStyle name="Calculation 2 2 2 4 8 6" xfId="31959" xr:uid="{DF31D561-80C9-4E6A-8970-7A6DAEB6C979}"/>
    <cellStyle name="Calculation 2 2 2 4 8 7" xfId="43182" xr:uid="{4076FAE7-C5C6-4BED-8D5E-0DC7B165CA86}"/>
    <cellStyle name="Calculation 2 2 2 4 8 8" xfId="44642" xr:uid="{FF8E3231-D423-4FB0-B9D9-B9CEEFE687BE}"/>
    <cellStyle name="Calculation 2 2 2 4 8 9" xfId="44442" xr:uid="{D65704CF-E703-4C1D-A2D7-35A53B2FE7DB}"/>
    <cellStyle name="Calculation 2 2 2 4 9" xfId="3740" xr:uid="{DB3B4C38-A94B-4542-9D00-7510125C6E45}"/>
    <cellStyle name="Calculation 2 2 2 4 9 10" xfId="13888" xr:uid="{945F938D-F611-4E73-BE2F-2411F5493DBD}"/>
    <cellStyle name="Calculation 2 2 2 4 9 2" xfId="19468" xr:uid="{2026D03B-B871-40AA-8C2F-2A13ACA21028}"/>
    <cellStyle name="Calculation 2 2 2 4 9 2 2" xfId="21505" xr:uid="{898532EC-38D9-4D31-B5A2-07BF746DC1A8}"/>
    <cellStyle name="Calculation 2 2 2 4 9 2 2 2" xfId="30239" xr:uid="{00F3F01F-4AFF-4137-B06E-8A3028E7167A}"/>
    <cellStyle name="Calculation 2 2 2 4 9 2 2 3" xfId="34711" xr:uid="{E2813AC4-C884-48D6-98E9-9B4A7F18BD4D}"/>
    <cellStyle name="Calculation 2 2 2 4 9 2 2 4" xfId="38948" xr:uid="{FE9E27C3-E243-4D19-8487-AD7EC56DE6FC}"/>
    <cellStyle name="Calculation 2 2 2 4 9 2 2 5" xfId="47275" xr:uid="{3BDD2478-20D9-4139-96EA-7022C00BE00E}"/>
    <cellStyle name="Calculation 2 2 2 4 9 2 2 6" xfId="51746" xr:uid="{A1D7E8C0-1FD1-4868-A4FC-64504E9FE096}"/>
    <cellStyle name="Calculation 2 2 2 4 9 2 2 7" xfId="55979" xr:uid="{31EEE092-A32B-4D00-B386-848FB40F6CCA}"/>
    <cellStyle name="Calculation 2 2 2 4 9 2 3" xfId="28203" xr:uid="{DE3A56B9-BC05-40C1-90FC-556E1339283C}"/>
    <cellStyle name="Calculation 2 2 2 4 9 2 4" xfId="32675" xr:uid="{00523139-BD2C-4C22-9204-A02837182D5F}"/>
    <cellStyle name="Calculation 2 2 2 4 9 2 5" xfId="36912" xr:uid="{AEB68F95-4FD3-4528-87E6-29AEE0BC0BBF}"/>
    <cellStyle name="Calculation 2 2 2 4 9 2 6" xfId="45239" xr:uid="{FBF42997-CF6A-4068-9102-BC601E8AB660}"/>
    <cellStyle name="Calculation 2 2 2 4 9 2 7" xfId="49710" xr:uid="{C101A7AC-4D01-4023-8F72-A950084BC44D}"/>
    <cellStyle name="Calculation 2 2 2 4 9 2 8" xfId="53943" xr:uid="{0A8B76A0-5ED4-4CB2-B183-2BF39A6B6DFD}"/>
    <cellStyle name="Calculation 2 2 2 4 9 3" xfId="19062" xr:uid="{065BFE36-36AA-4440-8DD7-3D70F220207A}"/>
    <cellStyle name="Calculation 2 2 2 4 9 3 2" xfId="27797" xr:uid="{B56A1198-DD00-4D7C-B017-CCFF1FC857C8}"/>
    <cellStyle name="Calculation 2 2 2 4 9 3 3" xfId="32269" xr:uid="{E33DAFA9-A5DC-4A2F-A7AE-C6756F00130F}"/>
    <cellStyle name="Calculation 2 2 2 4 9 3 4" xfId="36506" xr:uid="{9DB2CCD7-0CF1-4300-B41A-394521D974E7}"/>
    <cellStyle name="Calculation 2 2 2 4 9 3 5" xfId="44833" xr:uid="{917737D5-A510-4B49-B67D-D011FEEA9B38}"/>
    <cellStyle name="Calculation 2 2 2 4 9 3 6" xfId="49304" xr:uid="{66970B43-258E-46F8-8912-F4241FAB5BE3}"/>
    <cellStyle name="Calculation 2 2 2 4 9 3 7" xfId="53537" xr:uid="{9A743CDF-F5D6-448B-9C5E-0E6B870FB83A}"/>
    <cellStyle name="Calculation 2 2 2 4 9 4" xfId="25116" xr:uid="{E2450DBE-EAEC-4D97-A090-D8914A48C735}"/>
    <cellStyle name="Calculation 2 2 2 4 9 5" xfId="24695" xr:uid="{A53BB2C9-556D-40F3-BB00-0CA959F1DB20}"/>
    <cellStyle name="Calculation 2 2 2 4 9 6" xfId="24202" xr:uid="{F841D10C-5B93-4C8D-836B-E3BA19620777}"/>
    <cellStyle name="Calculation 2 2 2 4 9 7" xfId="42176" xr:uid="{3B6C0868-9921-476D-AEFD-91A5C2668FE6}"/>
    <cellStyle name="Calculation 2 2 2 4 9 8" xfId="44439" xr:uid="{9FE0E04E-3535-4F00-834C-DE3311BB164C}"/>
    <cellStyle name="Calculation 2 2 2 4 9 9" xfId="42522" xr:uid="{6E1C51C6-3499-4E45-ADA1-9DB9D815EE98}"/>
    <cellStyle name="Calculation 2 2 2 5" xfId="1688" xr:uid="{E301BD77-CDDE-4F7C-AD17-4383FF39FF67}"/>
    <cellStyle name="Calculation 2 2 2 5 10" xfId="23044" xr:uid="{ED9FF31D-F8CA-483F-B2DE-791171BBE087}"/>
    <cellStyle name="Calculation 2 2 2 5 10 2" xfId="31542" xr:uid="{9AF1B18B-C0B1-4C30-8F36-C05FC7D6F675}"/>
    <cellStyle name="Calculation 2 2 2 5 10 3" xfId="36004" xr:uid="{CB08304D-8644-4459-A902-0DD68FC249AD}"/>
    <cellStyle name="Calculation 2 2 2 5 10 4" xfId="40193" xr:uid="{B57B1E7E-693B-4E57-B507-9BADF8880BEB}"/>
    <cellStyle name="Calculation 2 2 2 5 10 5" xfId="48588" xr:uid="{A18ABBEE-F601-49B7-9BF0-8A77BF26B29C}"/>
    <cellStyle name="Calculation 2 2 2 5 10 6" xfId="53035" xr:uid="{DE11443F-89B8-4CF3-A441-C10B362E3D66}"/>
    <cellStyle name="Calculation 2 2 2 5 10 7" xfId="57224" xr:uid="{47297C70-E49C-4FB3-9939-5A20D87F4963}"/>
    <cellStyle name="Calculation 2 2 2 5 11" xfId="23209" xr:uid="{6C03645E-90ED-444F-8B73-455DA333127F}"/>
    <cellStyle name="Calculation 2 2 2 5 11 2" xfId="31705" xr:uid="{07C68AB2-7745-4302-8449-6FF18BB94AF9}"/>
    <cellStyle name="Calculation 2 2 2 5 11 3" xfId="36167" xr:uid="{E1A30906-B1EA-48E5-89D4-D09E68E7E74F}"/>
    <cellStyle name="Calculation 2 2 2 5 11 4" xfId="40356" xr:uid="{439FCCC6-39B7-4366-B85B-921E0B24D84E}"/>
    <cellStyle name="Calculation 2 2 2 5 11 5" xfId="48751" xr:uid="{6796EC8C-D384-48D4-85D7-99AF4717848B}"/>
    <cellStyle name="Calculation 2 2 2 5 11 6" xfId="53198" xr:uid="{45B6FF6C-91BC-4CC8-837C-400382ABE819}"/>
    <cellStyle name="Calculation 2 2 2 5 11 7" xfId="57387" xr:uid="{1170B128-983A-4403-8022-A0AAFC2D6144}"/>
    <cellStyle name="Calculation 2 2 2 5 12" xfId="23768" xr:uid="{08F58C8E-7EF2-4B01-9BBF-EB33894EB666}"/>
    <cellStyle name="Calculation 2 2 2 5 13" xfId="25366" xr:uid="{749BF791-96EE-4E35-B3B7-B6B2ACFB03EB}"/>
    <cellStyle name="Calculation 2 2 2 5 14" xfId="31937" xr:uid="{0B407344-C8BA-471D-A2C1-EBA0C96863AA}"/>
    <cellStyle name="Calculation 2 2 2 5 15" xfId="40809" xr:uid="{045CA5FD-1945-4E9B-B8E5-CD2B7BE0E084}"/>
    <cellStyle name="Calculation 2 2 2 5 16" xfId="43954" xr:uid="{A65F6298-5069-48AF-8DC9-DC0B00DF1CB1}"/>
    <cellStyle name="Calculation 2 2 2 5 17" xfId="41653" xr:uid="{25AB9AAE-07F4-48E5-B23E-42AE5CA5AF38}"/>
    <cellStyle name="Calculation 2 2 2 5 18" xfId="10708" xr:uid="{A7BAD0C9-D984-475B-8AE0-4C4C7939481A}"/>
    <cellStyle name="Calculation 2 2 2 5 2" xfId="3142" xr:uid="{BF712E06-81BE-4942-9AB2-2F90BEB89B28}"/>
    <cellStyle name="Calculation 2 2 2 5 2 10" xfId="44378" xr:uid="{C9365660-A108-4BC0-919A-4A080B32E6D4}"/>
    <cellStyle name="Calculation 2 2 2 5 2 11" xfId="41407" xr:uid="{8878BF47-3A03-445A-A0E8-C474099F2852}"/>
    <cellStyle name="Calculation 2 2 2 5 2 12" xfId="13292" xr:uid="{9B7B0A4C-B3E5-4884-BC0B-B7A22EBF65B9}"/>
    <cellStyle name="Calculation 2 2 2 5 2 2" xfId="8644" xr:uid="{FB592E64-02E3-4E4D-864E-AC3781A80D7D}"/>
    <cellStyle name="Calculation 2 2 2 5 2 2 10" xfId="18684" xr:uid="{7133E107-950E-4260-A1EE-68D5A1DEA563}"/>
    <cellStyle name="Calculation 2 2 2 5 2 2 2" xfId="21200" xr:uid="{DA6A415E-F078-4868-AE4B-26CDE7CBBEF6}"/>
    <cellStyle name="Calculation 2 2 2 5 2 2 2 2" xfId="22638" xr:uid="{86BCE7C5-0024-4448-AEB2-38F092B35C9B}"/>
    <cellStyle name="Calculation 2 2 2 5 2 2 2 2 2" xfId="31372" xr:uid="{1DB2C1B2-A342-4AB5-B646-66B46315DAAE}"/>
    <cellStyle name="Calculation 2 2 2 5 2 2 2 2 3" xfId="35844" xr:uid="{7DF5373B-83CB-4442-9F66-394B38E7C664}"/>
    <cellStyle name="Calculation 2 2 2 5 2 2 2 2 4" xfId="40081" xr:uid="{ABFBDBAC-1F43-4ABB-ABAD-850E65E0CB2F}"/>
    <cellStyle name="Calculation 2 2 2 5 2 2 2 2 5" xfId="48408" xr:uid="{924D57C4-B63E-4FF9-9F00-D991420A396F}"/>
    <cellStyle name="Calculation 2 2 2 5 2 2 2 2 6" xfId="52879" xr:uid="{78F4DA12-FDD8-435B-8D7D-DB83FBE3EBC6}"/>
    <cellStyle name="Calculation 2 2 2 5 2 2 2 2 7" xfId="57112" xr:uid="{DCFE46A3-AC86-4D2E-A1CB-FEFF110DC9C6}"/>
    <cellStyle name="Calculation 2 2 2 5 2 2 2 3" xfId="29934" xr:uid="{832BA231-6A22-4791-9624-11B1AAA5D9B9}"/>
    <cellStyle name="Calculation 2 2 2 5 2 2 2 4" xfId="34406" xr:uid="{1905EA6A-76AE-4B84-BFB3-C5ACF711D30C}"/>
    <cellStyle name="Calculation 2 2 2 5 2 2 2 5" xfId="38643" xr:uid="{D287FFAA-0840-4E14-AFD2-5CFD5494F768}"/>
    <cellStyle name="Calculation 2 2 2 5 2 2 2 6" xfId="46970" xr:uid="{991E3664-F76C-46DD-BBC0-BFB078579019}"/>
    <cellStyle name="Calculation 2 2 2 5 2 2 2 7" xfId="51441" xr:uid="{9C1A8DB1-EA65-44BD-9CBE-0D82BD650DBB}"/>
    <cellStyle name="Calculation 2 2 2 5 2 2 2 8" xfId="55674" xr:uid="{5A55BC4D-A17B-4061-BBFD-9E1933639D63}"/>
    <cellStyle name="Calculation 2 2 2 5 2 2 3" xfId="21286" xr:uid="{AD91F7D6-7976-4ECE-AC8F-7158333C72D4}"/>
    <cellStyle name="Calculation 2 2 2 5 2 2 3 2" xfId="30020" xr:uid="{559CFFD5-6F59-487C-BDEF-C6844A815329}"/>
    <cellStyle name="Calculation 2 2 2 5 2 2 3 3" xfId="34492" xr:uid="{BCCB0070-52DD-4DD7-8A13-2C1774A7C9A4}"/>
    <cellStyle name="Calculation 2 2 2 5 2 2 3 4" xfId="38729" xr:uid="{F35A5AE1-7082-4F3D-BA97-6F7319A59742}"/>
    <cellStyle name="Calculation 2 2 2 5 2 2 3 5" xfId="47056" xr:uid="{9987453D-7246-42F8-A8E9-3F6F8E3E9A57}"/>
    <cellStyle name="Calculation 2 2 2 5 2 2 3 6" xfId="51527" xr:uid="{2ABF5E6D-E1A6-49FD-AB25-9281DFA11D71}"/>
    <cellStyle name="Calculation 2 2 2 5 2 2 3 7" xfId="55760" xr:uid="{CE9B5044-054F-42DB-BCB6-74B9420FB326}"/>
    <cellStyle name="Calculation 2 2 2 5 2 2 4" xfId="27571" xr:uid="{1548AFC5-174C-432F-8457-F6346B308AFC}"/>
    <cellStyle name="Calculation 2 2 2 5 2 2 5" xfId="32085" xr:uid="{F292E17A-77F2-44E0-99DD-5302A40054A0}"/>
    <cellStyle name="Calculation 2 2 2 5 2 2 6" xfId="36367" xr:uid="{5C2B23DB-FACD-4698-B1EF-7647F2B77922}"/>
    <cellStyle name="Calculation 2 2 2 5 2 2 7" xfId="44607" xr:uid="{602BD377-8A86-42F2-94A5-6E4CD92DA378}"/>
    <cellStyle name="Calculation 2 2 2 5 2 2 8" xfId="49117" xr:uid="{E934CAF4-17C1-419C-A6BB-4019654470F3}"/>
    <cellStyle name="Calculation 2 2 2 5 2 2 9" xfId="53398" xr:uid="{A1A0AB0B-9A39-4262-A889-DB2001007C56}"/>
    <cellStyle name="Calculation 2 2 2 5 2 3" xfId="19334" xr:uid="{183143DD-A92E-4931-99BB-EF1C295951EC}"/>
    <cellStyle name="Calculation 2 2 2 5 2 3 2" xfId="21463" xr:uid="{D37AFE75-E5A1-40F8-8075-4DF899441AB4}"/>
    <cellStyle name="Calculation 2 2 2 5 2 3 2 2" xfId="30197" xr:uid="{FE0EBBED-96C3-4B89-8247-4A0BDBA02314}"/>
    <cellStyle name="Calculation 2 2 2 5 2 3 2 3" xfId="34669" xr:uid="{13A5B40F-6FFE-4C52-94CB-555610B67735}"/>
    <cellStyle name="Calculation 2 2 2 5 2 3 2 4" xfId="38906" xr:uid="{360EC18F-152E-44E2-8318-E18A5343E986}"/>
    <cellStyle name="Calculation 2 2 2 5 2 3 2 5" xfId="47233" xr:uid="{F74E9E54-A1AC-4D53-AA72-9CC82A94DB5A}"/>
    <cellStyle name="Calculation 2 2 2 5 2 3 2 6" xfId="51704" xr:uid="{40720C53-B8D4-40D0-886F-3963366E84E0}"/>
    <cellStyle name="Calculation 2 2 2 5 2 3 2 7" xfId="55937" xr:uid="{F6094DF7-5953-403E-8758-32D4006AD6DC}"/>
    <cellStyle name="Calculation 2 2 2 5 2 3 3" xfId="28069" xr:uid="{FBF28773-DD19-4BEB-A16D-0CE485278BF7}"/>
    <cellStyle name="Calculation 2 2 2 5 2 3 4" xfId="32541" xr:uid="{F70C6E40-9BAA-402A-877A-1A12F93315E5}"/>
    <cellStyle name="Calculation 2 2 2 5 2 3 5" xfId="36778" xr:uid="{D4325B9E-5ABF-4F28-990E-5C07F3BFD2A0}"/>
    <cellStyle name="Calculation 2 2 2 5 2 3 6" xfId="45105" xr:uid="{5980D6B2-DBA9-4C12-BF24-8844FD842E71}"/>
    <cellStyle name="Calculation 2 2 2 5 2 3 7" xfId="49576" xr:uid="{B89A75CE-7AE8-45AB-BF92-D88A79D8BF20}"/>
    <cellStyle name="Calculation 2 2 2 5 2 3 8" xfId="53809" xr:uid="{B2070B26-1852-458B-9FE7-FFC51D06CA27}"/>
    <cellStyle name="Calculation 2 2 2 5 2 4" xfId="19262" xr:uid="{F320D9C4-2C77-4EEA-8285-ECE7232CAAE2}"/>
    <cellStyle name="Calculation 2 2 2 5 2 4 2" xfId="27997" xr:uid="{58AB5DD6-2BA4-4C86-BD2A-317EE8FD4E25}"/>
    <cellStyle name="Calculation 2 2 2 5 2 4 3" xfId="32469" xr:uid="{78541B12-C10E-499A-91B7-70CD0F4E2662}"/>
    <cellStyle name="Calculation 2 2 2 5 2 4 4" xfId="36706" xr:uid="{035AF793-0C98-45FE-A7FF-207230EA3184}"/>
    <cellStyle name="Calculation 2 2 2 5 2 4 5" xfId="45033" xr:uid="{5779E046-B16F-40E4-AAB0-E1A25E136000}"/>
    <cellStyle name="Calculation 2 2 2 5 2 4 6" xfId="49504" xr:uid="{7D7CF870-535A-4B62-84B3-E29F71169D88}"/>
    <cellStyle name="Calculation 2 2 2 5 2 4 7" xfId="53737" xr:uid="{EBAC88EF-EDA9-4E8F-83A4-7681B8A4AAB0}"/>
    <cellStyle name="Calculation 2 2 2 5 2 5" xfId="23413" xr:uid="{57CF6F82-70C8-4842-B44F-47594EACBD1A}"/>
    <cellStyle name="Calculation 2 2 2 5 2 5 2" xfId="31832" xr:uid="{57ACE11D-C8CA-4CB7-9666-D6B7D3299A86}"/>
    <cellStyle name="Calculation 2 2 2 5 2 5 3" xfId="36278" xr:uid="{72C8E3FC-2B83-422A-A0E5-AF96EFF87677}"/>
    <cellStyle name="Calculation 2 2 2 5 2 5 4" xfId="40457" xr:uid="{87E144A6-9A4D-40AB-81FF-4A21B22907BA}"/>
    <cellStyle name="Calculation 2 2 2 5 2 5 5" xfId="48869" xr:uid="{B82F7A7A-278F-4933-BA46-7014209D0E77}"/>
    <cellStyle name="Calculation 2 2 2 5 2 5 6" xfId="53309" xr:uid="{11A3BB84-2805-477C-A0DE-46C70A6631A6}"/>
    <cellStyle name="Calculation 2 2 2 5 2 5 7" xfId="57488" xr:uid="{489ACCBF-C633-4E32-9E1D-3729BB0E7C4D}"/>
    <cellStyle name="Calculation 2 2 2 5 2 6" xfId="24883" xr:uid="{0CAA0E3E-C08A-4230-B926-BA7EC08F69CC}"/>
    <cellStyle name="Calculation 2 2 2 5 2 7" xfId="24631" xr:uid="{B3D528F1-7D8C-4F7C-9008-BA177C52CBEB}"/>
    <cellStyle name="Calculation 2 2 2 5 2 8" xfId="26878" xr:uid="{96D3C2E2-87F0-4A86-A5EC-38DF322F7159}"/>
    <cellStyle name="Calculation 2 2 2 5 2 9" xfId="41935" xr:uid="{F3A44B88-AFCC-4581-958E-DBD687C2F6A4}"/>
    <cellStyle name="Calculation 2 2 2 5 3" xfId="5090" xr:uid="{8EB72E03-89A7-4F12-92AF-015FAAC4220A}"/>
    <cellStyle name="Calculation 2 2 2 5 3 10" xfId="15131" xr:uid="{03F0ABE4-AB6C-4358-9547-707A96CD8BF6}"/>
    <cellStyle name="Calculation 2 2 2 5 3 2" xfId="20011" xr:uid="{52B510DB-0BC5-4D55-B4AE-60FB4AF4DB40}"/>
    <cellStyle name="Calculation 2 2 2 5 3 2 2" xfId="21906" xr:uid="{3DA6C278-BA62-41EC-9EB0-2A26C60BDA3F}"/>
    <cellStyle name="Calculation 2 2 2 5 3 2 2 2" xfId="30640" xr:uid="{A400A5B9-3821-482C-B575-8B25E8034208}"/>
    <cellStyle name="Calculation 2 2 2 5 3 2 2 3" xfId="35112" xr:uid="{E3328F7C-7140-496B-990A-8FFA8324059B}"/>
    <cellStyle name="Calculation 2 2 2 5 3 2 2 4" xfId="39349" xr:uid="{D49EF058-D824-486F-81B2-0435DE3E7402}"/>
    <cellStyle name="Calculation 2 2 2 5 3 2 2 5" xfId="47676" xr:uid="{D2C11A29-0A7E-4058-89BF-C9958473096D}"/>
    <cellStyle name="Calculation 2 2 2 5 3 2 2 6" xfId="52147" xr:uid="{6DA14AEB-DA48-4739-9AEC-A4627EF23233}"/>
    <cellStyle name="Calculation 2 2 2 5 3 2 2 7" xfId="56380" xr:uid="{7B1601B7-2A3E-459E-98A4-B6AAC583F89F}"/>
    <cellStyle name="Calculation 2 2 2 5 3 2 3" xfId="28745" xr:uid="{777E65F4-885F-45EF-8679-303E04942BAF}"/>
    <cellStyle name="Calculation 2 2 2 5 3 2 4" xfId="33217" xr:uid="{F9C68D17-7F9F-457E-8FDA-FDBCD6916D1F}"/>
    <cellStyle name="Calculation 2 2 2 5 3 2 5" xfId="37454" xr:uid="{15C172DD-251D-423A-92E9-B8094F3D9AFE}"/>
    <cellStyle name="Calculation 2 2 2 5 3 2 6" xfId="45781" xr:uid="{1F716EB9-14CB-490B-BADC-8C8EBFE1017B}"/>
    <cellStyle name="Calculation 2 2 2 5 3 2 7" xfId="50252" xr:uid="{A981A9A9-295B-4E2E-9797-C12A6C360758}"/>
    <cellStyle name="Calculation 2 2 2 5 3 2 8" xfId="54485" xr:uid="{BDFB26C1-A2F9-4D54-831E-94C743C7CE84}"/>
    <cellStyle name="Calculation 2 2 2 5 3 3" xfId="18997" xr:uid="{FDAC8388-0902-4487-9C67-26BFA1CB455C}"/>
    <cellStyle name="Calculation 2 2 2 5 3 3 2" xfId="27732" xr:uid="{00975AB7-98B9-4261-A375-261F468E36AD}"/>
    <cellStyle name="Calculation 2 2 2 5 3 3 3" xfId="32204" xr:uid="{D39454E6-43D6-4859-BF8A-36F99ED1B190}"/>
    <cellStyle name="Calculation 2 2 2 5 3 3 4" xfId="36441" xr:uid="{6F483511-A7D4-4CE2-A93F-6A3F43874661}"/>
    <cellStyle name="Calculation 2 2 2 5 3 3 5" xfId="44768" xr:uid="{83F21402-C271-4029-A4FC-28892B9B0885}"/>
    <cellStyle name="Calculation 2 2 2 5 3 3 6" xfId="49239" xr:uid="{B8FB0DE1-84C7-4819-9778-873C8385C04A}"/>
    <cellStyle name="Calculation 2 2 2 5 3 3 7" xfId="53472" xr:uid="{2BD2F78F-682F-486A-A32B-68D26CE6651A}"/>
    <cellStyle name="Calculation 2 2 2 5 3 4" xfId="25832" xr:uid="{5EC05057-C32E-47EF-9619-F47E47603DCA}"/>
    <cellStyle name="Calculation 2 2 2 5 3 5" xfId="25427" xr:uid="{284388F6-F62E-4C0F-94F0-5F79B959CF5C}"/>
    <cellStyle name="Calculation 2 2 2 5 3 6" xfId="27137" xr:uid="{716BDB5F-80FE-4CBA-AC42-DFFFDEC899A3}"/>
    <cellStyle name="Calculation 2 2 2 5 3 7" xfId="42907" xr:uid="{74670995-E398-4227-B279-4706BC177B73}"/>
    <cellStyle name="Calculation 2 2 2 5 3 8" xfId="44004" xr:uid="{71C5EB22-8843-4CFE-BFDB-780C14D23484}"/>
    <cellStyle name="Calculation 2 2 2 5 3 9" xfId="41945" xr:uid="{CE3CDFE2-03DB-4ED8-94A9-54F2B14B4B27}"/>
    <cellStyle name="Calculation 2 2 2 5 4" xfId="5124" xr:uid="{91FBF96B-C2AF-4DC6-BF2B-F950B2AD2126}"/>
    <cellStyle name="Calculation 2 2 2 5 4 10" xfId="15165" xr:uid="{EB730F50-DDC9-4581-8099-9B01F5434C8C}"/>
    <cellStyle name="Calculation 2 2 2 5 4 2" xfId="20045" xr:uid="{806763E6-ED9B-48B9-B04D-CC4B48DB1C54}"/>
    <cellStyle name="Calculation 2 2 2 5 4 2 2" xfId="21940" xr:uid="{B55D138A-AFC7-4FE7-81B6-8B71DDEE2DC9}"/>
    <cellStyle name="Calculation 2 2 2 5 4 2 2 2" xfId="30674" xr:uid="{F37EDF3E-840B-42C8-8AEC-B8EE034F4936}"/>
    <cellStyle name="Calculation 2 2 2 5 4 2 2 3" xfId="35146" xr:uid="{9FD54A70-5D00-4EF9-9611-AF49BA88B3A2}"/>
    <cellStyle name="Calculation 2 2 2 5 4 2 2 4" xfId="39383" xr:uid="{BA715C5A-40A2-4859-BECC-378D4F896189}"/>
    <cellStyle name="Calculation 2 2 2 5 4 2 2 5" xfId="47710" xr:uid="{171C2047-60CC-4B3B-B90F-A9F64AB4DB0B}"/>
    <cellStyle name="Calculation 2 2 2 5 4 2 2 6" xfId="52181" xr:uid="{0EFCB27A-57F7-4A4B-B7A7-648616AC00B9}"/>
    <cellStyle name="Calculation 2 2 2 5 4 2 2 7" xfId="56414" xr:uid="{F17C86CE-9EF1-4F19-AB15-BDE3E56EE861}"/>
    <cellStyle name="Calculation 2 2 2 5 4 2 3" xfId="28779" xr:uid="{100B8C56-FEFF-41D5-8351-BAC10965F35B}"/>
    <cellStyle name="Calculation 2 2 2 5 4 2 4" xfId="33251" xr:uid="{82D4A61A-C59E-42E5-B9FC-023767B10AF9}"/>
    <cellStyle name="Calculation 2 2 2 5 4 2 5" xfId="37488" xr:uid="{D62646A0-5158-43E5-9A9C-DD15B6A90700}"/>
    <cellStyle name="Calculation 2 2 2 5 4 2 6" xfId="45815" xr:uid="{EBE2FAAE-82CD-4BC1-BAE0-23F86FE6785F}"/>
    <cellStyle name="Calculation 2 2 2 5 4 2 7" xfId="50286" xr:uid="{E31BA1DF-CB51-4FE5-A058-D668D021DFB1}"/>
    <cellStyle name="Calculation 2 2 2 5 4 2 8" xfId="54519" xr:uid="{4FF5E474-E22C-46E9-8284-DF25EB8435BB}"/>
    <cellStyle name="Calculation 2 2 2 5 4 3" xfId="21006" xr:uid="{DC3B56E8-0207-4342-9C33-AE66C5CC7624}"/>
    <cellStyle name="Calculation 2 2 2 5 4 3 2" xfId="29740" xr:uid="{68960B3B-FED1-4750-A5A0-8E5F24EB9261}"/>
    <cellStyle name="Calculation 2 2 2 5 4 3 3" xfId="34212" xr:uid="{5C91328E-0115-44BE-B9A1-AD5B92B4238E}"/>
    <cellStyle name="Calculation 2 2 2 5 4 3 4" xfId="38449" xr:uid="{EA604591-95AB-4F7C-82C3-831A21921890}"/>
    <cellStyle name="Calculation 2 2 2 5 4 3 5" xfId="46776" xr:uid="{FA9A0384-9816-496B-95B1-13927E252C4A}"/>
    <cellStyle name="Calculation 2 2 2 5 4 3 6" xfId="51247" xr:uid="{3BFA22E5-BF30-4144-AE93-101B29439CD4}"/>
    <cellStyle name="Calculation 2 2 2 5 4 3 7" xfId="55480" xr:uid="{4AB2646B-A4A8-4AEF-833A-8B69AB0EA463}"/>
    <cellStyle name="Calculation 2 2 2 5 4 4" xfId="25866" xr:uid="{16BCA538-C235-454B-A4AA-AFBDA122EB67}"/>
    <cellStyle name="Calculation 2 2 2 5 4 5" xfId="24675" xr:uid="{AFE6B3B6-5302-4402-B104-089147C288AB}"/>
    <cellStyle name="Calculation 2 2 2 5 4 6" xfId="31400" xr:uid="{B4D8640D-95AB-488B-BF0E-0116E0A0E8CD}"/>
    <cellStyle name="Calculation 2 2 2 5 4 7" xfId="42941" xr:uid="{37BB173E-3D46-4691-8041-2D6FF40A567C}"/>
    <cellStyle name="Calculation 2 2 2 5 4 8" xfId="44418" xr:uid="{005DE1D8-E5FF-4C0F-A598-C44C9F5BE4BD}"/>
    <cellStyle name="Calculation 2 2 2 5 4 9" xfId="43393" xr:uid="{F5B4D6AF-C48D-4806-A2C7-24CDB9400B61}"/>
    <cellStyle name="Calculation 2 2 2 5 5" xfId="5032" xr:uid="{DE851C0B-D1A0-4862-AF65-DC14017F4B4F}"/>
    <cellStyle name="Calculation 2 2 2 5 5 10" xfId="15073" xr:uid="{76396965-14A4-4E7C-AF36-EF2D1A6EA83D}"/>
    <cellStyle name="Calculation 2 2 2 5 5 2" xfId="19953" xr:uid="{A98DFCAF-2ED9-49BC-893E-0D45B73345DB}"/>
    <cellStyle name="Calculation 2 2 2 5 5 2 2" xfId="21848" xr:uid="{1C9902CD-1A1F-44B9-92AF-72B207FC8A24}"/>
    <cellStyle name="Calculation 2 2 2 5 5 2 2 2" xfId="30582" xr:uid="{5C675895-DF92-4163-9940-BFE990AF5080}"/>
    <cellStyle name="Calculation 2 2 2 5 5 2 2 3" xfId="35054" xr:uid="{5363A370-AF9B-4C78-900E-6DD2190E2407}"/>
    <cellStyle name="Calculation 2 2 2 5 5 2 2 4" xfId="39291" xr:uid="{F9341C8A-6029-4F2C-A44D-D32C5A48E70C}"/>
    <cellStyle name="Calculation 2 2 2 5 5 2 2 5" xfId="47618" xr:uid="{DA65AE2C-D0E3-457F-BEF4-56DBFF3E32E8}"/>
    <cellStyle name="Calculation 2 2 2 5 5 2 2 6" xfId="52089" xr:uid="{F0ADEBF4-B02D-400A-A73B-17B62ABFC396}"/>
    <cellStyle name="Calculation 2 2 2 5 5 2 2 7" xfId="56322" xr:uid="{9A04A661-3E2B-475F-84D1-E2A50E1DF4AD}"/>
    <cellStyle name="Calculation 2 2 2 5 5 2 3" xfId="28687" xr:uid="{7583F542-72E9-40A2-8083-80484D3C81B6}"/>
    <cellStyle name="Calculation 2 2 2 5 5 2 4" xfId="33159" xr:uid="{6DBA58E9-A79B-4470-BB0B-98BFBF17ABBB}"/>
    <cellStyle name="Calculation 2 2 2 5 5 2 5" xfId="37396" xr:uid="{2B4D7F06-07A0-430E-AC86-DC139D29C6AC}"/>
    <cellStyle name="Calculation 2 2 2 5 5 2 6" xfId="45723" xr:uid="{D4178A5B-0187-495B-83CD-528DE5BAD6E8}"/>
    <cellStyle name="Calculation 2 2 2 5 5 2 7" xfId="50194" xr:uid="{D5717D2C-9BCC-4415-AFBD-C8200DCC3372}"/>
    <cellStyle name="Calculation 2 2 2 5 5 2 8" xfId="54427" xr:uid="{F3E9DA0F-1DBC-4F2B-AD0E-241D2CB006A2}"/>
    <cellStyle name="Calculation 2 2 2 5 5 3" xfId="19091" xr:uid="{5D21F0FF-DEDD-4146-A104-E0802EA33658}"/>
    <cellStyle name="Calculation 2 2 2 5 5 3 2" xfId="27826" xr:uid="{E7BB926A-5388-4CF9-9C57-BC5D86019241}"/>
    <cellStyle name="Calculation 2 2 2 5 5 3 3" xfId="32298" xr:uid="{B8D48299-1772-42DE-8732-5C26D02D132C}"/>
    <cellStyle name="Calculation 2 2 2 5 5 3 4" xfId="36535" xr:uid="{0129A524-9D7F-4DEE-922F-D91085FE10EC}"/>
    <cellStyle name="Calculation 2 2 2 5 5 3 5" xfId="44862" xr:uid="{5632356F-47B9-4747-B144-290A3DAD1B5B}"/>
    <cellStyle name="Calculation 2 2 2 5 5 3 6" xfId="49333" xr:uid="{752B77B0-1FBB-46C9-923D-736D4D28EF61}"/>
    <cellStyle name="Calculation 2 2 2 5 5 3 7" xfId="53566" xr:uid="{F3573A81-C536-4A5F-AFEC-D13BC33E529B}"/>
    <cellStyle name="Calculation 2 2 2 5 5 4" xfId="25774" xr:uid="{ED48C798-E7D6-47E5-876C-48562B876222}"/>
    <cellStyle name="Calculation 2 2 2 5 5 5" xfId="25426" xr:uid="{E827FC55-DCC7-4342-AA39-A4565998B50E}"/>
    <cellStyle name="Calculation 2 2 2 5 5 6" xfId="25147" xr:uid="{67A3ACB3-5ABC-4CC4-BFA4-3FF169752F29}"/>
    <cellStyle name="Calculation 2 2 2 5 5 7" xfId="42849" xr:uid="{56B17D3B-4A46-4A85-9560-CCE4448CAF70}"/>
    <cellStyle name="Calculation 2 2 2 5 5 8" xfId="44003" xr:uid="{1F2B3BD0-6151-4B9A-9AC1-4F95F0855B38}"/>
    <cellStyle name="Calculation 2 2 2 5 5 9" xfId="40938" xr:uid="{D09DE3E1-28E6-4CDA-9CAB-E71E8EDC9259}"/>
    <cellStyle name="Calculation 2 2 2 5 6" xfId="4990" xr:uid="{FEBC4A2A-294D-4A37-A460-A47A08506849}"/>
    <cellStyle name="Calculation 2 2 2 5 6 10" xfId="15031" xr:uid="{774EF6BB-73CA-473B-AFBF-BEFDB790DEA8}"/>
    <cellStyle name="Calculation 2 2 2 5 6 2" xfId="19911" xr:uid="{308C1792-C301-44FB-BFB1-B5D332240081}"/>
    <cellStyle name="Calculation 2 2 2 5 6 2 2" xfId="21806" xr:uid="{7E42C783-6973-44E5-9180-0A9CD404C84B}"/>
    <cellStyle name="Calculation 2 2 2 5 6 2 2 2" xfId="30540" xr:uid="{BF0EC655-18C8-493D-BFE6-56825AA07F2D}"/>
    <cellStyle name="Calculation 2 2 2 5 6 2 2 3" xfId="35012" xr:uid="{A27B2CB9-8B2F-4EE2-8790-D87E55BF178F}"/>
    <cellStyle name="Calculation 2 2 2 5 6 2 2 4" xfId="39249" xr:uid="{A4EFDA51-4AC1-48E3-85F9-F164405B93FB}"/>
    <cellStyle name="Calculation 2 2 2 5 6 2 2 5" xfId="47576" xr:uid="{0FD97507-23B2-42D0-93B8-96CA4E920B91}"/>
    <cellStyle name="Calculation 2 2 2 5 6 2 2 6" xfId="52047" xr:uid="{40242757-D8C0-423C-A919-CE758B462359}"/>
    <cellStyle name="Calculation 2 2 2 5 6 2 2 7" xfId="56280" xr:uid="{0024F55C-AE29-4393-90B8-E4D6129FDDB4}"/>
    <cellStyle name="Calculation 2 2 2 5 6 2 3" xfId="28645" xr:uid="{235BC9F5-DDF5-4338-B590-F00F0C8F238B}"/>
    <cellStyle name="Calculation 2 2 2 5 6 2 4" xfId="33117" xr:uid="{4355213D-2BF2-4AE1-AC18-E1498165A696}"/>
    <cellStyle name="Calculation 2 2 2 5 6 2 5" xfId="37354" xr:uid="{BD283BBC-E05C-4817-BECC-0CAA9553B07B}"/>
    <cellStyle name="Calculation 2 2 2 5 6 2 6" xfId="45681" xr:uid="{1A2CFCE9-F406-48BD-805D-0D4A34F2B88D}"/>
    <cellStyle name="Calculation 2 2 2 5 6 2 7" xfId="50152" xr:uid="{C7223E48-AB67-45BB-8B45-B77B524A75FE}"/>
    <cellStyle name="Calculation 2 2 2 5 6 2 8" xfId="54385" xr:uid="{690A0CEB-7B57-45AD-A610-BC247774BFA1}"/>
    <cellStyle name="Calculation 2 2 2 5 6 3" xfId="19245" xr:uid="{E96B9FD7-E5A3-466B-BFAC-A57D61FEEAB7}"/>
    <cellStyle name="Calculation 2 2 2 5 6 3 2" xfId="27980" xr:uid="{0896A47C-CAF0-486A-B09D-20E582AC16B5}"/>
    <cellStyle name="Calculation 2 2 2 5 6 3 3" xfId="32452" xr:uid="{70389DF6-1300-4A38-ADB6-FF5593231DB3}"/>
    <cellStyle name="Calculation 2 2 2 5 6 3 4" xfId="36689" xr:uid="{76160089-2EF8-4E8E-B500-794904688833}"/>
    <cellStyle name="Calculation 2 2 2 5 6 3 5" xfId="45016" xr:uid="{99CAD8CF-CD6E-4E16-9D71-B193465F9EA0}"/>
    <cellStyle name="Calculation 2 2 2 5 6 3 6" xfId="49487" xr:uid="{35533108-E06E-4D13-8B7E-D8F9A4827D73}"/>
    <cellStyle name="Calculation 2 2 2 5 6 3 7" xfId="53720" xr:uid="{4B290AAB-A435-4B9A-A047-EB6C6A9AB0EC}"/>
    <cellStyle name="Calculation 2 2 2 5 6 4" xfId="25732" xr:uid="{048EAABA-0952-4D1C-B101-654A96FB9617}"/>
    <cellStyle name="Calculation 2 2 2 5 6 5" xfId="25321" xr:uid="{D3C7447A-263A-4770-B7C8-B3344BF745DF}"/>
    <cellStyle name="Calculation 2 2 2 5 6 6" xfId="31920" xr:uid="{3B297315-AD33-4F93-A995-E6D4EF3ED7AD}"/>
    <cellStyle name="Calculation 2 2 2 5 6 7" xfId="42807" xr:uid="{0C4C902D-3A38-4CD7-9769-BA012C7A0AEF}"/>
    <cellStyle name="Calculation 2 2 2 5 6 8" xfId="43910" xr:uid="{3BB4540B-F314-4C27-B6FE-0EAA78F56009}"/>
    <cellStyle name="Calculation 2 2 2 5 6 9" xfId="41129" xr:uid="{30B0645E-7702-4D86-950C-1F8900A19B25}"/>
    <cellStyle name="Calculation 2 2 2 5 7" xfId="4888" xr:uid="{5D11ACBF-0255-444F-95D2-D09DCEBE88AE}"/>
    <cellStyle name="Calculation 2 2 2 5 7 10" xfId="14929" xr:uid="{243E6E58-F519-4E2E-82FB-32EC286ABE4C}"/>
    <cellStyle name="Calculation 2 2 2 5 7 2" xfId="19809" xr:uid="{D9D23FF1-9CE1-444A-9851-3055EC9DCC34}"/>
    <cellStyle name="Calculation 2 2 2 5 7 2 2" xfId="21704" xr:uid="{D1D5CB51-4128-43CA-AC1C-8FA551415D28}"/>
    <cellStyle name="Calculation 2 2 2 5 7 2 2 2" xfId="30438" xr:uid="{72163319-D33F-4C79-A387-64BFDBB5AB6D}"/>
    <cellStyle name="Calculation 2 2 2 5 7 2 2 3" xfId="34910" xr:uid="{B4B4828A-FBCE-4A20-B10E-0B230937132C}"/>
    <cellStyle name="Calculation 2 2 2 5 7 2 2 4" xfId="39147" xr:uid="{9782E14F-696B-441A-B172-AAE3FD26F3AC}"/>
    <cellStyle name="Calculation 2 2 2 5 7 2 2 5" xfId="47474" xr:uid="{4FF288F5-45E3-4950-B034-D59DB7B37E16}"/>
    <cellStyle name="Calculation 2 2 2 5 7 2 2 6" xfId="51945" xr:uid="{1CE7D908-7C6E-4FA8-989E-2529B7A9D518}"/>
    <cellStyle name="Calculation 2 2 2 5 7 2 2 7" xfId="56178" xr:uid="{85A4CE17-C749-459F-BBF6-B6F6B02EDE0F}"/>
    <cellStyle name="Calculation 2 2 2 5 7 2 3" xfId="28543" xr:uid="{3FAF45C4-EC02-49D0-8BB3-B52FC9C756E8}"/>
    <cellStyle name="Calculation 2 2 2 5 7 2 4" xfId="33015" xr:uid="{334B9E25-FD44-47C3-B938-C7940A66106D}"/>
    <cellStyle name="Calculation 2 2 2 5 7 2 5" xfId="37252" xr:uid="{2309B82A-0D50-4141-84CD-C2BEBE3B7EEE}"/>
    <cellStyle name="Calculation 2 2 2 5 7 2 6" xfId="45579" xr:uid="{68D22DD8-5DA1-4520-B26A-1F246A8CEBCF}"/>
    <cellStyle name="Calculation 2 2 2 5 7 2 7" xfId="50050" xr:uid="{EB51DBC6-B428-4D2B-A6CB-6C6E38E04E1B}"/>
    <cellStyle name="Calculation 2 2 2 5 7 2 8" xfId="54283" xr:uid="{F5997F13-0EBB-4846-8F7D-FA5DC1A12F04}"/>
    <cellStyle name="Calculation 2 2 2 5 7 3" xfId="20812" xr:uid="{3D68DD26-8065-4B1E-BCC3-22FCF420E908}"/>
    <cellStyle name="Calculation 2 2 2 5 7 3 2" xfId="29546" xr:uid="{4A816CFE-1DDD-449F-AC39-F37087748E38}"/>
    <cellStyle name="Calculation 2 2 2 5 7 3 3" xfId="34018" xr:uid="{21BEA541-B703-4C30-9EA3-73C3231421ED}"/>
    <cellStyle name="Calculation 2 2 2 5 7 3 4" xfId="38255" xr:uid="{2B631C45-DB6C-4524-AD7A-1610192FF2F0}"/>
    <cellStyle name="Calculation 2 2 2 5 7 3 5" xfId="46582" xr:uid="{C005D24D-08F0-4EFA-8F2F-81C0F09AD5D5}"/>
    <cellStyle name="Calculation 2 2 2 5 7 3 6" xfId="51053" xr:uid="{8093BE49-BE64-43C4-AF33-35B4A245A3DC}"/>
    <cellStyle name="Calculation 2 2 2 5 7 3 7" xfId="55286" xr:uid="{DC2A2D4D-91BA-4EC2-9724-CD498615ABC5}"/>
    <cellStyle name="Calculation 2 2 2 5 7 4" xfId="25630" xr:uid="{990CC520-B0CE-44DD-8FDD-F4248101BBAB}"/>
    <cellStyle name="Calculation 2 2 2 5 7 5" xfId="24823" xr:uid="{E983A14B-43FF-4AD1-BFFF-39228347E0E1}"/>
    <cellStyle name="Calculation 2 2 2 5 7 6" xfId="31979" xr:uid="{77F9EE2B-435E-4332-8DE0-25025A8B146A}"/>
    <cellStyle name="Calculation 2 2 2 5 7 7" xfId="42705" xr:uid="{80E6B5BA-D1BD-4B85-94B2-9E33549D3B06}"/>
    <cellStyle name="Calculation 2 2 2 5 7 8" xfId="44556" xr:uid="{C8F3C5E0-19D4-4E5A-A132-A45ED0B17147}"/>
    <cellStyle name="Calculation 2 2 2 5 7 9" xfId="41480" xr:uid="{D1497E57-D58C-4E4F-B0B6-0AD4D8FCE6A4}"/>
    <cellStyle name="Calculation 2 2 2 5 8" xfId="5940" xr:uid="{2B7D566D-9455-4ED3-B4AC-5285485A42D9}"/>
    <cellStyle name="Calculation 2 2 2 5 8 10" xfId="15980" xr:uid="{33924345-9CEB-44B9-9992-6F6355866A7D}"/>
    <cellStyle name="Calculation 2 2 2 5 8 2" xfId="20590" xr:uid="{32A67883-E484-422C-913C-691354001487}"/>
    <cellStyle name="Calculation 2 2 2 5 8 2 2" xfId="22442" xr:uid="{F3A17BBD-C12B-4B3E-A051-BBE12F98AA12}"/>
    <cellStyle name="Calculation 2 2 2 5 8 2 2 2" xfId="31176" xr:uid="{A6317723-D692-46E6-A76C-42BD654B860C}"/>
    <cellStyle name="Calculation 2 2 2 5 8 2 2 3" xfId="35648" xr:uid="{24C5F6B1-D347-42EC-9FC8-D0E08E5E7395}"/>
    <cellStyle name="Calculation 2 2 2 5 8 2 2 4" xfId="39885" xr:uid="{AE236769-7059-47AF-9A57-A9218AA7AC9A}"/>
    <cellStyle name="Calculation 2 2 2 5 8 2 2 5" xfId="48212" xr:uid="{98F57B03-C64F-4792-B87F-D0F42E6FC40A}"/>
    <cellStyle name="Calculation 2 2 2 5 8 2 2 6" xfId="52683" xr:uid="{91DF8EE7-760A-41CD-B331-CD58372AE288}"/>
    <cellStyle name="Calculation 2 2 2 5 8 2 2 7" xfId="56916" xr:uid="{92D7F9D7-80B1-4311-9924-7A5498C2A054}"/>
    <cellStyle name="Calculation 2 2 2 5 8 2 3" xfId="29324" xr:uid="{11A5ADC2-E75F-4999-ABA0-07D50DA9EBA1}"/>
    <cellStyle name="Calculation 2 2 2 5 8 2 4" xfId="33796" xr:uid="{25D30AE0-74C7-43CB-BD56-4DDBDE3ADCB8}"/>
    <cellStyle name="Calculation 2 2 2 5 8 2 5" xfId="38033" xr:uid="{B3D98228-F12B-453D-9880-217F7D6F1CAF}"/>
    <cellStyle name="Calculation 2 2 2 5 8 2 6" xfId="46360" xr:uid="{7E0B3B1B-E6DB-457A-8481-88AE099F7929}"/>
    <cellStyle name="Calculation 2 2 2 5 8 2 7" xfId="50831" xr:uid="{368210D0-66D6-411F-A712-BBB4BB961FBE}"/>
    <cellStyle name="Calculation 2 2 2 5 8 2 8" xfId="55064" xr:uid="{825EF754-2B66-467B-862E-1C4DD037DA0F}"/>
    <cellStyle name="Calculation 2 2 2 5 8 3" xfId="20832" xr:uid="{C88A7657-A94D-46C2-B102-2FEEB44627EE}"/>
    <cellStyle name="Calculation 2 2 2 5 8 3 2" xfId="29566" xr:uid="{F5774A5E-1E31-4F15-AF81-88D8A99EFFE3}"/>
    <cellStyle name="Calculation 2 2 2 5 8 3 3" xfId="34038" xr:uid="{867058FF-ACE2-4F63-84CC-7B473230C15D}"/>
    <cellStyle name="Calculation 2 2 2 5 8 3 4" xfId="38275" xr:uid="{8A40076F-E17E-48D4-A9AB-BD25AF93E9FD}"/>
    <cellStyle name="Calculation 2 2 2 5 8 3 5" xfId="46602" xr:uid="{9C79BF51-0555-4D78-9518-D50982B2F6DC}"/>
    <cellStyle name="Calculation 2 2 2 5 8 3 6" xfId="51073" xr:uid="{0A7EEAD3-D015-4681-A650-532F14DFC9A5}"/>
    <cellStyle name="Calculation 2 2 2 5 8 3 7" xfId="55306" xr:uid="{41CE8D63-ECB0-4F45-A4A3-68DC6E5219EF}"/>
    <cellStyle name="Calculation 2 2 2 5 8 4" xfId="26474" xr:uid="{29A92B1B-0043-4336-A817-F8B91FCB1E95}"/>
    <cellStyle name="Calculation 2 2 2 5 8 5" xfId="24905" xr:uid="{F5D529D1-E8F9-41FE-81C4-A002D051CFA2}"/>
    <cellStyle name="Calculation 2 2 2 5 8 6" xfId="23486" xr:uid="{9EE404B2-E492-4B86-AB91-2E16D32EEFA0}"/>
    <cellStyle name="Calculation 2 2 2 5 8 7" xfId="43545" xr:uid="{E00C2A41-9E95-4708-86BF-49173F66CC68}"/>
    <cellStyle name="Calculation 2 2 2 5 8 8" xfId="44629" xr:uid="{15426366-D9A7-4136-AA6B-DEB5C34945B6}"/>
    <cellStyle name="Calculation 2 2 2 5 8 9" xfId="40514" xr:uid="{686A1686-63E8-47AA-9F83-4D32E19C3B42}"/>
    <cellStyle name="Calculation 2 2 2 5 9" xfId="10078" xr:uid="{B6D4F4AB-6D74-4630-A7DD-BA3E1EBB61F0}"/>
    <cellStyle name="Calculation 2 2 2 5 9 2" xfId="21301" xr:uid="{2378AC13-44B3-4BD0-A84A-E44C4D6EDC76}"/>
    <cellStyle name="Calculation 2 2 2 5 9 2 2" xfId="30035" xr:uid="{4C29298B-8CD6-4691-B9FF-3DDB8F100CBB}"/>
    <cellStyle name="Calculation 2 2 2 5 9 2 3" xfId="34507" xr:uid="{B711F3EF-A71D-42A7-AE98-EEF7300E0418}"/>
    <cellStyle name="Calculation 2 2 2 5 9 2 4" xfId="38744" xr:uid="{C92F62A0-8541-4238-8B2F-8500D357CF4C}"/>
    <cellStyle name="Calculation 2 2 2 5 9 2 5" xfId="47071" xr:uid="{71F537FF-F1BE-4BE3-BFB2-5973A14BBFE9}"/>
    <cellStyle name="Calculation 2 2 2 5 9 2 6" xfId="51542" xr:uid="{D51DF1D3-625D-460B-A21C-A5BBE86F7D42}"/>
    <cellStyle name="Calculation 2 2 2 5 9 2 7" xfId="55775" xr:uid="{AE056C20-CC77-473E-A377-AC275849C0E9}"/>
    <cellStyle name="Calculation 2 2 2 5 9 3" xfId="24323" xr:uid="{F1019882-1AB4-46A4-973D-62205E53A76B}"/>
    <cellStyle name="Calculation 2 2 2 5 9 4" xfId="24014" xr:uid="{D64CEAFF-BAEF-4ABE-B2C7-0817BD3CCB18}"/>
    <cellStyle name="Calculation 2 2 2 5 9 5" xfId="23514" xr:uid="{0A367CFA-74A6-4F4E-878D-F63CCD84EE5E}"/>
    <cellStyle name="Calculation 2 2 2 5 9 6" xfId="41390" xr:uid="{1D9BB84E-92C3-4193-A558-67CFF35D5B12}"/>
    <cellStyle name="Calculation 2 2 2 5 9 7" xfId="41583" xr:uid="{B66E0B98-87DE-42B0-99AA-48A9F5A4C9BC}"/>
    <cellStyle name="Calculation 2 2 2 5 9 8" xfId="53302" xr:uid="{9610731C-D07D-4B9F-A741-BBFC82D3A5C0}"/>
    <cellStyle name="Calculation 2 2 2 5 9 9" xfId="11846" xr:uid="{5B806276-7762-4737-BE66-5F08A4643C4D}"/>
    <cellStyle name="Calculation 2 2 2 6" xfId="4952" xr:uid="{EA525E31-696E-40E9-A0BD-65408C5ADA60}"/>
    <cellStyle name="Calculation 2 2 2 6 10" xfId="41107" xr:uid="{9F3449A8-1364-439F-B3DD-A5C52F1E3561}"/>
    <cellStyle name="Calculation 2 2 2 6 11" xfId="40707" xr:uid="{94615000-A9E0-4D75-BFE6-DDFFDE64C4CC}"/>
    <cellStyle name="Calculation 2 2 2 6 12" xfId="14993" xr:uid="{0D170BD8-E810-4687-AAE1-7ECEBCDFE487}"/>
    <cellStyle name="Calculation 2 2 2 6 2" xfId="19873" xr:uid="{F2B76D6F-1E07-4AB0-AAD8-5F3138C04C74}"/>
    <cellStyle name="Calculation 2 2 2 6 2 2" xfId="21768" xr:uid="{AD00480C-48D9-447E-B04E-EEC29B9F8451}"/>
    <cellStyle name="Calculation 2 2 2 6 2 2 2" xfId="30502" xr:uid="{8D1886F3-1DF7-4021-B5AB-114C3EC6DAA7}"/>
    <cellStyle name="Calculation 2 2 2 6 2 2 3" xfId="34974" xr:uid="{56743FF0-531D-413D-A7C9-B55EE8395F57}"/>
    <cellStyle name="Calculation 2 2 2 6 2 2 4" xfId="39211" xr:uid="{23AB1026-969C-4C97-B5A0-058559B18FA9}"/>
    <cellStyle name="Calculation 2 2 2 6 2 2 5" xfId="47538" xr:uid="{37260862-0E08-4272-B27B-ED221EAA5CE7}"/>
    <cellStyle name="Calculation 2 2 2 6 2 2 6" xfId="52009" xr:uid="{FB06DCCD-A705-41FF-A295-E1A7E82AA3AC}"/>
    <cellStyle name="Calculation 2 2 2 6 2 2 7" xfId="56242" xr:uid="{A7A927EA-07D0-44CB-8C6F-9C0A22E00F3C}"/>
    <cellStyle name="Calculation 2 2 2 6 2 3" xfId="28607" xr:uid="{2D7A7A05-7203-40E0-B862-C60742A18DCB}"/>
    <cellStyle name="Calculation 2 2 2 6 2 4" xfId="33079" xr:uid="{AEE5236E-319E-4A26-90D5-2C7338C76E74}"/>
    <cellStyle name="Calculation 2 2 2 6 2 5" xfId="37316" xr:uid="{0E0BE0A0-E611-4FBF-8DB5-BCFFD5A65741}"/>
    <cellStyle name="Calculation 2 2 2 6 2 6" xfId="45643" xr:uid="{E33DE197-78E5-4E47-8CBE-FC20760CDF20}"/>
    <cellStyle name="Calculation 2 2 2 6 2 7" xfId="50114" xr:uid="{9B945C5E-C30D-4A4D-B7C6-01F319068471}"/>
    <cellStyle name="Calculation 2 2 2 6 2 8" xfId="54347" xr:uid="{0942F0E4-4E6B-4E46-991D-17E87BB4CDD3}"/>
    <cellStyle name="Calculation 2 2 2 6 3" xfId="19293" xr:uid="{7EC93616-F49B-4246-A6F1-D0A69E3CF1F3}"/>
    <cellStyle name="Calculation 2 2 2 6 3 2" xfId="28028" xr:uid="{D65D4C8A-24A6-432A-A6FB-A27626A348BD}"/>
    <cellStyle name="Calculation 2 2 2 6 3 3" xfId="32500" xr:uid="{E28D8C1A-A640-4CBD-B2BE-9CF142E062A3}"/>
    <cellStyle name="Calculation 2 2 2 6 3 4" xfId="36737" xr:uid="{A2A93926-80A8-45AA-966E-1140A37244C3}"/>
    <cellStyle name="Calculation 2 2 2 6 3 5" xfId="45064" xr:uid="{28F312A9-7204-4237-A3DD-DC46864CF87D}"/>
    <cellStyle name="Calculation 2 2 2 6 3 6" xfId="49535" xr:uid="{0BF75574-9B18-4690-AD4E-A01A4E04EC2D}"/>
    <cellStyle name="Calculation 2 2 2 6 3 7" xfId="53768" xr:uid="{44587D0A-ABCC-4417-90F9-7BF3B8C1595C}"/>
    <cellStyle name="Calculation 2 2 2 6 4" xfId="23081" xr:uid="{FB921F50-F6B8-4B3F-9145-67AC9C800D28}"/>
    <cellStyle name="Calculation 2 2 2 6 4 2" xfId="31579" xr:uid="{5A4B2038-0C5F-4F45-995C-477B5D5D21D4}"/>
    <cellStyle name="Calculation 2 2 2 6 4 3" xfId="36041" xr:uid="{6BC62B6D-CD29-4347-8DD3-EAF5B39EC5DA}"/>
    <cellStyle name="Calculation 2 2 2 6 4 4" xfId="40230" xr:uid="{A90CE39D-1CC5-414A-A0D0-DEB218F9569C}"/>
    <cellStyle name="Calculation 2 2 2 6 4 5" xfId="48625" xr:uid="{69DD65BE-E220-4972-AA3F-66C2A0870B1D}"/>
    <cellStyle name="Calculation 2 2 2 6 4 6" xfId="53072" xr:uid="{6818DF8D-F36C-4BE8-AB64-49704D0B9A7B}"/>
    <cellStyle name="Calculation 2 2 2 6 4 7" xfId="57261" xr:uid="{D18511C4-E67A-4609-AA64-387D1151FFC4}"/>
    <cellStyle name="Calculation 2 2 2 6 5" xfId="23240" xr:uid="{65BE3B1B-D731-4F2B-A81E-53E77FD44099}"/>
    <cellStyle name="Calculation 2 2 2 6 5 2" xfId="31736" xr:uid="{96B0F040-9273-41C4-9365-A2ED2CC33091}"/>
    <cellStyle name="Calculation 2 2 2 6 5 3" xfId="36198" xr:uid="{6D4EF1D8-6BD2-465C-8B6A-BB7FD5B45454}"/>
    <cellStyle name="Calculation 2 2 2 6 5 4" xfId="40387" xr:uid="{D8431D43-86EB-4FA8-91B0-58B625A10655}"/>
    <cellStyle name="Calculation 2 2 2 6 5 5" xfId="48782" xr:uid="{3B3A3389-BA45-4011-A17B-EB04DCCD0BEC}"/>
    <cellStyle name="Calculation 2 2 2 6 5 6" xfId="53229" xr:uid="{CD59A74C-9C74-4EA2-A706-D0165B4260E6}"/>
    <cellStyle name="Calculation 2 2 2 6 5 7" xfId="57418" xr:uid="{64462DD6-A05C-4C16-A049-DF34F1FA49E3}"/>
    <cellStyle name="Calculation 2 2 2 6 6" xfId="25694" xr:uid="{EFA921E2-560F-482D-BF91-20EA8DAEF61F}"/>
    <cellStyle name="Calculation 2 2 2 6 7" xfId="23577" xr:uid="{919655D3-2FAE-4EEE-95F7-EC43969F25DB}"/>
    <cellStyle name="Calculation 2 2 2 6 8" xfId="24850" xr:uid="{32E12CD9-B95A-41A2-9E02-B069AAC186F0}"/>
    <cellStyle name="Calculation 2 2 2 6 9" xfId="42769" xr:uid="{6F3935C9-67A9-44A5-B5CF-0340281A01FF}"/>
    <cellStyle name="Calculation 2 2 2 7" xfId="4781" xr:uid="{05146B26-556C-41A9-BD24-BDC89BDFA6B7}"/>
    <cellStyle name="Calculation 2 2 2 7 10" xfId="49155" xr:uid="{6930A0FB-FC26-4B6C-83B9-0F0260C867E2}"/>
    <cellStyle name="Calculation 2 2 2 7 11" xfId="14822" xr:uid="{06193D8A-88E9-4FF2-913F-2D1118C0F198}"/>
    <cellStyle name="Calculation 2 2 2 7 2" xfId="19702" xr:uid="{B9879E04-0FC5-472D-BA7D-1204ED9DE52E}"/>
    <cellStyle name="Calculation 2 2 2 7 2 2" xfId="21597" xr:uid="{842E63BB-0429-4F21-B2B5-6CB2B21CA5B6}"/>
    <cellStyle name="Calculation 2 2 2 7 2 2 2" xfId="30331" xr:uid="{60F61DA0-F148-4DCE-A55F-5103BA486990}"/>
    <cellStyle name="Calculation 2 2 2 7 2 2 3" xfId="34803" xr:uid="{3B7A98E3-2D98-42B1-A651-C05292C5EF19}"/>
    <cellStyle name="Calculation 2 2 2 7 2 2 4" xfId="39040" xr:uid="{2DF914A1-0B5F-4E77-B2F3-C864C5337ED5}"/>
    <cellStyle name="Calculation 2 2 2 7 2 2 5" xfId="47367" xr:uid="{4AB1CE5F-4490-4F82-8FF6-F0835507353F}"/>
    <cellStyle name="Calculation 2 2 2 7 2 2 6" xfId="51838" xr:uid="{BF9621DC-73F5-4105-A5EE-D1B7C0CFDF4B}"/>
    <cellStyle name="Calculation 2 2 2 7 2 2 7" xfId="56071" xr:uid="{09D7E79C-99C0-4D0A-9874-6970FB016A36}"/>
    <cellStyle name="Calculation 2 2 2 7 2 3" xfId="28436" xr:uid="{9AB69F36-894C-4CE6-8A4E-8222F62BEE44}"/>
    <cellStyle name="Calculation 2 2 2 7 2 4" xfId="32908" xr:uid="{B78B2CD0-ADBA-48B5-AA77-6208962B841C}"/>
    <cellStyle name="Calculation 2 2 2 7 2 5" xfId="37145" xr:uid="{17790BD7-BE0C-44F6-9343-356A2953CD46}"/>
    <cellStyle name="Calculation 2 2 2 7 2 6" xfId="45472" xr:uid="{ABA585A4-9745-4178-BFAD-13C579F0507A}"/>
    <cellStyle name="Calculation 2 2 2 7 2 7" xfId="49943" xr:uid="{C10D353C-3184-4D15-91B1-4AD11E3A78AC}"/>
    <cellStyle name="Calculation 2 2 2 7 2 8" xfId="54176" xr:uid="{86F5BECD-D28C-4E0C-9017-EA875EF2E528}"/>
    <cellStyle name="Calculation 2 2 2 7 3" xfId="21120" xr:uid="{16DA667C-C40D-4DA8-8850-7DD3AF997AD4}"/>
    <cellStyle name="Calculation 2 2 2 7 3 2" xfId="29854" xr:uid="{D92192D2-8E36-43A5-8C6A-82C03632EE67}"/>
    <cellStyle name="Calculation 2 2 2 7 3 3" xfId="34326" xr:uid="{8E995669-50BC-415A-936C-8A7BE072B420}"/>
    <cellStyle name="Calculation 2 2 2 7 3 4" xfId="38563" xr:uid="{4309EEBE-27DB-4EF9-BC9F-A9D0EEF8E267}"/>
    <cellStyle name="Calculation 2 2 2 7 3 5" xfId="46890" xr:uid="{FA060E8E-961C-4E89-AFFC-AE61A8763692}"/>
    <cellStyle name="Calculation 2 2 2 7 3 6" xfId="51361" xr:uid="{61119852-4F57-4380-92B4-7F581C970C96}"/>
    <cellStyle name="Calculation 2 2 2 7 3 7" xfId="55594" xr:uid="{0AA118E2-12AD-45E4-A184-B4CD6F70BA26}"/>
    <cellStyle name="Calculation 2 2 2 7 4" xfId="23342" xr:uid="{7879B8B2-0E0A-4178-A854-EE64309C60A6}"/>
    <cellStyle name="Calculation 2 2 2 7 4 2" xfId="31766" xr:uid="{1CD60095-8E38-4934-B70D-70A88192C7AC}"/>
    <cellStyle name="Calculation 2 2 2 7 4 3" xfId="36215" xr:uid="{D8C3564D-E7F0-481E-9A6D-71D8C71B2638}"/>
    <cellStyle name="Calculation 2 2 2 7 4 4" xfId="40394" xr:uid="{7A0ED5EC-64E3-4DE6-A898-480A9FD95BE2}"/>
    <cellStyle name="Calculation 2 2 2 7 4 5" xfId="48805" xr:uid="{5CEF2663-FD59-43E7-BEA7-FB511B9DBE89}"/>
    <cellStyle name="Calculation 2 2 2 7 4 6" xfId="53244" xr:uid="{561D5EEF-E450-4BC0-A56E-5EE3D22E0108}"/>
    <cellStyle name="Calculation 2 2 2 7 4 7" xfId="57425" xr:uid="{81093192-CEF6-44B7-9DD8-3CB6BD900E1C}"/>
    <cellStyle name="Calculation 2 2 2 7 5" xfId="25523" xr:uid="{5741627C-2105-49A5-9EDB-507E4D2A5568}"/>
    <cellStyle name="Calculation 2 2 2 7 6" xfId="24938" xr:uid="{F5CEAD2A-8E16-4811-B826-00C21B733BB4}"/>
    <cellStyle name="Calculation 2 2 2 7 7" xfId="26665" xr:uid="{193202AC-8457-4A51-837C-E9ADD485DDFB}"/>
    <cellStyle name="Calculation 2 2 2 7 8" xfId="42598" xr:uid="{E3E9E920-3255-414D-AD74-6327729CCF8E}"/>
    <cellStyle name="Calculation 2 2 2 7 9" xfId="44662" xr:uid="{9B2781F3-6A94-477D-A181-12DD3F4B7312}"/>
    <cellStyle name="Calculation 2 2 2 8" xfId="5038" xr:uid="{9CCAC91A-7DC6-4056-946D-601DB031DB8D}"/>
    <cellStyle name="Calculation 2 2 2 8 10" xfId="15079" xr:uid="{E3CD565B-CDC5-4FA7-A8D6-EFFF935D6165}"/>
    <cellStyle name="Calculation 2 2 2 8 2" xfId="19959" xr:uid="{B1D5FA71-E8C1-4C95-9B4E-05A4955AB14F}"/>
    <cellStyle name="Calculation 2 2 2 8 2 2" xfId="21854" xr:uid="{084EF754-0F16-44D8-83A4-37953840A8DB}"/>
    <cellStyle name="Calculation 2 2 2 8 2 2 2" xfId="30588" xr:uid="{94FD81BF-0D6F-4B78-852C-E3BD72A67C84}"/>
    <cellStyle name="Calculation 2 2 2 8 2 2 3" xfId="35060" xr:uid="{A46C0AA1-C9A3-4871-8711-160154728924}"/>
    <cellStyle name="Calculation 2 2 2 8 2 2 4" xfId="39297" xr:uid="{FC3F62C5-EF13-4E43-9D85-FEDD203E0B00}"/>
    <cellStyle name="Calculation 2 2 2 8 2 2 5" xfId="47624" xr:uid="{8E1402DA-D2AB-4012-8D52-8F7D24F6E4DE}"/>
    <cellStyle name="Calculation 2 2 2 8 2 2 6" xfId="52095" xr:uid="{0EFC299E-54EE-4A03-9F91-EA4748C57B97}"/>
    <cellStyle name="Calculation 2 2 2 8 2 2 7" xfId="56328" xr:uid="{79D8E7CD-05ED-42A0-AF06-2595BDBA8623}"/>
    <cellStyle name="Calculation 2 2 2 8 2 3" xfId="28693" xr:uid="{B78B34C7-5131-467D-ADBB-C1BF8053C813}"/>
    <cellStyle name="Calculation 2 2 2 8 2 4" xfId="33165" xr:uid="{43BE973F-CBAC-46E5-A28E-B890C16C7532}"/>
    <cellStyle name="Calculation 2 2 2 8 2 5" xfId="37402" xr:uid="{BECB8DA3-35BF-4AA3-A797-5CD1E52B5FBA}"/>
    <cellStyle name="Calculation 2 2 2 8 2 6" xfId="45729" xr:uid="{8F1C1248-E175-4C92-84CE-D2647BAFD030}"/>
    <cellStyle name="Calculation 2 2 2 8 2 7" xfId="50200" xr:uid="{38AEC16E-30DF-49DF-9B72-234A5C28FC43}"/>
    <cellStyle name="Calculation 2 2 2 8 2 8" xfId="54433" xr:uid="{BCA83C24-DB5A-418E-8906-769EE223FA44}"/>
    <cellStyle name="Calculation 2 2 2 8 3" xfId="20851" xr:uid="{51C8BE7E-8613-493B-9CAB-ABC7DE62F5AE}"/>
    <cellStyle name="Calculation 2 2 2 8 3 2" xfId="29585" xr:uid="{72E703E6-A569-4463-BFA0-59DB03D2F7D0}"/>
    <cellStyle name="Calculation 2 2 2 8 3 3" xfId="34057" xr:uid="{A559C16D-0381-4DE9-BAC5-81899DDB0C3F}"/>
    <cellStyle name="Calculation 2 2 2 8 3 4" xfId="38294" xr:uid="{38AD530E-4068-4D7C-A620-7B6C9176E466}"/>
    <cellStyle name="Calculation 2 2 2 8 3 5" xfId="46621" xr:uid="{C0B74AFA-C75E-423C-B778-AC8DBEE58759}"/>
    <cellStyle name="Calculation 2 2 2 8 3 6" xfId="51092" xr:uid="{DF0E169B-93E2-4B35-9232-F6ABF2E4A428}"/>
    <cellStyle name="Calculation 2 2 2 8 3 7" xfId="55325" xr:uid="{EC8D0099-4028-42E9-A7A3-80F1489E96A0}"/>
    <cellStyle name="Calculation 2 2 2 8 4" xfId="25780" xr:uid="{C2980FBB-8315-4AFF-B8DA-C21B0BDE9AAF}"/>
    <cellStyle name="Calculation 2 2 2 8 5" xfId="27364" xr:uid="{8D2DBDA0-E039-470B-B84F-A3DFD8EB6CD7}"/>
    <cellStyle name="Calculation 2 2 2 8 6" xfId="27585" xr:uid="{2642574F-9C7C-4CCE-8584-5F3531203A97}"/>
    <cellStyle name="Calculation 2 2 2 8 7" xfId="42855" xr:uid="{52746D41-E162-4570-811A-9201D50FA08E}"/>
    <cellStyle name="Calculation 2 2 2 8 8" xfId="42397" xr:uid="{8A78B072-9E75-479A-B833-5B85F72F0355}"/>
    <cellStyle name="Calculation 2 2 2 8 9" xfId="42467" xr:uid="{1E49E639-5594-455C-8FC2-CD5CA815C9DF}"/>
    <cellStyle name="Calculation 2 2 2 9" xfId="5135" xr:uid="{9166B99A-290B-4071-8777-9FA4F8FF5C50}"/>
    <cellStyle name="Calculation 2 2 2 9 10" xfId="15176" xr:uid="{9F89CC83-1948-4838-9AA2-CD62B9AB10C5}"/>
    <cellStyle name="Calculation 2 2 2 9 2" xfId="20056" xr:uid="{A621CC7C-1E7A-4333-BD46-0C07A05EECA6}"/>
    <cellStyle name="Calculation 2 2 2 9 2 2" xfId="21951" xr:uid="{0C2A4A6A-2A2D-4D02-ABA6-F0206BD15EE8}"/>
    <cellStyle name="Calculation 2 2 2 9 2 2 2" xfId="30685" xr:uid="{35B416A5-5F04-46F0-8180-A4E84158F4E9}"/>
    <cellStyle name="Calculation 2 2 2 9 2 2 3" xfId="35157" xr:uid="{B654836C-3120-4C69-9DB7-E1E0DDBF13F3}"/>
    <cellStyle name="Calculation 2 2 2 9 2 2 4" xfId="39394" xr:uid="{E291A9A1-68CF-4FD4-9535-52FC9B630FFF}"/>
    <cellStyle name="Calculation 2 2 2 9 2 2 5" xfId="47721" xr:uid="{7D7951C5-3684-48DD-924B-5BD511F5AE25}"/>
    <cellStyle name="Calculation 2 2 2 9 2 2 6" xfId="52192" xr:uid="{3F3694E6-0825-49E7-B396-664DA2D26D60}"/>
    <cellStyle name="Calculation 2 2 2 9 2 2 7" xfId="56425" xr:uid="{7670CC38-4DAF-4D1C-BE11-9702B1FB24A6}"/>
    <cellStyle name="Calculation 2 2 2 9 2 3" xfId="28790" xr:uid="{395ED394-FB52-4278-BBAD-E7559009DCA5}"/>
    <cellStyle name="Calculation 2 2 2 9 2 4" xfId="33262" xr:uid="{8AAD6D92-FFFB-4BED-86FB-19E2555C07BD}"/>
    <cellStyle name="Calculation 2 2 2 9 2 5" xfId="37499" xr:uid="{ED1F67F9-A58E-43BE-928C-26AFA83CCEFC}"/>
    <cellStyle name="Calculation 2 2 2 9 2 6" xfId="45826" xr:uid="{43F47827-E0C1-4D82-A27B-F0A3F8DF65FD}"/>
    <cellStyle name="Calculation 2 2 2 9 2 7" xfId="50297" xr:uid="{4316F863-622A-4D60-9B86-0FD254E7CFE4}"/>
    <cellStyle name="Calculation 2 2 2 9 2 8" xfId="54530" xr:uid="{7D429C2C-A03F-4159-A00E-739E8D8A4874}"/>
    <cellStyle name="Calculation 2 2 2 9 3" xfId="20848" xr:uid="{6B877174-1C89-439C-9506-5256AD4515F8}"/>
    <cellStyle name="Calculation 2 2 2 9 3 2" xfId="29582" xr:uid="{045F8882-533B-4D5C-8BF3-54F2FC9934CE}"/>
    <cellStyle name="Calculation 2 2 2 9 3 3" xfId="34054" xr:uid="{9D0081D8-EB66-48E3-B0A6-354027525404}"/>
    <cellStyle name="Calculation 2 2 2 9 3 4" xfId="38291" xr:uid="{605B44D5-9A9C-45AF-AC23-B5B99A4EF63E}"/>
    <cellStyle name="Calculation 2 2 2 9 3 5" xfId="46618" xr:uid="{95C304A9-7C66-458D-BB03-A1B13B72C744}"/>
    <cellStyle name="Calculation 2 2 2 9 3 6" xfId="51089" xr:uid="{024F0065-79E3-4561-B55C-47ADBB4C80AE}"/>
    <cellStyle name="Calculation 2 2 2 9 3 7" xfId="55322" xr:uid="{37D67B2E-FDFE-42BE-BF4D-0C7C95F0E019}"/>
    <cellStyle name="Calculation 2 2 2 9 4" xfId="25877" xr:uid="{9A559D9E-D696-4C6C-9269-238E4D03692A}"/>
    <cellStyle name="Calculation 2 2 2 9 5" xfId="27164" xr:uid="{69407FB2-C541-4FB0-8CD0-A97954B27444}"/>
    <cellStyle name="Calculation 2 2 2 9 6" xfId="32028" xr:uid="{8037B7C2-D2AB-40CE-A67B-8DDAD072A0AF}"/>
    <cellStyle name="Calculation 2 2 2 9 7" xfId="42952" xr:uid="{13E632D2-52A5-4FC9-A195-4DED3D54221C}"/>
    <cellStyle name="Calculation 2 2 2 9 8" xfId="42080" xr:uid="{E03C9D54-7D73-4A6A-84B8-E068D27CAE2A}"/>
    <cellStyle name="Calculation 2 2 2 9 9" xfId="40626" xr:uid="{214B1E66-4105-4B95-9EFF-B34EFB1FAA34}"/>
    <cellStyle name="Calculation 2 2 20" xfId="48451" xr:uid="{F08C3D96-322B-445C-9370-F231D26B028E}"/>
    <cellStyle name="Calculation 2 2 21" xfId="44096" xr:uid="{AA6B76C0-D15C-4880-8576-A7B896C04F60}"/>
    <cellStyle name="Calculation 2 2 22" xfId="10353" xr:uid="{9FE6181B-E2BA-4366-96DA-87935EEB2852}"/>
    <cellStyle name="Calculation 2 2 23" xfId="57790" xr:uid="{2BEAD4EC-1E3A-4D6A-A848-8C265E6C31DF}"/>
    <cellStyle name="Calculation 2 2 3" xfId="1039" xr:uid="{B7DFFC2D-1C50-4F49-9991-3C889C896F7F}"/>
    <cellStyle name="Calculation 2 2 3 10" xfId="3673" xr:uid="{B3DF8F67-3194-4F13-9E22-6D2C3051DCAC}"/>
    <cellStyle name="Calculation 2 2 3 10 10" xfId="13821" xr:uid="{920076E9-22EE-49B0-A848-09D1EA01387A}"/>
    <cellStyle name="Calculation 2 2 3 10 2" xfId="19445" xr:uid="{D78D085D-68D7-493B-9878-32B98D59CC32}"/>
    <cellStyle name="Calculation 2 2 3 10 2 2" xfId="21482" xr:uid="{FCC090F1-AE3D-40D3-B97A-26DB978CBF6F}"/>
    <cellStyle name="Calculation 2 2 3 10 2 2 2" xfId="30216" xr:uid="{3C12AB80-2680-475A-9492-0AA588DD70EE}"/>
    <cellStyle name="Calculation 2 2 3 10 2 2 3" xfId="34688" xr:uid="{98B716AF-2EF0-4D07-BD9C-C4A1F23FBB5F}"/>
    <cellStyle name="Calculation 2 2 3 10 2 2 4" xfId="38925" xr:uid="{F0F9B53E-F18B-40CB-B43F-574E94806935}"/>
    <cellStyle name="Calculation 2 2 3 10 2 2 5" xfId="47252" xr:uid="{5F3361B7-3071-4CC8-8F59-54AA5F8A395E}"/>
    <cellStyle name="Calculation 2 2 3 10 2 2 6" xfId="51723" xr:uid="{6FACA53F-2CC3-4F38-B9E9-C9375151430C}"/>
    <cellStyle name="Calculation 2 2 3 10 2 2 7" xfId="55956" xr:uid="{BEB5F1AF-F2BB-43BE-A147-A6FD1AED49F5}"/>
    <cellStyle name="Calculation 2 2 3 10 2 3" xfId="28180" xr:uid="{435F9133-8333-4E2D-890D-8E21F49BD759}"/>
    <cellStyle name="Calculation 2 2 3 10 2 4" xfId="32652" xr:uid="{C2AAFC3F-83F2-45C3-B576-65D6AC246172}"/>
    <cellStyle name="Calculation 2 2 3 10 2 5" xfId="36889" xr:uid="{55146871-6B1E-44D3-9F98-A679D8E54B2A}"/>
    <cellStyle name="Calculation 2 2 3 10 2 6" xfId="45216" xr:uid="{699C59D2-B2A1-4C26-94C4-7A8B183B6DE5}"/>
    <cellStyle name="Calculation 2 2 3 10 2 7" xfId="49687" xr:uid="{444FA76F-AAD4-43CC-8D53-B89BEA4812D6}"/>
    <cellStyle name="Calculation 2 2 3 10 2 8" xfId="53920" xr:uid="{32D42760-5C7D-4EF4-8C32-8FFC7C2119DA}"/>
    <cellStyle name="Calculation 2 2 3 10 3" xfId="20522" xr:uid="{6CB6F632-927E-46C6-A267-F581037777A2}"/>
    <cellStyle name="Calculation 2 2 3 10 3 2" xfId="29256" xr:uid="{A7CCA2D0-449C-4EE4-A8ED-060165359C52}"/>
    <cellStyle name="Calculation 2 2 3 10 3 3" xfId="33728" xr:uid="{ACA5B613-22DE-4645-BF50-87EB60CB5AD3}"/>
    <cellStyle name="Calculation 2 2 3 10 3 4" xfId="37965" xr:uid="{75A7E8F8-7E9E-4150-A6EC-F9FDAF16C356}"/>
    <cellStyle name="Calculation 2 2 3 10 3 5" xfId="46292" xr:uid="{49C3E59D-393C-49AA-BC34-6944BD02E770}"/>
    <cellStyle name="Calculation 2 2 3 10 3 6" xfId="50763" xr:uid="{D9059941-B41D-486C-9937-B83EC928F5E2}"/>
    <cellStyle name="Calculation 2 2 3 10 3 7" xfId="54996" xr:uid="{AB712FB9-3658-4A4D-AA56-2A091C743BC2}"/>
    <cellStyle name="Calculation 2 2 3 10 4" xfId="25079" xr:uid="{27B61D10-BE79-4AD1-93B7-369FD508B4CC}"/>
    <cellStyle name="Calculation 2 2 3 10 5" xfId="23934" xr:uid="{464BF60D-239B-42CC-ADD7-805661A7BC3B}"/>
    <cellStyle name="Calculation 2 2 3 10 6" xfId="24495" xr:uid="{3154EBA4-E908-411C-AEAF-95E4A5558A62}"/>
    <cellStyle name="Calculation 2 2 3 10 7" xfId="42135" xr:uid="{6FF1C91E-5B7A-4FF0-93FE-7BFFDD0F3D76}"/>
    <cellStyle name="Calculation 2 2 3 10 8" xfId="40624" xr:uid="{38C8908D-18D5-4EBE-92F9-09DDA838F0BE}"/>
    <cellStyle name="Calculation 2 2 3 10 9" xfId="41450" xr:uid="{A70E12E7-E8BC-4B57-868D-659895E82F2E}"/>
    <cellStyle name="Calculation 2 2 3 11" xfId="5840" xr:uid="{61ECA0A8-A7AC-404A-86EE-352E5258CEFA}"/>
    <cellStyle name="Calculation 2 2 3 11 10" xfId="15881" xr:uid="{E40F8159-A873-4B1E-B1C6-6726EFA6712B}"/>
    <cellStyle name="Calculation 2 2 3 11 2" xfId="20535" xr:uid="{BDA316E4-7B12-491F-9CC0-D97A4191A93D}"/>
    <cellStyle name="Calculation 2 2 3 11 2 2" xfId="22387" xr:uid="{DCFE4BE1-54D3-4A73-A35F-AB34EF99F4D8}"/>
    <cellStyle name="Calculation 2 2 3 11 2 2 2" xfId="31121" xr:uid="{406F1C09-AC82-4434-8B0B-968058E88391}"/>
    <cellStyle name="Calculation 2 2 3 11 2 2 3" xfId="35593" xr:uid="{9B2C9798-989E-4DF6-B689-FA6F64E5863D}"/>
    <cellStyle name="Calculation 2 2 3 11 2 2 4" xfId="39830" xr:uid="{24C3FF00-CF72-4219-96E4-77F7DB37DC4E}"/>
    <cellStyle name="Calculation 2 2 3 11 2 2 5" xfId="48157" xr:uid="{C7CB51F3-AEC1-42B6-BA7C-4C64E789E7A9}"/>
    <cellStyle name="Calculation 2 2 3 11 2 2 6" xfId="52628" xr:uid="{741CEE85-D893-4952-ABA1-27B79DE36E31}"/>
    <cellStyle name="Calculation 2 2 3 11 2 2 7" xfId="56861" xr:uid="{0D016961-3EE1-4687-84FD-D1A38BFE3862}"/>
    <cellStyle name="Calculation 2 2 3 11 2 3" xfId="29269" xr:uid="{72648348-A26C-4E5D-B507-49DB8503B689}"/>
    <cellStyle name="Calculation 2 2 3 11 2 4" xfId="33741" xr:uid="{144E86EB-514C-4F28-925B-2778151C66C4}"/>
    <cellStyle name="Calculation 2 2 3 11 2 5" xfId="37978" xr:uid="{7C29D75C-FF0F-4A3B-8355-63F311287EB6}"/>
    <cellStyle name="Calculation 2 2 3 11 2 6" xfId="46305" xr:uid="{19AEFF2D-B699-48D7-BD0B-265D78134C86}"/>
    <cellStyle name="Calculation 2 2 3 11 2 7" xfId="50776" xr:uid="{8B45B7BB-67E1-4B52-A3E1-89ED0A8AF129}"/>
    <cellStyle name="Calculation 2 2 3 11 2 8" xfId="55009" xr:uid="{3D4A985E-FA70-44D6-8758-7C7EBA072216}"/>
    <cellStyle name="Calculation 2 2 3 11 3" xfId="19522" xr:uid="{DA4A906E-66FF-4294-B500-C8C3557F4452}"/>
    <cellStyle name="Calculation 2 2 3 11 3 2" xfId="28257" xr:uid="{ED56CA4B-B8B2-45D1-BC9A-78679643FEA8}"/>
    <cellStyle name="Calculation 2 2 3 11 3 3" xfId="32729" xr:uid="{A97487CD-E253-4514-899D-2523F69A462D}"/>
    <cellStyle name="Calculation 2 2 3 11 3 4" xfId="36966" xr:uid="{8FA5F156-9CE5-4C06-A49A-01E6818D98AE}"/>
    <cellStyle name="Calculation 2 2 3 11 3 5" xfId="45293" xr:uid="{46EC73F3-468D-4860-8627-996B2B99AD97}"/>
    <cellStyle name="Calculation 2 2 3 11 3 6" xfId="49764" xr:uid="{874ECEBA-F08F-41A3-94E9-981796312D10}"/>
    <cellStyle name="Calculation 2 2 3 11 3 7" xfId="53997" xr:uid="{58C4BD4C-30ED-4143-A5E8-619C30FADA5F}"/>
    <cellStyle name="Calculation 2 2 3 11 4" xfId="26404" xr:uid="{175D54BD-C212-4560-9FB2-921EF040A772}"/>
    <cellStyle name="Calculation 2 2 3 11 5" xfId="27049" xr:uid="{86A87261-1FC6-44CE-A49C-88AA5FF73A49}"/>
    <cellStyle name="Calculation 2 2 3 11 6" xfId="32014" xr:uid="{EDBEFBF2-8EE8-466E-9768-300188BFEB92}"/>
    <cellStyle name="Calculation 2 2 3 11 7" xfId="43477" xr:uid="{12EBD253-9CEB-44DD-8EBF-ABF65E61AAB4}"/>
    <cellStyle name="Calculation 2 2 3 11 8" xfId="41508" xr:uid="{DACF3CFE-C8D9-4301-882F-5AE59862520A}"/>
    <cellStyle name="Calculation 2 2 3 11 9" xfId="43444" xr:uid="{FF057744-6147-49A4-82B3-8A82760B50B9}"/>
    <cellStyle name="Calculation 2 2 3 12" xfId="9451" xr:uid="{82D9184A-90F5-4A8B-8D62-2F3342938A79}"/>
    <cellStyle name="Calculation 2 2 3 12 2" xfId="31448" xr:uid="{CB4C37D4-EAAC-4EE5-8131-02047877DC26}"/>
    <cellStyle name="Calculation 2 2 3 12 3" xfId="35910" xr:uid="{3CAC8461-29CE-47BF-A7BE-6712DB074A92}"/>
    <cellStyle name="Calculation 2 2 3 12 4" xfId="40099" xr:uid="{3E5081E4-D9DE-4C3F-8515-6482DBEE0C2C}"/>
    <cellStyle name="Calculation 2 2 3 12 5" xfId="48494" xr:uid="{EF4CEDC4-E534-4B0C-B173-60185796E953}"/>
    <cellStyle name="Calculation 2 2 3 12 6" xfId="52941" xr:uid="{AC184AFE-D505-4520-9607-A40699874602}"/>
    <cellStyle name="Calculation 2 2 3 12 7" xfId="57130" xr:uid="{E1C21D89-7ED3-4216-85F1-442E7944EABA}"/>
    <cellStyle name="Calculation 2 2 3 12 8" xfId="22950" xr:uid="{828D45BD-004A-4A0C-AD1D-6884F96D4303}"/>
    <cellStyle name="Calculation 2 2 3 13" xfId="23114" xr:uid="{8E11CBB6-1EF8-46BB-9483-48D936677ECC}"/>
    <cellStyle name="Calculation 2 2 3 13 2" xfId="31612" xr:uid="{9E1F76AE-AE2C-4B51-82CE-8CE5887AEA26}"/>
    <cellStyle name="Calculation 2 2 3 13 3" xfId="36074" xr:uid="{EC14B259-0BFF-4CDA-814A-EC6E752189B4}"/>
    <cellStyle name="Calculation 2 2 3 13 4" xfId="40263" xr:uid="{A1305742-85AB-49C2-B44A-A1B3BE1A336F}"/>
    <cellStyle name="Calculation 2 2 3 13 5" xfId="48658" xr:uid="{8D153D16-2D9B-4370-8700-E0568B40F380}"/>
    <cellStyle name="Calculation 2 2 3 13 6" xfId="53105" xr:uid="{CC7D47E1-2D63-45DE-AC52-2830CC147D36}"/>
    <cellStyle name="Calculation 2 2 3 13 7" xfId="57294" xr:uid="{FBACADAE-39E8-4C2E-A756-ED5F044BA151}"/>
    <cellStyle name="Calculation 2 2 3 14" xfId="23699" xr:uid="{EAF5FB70-8F67-439C-972D-E7F4C01B2E7E}"/>
    <cellStyle name="Calculation 2 2 3 15" xfId="26711" xr:uid="{C8C93971-B42D-49F8-997A-2220EF5D6AB4}"/>
    <cellStyle name="Calculation 2 2 3 16" xfId="36299" xr:uid="{B762DA48-C02E-455C-B9B4-B77BCACE4427}"/>
    <cellStyle name="Calculation 2 2 3 17" xfId="40739" xr:uid="{0E3C27B3-71C9-44C3-BE73-0FC89AC94D41}"/>
    <cellStyle name="Calculation 2 2 3 18" xfId="41054" xr:uid="{17795BF7-6242-46C9-8E28-E6302BFEB77C}"/>
    <cellStyle name="Calculation 2 2 3 19" xfId="52915" xr:uid="{2A10F310-E342-4B5F-9E86-B0D6D17FC8A1}"/>
    <cellStyle name="Calculation 2 2 3 2" xfId="1585" xr:uid="{9779DDE7-3200-47B1-BE4F-097351906036}"/>
    <cellStyle name="Calculation 2 2 3 2 10" xfId="5916" xr:uid="{415BD0BF-0B6F-42FC-BC3B-72A22740A638}"/>
    <cellStyle name="Calculation 2 2 3 2 10 10" xfId="15957" xr:uid="{E508A127-64AE-4A20-B01E-F5D631A3FB81}"/>
    <cellStyle name="Calculation 2 2 3 2 10 2" xfId="20567" xr:uid="{BDEE6267-47E5-47C3-A1FC-792AC28B0711}"/>
    <cellStyle name="Calculation 2 2 3 2 10 2 2" xfId="22419" xr:uid="{99848D76-19CD-459F-8343-EF72DBC8A653}"/>
    <cellStyle name="Calculation 2 2 3 2 10 2 2 2" xfId="31153" xr:uid="{13E392F5-D941-48FD-94CF-00C1185839EF}"/>
    <cellStyle name="Calculation 2 2 3 2 10 2 2 3" xfId="35625" xr:uid="{0312A295-C027-47F7-8113-DF0E129675E1}"/>
    <cellStyle name="Calculation 2 2 3 2 10 2 2 4" xfId="39862" xr:uid="{95C9E67A-77F2-4F42-8239-6B9F630A886E}"/>
    <cellStyle name="Calculation 2 2 3 2 10 2 2 5" xfId="48189" xr:uid="{DD1B6F3F-4CDB-4F77-81E2-0A0F5F3EBA70}"/>
    <cellStyle name="Calculation 2 2 3 2 10 2 2 6" xfId="52660" xr:uid="{2203CAC5-09DF-44F9-9626-6A4BF7172E9E}"/>
    <cellStyle name="Calculation 2 2 3 2 10 2 2 7" xfId="56893" xr:uid="{6741A420-DCD0-4A2F-A87F-DA5C16A30935}"/>
    <cellStyle name="Calculation 2 2 3 2 10 2 3" xfId="29301" xr:uid="{1424E88A-DA84-4BAC-9023-90C714534627}"/>
    <cellStyle name="Calculation 2 2 3 2 10 2 4" xfId="33773" xr:uid="{AD09BAA5-5732-4728-963A-BC9CDDCE885E}"/>
    <cellStyle name="Calculation 2 2 3 2 10 2 5" xfId="38010" xr:uid="{D0923AFC-9885-4FCC-8277-247A7782FD97}"/>
    <cellStyle name="Calculation 2 2 3 2 10 2 6" xfId="46337" xr:uid="{05BDB70F-F12C-42A7-B5C5-E488A68F752D}"/>
    <cellStyle name="Calculation 2 2 3 2 10 2 7" xfId="50808" xr:uid="{65D7AD9B-FE42-4776-959C-3C946E6D543D}"/>
    <cellStyle name="Calculation 2 2 3 2 10 2 8" xfId="55041" xr:uid="{0EE81C45-AF45-46CD-8063-948162155BC8}"/>
    <cellStyle name="Calculation 2 2 3 2 10 3" xfId="19568" xr:uid="{0E74DA29-BC92-4A33-A6E4-4FA9F3EE7B4E}"/>
    <cellStyle name="Calculation 2 2 3 2 10 3 2" xfId="28303" xr:uid="{8E2B7ABE-BDF2-4625-A35C-63104485AF35}"/>
    <cellStyle name="Calculation 2 2 3 2 10 3 3" xfId="32775" xr:uid="{5113A9CD-7554-49E7-B93C-7385CEF3EF47}"/>
    <cellStyle name="Calculation 2 2 3 2 10 3 4" xfId="37012" xr:uid="{802F4CBB-6778-4C7B-8B81-624A81CF2DDF}"/>
    <cellStyle name="Calculation 2 2 3 2 10 3 5" xfId="45339" xr:uid="{8C582A4C-3C41-4975-BC1F-31968E679FA2}"/>
    <cellStyle name="Calculation 2 2 3 2 10 3 6" xfId="49810" xr:uid="{423A6130-EE6E-4022-98CE-1DB0B8E32728}"/>
    <cellStyle name="Calculation 2 2 3 2 10 3 7" xfId="54043" xr:uid="{312D4B04-B662-4CBD-A90D-2957555F4C67}"/>
    <cellStyle name="Calculation 2 2 3 2 10 4" xfId="26451" xr:uid="{A6A25215-354E-4E11-97F0-44471A8A34C7}"/>
    <cellStyle name="Calculation 2 2 3 2 10 5" xfId="26934" xr:uid="{E802F162-3307-4ADF-81C2-5959114E9678}"/>
    <cellStyle name="Calculation 2 2 3 2 10 6" xfId="24802" xr:uid="{A4AE2A3F-D57C-418B-9749-2A92A43F9308}"/>
    <cellStyle name="Calculation 2 2 3 2 10 7" xfId="43522" xr:uid="{28221BA1-B248-4DAB-A1D9-521C225B15BB}"/>
    <cellStyle name="Calculation 2 2 3 2 10 8" xfId="41412" xr:uid="{9A4292E7-EB3D-4D54-B04A-793D748FC3E5}"/>
    <cellStyle name="Calculation 2 2 3 2 10 9" xfId="49127" xr:uid="{8FA52A37-7BED-4921-910C-752A7571A83D}"/>
    <cellStyle name="Calculation 2 2 3 2 11" xfId="9981" xr:uid="{D7DF475A-B090-45C9-AC2E-B85CBAC1C51A}"/>
    <cellStyle name="Calculation 2 2 3 2 11 2" xfId="31480" xr:uid="{6A162A90-CCBB-43FF-9E03-8F45B5DD951B}"/>
    <cellStyle name="Calculation 2 2 3 2 11 3" xfId="35942" xr:uid="{E3F8B6C0-7F5D-4E8F-9B79-536C266FB303}"/>
    <cellStyle name="Calculation 2 2 3 2 11 4" xfId="40131" xr:uid="{E28CF03F-795E-4218-B407-B7E20217DF12}"/>
    <cellStyle name="Calculation 2 2 3 2 11 5" xfId="48526" xr:uid="{2A21C00E-3A22-41DB-8D41-DF767CCF1F21}"/>
    <cellStyle name="Calculation 2 2 3 2 11 6" xfId="52973" xr:uid="{9A89E46B-4C2B-44A5-A0BF-EE27194BDB96}"/>
    <cellStyle name="Calculation 2 2 3 2 11 7" xfId="57162" xr:uid="{DB010A3B-96C7-404E-8FC2-B278ABC6F51F}"/>
    <cellStyle name="Calculation 2 2 3 2 11 8" xfId="22982" xr:uid="{8D90B29E-3595-4414-8F35-B2A7D1D2CAE7}"/>
    <cellStyle name="Calculation 2 2 3 2 12" xfId="23138" xr:uid="{72CFEB4B-ADBB-4B5E-A591-CC8CA7DA5EB7}"/>
    <cellStyle name="Calculation 2 2 3 2 12 2" xfId="31636" xr:uid="{C482E712-696D-4934-AA3F-BE67EDB8C629}"/>
    <cellStyle name="Calculation 2 2 3 2 12 3" xfId="36098" xr:uid="{95132852-9C2C-4B9C-8B8D-24938DE2563E}"/>
    <cellStyle name="Calculation 2 2 3 2 12 4" xfId="40287" xr:uid="{AC579D31-1764-42DC-8ED0-AC8E4A957F74}"/>
    <cellStyle name="Calculation 2 2 3 2 12 5" xfId="48682" xr:uid="{7A4AFDE7-BA8D-42EF-8CF0-E032C7EB4E5C}"/>
    <cellStyle name="Calculation 2 2 3 2 12 6" xfId="53129" xr:uid="{2EAF6D8E-12DE-450C-A98E-5F023024A172}"/>
    <cellStyle name="Calculation 2 2 3 2 12 7" xfId="57318" xr:uid="{63CDE765-31BE-4A66-8E8D-2C974272A97F}"/>
    <cellStyle name="Calculation 2 2 3 2 13" xfId="23745" xr:uid="{6B7DA37A-D3A9-4730-B516-1D2AB49B69AF}"/>
    <cellStyle name="Calculation 2 2 3 2 14" xfId="26713" xr:uid="{BA2DDFE8-B4B9-4310-8F50-C26893906EEE}"/>
    <cellStyle name="Calculation 2 2 3 2 15" xfId="31831" xr:uid="{B2F7170E-A304-4A65-B9DA-71A06FDED64D}"/>
    <cellStyle name="Calculation 2 2 3 2 16" xfId="40786" xr:uid="{8DF0FBEE-97B4-4DB8-8C93-170C74419EAC}"/>
    <cellStyle name="Calculation 2 2 3 2 17" xfId="41386" xr:uid="{F629B676-187B-4072-9F9A-0727771D70C6}"/>
    <cellStyle name="Calculation 2 2 3 2 18" xfId="44387" xr:uid="{7EDD74B7-E0AA-480E-A024-845D002972A2}"/>
    <cellStyle name="Calculation 2 2 3 2 19" xfId="10685" xr:uid="{B4406A21-B71B-494A-B805-27A496D3BDE3}"/>
    <cellStyle name="Calculation 2 2 3 2 2" xfId="3040" xr:uid="{552C27BB-4759-4C86-91AE-60D73E1E1E8E}"/>
    <cellStyle name="Calculation 2 2 3 2 2 10" xfId="13195" xr:uid="{FEE12349-3D66-4104-8EA8-9746E316D544}"/>
    <cellStyle name="Calculation 2 2 3 2 2 10 2" xfId="21327" xr:uid="{11D66C5E-F7D6-485A-B0D4-BB01BB6A6C9D}"/>
    <cellStyle name="Calculation 2 2 3 2 2 10 2 2" xfId="30061" xr:uid="{1E2E473B-BD9D-4604-9C2E-CCAF5390C6EC}"/>
    <cellStyle name="Calculation 2 2 3 2 2 10 2 3" xfId="34533" xr:uid="{34477D67-98ED-430F-ACF4-B0B353451D00}"/>
    <cellStyle name="Calculation 2 2 3 2 2 10 2 4" xfId="38770" xr:uid="{543E9F47-DB82-4F96-9C1D-1CCD4C9D6526}"/>
    <cellStyle name="Calculation 2 2 3 2 2 10 2 5" xfId="47097" xr:uid="{D8E09752-88A5-47D7-AFF7-845A2A603591}"/>
    <cellStyle name="Calculation 2 2 3 2 2 10 2 6" xfId="51568" xr:uid="{B99D3B7F-3EC8-4E4F-8FD0-CC2C98A8D227}"/>
    <cellStyle name="Calculation 2 2 3 2 2 10 2 7" xfId="55801" xr:uid="{87EF23C3-F938-4BFC-AEF0-B04ECCBEE926}"/>
    <cellStyle name="Calculation 2 2 3 2 2 10 3" xfId="24835" xr:uid="{D80A4C75-9208-4BD7-92AF-435EE0D7E3CE}"/>
    <cellStyle name="Calculation 2 2 3 2 2 10 4" xfId="26782" xr:uid="{06AEAB51-7FCB-4ABE-A796-C27821D2327E}"/>
    <cellStyle name="Calculation 2 2 3 2 2 10 5" xfId="24555" xr:uid="{7281D9C6-2436-4690-9990-6B26BE14EEFA}"/>
    <cellStyle name="Calculation 2 2 3 2 2 10 6" xfId="41888" xr:uid="{12E2ADEC-B053-4B08-8D6A-BF4A3E08A1E0}"/>
    <cellStyle name="Calculation 2 2 3 2 2 10 7" xfId="41225" xr:uid="{4DF54395-3D64-465A-8073-0884E033DCFC}"/>
    <cellStyle name="Calculation 2 2 3 2 2 10 8" xfId="41130" xr:uid="{DF7F3C67-E6A1-49E9-8317-0E7FBD6C52ED}"/>
    <cellStyle name="Calculation 2 2 3 2 2 11" xfId="23457" xr:uid="{75E6155F-2215-4C23-BC89-3EA0BCF604CD}"/>
    <cellStyle name="Calculation 2 2 3 2 2 11 2" xfId="31870" xr:uid="{7725C08B-EFC9-489F-812F-60D06FC49D8A}"/>
    <cellStyle name="Calculation 2 2 3 2 2 11 3" xfId="36314" xr:uid="{75FA9B9E-B03F-47C3-AA27-ABCA602B4782}"/>
    <cellStyle name="Calculation 2 2 3 2 2 11 4" xfId="40491" xr:uid="{BDEC2560-39BD-4BCC-BC0B-88023AC0C958}"/>
    <cellStyle name="Calculation 2 2 3 2 2 11 5" xfId="48905" xr:uid="{2E21AEF0-F855-4BC6-87EF-F89F0A584FF8}"/>
    <cellStyle name="Calculation 2 2 3 2 2 11 6" xfId="53345" xr:uid="{C7DA97D5-D565-4484-89C5-D3C42F086543}"/>
    <cellStyle name="Calculation 2 2 3 2 2 11 7" xfId="57522" xr:uid="{AC886208-7ABC-45E3-B8BA-B5B3A85CE3EF}"/>
    <cellStyle name="Calculation 2 2 3 2 2 12" xfId="23808" xr:uid="{92A14A04-AB53-48AB-8827-804023327E25}"/>
    <cellStyle name="Calculation 2 2 3 2 2 13" xfId="31385" xr:uid="{4C61D6EC-B797-4DE6-987E-0BAD0DB4253E}"/>
    <cellStyle name="Calculation 2 2 3 2 2 14" xfId="24956" xr:uid="{A2E8D799-7E8C-43CA-9412-E1A854FA7D28}"/>
    <cellStyle name="Calculation 2 2 3 2 2 15" xfId="40849" xr:uid="{92D20281-F54D-44F6-8004-6312708F4029}"/>
    <cellStyle name="Calculation 2 2 3 2 2 16" xfId="48438" xr:uid="{0F206C5E-5A58-484A-B41A-6977A1B44892}"/>
    <cellStyle name="Calculation 2 2 3 2 2 17" xfId="42530" xr:uid="{1142363D-EFC3-446A-AAAD-E7162D3A86FF}"/>
    <cellStyle name="Calculation 2 2 3 2 2 18" xfId="10748" xr:uid="{D6A0DD55-DA71-457F-904C-806B2066688D}"/>
    <cellStyle name="Calculation 2 2 3 2 2 2" xfId="5319" xr:uid="{6904F75A-4D10-4BD1-ADF0-517DCAECF174}"/>
    <cellStyle name="Calculation 2 2 3 2 2 2 10" xfId="15360" xr:uid="{D8B549E8-7368-4CFD-97BD-ABD5F676CAA0}"/>
    <cellStyle name="Calculation 2 2 3 2 2 2 2" xfId="20240" xr:uid="{16D34098-7AA5-42F9-82B2-79C7D385B4F4}"/>
    <cellStyle name="Calculation 2 2 3 2 2 2 2 2" xfId="22135" xr:uid="{6DC299AE-CA90-4629-81B4-48B0603BF4E0}"/>
    <cellStyle name="Calculation 2 2 3 2 2 2 2 2 2" xfId="30869" xr:uid="{EF34B64E-54B1-4D31-A0DB-5B955FA2DFCA}"/>
    <cellStyle name="Calculation 2 2 3 2 2 2 2 2 3" xfId="35341" xr:uid="{11455844-E91D-4413-BFDF-DB04325A555E}"/>
    <cellStyle name="Calculation 2 2 3 2 2 2 2 2 4" xfId="39578" xr:uid="{C746FC9C-CC6B-477C-941C-5FADB2C1E5C6}"/>
    <cellStyle name="Calculation 2 2 3 2 2 2 2 2 5" xfId="47905" xr:uid="{0EE9A1BF-B501-4C82-BEF5-1E14D5062246}"/>
    <cellStyle name="Calculation 2 2 3 2 2 2 2 2 6" xfId="52376" xr:uid="{C069C872-B210-4191-9354-9403CEE71C01}"/>
    <cellStyle name="Calculation 2 2 3 2 2 2 2 2 7" xfId="56609" xr:uid="{15DF173F-1D5F-4E18-B975-602B47F2B133}"/>
    <cellStyle name="Calculation 2 2 3 2 2 2 2 3" xfId="28974" xr:uid="{430E339E-929F-41A1-BD0D-AEBA4AFA6D2F}"/>
    <cellStyle name="Calculation 2 2 3 2 2 2 2 4" xfId="33446" xr:uid="{F59AF542-E876-4798-AD74-12C99BCB52DB}"/>
    <cellStyle name="Calculation 2 2 3 2 2 2 2 5" xfId="37683" xr:uid="{D9FC6EB4-9A14-4577-99D6-8F566610E48E}"/>
    <cellStyle name="Calculation 2 2 3 2 2 2 2 6" xfId="46010" xr:uid="{C9229B58-4B30-4CA8-B469-80454590C7E1}"/>
    <cellStyle name="Calculation 2 2 3 2 2 2 2 7" xfId="50481" xr:uid="{7A614277-EF7A-46E8-9868-D550B089B560}"/>
    <cellStyle name="Calculation 2 2 3 2 2 2 2 8" xfId="54714" xr:uid="{A49D55E6-0997-402C-B942-5BE06469BB5A}"/>
    <cellStyle name="Calculation 2 2 3 2 2 2 3" xfId="20944" xr:uid="{B3C2A0B3-2BCC-42E8-BD23-8A7E12B633E0}"/>
    <cellStyle name="Calculation 2 2 3 2 2 2 3 2" xfId="29678" xr:uid="{E972050D-BBFA-4B19-8E12-012F9F0ED98D}"/>
    <cellStyle name="Calculation 2 2 3 2 2 2 3 3" xfId="34150" xr:uid="{493CEEF7-56FC-48AF-BE38-07AC1BAE7062}"/>
    <cellStyle name="Calculation 2 2 3 2 2 2 3 4" xfId="38387" xr:uid="{46625383-21A8-41A9-8E3D-4A49732EEAAF}"/>
    <cellStyle name="Calculation 2 2 3 2 2 2 3 5" xfId="46714" xr:uid="{D4823ED8-5C6F-4F03-9325-DC1A0700D887}"/>
    <cellStyle name="Calculation 2 2 3 2 2 2 3 6" xfId="51185" xr:uid="{F8775102-4E2E-4940-A125-91764BDB3800}"/>
    <cellStyle name="Calculation 2 2 3 2 2 2 3 7" xfId="55418" xr:uid="{51E5D7AD-1B2B-4E2A-B35A-E60E61C08B70}"/>
    <cellStyle name="Calculation 2 2 3 2 2 2 4" xfId="26061" xr:uid="{361EB6A6-B4A7-4752-9674-89720AACA723}"/>
    <cellStyle name="Calculation 2 2 3 2 2 2 5" xfId="25416" xr:uid="{36233ECF-A9BA-4237-BC3E-ACC876194181}"/>
    <cellStyle name="Calculation 2 2 3 2 2 2 6" xfId="26376" xr:uid="{60A8767D-7827-4DA9-82DB-F01631E2C79C}"/>
    <cellStyle name="Calculation 2 2 3 2 2 2 7" xfId="43136" xr:uid="{813C58CE-07C4-4E22-906C-5CC7A146C852}"/>
    <cellStyle name="Calculation 2 2 3 2 2 2 8" xfId="43993" xr:uid="{CD1FCBA7-8882-4ABC-B1F2-28D08DF62D22}"/>
    <cellStyle name="Calculation 2 2 3 2 2 2 9" xfId="44466" xr:uid="{6DD0F6BF-3A0E-4B75-82A2-8DC09E5C3EF0}"/>
    <cellStyle name="Calculation 2 2 3 2 2 3" xfId="5378" xr:uid="{732A1912-B92C-43B8-AAC3-2D0EB0F16C6A}"/>
    <cellStyle name="Calculation 2 2 3 2 2 3 10" xfId="15419" xr:uid="{BFEAA933-383D-441F-BB15-A5EB36E29C22}"/>
    <cellStyle name="Calculation 2 2 3 2 2 3 2" xfId="20299" xr:uid="{DABD4AD4-4F3B-423E-A845-96875EC7BE2A}"/>
    <cellStyle name="Calculation 2 2 3 2 2 3 2 2" xfId="22194" xr:uid="{F4DED02E-C774-4BBA-A7F6-17677A144A86}"/>
    <cellStyle name="Calculation 2 2 3 2 2 3 2 2 2" xfId="30928" xr:uid="{4C23EE76-EDE6-422B-90FA-3B16FAA579B8}"/>
    <cellStyle name="Calculation 2 2 3 2 2 3 2 2 3" xfId="35400" xr:uid="{AAF9067B-66BD-4B8D-96AA-5D68A2037BF2}"/>
    <cellStyle name="Calculation 2 2 3 2 2 3 2 2 4" xfId="39637" xr:uid="{A210F437-A746-485A-9EED-45F2B0CDBB6F}"/>
    <cellStyle name="Calculation 2 2 3 2 2 3 2 2 5" xfId="47964" xr:uid="{1AD2FA22-BB74-4B06-AAF1-8B8D8B20B716}"/>
    <cellStyle name="Calculation 2 2 3 2 2 3 2 2 6" xfId="52435" xr:uid="{1A58DC30-9E79-4D37-AB1C-75E70F226F08}"/>
    <cellStyle name="Calculation 2 2 3 2 2 3 2 2 7" xfId="56668" xr:uid="{0217E802-A147-404E-97E5-1A5A52C41EC9}"/>
    <cellStyle name="Calculation 2 2 3 2 2 3 2 3" xfId="29033" xr:uid="{F36B28BA-09E6-4E51-9FF9-980F46218BA9}"/>
    <cellStyle name="Calculation 2 2 3 2 2 3 2 4" xfId="33505" xr:uid="{D87B1B51-B9EB-44D7-A9FA-793BF4A33BC5}"/>
    <cellStyle name="Calculation 2 2 3 2 2 3 2 5" xfId="37742" xr:uid="{877BBFC7-F9B0-4034-8A5A-7DDEE35B9E12}"/>
    <cellStyle name="Calculation 2 2 3 2 2 3 2 6" xfId="46069" xr:uid="{53D67D04-850F-471A-9681-26FF45400CAC}"/>
    <cellStyle name="Calculation 2 2 3 2 2 3 2 7" xfId="50540" xr:uid="{BF0A70F8-5DEF-45BC-BED2-5EE06CB21BA9}"/>
    <cellStyle name="Calculation 2 2 3 2 2 3 2 8" xfId="54773" xr:uid="{107BC149-F562-4133-A247-878A8306D9DB}"/>
    <cellStyle name="Calculation 2 2 3 2 2 3 3" xfId="11521" xr:uid="{27BCC2D0-69ED-4508-8A5B-AADF2132CA46}"/>
    <cellStyle name="Calculation 2 2 3 2 2 3 3 2" xfId="24193" xr:uid="{280EC65B-1648-4F65-A090-6C69640A38F2}"/>
    <cellStyle name="Calculation 2 2 3 2 2 3 3 3" xfId="24817" xr:uid="{BF6A4364-6922-4DCB-918D-F1D348B2D6F6}"/>
    <cellStyle name="Calculation 2 2 3 2 2 3 3 4" xfId="24542" xr:uid="{BA53E130-3E5A-43B0-92B5-335B616E98F5}"/>
    <cellStyle name="Calculation 2 2 3 2 2 3 3 5" xfId="41248" xr:uid="{5799F1DB-F936-4D74-8DC9-5014B405CDFF}"/>
    <cellStyle name="Calculation 2 2 3 2 2 3 3 6" xfId="44550" xr:uid="{98B9EA79-9615-42D1-86A3-5CCCA64A7DFA}"/>
    <cellStyle name="Calculation 2 2 3 2 2 3 3 7" xfId="42409" xr:uid="{7CCBFED1-033C-49CF-BEC2-EB12F2F6D15A}"/>
    <cellStyle name="Calculation 2 2 3 2 2 3 4" xfId="26120" xr:uid="{132A8A82-B547-4091-B6F7-EEEAAB901B56}"/>
    <cellStyle name="Calculation 2 2 3 2 2 3 5" xfId="25223" xr:uid="{06F0340B-D0D2-4EA4-B793-D24D468D8443}"/>
    <cellStyle name="Calculation 2 2 3 2 2 3 6" xfId="31903" xr:uid="{DBDB8B7A-FFAA-4359-89B8-DC2AF7CB732A}"/>
    <cellStyle name="Calculation 2 2 3 2 2 3 7" xfId="43195" xr:uid="{BF73B9C6-DDF7-4B02-A9C5-6D9FC9E3253A}"/>
    <cellStyle name="Calculation 2 2 3 2 2 3 8" xfId="43809" xr:uid="{5F2AA99C-CC17-4E93-A274-84CCF0C34110}"/>
    <cellStyle name="Calculation 2 2 3 2 2 3 9" xfId="42327" xr:uid="{7582C012-1493-4297-901C-19D349B1C65A}"/>
    <cellStyle name="Calculation 2 2 3 2 2 4" xfId="5426" xr:uid="{82BF527C-CEC2-4EEA-AC45-A20E11BB3EE4}"/>
    <cellStyle name="Calculation 2 2 3 2 2 4 10" xfId="15467" xr:uid="{9E1BE379-14E7-44A6-89A5-A0EB76367BDC}"/>
    <cellStyle name="Calculation 2 2 3 2 2 4 2" xfId="20347" xr:uid="{8C976AC1-18A0-45BD-B9C2-AF14FA1C85E8}"/>
    <cellStyle name="Calculation 2 2 3 2 2 4 2 2" xfId="22242" xr:uid="{837C7F70-9617-4251-B6CA-7734B491C035}"/>
    <cellStyle name="Calculation 2 2 3 2 2 4 2 2 2" xfId="30976" xr:uid="{0A2BF0D6-5D01-4D28-8AB7-B15C10C0F9BC}"/>
    <cellStyle name="Calculation 2 2 3 2 2 4 2 2 3" xfId="35448" xr:uid="{E208C16A-F684-47C7-A18C-3F956C19AD59}"/>
    <cellStyle name="Calculation 2 2 3 2 2 4 2 2 4" xfId="39685" xr:uid="{0F3795CA-4543-4642-A988-2B5E11D4EBF4}"/>
    <cellStyle name="Calculation 2 2 3 2 2 4 2 2 5" xfId="48012" xr:uid="{3270E524-02E2-4CCB-91C6-C2FA8092E169}"/>
    <cellStyle name="Calculation 2 2 3 2 2 4 2 2 6" xfId="52483" xr:uid="{8610DFD7-3D7A-457D-BB66-5C1B6F99B73C}"/>
    <cellStyle name="Calculation 2 2 3 2 2 4 2 2 7" xfId="56716" xr:uid="{EEE1E386-464A-4FB4-AEC2-7D045A4F9653}"/>
    <cellStyle name="Calculation 2 2 3 2 2 4 2 3" xfId="29081" xr:uid="{13B0BFE7-BF36-4763-B3A3-CCC044C55205}"/>
    <cellStyle name="Calculation 2 2 3 2 2 4 2 4" xfId="33553" xr:uid="{EB9F36B7-E8AC-4707-A283-903912034DA3}"/>
    <cellStyle name="Calculation 2 2 3 2 2 4 2 5" xfId="37790" xr:uid="{ED8AF8D5-0BCC-4E10-A1DD-6440FB6E8955}"/>
    <cellStyle name="Calculation 2 2 3 2 2 4 2 6" xfId="46117" xr:uid="{14F8A2F0-5006-42B1-BC1D-E05B2795EC95}"/>
    <cellStyle name="Calculation 2 2 3 2 2 4 2 7" xfId="50588" xr:uid="{DF709302-3F28-4D85-9B87-A899A7BEDAAC}"/>
    <cellStyle name="Calculation 2 2 3 2 2 4 2 8" xfId="54821" xr:uid="{AB5B3E4E-17E1-49F4-868F-915CD02C47FB}"/>
    <cellStyle name="Calculation 2 2 3 2 2 4 3" xfId="21052" xr:uid="{61067175-E53A-4505-9F8B-DD33E855496F}"/>
    <cellStyle name="Calculation 2 2 3 2 2 4 3 2" xfId="29786" xr:uid="{02A7BFA7-F97F-4852-BCDD-CCD8DD2936D1}"/>
    <cellStyle name="Calculation 2 2 3 2 2 4 3 3" xfId="34258" xr:uid="{E00A1999-1760-4A5D-8417-A010CF22EC8D}"/>
    <cellStyle name="Calculation 2 2 3 2 2 4 3 4" xfId="38495" xr:uid="{A880A903-F89F-4985-8AA1-221922A230CA}"/>
    <cellStyle name="Calculation 2 2 3 2 2 4 3 5" xfId="46822" xr:uid="{448746B7-F31E-420A-8F34-37334F455276}"/>
    <cellStyle name="Calculation 2 2 3 2 2 4 3 6" xfId="51293" xr:uid="{CBEAF38A-75EC-4DC1-902C-DCC2DAFF8C94}"/>
    <cellStyle name="Calculation 2 2 3 2 2 4 3 7" xfId="55526" xr:uid="{B6C40206-F016-4AF7-8F11-83269486F1AA}"/>
    <cellStyle name="Calculation 2 2 3 2 2 4 4" xfId="26168" xr:uid="{69AA4E7F-B29B-405B-8B63-AA31A679CB9A}"/>
    <cellStyle name="Calculation 2 2 3 2 2 4 5" xfId="24235" xr:uid="{D78C06C3-D3B8-4615-BD8A-291749D2FCD3}"/>
    <cellStyle name="Calculation 2 2 3 2 2 4 6" xfId="24757" xr:uid="{A5A5608C-A689-436D-AACE-90323CDD5565}"/>
    <cellStyle name="Calculation 2 2 3 2 2 4 7" xfId="43243" xr:uid="{E4D05BF6-356D-4AB0-9978-B0FB36191DCA}"/>
    <cellStyle name="Calculation 2 2 3 2 2 4 8" xfId="41821" xr:uid="{C379533F-96B0-49DD-911E-0C2D324E42AC}"/>
    <cellStyle name="Calculation 2 2 3 2 2 4 9" xfId="41745" xr:uid="{87144B83-8D18-4C18-9419-C8C3C6371A98}"/>
    <cellStyle name="Calculation 2 2 3 2 2 5" xfId="5473" xr:uid="{3D56DB88-7AD7-455E-B6F7-164F2B02601E}"/>
    <cellStyle name="Calculation 2 2 3 2 2 5 10" xfId="15514" xr:uid="{8F22213D-5B8A-4FD0-9066-5CF3B651E2BD}"/>
    <cellStyle name="Calculation 2 2 3 2 2 5 2" xfId="20394" xr:uid="{0DC1CE31-1C41-493F-9C03-375B9AFA9D87}"/>
    <cellStyle name="Calculation 2 2 3 2 2 5 2 2" xfId="22289" xr:uid="{D536A7F3-E7C6-4A22-BA4A-EC0F8EA2141C}"/>
    <cellStyle name="Calculation 2 2 3 2 2 5 2 2 2" xfId="31023" xr:uid="{5C7A5904-211E-466F-A4AD-BEC63AF9962F}"/>
    <cellStyle name="Calculation 2 2 3 2 2 5 2 2 3" xfId="35495" xr:uid="{FB535811-E1AD-49DF-AF47-F1ABB233D138}"/>
    <cellStyle name="Calculation 2 2 3 2 2 5 2 2 4" xfId="39732" xr:uid="{9E5FEE92-CA46-4B37-A107-1F596B25C97B}"/>
    <cellStyle name="Calculation 2 2 3 2 2 5 2 2 5" xfId="48059" xr:uid="{C30D7F81-0C4F-41FB-AFC1-8D1E889B0EC2}"/>
    <cellStyle name="Calculation 2 2 3 2 2 5 2 2 6" xfId="52530" xr:uid="{179C94CF-11DC-46F4-9761-5AE44E4B725C}"/>
    <cellStyle name="Calculation 2 2 3 2 2 5 2 2 7" xfId="56763" xr:uid="{CDD8DFED-D60E-4DA9-BB4A-9F4555107709}"/>
    <cellStyle name="Calculation 2 2 3 2 2 5 2 3" xfId="29128" xr:uid="{6C38D3F6-D1D9-4E7F-8770-6E4D9C1265A8}"/>
    <cellStyle name="Calculation 2 2 3 2 2 5 2 4" xfId="33600" xr:uid="{5AEB8643-5A92-4BD6-AF8B-D093E4887C5E}"/>
    <cellStyle name="Calculation 2 2 3 2 2 5 2 5" xfId="37837" xr:uid="{BB446EB2-D665-4A91-8FA7-8C022A5040AC}"/>
    <cellStyle name="Calculation 2 2 3 2 2 5 2 6" xfId="46164" xr:uid="{D9C3F431-8D85-40E5-A3FA-1FB6B4731F5D}"/>
    <cellStyle name="Calculation 2 2 3 2 2 5 2 7" xfId="50635" xr:uid="{FD72C381-7D76-4DC6-B4B4-8ED0CB05D3FE}"/>
    <cellStyle name="Calculation 2 2 3 2 2 5 2 8" xfId="54868" xr:uid="{F2E48004-F77B-4B4C-B3F3-69B4112CC47F}"/>
    <cellStyle name="Calculation 2 2 3 2 2 5 3" xfId="21051" xr:uid="{BA75D25A-7061-4F96-8F77-BA8D3BF7E4FC}"/>
    <cellStyle name="Calculation 2 2 3 2 2 5 3 2" xfId="29785" xr:uid="{E18A300E-0BF7-4B54-BF7C-EAD17F47DEBA}"/>
    <cellStyle name="Calculation 2 2 3 2 2 5 3 3" xfId="34257" xr:uid="{1E6D81B9-5D33-41E4-BDD7-5A0C53A1258B}"/>
    <cellStyle name="Calculation 2 2 3 2 2 5 3 4" xfId="38494" xr:uid="{C4DA3926-CE4F-4BBA-9F38-77207E4CF15A}"/>
    <cellStyle name="Calculation 2 2 3 2 2 5 3 5" xfId="46821" xr:uid="{A70DF27C-6F5A-4B23-9805-9451A062F372}"/>
    <cellStyle name="Calculation 2 2 3 2 2 5 3 6" xfId="51292" xr:uid="{07C77883-3BFE-47DB-8B0E-D9581364AF66}"/>
    <cellStyle name="Calculation 2 2 3 2 2 5 3 7" xfId="55525" xr:uid="{2B9483E6-79CB-4EBE-9ADC-C3F793DE0DFE}"/>
    <cellStyle name="Calculation 2 2 3 2 2 5 4" xfId="26215" xr:uid="{75CAABBD-AEA5-4585-8CB3-AB2147E66211}"/>
    <cellStyle name="Calculation 2 2 3 2 2 5 5" xfId="24351" xr:uid="{66E28D8B-1BBC-4931-8612-AAC92406AA2B}"/>
    <cellStyle name="Calculation 2 2 3 2 2 5 6" xfId="26823" xr:uid="{992C8480-8A10-4262-9331-A5DFAFCB9437}"/>
    <cellStyle name="Calculation 2 2 3 2 2 5 7" xfId="43290" xr:uid="{96308C05-8BAB-4A04-B85A-566D4C9E64A2}"/>
    <cellStyle name="Calculation 2 2 3 2 2 5 8" xfId="41967" xr:uid="{98E916BA-C6B7-4079-A3AA-84A2C850D9DF}"/>
    <cellStyle name="Calculation 2 2 3 2 2 5 9" xfId="44384" xr:uid="{14515D78-9709-4113-AE52-7CE41315E2BF}"/>
    <cellStyle name="Calculation 2 2 3 2 2 6" xfId="5514" xr:uid="{DFEE52A4-FA7F-4FCB-B76B-AEAE996DB6B8}"/>
    <cellStyle name="Calculation 2 2 3 2 2 6 10" xfId="15555" xr:uid="{09BCEE42-BEA8-48B0-8468-05B61380CDFE}"/>
    <cellStyle name="Calculation 2 2 3 2 2 6 2" xfId="20435" xr:uid="{F6DC34B5-C45E-4AB9-A832-99F125D620F8}"/>
    <cellStyle name="Calculation 2 2 3 2 2 6 2 2" xfId="22330" xr:uid="{9EE924EB-1A58-449D-B68C-4748BBB93593}"/>
    <cellStyle name="Calculation 2 2 3 2 2 6 2 2 2" xfId="31064" xr:uid="{A931378B-E15A-435D-9842-611F72D85A64}"/>
    <cellStyle name="Calculation 2 2 3 2 2 6 2 2 3" xfId="35536" xr:uid="{DEDA515B-A56C-4157-8FC7-1453C49CCC32}"/>
    <cellStyle name="Calculation 2 2 3 2 2 6 2 2 4" xfId="39773" xr:uid="{A5252681-43CD-439D-89BB-6F480B132DAD}"/>
    <cellStyle name="Calculation 2 2 3 2 2 6 2 2 5" xfId="48100" xr:uid="{B7405652-CCEE-42CE-9C90-172FD571CCCA}"/>
    <cellStyle name="Calculation 2 2 3 2 2 6 2 2 6" xfId="52571" xr:uid="{23ED3268-B353-45C7-95AA-6CCBA4CF01E0}"/>
    <cellStyle name="Calculation 2 2 3 2 2 6 2 2 7" xfId="56804" xr:uid="{CF45B35C-CE8F-4832-B915-7C0788E8823D}"/>
    <cellStyle name="Calculation 2 2 3 2 2 6 2 3" xfId="29169" xr:uid="{F454B62B-5BA2-4879-8E8A-813C76944CB4}"/>
    <cellStyle name="Calculation 2 2 3 2 2 6 2 4" xfId="33641" xr:uid="{5319C802-4350-453C-B67B-4BCE70C4D039}"/>
    <cellStyle name="Calculation 2 2 3 2 2 6 2 5" xfId="37878" xr:uid="{DBAB3BA5-B777-4B01-B7D5-3DA985B4E03B}"/>
    <cellStyle name="Calculation 2 2 3 2 2 6 2 6" xfId="46205" xr:uid="{4F486D2C-1137-4103-B7BE-9506DBF3966A}"/>
    <cellStyle name="Calculation 2 2 3 2 2 6 2 7" xfId="50676" xr:uid="{A5B62D38-15F6-4166-9307-1BE96019674E}"/>
    <cellStyle name="Calculation 2 2 3 2 2 6 2 8" xfId="54909" xr:uid="{053C1B61-CF58-4445-8D33-D72793E71D03}"/>
    <cellStyle name="Calculation 2 2 3 2 2 6 3" xfId="10923" xr:uid="{B50DD5E1-D7C8-4953-96B3-5EE1F2F2F3AD}"/>
    <cellStyle name="Calculation 2 2 3 2 2 6 3 2" xfId="23946" xr:uid="{652E3C39-5006-4E86-8D28-E04A77088818}"/>
    <cellStyle name="Calculation 2 2 3 2 2 6 3 3" xfId="31397" xr:uid="{B8953EA2-B28F-4342-9AE8-9A26E863D89B}"/>
    <cellStyle name="Calculation 2 2 3 2 2 6 3 4" xfId="31409" xr:uid="{4E60B737-E025-4731-BBE3-DA8E7811A6B1}"/>
    <cellStyle name="Calculation 2 2 3 2 2 6 3 5" xfId="40983" xr:uid="{C22A0594-1630-4E78-B00F-B492D346BC57}"/>
    <cellStyle name="Calculation 2 2 3 2 2 6 3 6" xfId="48452" xr:uid="{F47DE958-A58A-4E5E-B340-461B1672ABA4}"/>
    <cellStyle name="Calculation 2 2 3 2 2 6 3 7" xfId="43463" xr:uid="{03B93329-70E5-4EBB-B5D3-0A534C32FCD3}"/>
    <cellStyle name="Calculation 2 2 3 2 2 6 4" xfId="26256" xr:uid="{6DF990BD-4B9C-4B5B-A6DE-5ED56D83BADF}"/>
    <cellStyle name="Calculation 2 2 3 2 2 6 5" xfId="23556" xr:uid="{EBBFCF09-9F5D-4215-8EF1-E9CDC62F8C2F}"/>
    <cellStyle name="Calculation 2 2 3 2 2 6 6" xfId="24734" xr:uid="{81FA95B0-EC55-4CBA-8FC3-FDE63D1FD3EC}"/>
    <cellStyle name="Calculation 2 2 3 2 2 6 7" xfId="43331" xr:uid="{E08F1DE2-2108-4410-B863-BC9E3176162C}"/>
    <cellStyle name="Calculation 2 2 3 2 2 6 8" xfId="41086" xr:uid="{292FE94B-AA2F-4586-BFAD-05BDBD9BE951}"/>
    <cellStyle name="Calculation 2 2 3 2 2 6 9" xfId="40720" xr:uid="{159CD883-665E-48D5-B84C-ED258F2461D1}"/>
    <cellStyle name="Calculation 2 2 3 2 2 7" xfId="5540" xr:uid="{1B9386C8-CE14-408C-AA05-CBBECECA4798}"/>
    <cellStyle name="Calculation 2 2 3 2 2 7 10" xfId="15581" xr:uid="{00FC9A5E-7E74-49DA-9811-170EDA45301F}"/>
    <cellStyle name="Calculation 2 2 3 2 2 7 2" xfId="20461" xr:uid="{C46152EE-8B90-42A1-BA3C-C32C7210A7F7}"/>
    <cellStyle name="Calculation 2 2 3 2 2 7 2 2" xfId="22356" xr:uid="{38E792E8-F69E-467C-B5E9-8065DF4F9ECA}"/>
    <cellStyle name="Calculation 2 2 3 2 2 7 2 2 2" xfId="31090" xr:uid="{54A7B8FA-91F1-443D-8270-B61A20718657}"/>
    <cellStyle name="Calculation 2 2 3 2 2 7 2 2 3" xfId="35562" xr:uid="{FD0CF8BB-CA3E-4EC0-83AE-D6544DFFEAA1}"/>
    <cellStyle name="Calculation 2 2 3 2 2 7 2 2 4" xfId="39799" xr:uid="{FAF8BFC6-BC21-4305-BC1F-23C7C19A90C1}"/>
    <cellStyle name="Calculation 2 2 3 2 2 7 2 2 5" xfId="48126" xr:uid="{36596BC1-8CDC-49D1-8ABF-AEDB63DB6623}"/>
    <cellStyle name="Calculation 2 2 3 2 2 7 2 2 6" xfId="52597" xr:uid="{7D4F9B67-A980-44A9-B270-910443C98AF1}"/>
    <cellStyle name="Calculation 2 2 3 2 2 7 2 2 7" xfId="56830" xr:uid="{46F09859-DC4A-422A-A121-1CE6BDE20110}"/>
    <cellStyle name="Calculation 2 2 3 2 2 7 2 3" xfId="29195" xr:uid="{5B25D84A-D480-46E9-87A0-CFC43DCAF290}"/>
    <cellStyle name="Calculation 2 2 3 2 2 7 2 4" xfId="33667" xr:uid="{2138B13A-3ED6-4D2E-AAED-FDF617805027}"/>
    <cellStyle name="Calculation 2 2 3 2 2 7 2 5" xfId="37904" xr:uid="{E7A30C41-6113-4911-94C4-1089C6E70317}"/>
    <cellStyle name="Calculation 2 2 3 2 2 7 2 6" xfId="46231" xr:uid="{510EA8A5-1CC1-4FD6-AD8C-E47F5AF087FC}"/>
    <cellStyle name="Calculation 2 2 3 2 2 7 2 7" xfId="50702" xr:uid="{E73F2CBD-0535-4058-899E-3C54E6D87AF3}"/>
    <cellStyle name="Calculation 2 2 3 2 2 7 2 8" xfId="54935" xr:uid="{C1BE1E58-21C5-412E-A868-56055FCD44FB}"/>
    <cellStyle name="Calculation 2 2 3 2 2 7 3" xfId="21080" xr:uid="{9229866B-D1B6-4CEA-B63D-FF2FD18F33D5}"/>
    <cellStyle name="Calculation 2 2 3 2 2 7 3 2" xfId="29814" xr:uid="{1BEE3EEA-7C6A-4C81-AA29-5268770D0625}"/>
    <cellStyle name="Calculation 2 2 3 2 2 7 3 3" xfId="34286" xr:uid="{4D2F223F-C472-45AD-A214-AB1BBEE963E2}"/>
    <cellStyle name="Calculation 2 2 3 2 2 7 3 4" xfId="38523" xr:uid="{D59C6B4C-183E-4FEF-882B-96397B0971C1}"/>
    <cellStyle name="Calculation 2 2 3 2 2 7 3 5" xfId="46850" xr:uid="{EEA40AC9-C695-41CA-ABF5-3A6E07CD55E9}"/>
    <cellStyle name="Calculation 2 2 3 2 2 7 3 6" xfId="51321" xr:uid="{58FC7BE5-BAFF-4BD3-9390-5DC930341223}"/>
    <cellStyle name="Calculation 2 2 3 2 2 7 3 7" xfId="55554" xr:uid="{FB9D3F71-B33E-42C2-BBEA-3F9685BA641F}"/>
    <cellStyle name="Calculation 2 2 3 2 2 7 4" xfId="26282" xr:uid="{ED14006F-A3CE-45DA-8761-87D6F4C6D4A1}"/>
    <cellStyle name="Calculation 2 2 3 2 2 7 5" xfId="27150" xr:uid="{2DEF2F71-BF38-4613-8177-F420819C4D66}"/>
    <cellStyle name="Calculation 2 2 3 2 2 7 6" xfId="27038" xr:uid="{4201FAB0-68C2-46E2-8A7C-87613C55FCC2}"/>
    <cellStyle name="Calculation 2 2 3 2 2 7 7" xfId="43357" xr:uid="{09CCF42B-80D1-4905-9367-02FE3A593E22}"/>
    <cellStyle name="Calculation 2 2 3 2 2 7 8" xfId="42066" xr:uid="{D024B951-E57A-4322-A910-7FF1BFBFA169}"/>
    <cellStyle name="Calculation 2 2 3 2 2 7 9" xfId="42479" xr:uid="{408B0631-82D6-43A4-ADF6-CD6E791D768A}"/>
    <cellStyle name="Calculation 2 2 3 2 2 8" xfId="4726" xr:uid="{70978C1A-7B42-416F-841D-83434681D9B9}"/>
    <cellStyle name="Calculation 2 2 3 2 2 8 10" xfId="14769" xr:uid="{D96F0206-FD63-48CC-951E-49A03AF98C42}"/>
    <cellStyle name="Calculation 2 2 3 2 2 8 2" xfId="19670" xr:uid="{3831D7BD-65A0-48A5-9E31-5549F24E6A2C}"/>
    <cellStyle name="Calculation 2 2 3 2 2 8 2 2" xfId="21565" xr:uid="{B8F839EB-810E-4150-BF39-2B83EE940DEF}"/>
    <cellStyle name="Calculation 2 2 3 2 2 8 2 2 2" xfId="30299" xr:uid="{23378DCD-DE96-4023-AF4A-C453928E2087}"/>
    <cellStyle name="Calculation 2 2 3 2 2 8 2 2 3" xfId="34771" xr:uid="{0066CFFC-BE1C-459B-81CC-F590726D99EC}"/>
    <cellStyle name="Calculation 2 2 3 2 2 8 2 2 4" xfId="39008" xr:uid="{26EC5EEF-5D97-4C9E-95EE-E630C18879EC}"/>
    <cellStyle name="Calculation 2 2 3 2 2 8 2 2 5" xfId="47335" xr:uid="{377DC54C-CF19-4BAA-AB1D-53A8CA31EC49}"/>
    <cellStyle name="Calculation 2 2 3 2 2 8 2 2 6" xfId="51806" xr:uid="{6C8ACD9A-7B32-4BB2-86AF-D3F4CD1D3F21}"/>
    <cellStyle name="Calculation 2 2 3 2 2 8 2 2 7" xfId="56039" xr:uid="{C3607A20-D8DA-498C-A9F5-1367290F2701}"/>
    <cellStyle name="Calculation 2 2 3 2 2 8 2 3" xfId="28404" xr:uid="{6AAAF7A8-F131-4983-BF40-5F16741958C9}"/>
    <cellStyle name="Calculation 2 2 3 2 2 8 2 4" xfId="32876" xr:uid="{B56A87B8-8476-4CA8-A19E-609CF90931CF}"/>
    <cellStyle name="Calculation 2 2 3 2 2 8 2 5" xfId="37113" xr:uid="{AB99B252-04D1-42E2-8D28-BA40F63752C4}"/>
    <cellStyle name="Calculation 2 2 3 2 2 8 2 6" xfId="45440" xr:uid="{CEA300EB-1A23-420E-AACC-BDB15503C310}"/>
    <cellStyle name="Calculation 2 2 3 2 2 8 2 7" xfId="49911" xr:uid="{867EEC0A-B377-4415-841E-73DE0968F428}"/>
    <cellStyle name="Calculation 2 2 3 2 2 8 2 8" xfId="54144" xr:uid="{D253D50B-8700-496F-80CA-D8A942668CC1}"/>
    <cellStyle name="Calculation 2 2 3 2 2 8 3" xfId="19653" xr:uid="{EA9ABCB8-57A9-4644-8B98-B591BAF10900}"/>
    <cellStyle name="Calculation 2 2 3 2 2 8 3 2" xfId="28387" xr:uid="{6D3C507D-9BCC-45C9-9650-2F635532CBC4}"/>
    <cellStyle name="Calculation 2 2 3 2 2 8 3 3" xfId="32859" xr:uid="{6136055C-67AC-46DC-8593-7324430EA3ED}"/>
    <cellStyle name="Calculation 2 2 3 2 2 8 3 4" xfId="37096" xr:uid="{0CA40FEA-CDE3-4796-B004-79124D35B660}"/>
    <cellStyle name="Calculation 2 2 3 2 2 8 3 5" xfId="45423" xr:uid="{D25E8080-2268-430C-98A6-F2CB1AAE8F5B}"/>
    <cellStyle name="Calculation 2 2 3 2 2 8 3 6" xfId="49894" xr:uid="{22A31EC1-76FE-4B0C-866D-4CFB5915BE60}"/>
    <cellStyle name="Calculation 2 2 3 2 2 8 3 7" xfId="54127" xr:uid="{81C7D94D-ED42-4197-8A6C-63054D9EDA48}"/>
    <cellStyle name="Calculation 2 2 3 2 2 8 4" xfId="25484" xr:uid="{A8C3B05E-4EB7-4DA6-A4E8-2ED2C0F9550E}"/>
    <cellStyle name="Calculation 2 2 3 2 2 8 5" xfId="24475" xr:uid="{2E33334E-EDA0-47D4-98FE-642C55C96DC9}"/>
    <cellStyle name="Calculation 2 2 3 2 2 8 6" xfId="23727" xr:uid="{E381E1B6-A53F-465F-950A-F3886F497841}"/>
    <cellStyle name="Calculation 2 2 3 2 2 8 7" xfId="42561" xr:uid="{CFCA4148-8A84-4D78-B261-F6EFEFDFE7BF}"/>
    <cellStyle name="Calculation 2 2 3 2 2 8 8" xfId="44234" xr:uid="{B97FDAEC-B06B-4BC2-8C90-F8F20D637E56}"/>
    <cellStyle name="Calculation 2 2 3 2 2 8 9" xfId="41914" xr:uid="{C0BD7560-FE8A-4F44-BB9D-6F952F795BDB}"/>
    <cellStyle name="Calculation 2 2 3 2 2 9" xfId="5980" xr:uid="{86F2570D-6838-4A6E-B0C9-4B5EC2A4EC5A}"/>
    <cellStyle name="Calculation 2 2 3 2 2 9 10" xfId="16020" xr:uid="{9D52CCD9-69BE-4ABC-B687-F4AD622196E9}"/>
    <cellStyle name="Calculation 2 2 3 2 2 9 2" xfId="20630" xr:uid="{53E2ECEA-8E29-43DC-A841-2714DA45584A}"/>
    <cellStyle name="Calculation 2 2 3 2 2 9 2 2" xfId="22482" xr:uid="{00B4A24F-D69E-4A7F-BF39-45FF43AC6884}"/>
    <cellStyle name="Calculation 2 2 3 2 2 9 2 2 2" xfId="31216" xr:uid="{2CC3BF3D-DF74-47DF-8A43-6D41C9811765}"/>
    <cellStyle name="Calculation 2 2 3 2 2 9 2 2 3" xfId="35688" xr:uid="{AD638F71-35B6-4C2C-811A-782528183107}"/>
    <cellStyle name="Calculation 2 2 3 2 2 9 2 2 4" xfId="39925" xr:uid="{503DF02D-9ECD-42F3-B731-A781BA26E8E8}"/>
    <cellStyle name="Calculation 2 2 3 2 2 9 2 2 5" xfId="48252" xr:uid="{D95427F7-6600-4444-A251-ED7F710B82CD}"/>
    <cellStyle name="Calculation 2 2 3 2 2 9 2 2 6" xfId="52723" xr:uid="{FDDFE45C-78E2-4727-B6ED-E75019203E37}"/>
    <cellStyle name="Calculation 2 2 3 2 2 9 2 2 7" xfId="56956" xr:uid="{05E6C908-45D7-4240-B56D-8BF7F8D20292}"/>
    <cellStyle name="Calculation 2 2 3 2 2 9 2 3" xfId="29364" xr:uid="{9C6FC7FE-E9B0-4E04-9802-EE5E2114E81C}"/>
    <cellStyle name="Calculation 2 2 3 2 2 9 2 4" xfId="33836" xr:uid="{9B99FD87-7E9E-4BDC-A9E2-E844FA26B602}"/>
    <cellStyle name="Calculation 2 2 3 2 2 9 2 5" xfId="38073" xr:uid="{005FA3D4-5A59-426A-80EC-84E8467E7CAE}"/>
    <cellStyle name="Calculation 2 2 3 2 2 9 2 6" xfId="46400" xr:uid="{457120BF-91FA-4C82-9F63-5EF831F7C86A}"/>
    <cellStyle name="Calculation 2 2 3 2 2 9 2 7" xfId="50871" xr:uid="{AC6E5F30-813F-4F7B-AC5F-CA527BD9C03C}"/>
    <cellStyle name="Calculation 2 2 3 2 2 9 2 8" xfId="55104" xr:uid="{391828E4-4822-4A5B-9FE0-06C0C0FC1334}"/>
    <cellStyle name="Calculation 2 2 3 2 2 9 3" xfId="19344" xr:uid="{9302CE24-7089-4E82-908B-0F598D464D5A}"/>
    <cellStyle name="Calculation 2 2 3 2 2 9 3 2" xfId="28079" xr:uid="{8CF63631-64F3-4D25-A9E4-293E4AA79E03}"/>
    <cellStyle name="Calculation 2 2 3 2 2 9 3 3" xfId="32551" xr:uid="{50539AF7-C355-4693-9659-4BEABFA6FEE9}"/>
    <cellStyle name="Calculation 2 2 3 2 2 9 3 4" xfId="36788" xr:uid="{59C7A121-73C9-4224-92C9-1DBE7A70258B}"/>
    <cellStyle name="Calculation 2 2 3 2 2 9 3 5" xfId="45115" xr:uid="{D2F8F400-D17F-4682-AC25-2A1297426388}"/>
    <cellStyle name="Calculation 2 2 3 2 2 9 3 6" xfId="49586" xr:uid="{D4D630AD-4ED6-4FF5-AEA4-70A3B4ECE3EF}"/>
    <cellStyle name="Calculation 2 2 3 2 2 9 3 7" xfId="53819" xr:uid="{B39A307F-CE90-44F9-AE00-23C981CDD195}"/>
    <cellStyle name="Calculation 2 2 3 2 2 9 4" xfId="26514" xr:uid="{17DEB42F-A246-4930-A307-182D9C0C3FCB}"/>
    <cellStyle name="Calculation 2 2 3 2 2 9 5" xfId="24712" xr:uid="{D752FC1E-2378-4834-8F45-B37A8EAEECE7}"/>
    <cellStyle name="Calculation 2 2 3 2 2 9 6" xfId="31895" xr:uid="{671F0888-C451-47B1-9B17-6905C53C5DFC}"/>
    <cellStyle name="Calculation 2 2 3 2 2 9 7" xfId="43585" xr:uid="{3D3F971E-0726-4426-838D-E87D6A4F1B9D}"/>
    <cellStyle name="Calculation 2 2 3 2 2 9 8" xfId="44455" xr:uid="{5EDB9215-438E-470D-8F77-403181F79A0B}"/>
    <cellStyle name="Calculation 2 2 3 2 2 9 9" xfId="42536" xr:uid="{33D6D4A0-452F-4F47-B0ED-ACDB0197E413}"/>
    <cellStyle name="Calculation 2 2 3 2 20" xfId="58057" xr:uid="{173D5A57-47BC-4219-AA47-8C57CA155573}"/>
    <cellStyle name="Calculation 2 2 3 2 3" xfId="5012" xr:uid="{AB20D150-34D9-45D7-925D-4D20C34721F0}"/>
    <cellStyle name="Calculation 2 2 3 2 3 10" xfId="40881" xr:uid="{2EF578C5-8E44-4F8A-A0DE-E1CDFC00205D}"/>
    <cellStyle name="Calculation 2 2 3 2 3 11" xfId="41908" xr:uid="{8E705E6F-DE29-4AE5-B2DE-8CE0BEA3A179}"/>
    <cellStyle name="Calculation 2 2 3 2 3 12" xfId="53231" xr:uid="{DC0B5C2E-83F5-4C4C-AC01-1F269EB42540}"/>
    <cellStyle name="Calculation 2 2 3 2 3 13" xfId="10780" xr:uid="{22E3492E-FC78-4B08-BAA3-F96F32FBF790}"/>
    <cellStyle name="Calculation 2 2 3 2 3 2" xfId="6012" xr:uid="{C36779ED-ED18-44FD-ADB8-9A213A116D57}"/>
    <cellStyle name="Calculation 2 2 3 2 3 2 10" xfId="16052" xr:uid="{61E16EF1-3C6B-4D24-B966-80C310C82FAD}"/>
    <cellStyle name="Calculation 2 2 3 2 3 2 2" xfId="20662" xr:uid="{4C3DEA21-28D8-4FDD-950B-DAEFFEA39552}"/>
    <cellStyle name="Calculation 2 2 3 2 3 2 2 2" xfId="22514" xr:uid="{4C425F37-9AFC-40BA-97FB-29EB7D276948}"/>
    <cellStyle name="Calculation 2 2 3 2 3 2 2 2 2" xfId="31248" xr:uid="{97684822-A9B8-4274-BF10-A90F942229D1}"/>
    <cellStyle name="Calculation 2 2 3 2 3 2 2 2 3" xfId="35720" xr:uid="{2BCA2EBF-73C1-4222-A59F-40407E1E9884}"/>
    <cellStyle name="Calculation 2 2 3 2 3 2 2 2 4" xfId="39957" xr:uid="{22F1DF27-9008-423F-A9FB-BCE71663FDCA}"/>
    <cellStyle name="Calculation 2 2 3 2 3 2 2 2 5" xfId="48284" xr:uid="{460D8669-65FB-4737-AD84-9146D5E418C5}"/>
    <cellStyle name="Calculation 2 2 3 2 3 2 2 2 6" xfId="52755" xr:uid="{A021353A-C581-4503-BD93-0FC0998DDA6F}"/>
    <cellStyle name="Calculation 2 2 3 2 3 2 2 2 7" xfId="56988" xr:uid="{94EE6D94-F0AC-4452-AA59-7B5EEA3D28FD}"/>
    <cellStyle name="Calculation 2 2 3 2 3 2 2 3" xfId="29396" xr:uid="{FEFB7381-8955-4F63-9D0E-36AF6C0F473E}"/>
    <cellStyle name="Calculation 2 2 3 2 3 2 2 4" xfId="33868" xr:uid="{89722F27-9F0B-440D-BC06-C0DBB2844059}"/>
    <cellStyle name="Calculation 2 2 3 2 3 2 2 5" xfId="38105" xr:uid="{B9450BC6-8C79-4AA1-9B30-B7128F5D8AB2}"/>
    <cellStyle name="Calculation 2 2 3 2 3 2 2 6" xfId="46432" xr:uid="{B7F6D667-129A-4FB8-8034-1DDE96774A81}"/>
    <cellStyle name="Calculation 2 2 3 2 3 2 2 7" xfId="50903" xr:uid="{735391E2-D074-439E-8813-5A8913752EB4}"/>
    <cellStyle name="Calculation 2 2 3 2 3 2 2 8" xfId="55136" xr:uid="{FEFC1401-0F48-4560-A36B-F357A325A44A}"/>
    <cellStyle name="Calculation 2 2 3 2 3 2 3" xfId="20830" xr:uid="{1F2366C1-2F8C-4B4A-83E0-822E8D8B0CF5}"/>
    <cellStyle name="Calculation 2 2 3 2 3 2 3 2" xfId="29564" xr:uid="{E2578DA8-C38F-4664-B193-51F95EF0554B}"/>
    <cellStyle name="Calculation 2 2 3 2 3 2 3 3" xfId="34036" xr:uid="{358A813C-C5A9-4DAD-B9F1-DFB987D09716}"/>
    <cellStyle name="Calculation 2 2 3 2 3 2 3 4" xfId="38273" xr:uid="{7DBAD80F-E0E3-469E-909C-A64A4968774B}"/>
    <cellStyle name="Calculation 2 2 3 2 3 2 3 5" xfId="46600" xr:uid="{EB304D68-612F-4D42-9552-6E1F861E7B62}"/>
    <cellStyle name="Calculation 2 2 3 2 3 2 3 6" xfId="51071" xr:uid="{6E9BC0A1-7CF6-4031-A671-9AA9FF99E89B}"/>
    <cellStyle name="Calculation 2 2 3 2 3 2 3 7" xfId="55304" xr:uid="{6842DC7C-18AC-40CB-A9E0-6BC7D9D74219}"/>
    <cellStyle name="Calculation 2 2 3 2 3 2 4" xfId="26546" xr:uid="{2C7BD4FB-4BA0-478E-BCF5-40C325BC82EC}"/>
    <cellStyle name="Calculation 2 2 3 2 3 2 5" xfId="24548" xr:uid="{52F6730B-FECF-4A28-8FF9-F9DE22F239F9}"/>
    <cellStyle name="Calculation 2 2 3 2 3 2 6" xfId="27233" xr:uid="{C630FDD8-A337-4B41-8899-2EDF4A7A579C}"/>
    <cellStyle name="Calculation 2 2 3 2 3 2 7" xfId="43617" xr:uid="{14DD1AF2-0717-468E-B1D8-324562BDD04C}"/>
    <cellStyle name="Calculation 2 2 3 2 3 2 8" xfId="44301" xr:uid="{87C7FE5F-86E2-459F-B68C-8007FF088482}"/>
    <cellStyle name="Calculation 2 2 3 2 3 2 9" xfId="42370" xr:uid="{A232EBAB-E9DB-4BF9-9CFF-399B8C7C1D81}"/>
    <cellStyle name="Calculation 2 2 3 2 3 3" xfId="15053" xr:uid="{3960116E-BD7F-4DDF-BDAB-E172B12260D6}"/>
    <cellStyle name="Calculation 2 2 3 2 3 3 2" xfId="21378" xr:uid="{09F7B9E7-ED14-4311-B326-64F2B14B6754}"/>
    <cellStyle name="Calculation 2 2 3 2 3 3 2 2" xfId="30112" xr:uid="{D77511C5-9654-48E9-A870-0FCB932929B1}"/>
    <cellStyle name="Calculation 2 2 3 2 3 3 2 3" xfId="34584" xr:uid="{BAEB71E8-C16A-4375-B28D-713A56EDB855}"/>
    <cellStyle name="Calculation 2 2 3 2 3 3 2 4" xfId="38821" xr:uid="{F016FD5F-387E-4977-80CD-F224E6D1D88B}"/>
    <cellStyle name="Calculation 2 2 3 2 3 3 2 5" xfId="47148" xr:uid="{9702DEB0-CBC6-4182-8C69-262B23629D84}"/>
    <cellStyle name="Calculation 2 2 3 2 3 3 2 6" xfId="51619" xr:uid="{507286DE-297E-47F3-B9FA-3245E37ACA2D}"/>
    <cellStyle name="Calculation 2 2 3 2 3 3 2 7" xfId="55852" xr:uid="{339DF141-33BF-42B3-BBA9-2327D7BA80B9}"/>
    <cellStyle name="Calculation 2 2 3 2 3 3 3" xfId="25754" xr:uid="{D9D551B3-8C1A-4297-8613-B6D43B4679EF}"/>
    <cellStyle name="Calculation 2 2 3 2 3 3 4" xfId="24788" xr:uid="{6356664E-0D57-46D0-AF58-5BFDED48054C}"/>
    <cellStyle name="Calculation 2 2 3 2 3 3 5" xfId="24020" xr:uid="{D5D87137-9B44-4C02-9BE9-D786EB44BF38}"/>
    <cellStyle name="Calculation 2 2 3 2 3 3 6" xfId="42829" xr:uid="{A1DE343E-17C9-471A-96E4-07D7B9055446}"/>
    <cellStyle name="Calculation 2 2 3 2 3 3 7" xfId="44520" xr:uid="{D8F1E5B3-FF31-44EB-A32F-004CA787D47A}"/>
    <cellStyle name="Calculation 2 2 3 2 3 3 8" xfId="43844" xr:uid="{1E67F24F-10C5-4256-91D3-AE571CDC24C3}"/>
    <cellStyle name="Calculation 2 2 3 2 3 4" xfId="19933" xr:uid="{E3F26F0A-7923-47C8-A245-8218FFB488F2}"/>
    <cellStyle name="Calculation 2 2 3 2 3 4 2" xfId="21828" xr:uid="{A9E1FDFE-FD24-437A-B8DE-F99D06DC8593}"/>
    <cellStyle name="Calculation 2 2 3 2 3 4 2 2" xfId="30562" xr:uid="{2E10DA50-3E46-4703-9B0F-1E2C0288D3DE}"/>
    <cellStyle name="Calculation 2 2 3 2 3 4 2 3" xfId="35034" xr:uid="{4184A3C8-6594-4873-882A-AF5BEC90E9D5}"/>
    <cellStyle name="Calculation 2 2 3 2 3 4 2 4" xfId="39271" xr:uid="{5F451422-7920-447E-8DB3-03D93DE6BC9F}"/>
    <cellStyle name="Calculation 2 2 3 2 3 4 2 5" xfId="47598" xr:uid="{5391AFEB-1568-481C-B67B-734716304A24}"/>
    <cellStyle name="Calculation 2 2 3 2 3 4 2 6" xfId="52069" xr:uid="{CDB5DB2B-B674-46CD-A9FB-8CF8BCB326BE}"/>
    <cellStyle name="Calculation 2 2 3 2 3 4 2 7" xfId="56302" xr:uid="{DB4018CE-AD13-48E7-9D0A-AEDF41E751E5}"/>
    <cellStyle name="Calculation 2 2 3 2 3 4 3" xfId="28667" xr:uid="{972DDD6E-8842-4306-8612-56521DBBB32C}"/>
    <cellStyle name="Calculation 2 2 3 2 3 4 4" xfId="33139" xr:uid="{692DD45E-DD4D-4E37-B1B7-7B93D8405D89}"/>
    <cellStyle name="Calculation 2 2 3 2 3 4 5" xfId="37376" xr:uid="{D54D4C0D-2CC0-489D-BDA2-2CD045E927AC}"/>
    <cellStyle name="Calculation 2 2 3 2 3 4 6" xfId="45703" xr:uid="{0971C494-5DBF-4EB9-AE82-395DC99C661F}"/>
    <cellStyle name="Calculation 2 2 3 2 3 4 7" xfId="50174" xr:uid="{DC8A7182-3603-42C1-9844-60EF0128FE65}"/>
    <cellStyle name="Calculation 2 2 3 2 3 4 8" xfId="54407" xr:uid="{0D292C71-217B-42DC-93C4-811092D7EEEE}"/>
    <cellStyle name="Calculation 2 2 3 2 3 5" xfId="20853" xr:uid="{8AE7A997-B7C4-4407-A314-7D7FEA1F8DCC}"/>
    <cellStyle name="Calculation 2 2 3 2 3 5 2" xfId="29587" xr:uid="{9D96848D-65A2-4A5E-946B-EC57A14314E8}"/>
    <cellStyle name="Calculation 2 2 3 2 3 5 3" xfId="34059" xr:uid="{B53137CF-0B87-4F33-BC2A-5538B6C20A79}"/>
    <cellStyle name="Calculation 2 2 3 2 3 5 4" xfId="38296" xr:uid="{2A0D70A9-3BB4-4975-85DA-69A4E596E47B}"/>
    <cellStyle name="Calculation 2 2 3 2 3 5 5" xfId="46623" xr:uid="{1994C925-B1EE-42FD-9DF5-891A1881FDEA}"/>
    <cellStyle name="Calculation 2 2 3 2 3 5 6" xfId="51094" xr:uid="{2CFB42C3-EF7F-43A3-BB34-4C25BFFB0E3C}"/>
    <cellStyle name="Calculation 2 2 3 2 3 5 7" xfId="55327" xr:uid="{E2C58AF5-A509-4848-8DFA-8895F258CEF2}"/>
    <cellStyle name="Calculation 2 2 3 2 3 6" xfId="23382" xr:uid="{657637BC-BD40-4EAC-BB5A-1C5C58F1AB16}"/>
    <cellStyle name="Calculation 2 2 3 2 3 6 2" xfId="31806" xr:uid="{419CEE1C-5034-42FB-AFAF-8A73FE184C4C}"/>
    <cellStyle name="Calculation 2 2 3 2 3 6 3" xfId="36255" xr:uid="{91D78ED3-A06F-4605-9CEF-267D9F07E1DD}"/>
    <cellStyle name="Calculation 2 2 3 2 3 6 4" xfId="40434" xr:uid="{7782E714-14A1-47D0-BADA-A0C534999D68}"/>
    <cellStyle name="Calculation 2 2 3 2 3 6 5" xfId="48845" xr:uid="{590CB5D1-DE34-4732-BFD9-994F0B72C945}"/>
    <cellStyle name="Calculation 2 2 3 2 3 6 6" xfId="53284" xr:uid="{911BBDB8-3098-41E7-AB2D-AE27905B84CA}"/>
    <cellStyle name="Calculation 2 2 3 2 3 6 7" xfId="57465" xr:uid="{1A47F1C1-C0C2-4F2F-AC2C-E91A78FC6A2E}"/>
    <cellStyle name="Calculation 2 2 3 2 3 7" xfId="23840" xr:uid="{7EC12CA6-6299-487A-B1D0-C506A8216818}"/>
    <cellStyle name="Calculation 2 2 3 2 3 8" xfId="23724" xr:uid="{08F6B43B-D3EC-423B-9F2E-6644944694DB}"/>
    <cellStyle name="Calculation 2 2 3 2 3 9" xfId="24588" xr:uid="{A70D83CE-1F1E-4902-A01C-8D55851A9536}"/>
    <cellStyle name="Calculation 2 2 3 2 4" xfId="5131" xr:uid="{BB0B5B38-F8B4-4946-BEFD-5204B8D7F696}"/>
    <cellStyle name="Calculation 2 2 3 2 4 10" xfId="42579" xr:uid="{92A1467C-5454-4035-8A25-6750862FAB0D}"/>
    <cellStyle name="Calculation 2 2 3 2 4 11" xfId="44293" xr:uid="{FEA591B8-E406-48B7-A4A8-98ACDC0748B2}"/>
    <cellStyle name="Calculation 2 2 3 2 4 12" xfId="10812" xr:uid="{3C59D45F-705F-4879-AE13-112A190D2E59}"/>
    <cellStyle name="Calculation 2 2 3 2 4 2" xfId="6044" xr:uid="{019263BC-A980-4152-9C37-B30C61538E01}"/>
    <cellStyle name="Calculation 2 2 3 2 4 2 10" xfId="16084" xr:uid="{49EC8070-320D-4C2A-B3CC-AAB979012465}"/>
    <cellStyle name="Calculation 2 2 3 2 4 2 2" xfId="20694" xr:uid="{F6996B0B-D48F-459D-9573-6EE66D6DCB38}"/>
    <cellStyle name="Calculation 2 2 3 2 4 2 2 2" xfId="22546" xr:uid="{0D5F8075-EA03-4BE6-AFFA-6C4264413F00}"/>
    <cellStyle name="Calculation 2 2 3 2 4 2 2 2 2" xfId="31280" xr:uid="{3D7D21FE-E128-4A23-94A9-A75B8C4B9A91}"/>
    <cellStyle name="Calculation 2 2 3 2 4 2 2 2 3" xfId="35752" xr:uid="{2D1DDDE3-94B1-46E4-959D-CF23CC2008EC}"/>
    <cellStyle name="Calculation 2 2 3 2 4 2 2 2 4" xfId="39989" xr:uid="{42B8C089-FCAB-4518-889B-FB9BAAB6551B}"/>
    <cellStyle name="Calculation 2 2 3 2 4 2 2 2 5" xfId="48316" xr:uid="{4310DD29-39FD-4C50-B280-58675054D9B9}"/>
    <cellStyle name="Calculation 2 2 3 2 4 2 2 2 6" xfId="52787" xr:uid="{4E91927F-F76B-4111-AD41-D51427FEF89D}"/>
    <cellStyle name="Calculation 2 2 3 2 4 2 2 2 7" xfId="57020" xr:uid="{1D02B46C-8C9E-4867-B572-E2388731429A}"/>
    <cellStyle name="Calculation 2 2 3 2 4 2 2 3" xfId="29428" xr:uid="{A560CE46-B0D3-4265-9419-DF0A088904B8}"/>
    <cellStyle name="Calculation 2 2 3 2 4 2 2 4" xfId="33900" xr:uid="{F5601B62-8874-4FFB-A89B-1E9CFE73841F}"/>
    <cellStyle name="Calculation 2 2 3 2 4 2 2 5" xfId="38137" xr:uid="{5160B5A0-A751-4874-A6B0-94959C3CCE8C}"/>
    <cellStyle name="Calculation 2 2 3 2 4 2 2 6" xfId="46464" xr:uid="{EE8D52A5-2E7C-4AF7-8FCC-0F8B2FD37CB9}"/>
    <cellStyle name="Calculation 2 2 3 2 4 2 2 7" xfId="50935" xr:uid="{CB9D6F32-3053-4446-9803-9D742CA77613}"/>
    <cellStyle name="Calculation 2 2 3 2 4 2 2 8" xfId="55168" xr:uid="{2AF85D65-52AA-4DFF-8687-F4FA1676A4CF}"/>
    <cellStyle name="Calculation 2 2 3 2 4 2 3" xfId="21207" xr:uid="{78760D41-1E05-4340-BF9D-3F6B2716AFE0}"/>
    <cellStyle name="Calculation 2 2 3 2 4 2 3 2" xfId="29941" xr:uid="{1C57893C-4097-408A-BB80-3A97A297CFA6}"/>
    <cellStyle name="Calculation 2 2 3 2 4 2 3 3" xfId="34413" xr:uid="{A6456D05-8C42-4805-9314-31CC63878F61}"/>
    <cellStyle name="Calculation 2 2 3 2 4 2 3 4" xfId="38650" xr:uid="{77E4AE00-107A-4FC4-ABC7-2CBD73BA8605}"/>
    <cellStyle name="Calculation 2 2 3 2 4 2 3 5" xfId="46977" xr:uid="{08A5228C-B18A-4883-BAD3-AB1503316C59}"/>
    <cellStyle name="Calculation 2 2 3 2 4 2 3 6" xfId="51448" xr:uid="{1FD25299-1E5B-4889-B6B3-2589B2227ABB}"/>
    <cellStyle name="Calculation 2 2 3 2 4 2 3 7" xfId="55681" xr:uid="{81F0ECEF-CB57-482B-9446-438CA0B8591B}"/>
    <cellStyle name="Calculation 2 2 3 2 4 2 4" xfId="26578" xr:uid="{E562A34D-D07C-45B7-9D78-C0CE5D6E34F9}"/>
    <cellStyle name="Calculation 2 2 3 2 4 2 5" xfId="27590" xr:uid="{719B2E50-F674-4128-9C3E-CFF8E6C91368}"/>
    <cellStyle name="Calculation 2 2 3 2 4 2 6" xfId="24184" xr:uid="{233AAD05-E1EB-4F38-AC7C-A01F48772EE4}"/>
    <cellStyle name="Calculation 2 2 3 2 4 2 7" xfId="43649" xr:uid="{499CFA1A-FDFD-4D78-A3EB-B69B5C02B56F}"/>
    <cellStyle name="Calculation 2 2 3 2 4 2 8" xfId="44101" xr:uid="{BF007C5B-42D4-431C-8985-E2A1E2CAB70B}"/>
    <cellStyle name="Calculation 2 2 3 2 4 2 9" xfId="41155" xr:uid="{4CD422A6-97CA-4EE6-8FD5-ADF6EAE9BA09}"/>
    <cellStyle name="Calculation 2 2 3 2 4 3" xfId="15172" xr:uid="{6FCB12CB-35C0-4EB2-8BCC-C280A831FAE4}"/>
    <cellStyle name="Calculation 2 2 3 2 4 3 2" xfId="21403" xr:uid="{8C1063A2-DE01-4EDF-8F3F-1E3C899D9A9B}"/>
    <cellStyle name="Calculation 2 2 3 2 4 3 2 2" xfId="30137" xr:uid="{335D1186-9AB9-4B39-BE16-F3FB13AEB32E}"/>
    <cellStyle name="Calculation 2 2 3 2 4 3 2 3" xfId="34609" xr:uid="{A5E64766-3594-4FBB-A748-2A08C5104E23}"/>
    <cellStyle name="Calculation 2 2 3 2 4 3 2 4" xfId="38846" xr:uid="{1321D9A1-94D7-43CE-876E-5AB31323B28D}"/>
    <cellStyle name="Calculation 2 2 3 2 4 3 2 5" xfId="47173" xr:uid="{9D250555-58E2-4D68-9CAC-2C76989136BC}"/>
    <cellStyle name="Calculation 2 2 3 2 4 3 2 6" xfId="51644" xr:uid="{B4DA5F49-BB2B-4918-B25E-7AB56CBB7BB7}"/>
    <cellStyle name="Calculation 2 2 3 2 4 3 2 7" xfId="55877" xr:uid="{10581FFD-46DE-40BE-B359-486F6D084312}"/>
    <cellStyle name="Calculation 2 2 3 2 4 3 3" xfId="25873" xr:uid="{9EBCAC2C-91C8-4893-B3F5-F37525D25AB9}"/>
    <cellStyle name="Calculation 2 2 3 2 4 3 4" xfId="23570" xr:uid="{77229BC9-24C9-4D23-9BB6-8D22BA5A3710}"/>
    <cellStyle name="Calculation 2 2 3 2 4 3 5" xfId="24526" xr:uid="{492E971D-5A57-4BD8-9C38-655F9BE97C27}"/>
    <cellStyle name="Calculation 2 2 3 2 4 3 6" xfId="42948" xr:uid="{75D78DB0-10BD-493D-A0A9-F752FBB1C074}"/>
    <cellStyle name="Calculation 2 2 3 2 4 3 7" xfId="41100" xr:uid="{E24B7271-F387-4E84-9207-5FB165648843}"/>
    <cellStyle name="Calculation 2 2 3 2 4 3 8" xfId="48946" xr:uid="{C5CC9260-990E-47A9-B484-4A90008E0032}"/>
    <cellStyle name="Calculation 2 2 3 2 4 4" xfId="20052" xr:uid="{0E892ADC-FAE8-492E-8028-BBC5D3F3CB64}"/>
    <cellStyle name="Calculation 2 2 3 2 4 4 2" xfId="21947" xr:uid="{4BBB8DBF-AD42-4188-AAA9-05ED4AC889FC}"/>
    <cellStyle name="Calculation 2 2 3 2 4 4 2 2" xfId="30681" xr:uid="{85CE0191-369C-40E5-95B0-0E6E7D52DAF0}"/>
    <cellStyle name="Calculation 2 2 3 2 4 4 2 3" xfId="35153" xr:uid="{F6B52655-1FEE-45B0-ADDB-0E4E12A7E607}"/>
    <cellStyle name="Calculation 2 2 3 2 4 4 2 4" xfId="39390" xr:uid="{9B33CE21-DB0B-4918-8702-78C100D74470}"/>
    <cellStyle name="Calculation 2 2 3 2 4 4 2 5" xfId="47717" xr:uid="{7DA2A9C4-8EEF-4F0D-8DFA-E8E7088E4DA5}"/>
    <cellStyle name="Calculation 2 2 3 2 4 4 2 6" xfId="52188" xr:uid="{437B129C-6D81-45EA-ACAD-CA19D0735065}"/>
    <cellStyle name="Calculation 2 2 3 2 4 4 2 7" xfId="56421" xr:uid="{AD4AC1B5-BFBA-40EC-904F-5320D01F6D74}"/>
    <cellStyle name="Calculation 2 2 3 2 4 4 3" xfId="28786" xr:uid="{CAE69662-6090-4122-AC62-D9213975FC22}"/>
    <cellStyle name="Calculation 2 2 3 2 4 4 4" xfId="33258" xr:uid="{BD68E505-96AA-4A6E-879D-553C25D263AA}"/>
    <cellStyle name="Calculation 2 2 3 2 4 4 5" xfId="37495" xr:uid="{898EF436-4E3F-4E1F-B328-B6A8B51E1266}"/>
    <cellStyle name="Calculation 2 2 3 2 4 4 6" xfId="45822" xr:uid="{F2B86D28-6E24-42D1-81C1-C4D40ED41F45}"/>
    <cellStyle name="Calculation 2 2 3 2 4 4 7" xfId="50293" xr:uid="{F4585A01-27DE-47D6-B22C-6D7131BDE58E}"/>
    <cellStyle name="Calculation 2 2 3 2 4 4 8" xfId="54526" xr:uid="{F4C329FF-EE72-45AB-9357-1D7EEAE58E60}"/>
    <cellStyle name="Calculation 2 2 3 2 4 5" xfId="19641" xr:uid="{B98A6681-BC3E-464C-BEE1-4E6452AFFC98}"/>
    <cellStyle name="Calculation 2 2 3 2 4 5 2" xfId="28375" xr:uid="{4AF3C4C7-E4D9-415D-9A41-84FC9BF705F5}"/>
    <cellStyle name="Calculation 2 2 3 2 4 5 3" xfId="32847" xr:uid="{E3B44EC8-18D8-4A08-B2C5-FB8DF1BC0A42}"/>
    <cellStyle name="Calculation 2 2 3 2 4 5 4" xfId="37084" xr:uid="{7C0ABD08-2BEF-4CF1-A505-EB6F15E4A081}"/>
    <cellStyle name="Calculation 2 2 3 2 4 5 5" xfId="45411" xr:uid="{92B366CA-5781-41E2-B97C-023080574096}"/>
    <cellStyle name="Calculation 2 2 3 2 4 5 6" xfId="49882" xr:uid="{4E10C6A3-1EB8-4143-A6FD-8290BF7D5B60}"/>
    <cellStyle name="Calculation 2 2 3 2 4 5 7" xfId="54115" xr:uid="{CA59DBF9-0766-4C4A-A7D6-8C33DC45DBBA}"/>
    <cellStyle name="Calculation 2 2 3 2 4 6" xfId="23872" xr:uid="{B2205BDE-5FCE-492A-9459-F114494F79CA}"/>
    <cellStyle name="Calculation 2 2 3 2 4 7" xfId="24848" xr:uid="{1EB5A59B-153D-46F2-A14E-C7259B51AD98}"/>
    <cellStyle name="Calculation 2 2 3 2 4 8" xfId="35864" xr:uid="{8EFF9BA6-C430-46D9-8207-B05E495FB97B}"/>
    <cellStyle name="Calculation 2 2 3 2 4 9" xfId="40913" xr:uid="{8EE66847-3B38-4AC8-8438-36C8E2D9BD68}"/>
    <cellStyle name="Calculation 2 2 3 2 5" xfId="5261" xr:uid="{274F8F66-E991-4480-99ED-1ED2FCDEF61F}"/>
    <cellStyle name="Calculation 2 2 3 2 5 10" xfId="15302" xr:uid="{8039F440-E663-49B7-98B9-C62D75F9B69A}"/>
    <cellStyle name="Calculation 2 2 3 2 5 2" xfId="20182" xr:uid="{84EBA014-5F55-409A-8785-B3CB50E3E7AD}"/>
    <cellStyle name="Calculation 2 2 3 2 5 2 2" xfId="22077" xr:uid="{4D5F0BCB-5267-4157-853F-EE92BF41F07C}"/>
    <cellStyle name="Calculation 2 2 3 2 5 2 2 2" xfId="30811" xr:uid="{0182F5C9-D52A-419B-894E-127C1DB62A90}"/>
    <cellStyle name="Calculation 2 2 3 2 5 2 2 3" xfId="35283" xr:uid="{3A4BABDF-DC21-4B39-8360-83C55F8A83B9}"/>
    <cellStyle name="Calculation 2 2 3 2 5 2 2 4" xfId="39520" xr:uid="{C7BD51BC-FDC8-4323-91EF-7A892A70272C}"/>
    <cellStyle name="Calculation 2 2 3 2 5 2 2 5" xfId="47847" xr:uid="{84969832-A318-4E57-97E0-02297825F497}"/>
    <cellStyle name="Calculation 2 2 3 2 5 2 2 6" xfId="52318" xr:uid="{EEA0B68B-161D-46A6-832D-3BA6E7D85926}"/>
    <cellStyle name="Calculation 2 2 3 2 5 2 2 7" xfId="56551" xr:uid="{F89CFE2E-3B6D-4FA9-9AC7-23B9EDE335EE}"/>
    <cellStyle name="Calculation 2 2 3 2 5 2 3" xfId="28916" xr:uid="{E39BE006-CB89-41EC-9442-3646FAC9C522}"/>
    <cellStyle name="Calculation 2 2 3 2 5 2 4" xfId="33388" xr:uid="{0A4FE9CF-EF7F-4847-A5DA-E7FCA22EBAD2}"/>
    <cellStyle name="Calculation 2 2 3 2 5 2 5" xfId="37625" xr:uid="{787B263C-72C9-471C-9163-890D69B7D8A6}"/>
    <cellStyle name="Calculation 2 2 3 2 5 2 6" xfId="45952" xr:uid="{2D098177-F33D-4639-BE3E-1D92933AF953}"/>
    <cellStyle name="Calculation 2 2 3 2 5 2 7" xfId="50423" xr:uid="{65D86EE8-F475-4A77-8A74-D4AB11869B58}"/>
    <cellStyle name="Calculation 2 2 3 2 5 2 8" xfId="54656" xr:uid="{178D2DCC-F617-4EC5-8B8A-45EC58AF29CB}"/>
    <cellStyle name="Calculation 2 2 3 2 5 3" xfId="19285" xr:uid="{9D1084BC-8CAD-43A6-80A6-DC4833256437}"/>
    <cellStyle name="Calculation 2 2 3 2 5 3 2" xfId="28020" xr:uid="{CDE0B893-5B87-4FD8-82C6-1D32C4303C78}"/>
    <cellStyle name="Calculation 2 2 3 2 5 3 3" xfId="32492" xr:uid="{53626771-7812-4122-879C-270BB71F6DB9}"/>
    <cellStyle name="Calculation 2 2 3 2 5 3 4" xfId="36729" xr:uid="{E51AD09C-C3BF-4634-BE40-C856C5B816A3}"/>
    <cellStyle name="Calculation 2 2 3 2 5 3 5" xfId="45056" xr:uid="{001599C5-8A4C-4D61-8764-84236CB1450E}"/>
    <cellStyle name="Calculation 2 2 3 2 5 3 6" xfId="49527" xr:uid="{592B1A9C-6410-4D3D-B081-9E9DCBC680E5}"/>
    <cellStyle name="Calculation 2 2 3 2 5 3 7" xfId="53760" xr:uid="{00FD8BF1-5769-4563-96A9-7B32C32DFF1A}"/>
    <cellStyle name="Calculation 2 2 3 2 5 4" xfId="26003" xr:uid="{4575EA15-D069-4B2F-94C9-75DEDA22C3F5}"/>
    <cellStyle name="Calculation 2 2 3 2 5 5" xfId="26643" xr:uid="{67B965C0-4136-4701-A406-8FC5FCFBD949}"/>
    <cellStyle name="Calculation 2 2 3 2 5 6" xfId="32107" xr:uid="{B6BCB081-CA90-47C7-A8B8-8BD349652698}"/>
    <cellStyle name="Calculation 2 2 3 2 5 7" xfId="43078" xr:uid="{D98715E3-9323-4366-94B0-45C077B86561}"/>
    <cellStyle name="Calculation 2 2 3 2 5 8" xfId="42214" xr:uid="{AE531C30-3A23-4E49-9E24-174AF0E96F78}"/>
    <cellStyle name="Calculation 2 2 3 2 5 9" xfId="44356" xr:uid="{C3A16EDA-D8FD-45F9-86A1-F0F3ECC931A0}"/>
    <cellStyle name="Calculation 2 2 3 2 6" xfId="5268" xr:uid="{F64FF89A-376A-4205-9139-16272288541F}"/>
    <cellStyle name="Calculation 2 2 3 2 6 10" xfId="15309" xr:uid="{9C99830F-DBE0-4519-A7D3-EFA1E4EF8DA2}"/>
    <cellStyle name="Calculation 2 2 3 2 6 2" xfId="20189" xr:uid="{3DF539A4-85A6-4451-80D1-F53CC9A2437E}"/>
    <cellStyle name="Calculation 2 2 3 2 6 2 2" xfId="22084" xr:uid="{D4FFA9A9-CA9E-42EC-80A3-4E3334C670C7}"/>
    <cellStyle name="Calculation 2 2 3 2 6 2 2 2" xfId="30818" xr:uid="{2B008148-FEAD-4CD4-9651-211001EFBA07}"/>
    <cellStyle name="Calculation 2 2 3 2 6 2 2 3" xfId="35290" xr:uid="{107E0C5F-2766-4C72-A0DD-BDD0B0B8E353}"/>
    <cellStyle name="Calculation 2 2 3 2 6 2 2 4" xfId="39527" xr:uid="{FC0C2174-AE8E-412E-B3A9-9C758D09E742}"/>
    <cellStyle name="Calculation 2 2 3 2 6 2 2 5" xfId="47854" xr:uid="{1C9D9437-FFEF-4176-807E-6048863119E6}"/>
    <cellStyle name="Calculation 2 2 3 2 6 2 2 6" xfId="52325" xr:uid="{5A89FEBC-3F23-4970-A207-F719FAA0F93A}"/>
    <cellStyle name="Calculation 2 2 3 2 6 2 2 7" xfId="56558" xr:uid="{7B56009D-B647-4B17-A7BD-4AA7663F483E}"/>
    <cellStyle name="Calculation 2 2 3 2 6 2 3" xfId="28923" xr:uid="{A1319390-531D-4A6A-8F46-224FE19AFEA3}"/>
    <cellStyle name="Calculation 2 2 3 2 6 2 4" xfId="33395" xr:uid="{BBB7AF63-985E-4BE2-B6BA-98B0CD989E4B}"/>
    <cellStyle name="Calculation 2 2 3 2 6 2 5" xfId="37632" xr:uid="{232CE124-A656-4063-99F7-3AF2218286C4}"/>
    <cellStyle name="Calculation 2 2 3 2 6 2 6" xfId="45959" xr:uid="{12A87424-E099-4D0A-8591-80441EDA55BC}"/>
    <cellStyle name="Calculation 2 2 3 2 6 2 7" xfId="50430" xr:uid="{DADB35AB-C10A-4211-94F2-25CCDD7B9C25}"/>
    <cellStyle name="Calculation 2 2 3 2 6 2 8" xfId="54663" xr:uid="{97B26741-5DC3-4C59-A779-B0D5198F8AF7}"/>
    <cellStyle name="Calculation 2 2 3 2 6 3" xfId="20801" xr:uid="{C0FCB7AE-AF65-4087-B9F1-BFFCBF73FA7B}"/>
    <cellStyle name="Calculation 2 2 3 2 6 3 2" xfId="29535" xr:uid="{764B6DA4-0AEF-4E07-9977-0E9BA69C72AD}"/>
    <cellStyle name="Calculation 2 2 3 2 6 3 3" xfId="34007" xr:uid="{C400C2E1-1EC1-400A-83A7-3DFC10073D59}"/>
    <cellStyle name="Calculation 2 2 3 2 6 3 4" xfId="38244" xr:uid="{E9FE2E87-8423-45C1-B9B1-05360CA4DA21}"/>
    <cellStyle name="Calculation 2 2 3 2 6 3 5" xfId="46571" xr:uid="{27B1663E-241B-4EA8-B023-3AE358314C58}"/>
    <cellStyle name="Calculation 2 2 3 2 6 3 6" xfId="51042" xr:uid="{647F055D-2BBB-4C59-A52E-C8D2A17E6CD6}"/>
    <cellStyle name="Calculation 2 2 3 2 6 3 7" xfId="55275" xr:uid="{9BCD0D04-565E-41BC-91B4-7483662FEB17}"/>
    <cellStyle name="Calculation 2 2 3 2 6 4" xfId="26010" xr:uid="{79262D24-68B6-4ADC-A5A0-77BA9F4F4170}"/>
    <cellStyle name="Calculation 2 2 3 2 6 5" xfId="24921" xr:uid="{70BA55DE-919E-4108-88EA-0149C5FAB73E}"/>
    <cellStyle name="Calculation 2 2 3 2 6 6" xfId="25263" xr:uid="{9C6E9787-EA85-4B5A-A4D9-06EC360E4FB8}"/>
    <cellStyle name="Calculation 2 2 3 2 6 7" xfId="43085" xr:uid="{05FC236F-5FB5-4E1C-932D-7E4AC8CCE791}"/>
    <cellStyle name="Calculation 2 2 3 2 6 8" xfId="44645" xr:uid="{A40E497C-0A71-4DCC-8D6E-059A8F4E1CE5}"/>
    <cellStyle name="Calculation 2 2 3 2 6 9" xfId="43862" xr:uid="{F57BEA27-2B28-4F2D-BC41-9E7D74AEFB75}"/>
    <cellStyle name="Calculation 2 2 3 2 7" xfId="5185" xr:uid="{C50BF6FF-68F5-4A79-ADFF-BA8B7D1CE998}"/>
    <cellStyle name="Calculation 2 2 3 2 7 10" xfId="15226" xr:uid="{171C517B-7066-423F-817F-AB0A1DDB54A7}"/>
    <cellStyle name="Calculation 2 2 3 2 7 2" xfId="20106" xr:uid="{80DD835D-4501-4CB6-AF41-35F544A658E5}"/>
    <cellStyle name="Calculation 2 2 3 2 7 2 2" xfId="22001" xr:uid="{135EA3B3-A588-4F8B-BBA2-5E59C9B5F330}"/>
    <cellStyle name="Calculation 2 2 3 2 7 2 2 2" xfId="30735" xr:uid="{2339245C-0D70-4592-8832-2E393002CFBF}"/>
    <cellStyle name="Calculation 2 2 3 2 7 2 2 3" xfId="35207" xr:uid="{30AD9866-2C33-4DAC-93C5-3BC1DD3D4C65}"/>
    <cellStyle name="Calculation 2 2 3 2 7 2 2 4" xfId="39444" xr:uid="{CCC04657-ECCD-4DBF-A51C-46592363EF58}"/>
    <cellStyle name="Calculation 2 2 3 2 7 2 2 5" xfId="47771" xr:uid="{264BF6DA-304F-4CA8-8C15-C92D9A842728}"/>
    <cellStyle name="Calculation 2 2 3 2 7 2 2 6" xfId="52242" xr:uid="{7B587363-4C4F-4BFB-840B-D857EC4133EA}"/>
    <cellStyle name="Calculation 2 2 3 2 7 2 2 7" xfId="56475" xr:uid="{58327450-C758-4DB1-B1DE-4CE5634DCEBE}"/>
    <cellStyle name="Calculation 2 2 3 2 7 2 3" xfId="28840" xr:uid="{1A969C54-0269-4F41-95F3-ECA8B93154AF}"/>
    <cellStyle name="Calculation 2 2 3 2 7 2 4" xfId="33312" xr:uid="{516BC2C3-CBA4-4148-8A73-50F7E1043154}"/>
    <cellStyle name="Calculation 2 2 3 2 7 2 5" xfId="37549" xr:uid="{45B9C842-C2CA-4A38-9F0A-BE882058F234}"/>
    <cellStyle name="Calculation 2 2 3 2 7 2 6" xfId="45876" xr:uid="{99EB41BE-2371-4310-95E3-B6DA638A3579}"/>
    <cellStyle name="Calculation 2 2 3 2 7 2 7" xfId="50347" xr:uid="{E73D32C9-11A2-418D-86B3-E22001F6AA4E}"/>
    <cellStyle name="Calculation 2 2 3 2 7 2 8" xfId="54580" xr:uid="{95CD9CC6-E251-4CC8-8395-A831665DE540}"/>
    <cellStyle name="Calculation 2 2 3 2 7 3" xfId="19086" xr:uid="{4C30A676-B4F2-4A6E-8265-11F82E87769A}"/>
    <cellStyle name="Calculation 2 2 3 2 7 3 2" xfId="27821" xr:uid="{EBC34097-ED2E-463B-8653-FD88D73D600D}"/>
    <cellStyle name="Calculation 2 2 3 2 7 3 3" xfId="32293" xr:uid="{211BD46C-8D8B-4569-85E7-8D0502805BA3}"/>
    <cellStyle name="Calculation 2 2 3 2 7 3 4" xfId="36530" xr:uid="{3EFBD5E0-3DAB-4B19-B9D3-6BAE9AE5E0FF}"/>
    <cellStyle name="Calculation 2 2 3 2 7 3 5" xfId="44857" xr:uid="{28DB1107-1D55-4DC2-994B-16769D471E81}"/>
    <cellStyle name="Calculation 2 2 3 2 7 3 6" xfId="49328" xr:uid="{88BE3CC2-48D7-4B57-AFF6-BA9252BCD9C3}"/>
    <cellStyle name="Calculation 2 2 3 2 7 3 7" xfId="53561" xr:uid="{F0A109B2-BF0D-4DF0-A870-6A2A6C0628BD}"/>
    <cellStyle name="Calculation 2 2 3 2 7 4" xfId="25927" xr:uid="{DBA6A2F3-C4DC-44B4-AD47-26B584B37813}"/>
    <cellStyle name="Calculation 2 2 3 2 7 5" xfId="27613" xr:uid="{8E1F1E07-DDBB-445D-9BD9-CAC1DD144019}"/>
    <cellStyle name="Calculation 2 2 3 2 7 6" xfId="27391" xr:uid="{B8FA4CA4-C9BF-4DF2-B55B-8D3F1C940002}"/>
    <cellStyle name="Calculation 2 2 3 2 7 7" xfId="43002" xr:uid="{0E3C360E-354D-45E5-A29D-F8872AE5A900}"/>
    <cellStyle name="Calculation 2 2 3 2 7 8" xfId="44124" xr:uid="{43F2B723-A309-45B0-8FFC-19E2E8D62C1C}"/>
    <cellStyle name="Calculation 2 2 3 2 7 9" xfId="41164" xr:uid="{39D52269-5951-452C-B7A0-80FC32BC433F}"/>
    <cellStyle name="Calculation 2 2 3 2 8" xfId="4997" xr:uid="{4AF5D362-FDF3-4D21-B2E5-E32AFC4083BA}"/>
    <cellStyle name="Calculation 2 2 3 2 8 10" xfId="15038" xr:uid="{38883D31-64C2-47A1-9E01-444110C446AB}"/>
    <cellStyle name="Calculation 2 2 3 2 8 2" xfId="19918" xr:uid="{C95D7735-DD82-417B-AD2B-7771BC7737D8}"/>
    <cellStyle name="Calculation 2 2 3 2 8 2 2" xfId="21813" xr:uid="{C9A826A1-4210-4E2C-903C-20C9ED3E0F61}"/>
    <cellStyle name="Calculation 2 2 3 2 8 2 2 2" xfId="30547" xr:uid="{82123BF6-505D-4A02-9846-D5166163CCAE}"/>
    <cellStyle name="Calculation 2 2 3 2 8 2 2 3" xfId="35019" xr:uid="{70C9BE6F-09D2-478C-B64A-6B6794DD236D}"/>
    <cellStyle name="Calculation 2 2 3 2 8 2 2 4" xfId="39256" xr:uid="{D47FB702-F40F-4680-8043-EBDBAD13DBE5}"/>
    <cellStyle name="Calculation 2 2 3 2 8 2 2 5" xfId="47583" xr:uid="{748542F5-1964-4D1A-9CF5-F70B6FCB37A6}"/>
    <cellStyle name="Calculation 2 2 3 2 8 2 2 6" xfId="52054" xr:uid="{1C191BC7-C38F-4DB8-8370-AB19F34C42D7}"/>
    <cellStyle name="Calculation 2 2 3 2 8 2 2 7" xfId="56287" xr:uid="{1E94E4F5-D74B-4885-9FD2-6B28C73B5E78}"/>
    <cellStyle name="Calculation 2 2 3 2 8 2 3" xfId="28652" xr:uid="{FD81DB61-86C0-4E85-A2CB-F7196F5B93FE}"/>
    <cellStyle name="Calculation 2 2 3 2 8 2 4" xfId="33124" xr:uid="{CB954982-99A6-48F0-9779-4978C4180077}"/>
    <cellStyle name="Calculation 2 2 3 2 8 2 5" xfId="37361" xr:uid="{C8F13409-065D-4A9B-A673-E9A5DAD8E754}"/>
    <cellStyle name="Calculation 2 2 3 2 8 2 6" xfId="45688" xr:uid="{4289F3CB-A69E-4DB4-AF5E-C8E217F12645}"/>
    <cellStyle name="Calculation 2 2 3 2 8 2 7" xfId="50159" xr:uid="{9FF45DE9-3750-4900-8AEF-F82D522A5E5E}"/>
    <cellStyle name="Calculation 2 2 3 2 8 2 8" xfId="54392" xr:uid="{8FDCC9B3-CA04-4EFE-8832-3ECD2BAB8E8F}"/>
    <cellStyle name="Calculation 2 2 3 2 8 3" xfId="10969" xr:uid="{CB306161-8110-47D7-B7E8-1914E324DCB4}"/>
    <cellStyle name="Calculation 2 2 3 2 8 3 2" xfId="23978" xr:uid="{CE7907F7-211F-4D42-BEF7-4A7A01D648FE}"/>
    <cellStyle name="Calculation 2 2 3 2 8 3 3" xfId="23526" xr:uid="{5B069DC9-39A3-4815-958D-F47E8199A9A8}"/>
    <cellStyle name="Calculation 2 2 3 2 8 3 4" xfId="31943" xr:uid="{6E8A80BD-00D5-4590-BD16-DAC955057DAA}"/>
    <cellStyle name="Calculation 2 2 3 2 8 3 5" xfId="41015" xr:uid="{ADDD0E3D-BE1C-47A9-93AE-D32B52526292}"/>
    <cellStyle name="Calculation 2 2 3 2 8 3 6" xfId="40724" xr:uid="{934D495C-0BEA-4BDB-91F5-E54574EA3CE4}"/>
    <cellStyle name="Calculation 2 2 3 2 8 3 7" xfId="43771" xr:uid="{4D2362D1-7875-4907-B920-007730ADB489}"/>
    <cellStyle name="Calculation 2 2 3 2 8 4" xfId="25739" xr:uid="{11BD45A5-1FF6-45A9-8CEC-1F73A1484FBB}"/>
    <cellStyle name="Calculation 2 2 3 2 8 5" xfId="24579" xr:uid="{F66D4333-EE8F-4BBE-AB6C-74247ABDAEA4}"/>
    <cellStyle name="Calculation 2 2 3 2 8 6" xfId="26937" xr:uid="{346E497D-C5B0-4120-A90D-D93E7CD287B0}"/>
    <cellStyle name="Calculation 2 2 3 2 8 7" xfId="42814" xr:uid="{73FFF810-FDB5-4E0C-8DC8-0A47BE6872D8}"/>
    <cellStyle name="Calculation 2 2 3 2 8 8" xfId="44332" xr:uid="{0123D7BA-EC32-4E4D-88DE-AB96FD0C772D}"/>
    <cellStyle name="Calculation 2 2 3 2 8 9" xfId="40567" xr:uid="{A0675B83-D946-4B4F-9B88-A567FF42F8D1}"/>
    <cellStyle name="Calculation 2 2 3 2 9" xfId="3748" xr:uid="{8BC70C26-27C5-4977-92E6-FBA33A86C935}"/>
    <cellStyle name="Calculation 2 2 3 2 9 10" xfId="13896" xr:uid="{ED0E420E-D4A7-4FBE-9827-2CEC1D667C7D}"/>
    <cellStyle name="Calculation 2 2 3 2 9 2" xfId="19476" xr:uid="{46F6E71E-F38D-4A2C-9E89-245DE12AC7B8}"/>
    <cellStyle name="Calculation 2 2 3 2 9 2 2" xfId="21513" xr:uid="{8A1A8518-8174-4319-BE06-6C81A8C9A11F}"/>
    <cellStyle name="Calculation 2 2 3 2 9 2 2 2" xfId="30247" xr:uid="{B2190604-C4A9-4E55-A2FB-A2C269FDAB56}"/>
    <cellStyle name="Calculation 2 2 3 2 9 2 2 3" xfId="34719" xr:uid="{7FF6B530-41F8-40DA-9B39-C939321EFCE6}"/>
    <cellStyle name="Calculation 2 2 3 2 9 2 2 4" xfId="38956" xr:uid="{6BEE99F1-51C3-4E2E-8F8B-E377066F6126}"/>
    <cellStyle name="Calculation 2 2 3 2 9 2 2 5" xfId="47283" xr:uid="{7BF53A30-F41C-4ADB-829D-138F71638DFB}"/>
    <cellStyle name="Calculation 2 2 3 2 9 2 2 6" xfId="51754" xr:uid="{C9AC268E-1DEB-4404-B6A0-AF091A7D7750}"/>
    <cellStyle name="Calculation 2 2 3 2 9 2 2 7" xfId="55987" xr:uid="{8DD4CBD7-AEF9-4808-B504-E7569DEBE9DC}"/>
    <cellStyle name="Calculation 2 2 3 2 9 2 3" xfId="28211" xr:uid="{8D6BB256-8BD6-40DB-A9C5-150E511EBB45}"/>
    <cellStyle name="Calculation 2 2 3 2 9 2 4" xfId="32683" xr:uid="{D5092FF9-89DC-41C7-82E1-7817BEEE9BD8}"/>
    <cellStyle name="Calculation 2 2 3 2 9 2 5" xfId="36920" xr:uid="{A76B1C0E-B7D4-4636-9028-63C9BAF4A6B3}"/>
    <cellStyle name="Calculation 2 2 3 2 9 2 6" xfId="45247" xr:uid="{5DA8156C-2C3C-40F0-A0F0-7D841CA05593}"/>
    <cellStyle name="Calculation 2 2 3 2 9 2 7" xfId="49718" xr:uid="{63F5E6BA-0962-435B-9B22-DCBAAADDCF4C}"/>
    <cellStyle name="Calculation 2 2 3 2 9 2 8" xfId="53951" xr:uid="{06D01B07-533F-4A21-B9C6-4E95F02D041D}"/>
    <cellStyle name="Calculation 2 2 3 2 9 3" xfId="21083" xr:uid="{262D8C9D-BCE4-40C2-AC1A-CB707AAA4040}"/>
    <cellStyle name="Calculation 2 2 3 2 9 3 2" xfId="29817" xr:uid="{53FBE4EF-C85E-400A-9FBA-D279B4283CE0}"/>
    <cellStyle name="Calculation 2 2 3 2 9 3 3" xfId="34289" xr:uid="{2020D667-45A2-45F8-97D4-5B33EB7F1C07}"/>
    <cellStyle name="Calculation 2 2 3 2 9 3 4" xfId="38526" xr:uid="{13B7CA47-5744-48AA-934B-A515CF42324D}"/>
    <cellStyle name="Calculation 2 2 3 2 9 3 5" xfId="46853" xr:uid="{664FAC37-107F-4CC2-8365-04097F722071}"/>
    <cellStyle name="Calculation 2 2 3 2 9 3 6" xfId="51324" xr:uid="{AF9815CD-1977-4B6C-98CB-9394F75DDBD5}"/>
    <cellStyle name="Calculation 2 2 3 2 9 3 7" xfId="55557" xr:uid="{FE766FF4-86B5-42BD-B638-583E513BE1C2}"/>
    <cellStyle name="Calculation 2 2 3 2 9 4" xfId="25124" xr:uid="{E93717B5-0738-4441-A195-1D01961849F3}"/>
    <cellStyle name="Calculation 2 2 3 2 9 5" xfId="26371" xr:uid="{ECBBCF83-90C2-4A9B-937F-7BDB4497342F}"/>
    <cellStyle name="Calculation 2 2 3 2 9 6" xfId="26301" xr:uid="{1353076E-D304-45AB-AE1F-4C120BC97F69}"/>
    <cellStyle name="Calculation 2 2 3 2 9 7" xfId="42184" xr:uid="{E0EBEFE4-C819-4978-B3F9-8449F90B63AC}"/>
    <cellStyle name="Calculation 2 2 3 2 9 8" xfId="43739" xr:uid="{6E888377-ADA3-4C0E-9A78-DA79EEA93294}"/>
    <cellStyle name="Calculation 2 2 3 2 9 9" xfId="41673" xr:uid="{86A339CA-994A-4F97-A718-269E09EEEA18}"/>
    <cellStyle name="Calculation 2 2 3 20" xfId="10609" xr:uid="{3C425E3B-F26E-420E-BE9C-2E1F8856569E}"/>
    <cellStyle name="Calculation 2 2 3 21" xfId="57884" xr:uid="{894E1F19-51B0-46E1-919B-13F159278F36}"/>
    <cellStyle name="Calculation 2 2 3 3" xfId="2505" xr:uid="{ED77A4D8-81F0-46CF-AC80-0CAA8129AC5B}"/>
    <cellStyle name="Calculation 2 2 3 3 10" xfId="12663" xr:uid="{F2C6EEA0-A635-43C5-AFBF-FC4747B4E10B}"/>
    <cellStyle name="Calculation 2 2 3 3 10 2" xfId="21306" xr:uid="{5CFBB8FD-99BB-43D0-BB0A-08D07378B42E}"/>
    <cellStyle name="Calculation 2 2 3 3 10 2 2" xfId="30040" xr:uid="{6667262C-EAE7-48A8-ABC0-49F8392FAF7C}"/>
    <cellStyle name="Calculation 2 2 3 3 10 2 3" xfId="34512" xr:uid="{179B52F8-9B48-4F81-9472-27B4264C49B6}"/>
    <cellStyle name="Calculation 2 2 3 3 10 2 4" xfId="38749" xr:uid="{0CD50571-2EE2-46C1-A1C9-EBE3F851BECD}"/>
    <cellStyle name="Calculation 2 2 3 3 10 2 5" xfId="47076" xr:uid="{4228507F-4B9A-4EC9-ADCF-5B1378944E7E}"/>
    <cellStyle name="Calculation 2 2 3 3 10 2 6" xfId="51547" xr:uid="{B7638A5A-589E-45A3-B224-AA4041E5A664}"/>
    <cellStyle name="Calculation 2 2 3 3 10 2 7" xfId="55780" xr:uid="{3A0766E1-52DB-430A-9CB1-7B6F05CE3B1F}"/>
    <cellStyle name="Calculation 2 2 3 3 10 3" xfId="24633" xr:uid="{D694C55D-0028-4962-BF42-7E917B2D73C0}"/>
    <cellStyle name="Calculation 2 2 3 3 10 4" xfId="23920" xr:uid="{2C7FE877-83F8-40EB-AE57-6B9BE33586FA}"/>
    <cellStyle name="Calculation 2 2 3 3 10 5" xfId="24740" xr:uid="{288A2867-3C71-4116-A71D-4193F25EF5C6}"/>
    <cellStyle name="Calculation 2 2 3 3 10 6" xfId="41685" xr:uid="{86B7B9C4-362D-439D-9837-93717801AA52}"/>
    <cellStyle name="Calculation 2 2 3 3 10 7" xfId="40661" xr:uid="{342DB2EC-E08E-4FE3-8C2B-3924BFB74F6C}"/>
    <cellStyle name="Calculation 2 2 3 3 10 8" xfId="41679" xr:uid="{AE2DF021-5CC3-4C64-944C-2142F77AF3E1}"/>
    <cellStyle name="Calculation 2 2 3 3 11" xfId="23063" xr:uid="{39D1ABAD-2730-4951-A328-A589372BE2EE}"/>
    <cellStyle name="Calculation 2 2 3 3 11 2" xfId="31561" xr:uid="{F3AB396C-EC55-4DA1-843B-FE8F4465B37A}"/>
    <cellStyle name="Calculation 2 2 3 3 11 3" xfId="36023" xr:uid="{FA18C57A-97DB-4B89-869D-8EF65C6925E4}"/>
    <cellStyle name="Calculation 2 2 3 3 11 4" xfId="40212" xr:uid="{12F91882-85B7-4787-A962-7A03AEBB4A34}"/>
    <cellStyle name="Calculation 2 2 3 3 11 5" xfId="48607" xr:uid="{752DDCD6-9BB4-4C11-94DE-0FF2F868F076}"/>
    <cellStyle name="Calculation 2 2 3 3 11 6" xfId="53054" xr:uid="{5323D531-2339-41DB-BFFE-34662CA0F5B0}"/>
    <cellStyle name="Calculation 2 2 3 3 11 7" xfId="57243" xr:uid="{814629A8-1842-4C09-8AB6-0CD673F32A7E}"/>
    <cellStyle name="Calculation 2 2 3 3 12" xfId="23226" xr:uid="{3C69935A-B609-41AD-9DE3-5633004181AF}"/>
    <cellStyle name="Calculation 2 2 3 3 12 2" xfId="31722" xr:uid="{18A9E31B-BFE1-4B18-BF1C-A667A26D7F61}"/>
    <cellStyle name="Calculation 2 2 3 3 12 3" xfId="36184" xr:uid="{BB198F23-A314-46A0-A4FF-3A63A1B509FF}"/>
    <cellStyle name="Calculation 2 2 3 3 12 4" xfId="40373" xr:uid="{0ACFFC28-09BB-436B-9CF0-A4DB7D3D0FC7}"/>
    <cellStyle name="Calculation 2 2 3 3 12 5" xfId="48768" xr:uid="{09757CCB-2E2B-4968-A9DA-D03ABF2C8F28}"/>
    <cellStyle name="Calculation 2 2 3 3 12 6" xfId="53215" xr:uid="{B2FC4E2A-2A68-4E18-967B-AFAD30077FB1}"/>
    <cellStyle name="Calculation 2 2 3 3 12 7" xfId="57404" xr:uid="{3A8078C0-E26B-4F7F-B452-F69A5F25DDE9}"/>
    <cellStyle name="Calculation 2 2 3 3 13" xfId="23776" xr:uid="{682AA5F3-F51E-49E4-AAD8-A3D9FBACDF97}"/>
    <cellStyle name="Calculation 2 2 3 3 14" xfId="24101" xr:uid="{E3F162FE-663C-47B2-B514-181B112AC7E0}"/>
    <cellStyle name="Calculation 2 2 3 3 15" xfId="35865" xr:uid="{F7EB114E-6B10-4F85-8C97-51798C8799AA}"/>
    <cellStyle name="Calculation 2 2 3 3 16" xfId="40817" xr:uid="{79F6A85C-16B4-41CA-97A2-75103F56444D}"/>
    <cellStyle name="Calculation 2 2 3 3 17" xfId="41675" xr:uid="{07CFBE6F-CAFC-4CE6-9674-27C60CAD8557}"/>
    <cellStyle name="Calculation 2 2 3 3 18" xfId="42021" xr:uid="{D67A8EC5-89DA-4E48-9D3C-0478228BAFFD}"/>
    <cellStyle name="Calculation 2 2 3 3 19" xfId="10716" xr:uid="{ADC3C8EB-8EDF-4053-ABF8-425864369C16}"/>
    <cellStyle name="Calculation 2 2 3 3 2" xfId="5155" xr:uid="{A8B7BAB9-E5C2-4CCD-865E-4EAB8D308D5F}"/>
    <cellStyle name="Calculation 2 2 3 3 2 10" xfId="41657" xr:uid="{8C80679F-CE52-48B5-B36D-172D37293746}"/>
    <cellStyle name="Calculation 2 2 3 3 2 11" xfId="15196" xr:uid="{24ABE588-CB4A-43B3-9FE6-A73046BFC9FD}"/>
    <cellStyle name="Calculation 2 2 3 3 2 2" xfId="20076" xr:uid="{B8831247-9B01-4EC9-A7CE-138482432C8E}"/>
    <cellStyle name="Calculation 2 2 3 3 2 2 2" xfId="21971" xr:uid="{21ED6E63-210D-4433-BC23-933418806C88}"/>
    <cellStyle name="Calculation 2 2 3 3 2 2 2 2" xfId="30705" xr:uid="{11CE6151-BA2E-426D-A1FF-517C6B04EA71}"/>
    <cellStyle name="Calculation 2 2 3 3 2 2 2 3" xfId="35177" xr:uid="{922D88B8-D84B-4182-A5C9-DA9959161823}"/>
    <cellStyle name="Calculation 2 2 3 3 2 2 2 4" xfId="39414" xr:uid="{EF24B571-3D99-4754-B5F4-4BA5AC9CBE25}"/>
    <cellStyle name="Calculation 2 2 3 3 2 2 2 5" xfId="47741" xr:uid="{F303FDAD-8669-414D-A478-2F5C42F1B324}"/>
    <cellStyle name="Calculation 2 2 3 3 2 2 2 6" xfId="52212" xr:uid="{E7EF657A-4692-4C62-B52C-E61BDDE6F44B}"/>
    <cellStyle name="Calculation 2 2 3 3 2 2 2 7" xfId="56445" xr:uid="{55B5D206-AD3F-44EF-9017-56E836798190}"/>
    <cellStyle name="Calculation 2 2 3 3 2 2 3" xfId="28810" xr:uid="{15C0A7BA-320F-46A6-9547-1AD43E711521}"/>
    <cellStyle name="Calculation 2 2 3 3 2 2 4" xfId="33282" xr:uid="{3AD9023B-F0BC-40A2-8E00-B5A995BDBF65}"/>
    <cellStyle name="Calculation 2 2 3 3 2 2 5" xfId="37519" xr:uid="{93D32AE4-54C4-46C9-BA52-0B64C7E49F37}"/>
    <cellStyle name="Calculation 2 2 3 3 2 2 6" xfId="45846" xr:uid="{90DFAFF8-FDCA-48D3-9F66-61093F161E93}"/>
    <cellStyle name="Calculation 2 2 3 3 2 2 7" xfId="50317" xr:uid="{84720DF8-B5E4-4F25-8153-ED825225272F}"/>
    <cellStyle name="Calculation 2 2 3 3 2 2 8" xfId="54550" xr:uid="{143513A3-311D-4F4A-861A-C08F435F172C}"/>
    <cellStyle name="Calculation 2 2 3 3 2 3" xfId="19164" xr:uid="{56D73202-2D3C-47B6-8419-F0F5B8DB371A}"/>
    <cellStyle name="Calculation 2 2 3 3 2 3 2" xfId="27899" xr:uid="{0E48683C-C177-45B9-9B45-34BE6784ABDB}"/>
    <cellStyle name="Calculation 2 2 3 3 2 3 3" xfId="32371" xr:uid="{986880E9-E06C-46C9-B7FC-5E99554E900F}"/>
    <cellStyle name="Calculation 2 2 3 3 2 3 4" xfId="36608" xr:uid="{ACCD1CC8-8A87-4704-85EA-CF16F00A84B2}"/>
    <cellStyle name="Calculation 2 2 3 3 2 3 5" xfId="44935" xr:uid="{BD583A44-4150-4CDC-8FBE-FC4416D6D1A0}"/>
    <cellStyle name="Calculation 2 2 3 3 2 3 6" xfId="49406" xr:uid="{A73A909C-EC8C-4374-B421-4DC295528321}"/>
    <cellStyle name="Calculation 2 2 3 3 2 3 7" xfId="53639" xr:uid="{B3E0B9DC-565C-4C46-A798-C61152614E46}"/>
    <cellStyle name="Calculation 2 2 3 3 2 4" xfId="23429" xr:uid="{2CC067EB-8B92-47F0-BEA1-E15C047FB8CC}"/>
    <cellStyle name="Calculation 2 2 3 3 2 4 2" xfId="31845" xr:uid="{BD1976B9-A262-4EA2-89C3-89CFA87898BC}"/>
    <cellStyle name="Calculation 2 2 3 3 2 4 3" xfId="36288" xr:uid="{FD0A841E-0999-4437-8D6F-7CEC5F1ECA65}"/>
    <cellStyle name="Calculation 2 2 3 3 2 4 4" xfId="40467" xr:uid="{B2BCDF4D-7732-4493-BDE7-A3455BF43979}"/>
    <cellStyle name="Calculation 2 2 3 3 2 4 5" xfId="48880" xr:uid="{D252042C-E665-4E2A-935E-C831860F1A1D}"/>
    <cellStyle name="Calculation 2 2 3 3 2 4 6" xfId="53319" xr:uid="{DF024D97-085B-41C0-A969-8A1942AB7ABA}"/>
    <cellStyle name="Calculation 2 2 3 3 2 4 7" xfId="57498" xr:uid="{E86A64D2-AFFA-49CE-84AF-BB7AF960DDE6}"/>
    <cellStyle name="Calculation 2 2 3 3 2 5" xfId="25897" xr:uid="{B715A9FA-5E71-4109-A758-EC2F683B0A25}"/>
    <cellStyle name="Calculation 2 2 3 3 2 6" xfId="24056" xr:uid="{03809F92-AAAA-4C57-9BCE-CD41DEFE6995}"/>
    <cellStyle name="Calculation 2 2 3 3 2 7" xfId="23688" xr:uid="{CA1040AC-4991-4D45-B302-70EC6930CE31}"/>
    <cellStyle name="Calculation 2 2 3 3 2 8" xfId="42972" xr:uid="{6AC9A85B-4784-4FC5-B8F8-253373150FA7}"/>
    <cellStyle name="Calculation 2 2 3 3 2 9" xfId="41627" xr:uid="{06725F55-36ED-431F-8EC3-60E264FCEC3A}"/>
    <cellStyle name="Calculation 2 2 3 3 3" xfId="4832" xr:uid="{5DFFFB62-D5FA-40C5-AFA3-6D547D154A65}"/>
    <cellStyle name="Calculation 2 2 3 3 3 10" xfId="14873" xr:uid="{3C72794A-92BF-45D9-A9C3-7BA121E79B1A}"/>
    <cellStyle name="Calculation 2 2 3 3 3 2" xfId="19753" xr:uid="{4EB18AC3-BB20-4CAA-930D-FBF991529A72}"/>
    <cellStyle name="Calculation 2 2 3 3 3 2 2" xfId="21648" xr:uid="{043936AE-1D25-407F-A8AE-B1CAFD6A7B92}"/>
    <cellStyle name="Calculation 2 2 3 3 3 2 2 2" xfId="30382" xr:uid="{3E6F16A0-A053-4DE1-AB6E-86F312A43802}"/>
    <cellStyle name="Calculation 2 2 3 3 3 2 2 3" xfId="34854" xr:uid="{22270A4E-0F70-4713-A9C0-8943A3099B7E}"/>
    <cellStyle name="Calculation 2 2 3 3 3 2 2 4" xfId="39091" xr:uid="{160B9B65-60FA-417B-8250-BE8E9FA366AB}"/>
    <cellStyle name="Calculation 2 2 3 3 3 2 2 5" xfId="47418" xr:uid="{C254B742-0FED-4BFD-9C5C-4B655B57EDDB}"/>
    <cellStyle name="Calculation 2 2 3 3 3 2 2 6" xfId="51889" xr:uid="{76435D66-8DB3-4B45-94F0-8D0455F76831}"/>
    <cellStyle name="Calculation 2 2 3 3 3 2 2 7" xfId="56122" xr:uid="{8C1B352E-20A4-4010-B7EB-9414F50F8489}"/>
    <cellStyle name="Calculation 2 2 3 3 3 2 3" xfId="28487" xr:uid="{C225622A-50DE-4B56-AFAE-C20B5FE6151C}"/>
    <cellStyle name="Calculation 2 2 3 3 3 2 4" xfId="32959" xr:uid="{7D76B4FB-8B25-4F30-BC94-E0A1ADA7D334}"/>
    <cellStyle name="Calculation 2 2 3 3 3 2 5" xfId="37196" xr:uid="{7105732B-61DC-4F22-AB98-D90DB3FE848E}"/>
    <cellStyle name="Calculation 2 2 3 3 3 2 6" xfId="45523" xr:uid="{321EDFE1-6B23-46D5-9BBB-C4FB1B3BC782}"/>
    <cellStyle name="Calculation 2 2 3 3 3 2 7" xfId="49994" xr:uid="{4B3AD21F-9E7E-411A-BE67-8C17BD7B97A6}"/>
    <cellStyle name="Calculation 2 2 3 3 3 2 8" xfId="54227" xr:uid="{0E10DD3B-C6B5-408C-96CA-38D74516A919}"/>
    <cellStyle name="Calculation 2 2 3 3 3 3" xfId="21167" xr:uid="{72855029-A244-4FDE-A8FB-9F969FEF4D39}"/>
    <cellStyle name="Calculation 2 2 3 3 3 3 2" xfId="29901" xr:uid="{7D114608-6B77-4F5A-A994-BB6FDF29014E}"/>
    <cellStyle name="Calculation 2 2 3 3 3 3 3" xfId="34373" xr:uid="{7B56C0D9-AADA-4430-94EC-CB3F5C069FB4}"/>
    <cellStyle name="Calculation 2 2 3 3 3 3 4" xfId="38610" xr:uid="{2E4AC1FA-24B7-4241-9F4F-7087B065E395}"/>
    <cellStyle name="Calculation 2 2 3 3 3 3 5" xfId="46937" xr:uid="{72A2F382-8EF0-4A4D-B436-B56FFEE095A1}"/>
    <cellStyle name="Calculation 2 2 3 3 3 3 6" xfId="51408" xr:uid="{BBECD9F5-1CA3-434C-8953-800B60BDBD2A}"/>
    <cellStyle name="Calculation 2 2 3 3 3 3 7" xfId="55641" xr:uid="{B0C8584C-D976-49CD-B1CB-976BE0384495}"/>
    <cellStyle name="Calculation 2 2 3 3 3 4" xfId="25574" xr:uid="{5D6FE00E-099E-419E-9182-D88F9E279094}"/>
    <cellStyle name="Calculation 2 2 3 3 3 5" xfId="27487" xr:uid="{635DDE22-DED6-4D68-9E59-2F279F053FBE}"/>
    <cellStyle name="Calculation 2 2 3 3 3 6" xfId="24180" xr:uid="{99E29EB1-4FC0-4CDF-9AEF-DA5A7017AD33}"/>
    <cellStyle name="Calculation 2 2 3 3 3 7" xfId="42649" xr:uid="{BD99D779-2D9D-4D75-8F10-9E5BC193AA9A}"/>
    <cellStyle name="Calculation 2 2 3 3 3 8" xfId="42517" xr:uid="{752A3A1A-A207-48A6-B0B1-BC72D60DF796}"/>
    <cellStyle name="Calculation 2 2 3 3 3 9" xfId="43505" xr:uid="{5A8C7E43-D95E-4976-BD56-B0E472BD5A12}"/>
    <cellStyle name="Calculation 2 2 3 3 4" xfId="4937" xr:uid="{8C0CC9CB-D138-426D-838B-60E8BF6E52D0}"/>
    <cellStyle name="Calculation 2 2 3 3 4 10" xfId="14978" xr:uid="{4A805B41-22F5-4A90-A3D8-C156859852D6}"/>
    <cellStyle name="Calculation 2 2 3 3 4 2" xfId="19858" xr:uid="{8169F94E-A043-4B4B-A44E-EEE510BEF008}"/>
    <cellStyle name="Calculation 2 2 3 3 4 2 2" xfId="21753" xr:uid="{FD94B375-5E10-4717-AFAF-BEA7A7FAE164}"/>
    <cellStyle name="Calculation 2 2 3 3 4 2 2 2" xfId="30487" xr:uid="{04A37F3C-1429-444D-A627-04CFB8FEAF10}"/>
    <cellStyle name="Calculation 2 2 3 3 4 2 2 3" xfId="34959" xr:uid="{9B9324A1-50E0-493C-AE2E-EEA19921B10E}"/>
    <cellStyle name="Calculation 2 2 3 3 4 2 2 4" xfId="39196" xr:uid="{9155236B-E2D4-48C1-9236-CE8571CCD0B2}"/>
    <cellStyle name="Calculation 2 2 3 3 4 2 2 5" xfId="47523" xr:uid="{ABC267C5-4789-4D52-81F0-942437E38214}"/>
    <cellStyle name="Calculation 2 2 3 3 4 2 2 6" xfId="51994" xr:uid="{D48A2ECE-439A-4853-88C9-4FDF3C2065C0}"/>
    <cellStyle name="Calculation 2 2 3 3 4 2 2 7" xfId="56227" xr:uid="{551D47FF-1DC2-41DA-BEE7-BC1C57BD3556}"/>
    <cellStyle name="Calculation 2 2 3 3 4 2 3" xfId="28592" xr:uid="{783E430A-3985-4223-95F5-20D9797011FB}"/>
    <cellStyle name="Calculation 2 2 3 3 4 2 4" xfId="33064" xr:uid="{50B6D957-BF93-47F0-BA68-AA96B6087623}"/>
    <cellStyle name="Calculation 2 2 3 3 4 2 5" xfId="37301" xr:uid="{17641146-AB02-4FEC-868B-1869207B76BA}"/>
    <cellStyle name="Calculation 2 2 3 3 4 2 6" xfId="45628" xr:uid="{17E8A631-B7A4-4FA4-A838-A94AEB2AE040}"/>
    <cellStyle name="Calculation 2 2 3 3 4 2 7" xfId="50099" xr:uid="{FCFF8D0F-731D-4BDF-B59D-237738E48D21}"/>
    <cellStyle name="Calculation 2 2 3 3 4 2 8" xfId="54332" xr:uid="{1065A333-4DFE-4176-AC1C-2CCA5CD86B10}"/>
    <cellStyle name="Calculation 2 2 3 3 4 3" xfId="20813" xr:uid="{98F43325-EA72-4AFB-B757-4A4C59295DFD}"/>
    <cellStyle name="Calculation 2 2 3 3 4 3 2" xfId="29547" xr:uid="{9358BA13-CFEB-4D49-8E57-71AE6BCEF024}"/>
    <cellStyle name="Calculation 2 2 3 3 4 3 3" xfId="34019" xr:uid="{627FF04C-01EE-4F6A-8FE6-CA6EFE005B72}"/>
    <cellStyle name="Calculation 2 2 3 3 4 3 4" xfId="38256" xr:uid="{4968050F-D746-424C-9373-4DF234D3F72C}"/>
    <cellStyle name="Calculation 2 2 3 3 4 3 5" xfId="46583" xr:uid="{8E33AA9C-06FB-46C0-934B-5883142AC4C7}"/>
    <cellStyle name="Calculation 2 2 3 3 4 3 6" xfId="51054" xr:uid="{07F28890-8EDA-4657-87A6-B4EFAA6C5C32}"/>
    <cellStyle name="Calculation 2 2 3 3 4 3 7" xfId="55287" xr:uid="{C7AE6CFF-6D07-4D9F-9985-50120D528004}"/>
    <cellStyle name="Calculation 2 2 3 3 4 4" xfId="25679" xr:uid="{46628812-5DE9-45A4-92B9-9CC21BC75259}"/>
    <cellStyle name="Calculation 2 2 3 3 4 5" xfId="26961" xr:uid="{7FA91293-560E-43BE-AAF1-07C78958678E}"/>
    <cellStyle name="Calculation 2 2 3 3 4 6" xfId="24813" xr:uid="{A1600820-A330-4D28-92EE-0848766D742C}"/>
    <cellStyle name="Calculation 2 2 3 3 4 7" xfId="42754" xr:uid="{93DD3171-83E2-4468-A69C-8E579E3E867F}"/>
    <cellStyle name="Calculation 2 2 3 3 4 8" xfId="41439" xr:uid="{AC7DA9C9-9131-454A-9045-50D478A71254}"/>
    <cellStyle name="Calculation 2 2 3 3 4 9" xfId="42204" xr:uid="{333A5A26-DCBF-45ED-83FA-E28ACCD1E979}"/>
    <cellStyle name="Calculation 2 2 3 3 5" xfId="4769" xr:uid="{308A2663-5146-4040-8D3C-8911A409E3BA}"/>
    <cellStyle name="Calculation 2 2 3 3 5 10" xfId="14810" xr:uid="{E5B2DE54-4EB9-4D70-9D12-E65B13A4FA8D}"/>
    <cellStyle name="Calculation 2 2 3 3 5 2" xfId="19690" xr:uid="{870025D1-1F05-4014-9920-6EEDF2E230C5}"/>
    <cellStyle name="Calculation 2 2 3 3 5 2 2" xfId="21585" xr:uid="{C27C2E9A-D675-47D2-89B2-FD5606C7AA88}"/>
    <cellStyle name="Calculation 2 2 3 3 5 2 2 2" xfId="30319" xr:uid="{E20854C2-2169-442E-BAA5-4356AA609C4A}"/>
    <cellStyle name="Calculation 2 2 3 3 5 2 2 3" xfId="34791" xr:uid="{90E0A77C-A707-4A99-B899-E04E6E21AB01}"/>
    <cellStyle name="Calculation 2 2 3 3 5 2 2 4" xfId="39028" xr:uid="{6EFDA6A8-88F7-4090-8956-F3E687B8DF84}"/>
    <cellStyle name="Calculation 2 2 3 3 5 2 2 5" xfId="47355" xr:uid="{A1A4BD04-5BE6-4909-A5B4-83071AE96508}"/>
    <cellStyle name="Calculation 2 2 3 3 5 2 2 6" xfId="51826" xr:uid="{D26E62F3-3305-435D-9F97-31B1C27D3F85}"/>
    <cellStyle name="Calculation 2 2 3 3 5 2 2 7" xfId="56059" xr:uid="{EF02B862-9D62-4DEC-934F-4C28240220EB}"/>
    <cellStyle name="Calculation 2 2 3 3 5 2 3" xfId="28424" xr:uid="{F4D06B28-AA89-430B-80C8-0F50DC9C6124}"/>
    <cellStyle name="Calculation 2 2 3 3 5 2 4" xfId="32896" xr:uid="{0C4DD74F-2516-4357-9B64-C2AD72878502}"/>
    <cellStyle name="Calculation 2 2 3 3 5 2 5" xfId="37133" xr:uid="{8629EF87-C3A7-43A7-B535-BFA9C23BFC2D}"/>
    <cellStyle name="Calculation 2 2 3 3 5 2 6" xfId="45460" xr:uid="{CCD0BE58-A9A1-4114-926D-070D760A72D0}"/>
    <cellStyle name="Calculation 2 2 3 3 5 2 7" xfId="49931" xr:uid="{2C6C36A2-70BF-4AC9-A7C6-DB6ADE47BC8E}"/>
    <cellStyle name="Calculation 2 2 3 3 5 2 8" xfId="54164" xr:uid="{F4820F4B-4424-4E0F-B978-294DA95A534A}"/>
    <cellStyle name="Calculation 2 2 3 3 5 3" xfId="19159" xr:uid="{F69F51B4-4561-4A94-A821-C182D145D902}"/>
    <cellStyle name="Calculation 2 2 3 3 5 3 2" xfId="27894" xr:uid="{7E2652FE-B3F0-4FA2-B55D-55E249DDE528}"/>
    <cellStyle name="Calculation 2 2 3 3 5 3 3" xfId="32366" xr:uid="{A163DD32-0CF9-42DF-B5A2-9382D91B3127}"/>
    <cellStyle name="Calculation 2 2 3 3 5 3 4" xfId="36603" xr:uid="{52F81050-78F8-4CA7-B051-60C8A36AB4B7}"/>
    <cellStyle name="Calculation 2 2 3 3 5 3 5" xfId="44930" xr:uid="{229F95B8-45DB-4127-B4EB-2DB439E4120F}"/>
    <cellStyle name="Calculation 2 2 3 3 5 3 6" xfId="49401" xr:uid="{520E18C6-5274-49E9-82DD-D2D1877BE7FD}"/>
    <cellStyle name="Calculation 2 2 3 3 5 3 7" xfId="53634" xr:uid="{88892B7A-B75B-43BB-899B-36F443E8219E}"/>
    <cellStyle name="Calculation 2 2 3 3 5 4" xfId="25511" xr:uid="{8E7E2B47-8C7B-4885-9412-DE0E666A2485}"/>
    <cellStyle name="Calculation 2 2 3 3 5 5" xfId="25244" xr:uid="{FB126F14-C2F9-4E22-B3E1-CAC72C1866FF}"/>
    <cellStyle name="Calculation 2 2 3 3 5 6" xfId="27579" xr:uid="{8AD8A9B8-D99E-4822-8B8F-952822A167B9}"/>
    <cellStyle name="Calculation 2 2 3 3 5 7" xfId="42586" xr:uid="{F18D83BF-4E6B-4762-AC85-915DB6BF4C90}"/>
    <cellStyle name="Calculation 2 2 3 3 5 8" xfId="43830" xr:uid="{6074D8AB-C893-42B1-8744-5BE2FAFFAB95}"/>
    <cellStyle name="Calculation 2 2 3 3 5 9" xfId="43848" xr:uid="{0E374028-6B88-494C-9A2D-85F8D31C1032}"/>
    <cellStyle name="Calculation 2 2 3 3 6" xfId="5046" xr:uid="{C52FFFAD-796F-45F1-8DE0-165D661A2A0D}"/>
    <cellStyle name="Calculation 2 2 3 3 6 10" xfId="15087" xr:uid="{C65C8B65-32EA-4C06-8E08-E779B6A8B35C}"/>
    <cellStyle name="Calculation 2 2 3 3 6 2" xfId="19967" xr:uid="{B2C8D3C6-C705-47EC-9230-30A5515ABA87}"/>
    <cellStyle name="Calculation 2 2 3 3 6 2 2" xfId="21862" xr:uid="{6B9B3586-6A1D-4DC4-A9CD-4051B26BD3EB}"/>
    <cellStyle name="Calculation 2 2 3 3 6 2 2 2" xfId="30596" xr:uid="{639FA529-9D8D-4CBF-896D-D47FFA19A6AB}"/>
    <cellStyle name="Calculation 2 2 3 3 6 2 2 3" xfId="35068" xr:uid="{3BBC21BA-26C8-41F5-B802-09878CFBED2A}"/>
    <cellStyle name="Calculation 2 2 3 3 6 2 2 4" xfId="39305" xr:uid="{C2866FEA-C92D-4207-A060-7BDFFE56233D}"/>
    <cellStyle name="Calculation 2 2 3 3 6 2 2 5" xfId="47632" xr:uid="{86FD9C78-2023-4B8C-A610-495B7F4DE8BF}"/>
    <cellStyle name="Calculation 2 2 3 3 6 2 2 6" xfId="52103" xr:uid="{3BC9987E-ECE8-4529-BD28-94CDBAFCBF9D}"/>
    <cellStyle name="Calculation 2 2 3 3 6 2 2 7" xfId="56336" xr:uid="{CA8830D9-A8C6-4622-B204-7B2DFB0CBFBD}"/>
    <cellStyle name="Calculation 2 2 3 3 6 2 3" xfId="28701" xr:uid="{033A2862-5FB4-4E88-B96E-F69A1E23A330}"/>
    <cellStyle name="Calculation 2 2 3 3 6 2 4" xfId="33173" xr:uid="{5F75EE84-A16C-4BBC-A59C-F5FCE05206E3}"/>
    <cellStyle name="Calculation 2 2 3 3 6 2 5" xfId="37410" xr:uid="{62A5F5F4-772B-4348-A85D-6C6DD14FE876}"/>
    <cellStyle name="Calculation 2 2 3 3 6 2 6" xfId="45737" xr:uid="{D37E8D48-B393-437D-B124-6AFCEA9FC183}"/>
    <cellStyle name="Calculation 2 2 3 3 6 2 7" xfId="50208" xr:uid="{A76A16D3-8BC4-4805-936F-618359D61244}"/>
    <cellStyle name="Calculation 2 2 3 3 6 2 8" xfId="54441" xr:uid="{26AD8923-3F15-4A9F-B1BC-C3EAA5246566}"/>
    <cellStyle name="Calculation 2 2 3 3 6 3" xfId="19195" xr:uid="{6E1AA3F0-A78D-499B-90D0-6FD1DE5ADEAE}"/>
    <cellStyle name="Calculation 2 2 3 3 6 3 2" xfId="27930" xr:uid="{1D60313E-C5EA-4EDC-BEC4-07BA4ED82DC8}"/>
    <cellStyle name="Calculation 2 2 3 3 6 3 3" xfId="32402" xr:uid="{C2B62534-5C14-44E8-BDC5-BC88E47069B9}"/>
    <cellStyle name="Calculation 2 2 3 3 6 3 4" xfId="36639" xr:uid="{7C1E4B92-C483-4B64-91CE-069BD39F15DF}"/>
    <cellStyle name="Calculation 2 2 3 3 6 3 5" xfId="44966" xr:uid="{E90FE241-8646-46FD-B44F-1018B0149CB7}"/>
    <cellStyle name="Calculation 2 2 3 3 6 3 6" xfId="49437" xr:uid="{27C21D61-E655-4AD1-9B72-D7121B461E6C}"/>
    <cellStyle name="Calculation 2 2 3 3 6 3 7" xfId="53670" xr:uid="{7A63EA57-F56A-43D6-981C-C11F119AAC3D}"/>
    <cellStyle name="Calculation 2 2 3 3 6 4" xfId="25788" xr:uid="{B908F195-3ACF-4E31-9E57-BAA38BD476C1}"/>
    <cellStyle name="Calculation 2 2 3 3 6 5" xfId="27616" xr:uid="{B15755AF-8E1C-4476-A2A7-FB50153ECB7A}"/>
    <cellStyle name="Calculation 2 2 3 3 6 6" xfId="27101" xr:uid="{6BDBEBC8-94D7-4112-A4B8-C6111E751091}"/>
    <cellStyle name="Calculation 2 2 3 3 6 7" xfId="42863" xr:uid="{1A4D4202-ABCD-4BC3-BEB0-D567CF85377F}"/>
    <cellStyle name="Calculation 2 2 3 3 6 8" xfId="44127" xr:uid="{912A3767-2F9A-453F-965A-E270CA42063E}"/>
    <cellStyle name="Calculation 2 2 3 3 6 9" xfId="43749" xr:uid="{B9DDDED4-184A-479F-9B65-9D31B6A32BC8}"/>
    <cellStyle name="Calculation 2 2 3 3 7" xfId="5305" xr:uid="{36DE10F3-295E-4113-9F52-19BB632A476C}"/>
    <cellStyle name="Calculation 2 2 3 3 7 10" xfId="15346" xr:uid="{61DA1DC0-2F7D-487E-9B56-AB153497225A}"/>
    <cellStyle name="Calculation 2 2 3 3 7 2" xfId="20226" xr:uid="{F6955F59-D19F-47CA-9C5D-8D73F248A616}"/>
    <cellStyle name="Calculation 2 2 3 3 7 2 2" xfId="22121" xr:uid="{B952386F-887B-4493-8CDB-EB270F1300D0}"/>
    <cellStyle name="Calculation 2 2 3 3 7 2 2 2" xfId="30855" xr:uid="{0BA71CCB-52A2-4DBB-A93F-EDF4A55A9023}"/>
    <cellStyle name="Calculation 2 2 3 3 7 2 2 3" xfId="35327" xr:uid="{51CCA79F-7963-496E-83C7-22C34EA3043B}"/>
    <cellStyle name="Calculation 2 2 3 3 7 2 2 4" xfId="39564" xr:uid="{2826486B-571F-4E94-B141-06D26CEAB0BC}"/>
    <cellStyle name="Calculation 2 2 3 3 7 2 2 5" xfId="47891" xr:uid="{FE75E8BF-743B-4920-846B-9509C155A04C}"/>
    <cellStyle name="Calculation 2 2 3 3 7 2 2 6" xfId="52362" xr:uid="{BA4D1096-2440-4FC2-AEF5-7CC86DF4F88F}"/>
    <cellStyle name="Calculation 2 2 3 3 7 2 2 7" xfId="56595" xr:uid="{A69C2893-B1D4-4EA3-8823-ED0EA35A3DB8}"/>
    <cellStyle name="Calculation 2 2 3 3 7 2 3" xfId="28960" xr:uid="{C0CAC5DA-D777-4654-AB29-7D77D79B4EF6}"/>
    <cellStyle name="Calculation 2 2 3 3 7 2 4" xfId="33432" xr:uid="{2B0EB7E9-1309-489E-AD68-D9485C491457}"/>
    <cellStyle name="Calculation 2 2 3 3 7 2 5" xfId="37669" xr:uid="{5F6DEFDD-B7B2-43E5-9639-CE7CCDFA2B68}"/>
    <cellStyle name="Calculation 2 2 3 3 7 2 6" xfId="45996" xr:uid="{A64FFC87-9BD7-42B7-A1ED-A4B7293534B2}"/>
    <cellStyle name="Calculation 2 2 3 3 7 2 7" xfId="50467" xr:uid="{4BB85B64-2EF7-4CDD-BC59-4E3032689BB4}"/>
    <cellStyle name="Calculation 2 2 3 3 7 2 8" xfId="54700" xr:uid="{6E43BADA-A1AA-4952-8857-63DA8D5D1349}"/>
    <cellStyle name="Calculation 2 2 3 3 7 3" xfId="20885" xr:uid="{CCE4B45E-FC91-4F45-AF94-53A0731BE4FE}"/>
    <cellStyle name="Calculation 2 2 3 3 7 3 2" xfId="29619" xr:uid="{54EA3F9F-F81B-4339-8647-0061E5E3D2C4}"/>
    <cellStyle name="Calculation 2 2 3 3 7 3 3" xfId="34091" xr:uid="{B39B9BBD-7E7B-4C03-B4B0-08F5C44E9A38}"/>
    <cellStyle name="Calculation 2 2 3 3 7 3 4" xfId="38328" xr:uid="{76809D24-CF37-4EFF-A63C-B29A82B0982C}"/>
    <cellStyle name="Calculation 2 2 3 3 7 3 5" xfId="46655" xr:uid="{DF31C6AE-FE19-4BCE-B877-056601969FD5}"/>
    <cellStyle name="Calculation 2 2 3 3 7 3 6" xfId="51126" xr:uid="{C0AC89D6-97E7-4AF7-BF7D-0AB8E15F432D}"/>
    <cellStyle name="Calculation 2 2 3 3 7 3 7" xfId="55359" xr:uid="{68CBD079-F654-4D27-BDE4-D8DC832FA714}"/>
    <cellStyle name="Calculation 2 2 3 3 7 4" xfId="26047" xr:uid="{B83F1166-BEE8-4729-91E9-8639916AA3CE}"/>
    <cellStyle name="Calculation 2 2 3 3 7 5" xfId="26752" xr:uid="{5C400330-819A-48BC-AF09-A2037FAC2521}"/>
    <cellStyle name="Calculation 2 2 3 3 7 6" xfId="25282" xr:uid="{F990D686-1192-403D-B931-D135C1388E64}"/>
    <cellStyle name="Calculation 2 2 3 3 7 7" xfId="43122" xr:uid="{E2118449-A9FB-45A1-9119-850452BA1856}"/>
    <cellStyle name="Calculation 2 2 3 3 7 8" xfId="41196" xr:uid="{7D4EBD77-C872-4BEF-A825-CE2D63B92588}"/>
    <cellStyle name="Calculation 2 2 3 3 7 9" xfId="41760" xr:uid="{56A05A19-4FF3-4402-9639-487CA7EED4DA}"/>
    <cellStyle name="Calculation 2 2 3 3 8" xfId="4198" xr:uid="{EE5A30ED-C8C4-4D72-A2AE-3E003FBCC8DD}"/>
    <cellStyle name="Calculation 2 2 3 3 8 10" xfId="14243" xr:uid="{BCE8473D-7C42-4A07-8475-02BBEAA9E0B9}"/>
    <cellStyle name="Calculation 2 2 3 3 8 2" xfId="19558" xr:uid="{5EDFB2AD-0EBC-49BB-A7D8-8A52EE7C1A6A}"/>
    <cellStyle name="Calculation 2 2 3 3 8 2 2" xfId="21540" xr:uid="{95A2F709-8A83-41E3-B7EF-8FD8AC147635}"/>
    <cellStyle name="Calculation 2 2 3 3 8 2 2 2" xfId="30274" xr:uid="{FF798A1F-5144-4192-9222-06CDA808526D}"/>
    <cellStyle name="Calculation 2 2 3 3 8 2 2 3" xfId="34746" xr:uid="{22CB6083-AD42-4812-89EB-DA5700AEB5BF}"/>
    <cellStyle name="Calculation 2 2 3 3 8 2 2 4" xfId="38983" xr:uid="{A0CA1982-5D3D-4E08-A00B-A6CCC6AE8B61}"/>
    <cellStyle name="Calculation 2 2 3 3 8 2 2 5" xfId="47310" xr:uid="{B7357A38-AADA-4DD8-AD5F-940372F958CE}"/>
    <cellStyle name="Calculation 2 2 3 3 8 2 2 6" xfId="51781" xr:uid="{98E00A1F-24AB-477E-900E-9030DB56A975}"/>
    <cellStyle name="Calculation 2 2 3 3 8 2 2 7" xfId="56014" xr:uid="{8956FA2F-A5D9-4D19-B337-7449D1B9AC11}"/>
    <cellStyle name="Calculation 2 2 3 3 8 2 3" xfId="28293" xr:uid="{00C566B9-B2CB-4E3C-9B7B-AB48088E69F8}"/>
    <cellStyle name="Calculation 2 2 3 3 8 2 4" xfId="32765" xr:uid="{43CDC152-80F9-4F83-B61D-7957066137E1}"/>
    <cellStyle name="Calculation 2 2 3 3 8 2 5" xfId="37002" xr:uid="{2EB5464B-008B-45B6-9E4C-E3533F876DED}"/>
    <cellStyle name="Calculation 2 2 3 3 8 2 6" xfId="45329" xr:uid="{E571402D-5F3C-4B81-9363-5179A5DEB209}"/>
    <cellStyle name="Calculation 2 2 3 3 8 2 7" xfId="49800" xr:uid="{AF896EE3-320E-41B0-8A77-681CCA120101}"/>
    <cellStyle name="Calculation 2 2 3 3 8 2 8" xfId="54033" xr:uid="{7CD46CFC-3DF5-40E2-8BA8-C8517F26BB17}"/>
    <cellStyle name="Calculation 2 2 3 3 8 3" xfId="19253" xr:uid="{EF750C96-E345-46BD-85FC-72644A66C599}"/>
    <cellStyle name="Calculation 2 2 3 3 8 3 2" xfId="27988" xr:uid="{D469C8B3-473A-41AA-9291-F101FE5AB732}"/>
    <cellStyle name="Calculation 2 2 3 3 8 3 3" xfId="32460" xr:uid="{81F5013E-66B0-4130-A337-400D3D6BED09}"/>
    <cellStyle name="Calculation 2 2 3 3 8 3 4" xfId="36697" xr:uid="{0BCCAAE5-2648-4584-B41E-0C809888241A}"/>
    <cellStyle name="Calculation 2 2 3 3 8 3 5" xfId="45024" xr:uid="{1D100FAF-1418-4B72-B3E9-67904EE0B3A3}"/>
    <cellStyle name="Calculation 2 2 3 3 8 3 6" xfId="49495" xr:uid="{51935F12-F503-4748-B9D9-A97AD8A937FA}"/>
    <cellStyle name="Calculation 2 2 3 3 8 3 7" xfId="53728" xr:uid="{F4BD4481-2EEC-41A9-A7C0-92D437E26D17}"/>
    <cellStyle name="Calculation 2 2 3 3 8 4" xfId="25276" xr:uid="{00429555-190E-42BA-9CBE-FE4F1812FFD1}"/>
    <cellStyle name="Calculation 2 2 3 3 8 5" xfId="27493" xr:uid="{168A9DF6-5ADE-4280-9878-544592C79326}"/>
    <cellStyle name="Calculation 2 2 3 3 8 6" xfId="27394" xr:uid="{1476AB05-1804-434B-A9C4-27FB6C6143F0}"/>
    <cellStyle name="Calculation 2 2 3 3 8 7" xfId="42353" xr:uid="{F62E74CE-3C33-453F-932C-56CBE457F8E5}"/>
    <cellStyle name="Calculation 2 2 3 3 8 8" xfId="42524" xr:uid="{7C1D3AC5-FEA2-4F0C-97B5-F7F13BFA26AB}"/>
    <cellStyle name="Calculation 2 2 3 3 8 9" xfId="40537" xr:uid="{76F5D49C-0107-4D77-8312-C89678FD45FF}"/>
    <cellStyle name="Calculation 2 2 3 3 9" xfId="5948" xr:uid="{12809F8D-B96D-430E-A05A-502B67231FCF}"/>
    <cellStyle name="Calculation 2 2 3 3 9 10" xfId="15988" xr:uid="{B3433F0A-CC76-4C6D-862D-FFB486515529}"/>
    <cellStyle name="Calculation 2 2 3 3 9 2" xfId="20598" xr:uid="{5FD3E584-22EA-42BE-8EF4-3346D20C9C19}"/>
    <cellStyle name="Calculation 2 2 3 3 9 2 2" xfId="22450" xr:uid="{6B5813BB-CDC3-4514-A1DD-FEF8B4B5B7BF}"/>
    <cellStyle name="Calculation 2 2 3 3 9 2 2 2" xfId="31184" xr:uid="{89AC3673-0018-4E17-A0D3-180CBA50092E}"/>
    <cellStyle name="Calculation 2 2 3 3 9 2 2 3" xfId="35656" xr:uid="{A1CECBB5-A713-4295-BDF0-2398A77E973B}"/>
    <cellStyle name="Calculation 2 2 3 3 9 2 2 4" xfId="39893" xr:uid="{0CFCBFDC-0EC0-422E-AFC9-B059921EE478}"/>
    <cellStyle name="Calculation 2 2 3 3 9 2 2 5" xfId="48220" xr:uid="{F8A25B51-CFE0-499A-814E-D1945DA83E67}"/>
    <cellStyle name="Calculation 2 2 3 3 9 2 2 6" xfId="52691" xr:uid="{8858B89F-C697-4571-9316-504DFB3A9006}"/>
    <cellStyle name="Calculation 2 2 3 3 9 2 2 7" xfId="56924" xr:uid="{22524646-68FA-419A-8A49-7A8F595E3DFA}"/>
    <cellStyle name="Calculation 2 2 3 3 9 2 3" xfId="29332" xr:uid="{CD6E5837-7121-4E49-9A5D-41198CC4C7B8}"/>
    <cellStyle name="Calculation 2 2 3 3 9 2 4" xfId="33804" xr:uid="{A009DA86-984D-483B-A152-D6E3D2DBE766}"/>
    <cellStyle name="Calculation 2 2 3 3 9 2 5" xfId="38041" xr:uid="{83A2EED3-6733-447F-961D-800F9A27C80B}"/>
    <cellStyle name="Calculation 2 2 3 3 9 2 6" xfId="46368" xr:uid="{08D0B323-042E-4691-85A9-B603CB73921A}"/>
    <cellStyle name="Calculation 2 2 3 3 9 2 7" xfId="50839" xr:uid="{2EDCBADE-00C4-4253-A7F1-A8EB8DEFF4ED}"/>
    <cellStyle name="Calculation 2 2 3 3 9 2 8" xfId="55072" xr:uid="{FF6967BE-0BF7-47EF-94F4-0C4916AD8B61}"/>
    <cellStyle name="Calculation 2 2 3 3 9 3" xfId="19175" xr:uid="{1E9084CA-AC8D-4FAC-B2FF-C7AD2305AB0A}"/>
    <cellStyle name="Calculation 2 2 3 3 9 3 2" xfId="27910" xr:uid="{5B4FDE99-2EBB-405E-8E10-A49C2F4B97EE}"/>
    <cellStyle name="Calculation 2 2 3 3 9 3 3" xfId="32382" xr:uid="{FF107D41-F58D-497E-AB5C-F46943D55B69}"/>
    <cellStyle name="Calculation 2 2 3 3 9 3 4" xfId="36619" xr:uid="{58594541-153D-42D2-AE2D-F0413CE1B880}"/>
    <cellStyle name="Calculation 2 2 3 3 9 3 5" xfId="44946" xr:uid="{617BE85A-D01D-4AA9-B903-D677DDCA4800}"/>
    <cellStyle name="Calculation 2 2 3 3 9 3 6" xfId="49417" xr:uid="{28CB6DF4-454D-4344-8612-BBC7B8826509}"/>
    <cellStyle name="Calculation 2 2 3 3 9 3 7" xfId="53650" xr:uid="{DF3CCD3E-4B03-440C-9575-5756A40C5D62}"/>
    <cellStyle name="Calculation 2 2 3 3 9 4" xfId="26482" xr:uid="{14A1F6B9-85B4-4B54-8EB8-4E9BCAA47418}"/>
    <cellStyle name="Calculation 2 2 3 3 9 5" xfId="25294" xr:uid="{65694DD4-65F6-4351-B587-FE948F824DC4}"/>
    <cellStyle name="Calculation 2 2 3 3 9 6" xfId="31989" xr:uid="{B56C27AE-E629-4A3F-95C4-75C4EBF9F453}"/>
    <cellStyle name="Calculation 2 2 3 3 9 7" xfId="43553" xr:uid="{B70FE0AD-3475-4DB3-B116-C5B3CA21F87B}"/>
    <cellStyle name="Calculation 2 2 3 3 9 8" xfId="43883" xr:uid="{4FD38EAA-FF43-4220-B41C-CBD73CBA4836}"/>
    <cellStyle name="Calculation 2 2 3 3 9 9" xfId="40671" xr:uid="{1BEFCCDB-1464-4A39-874D-D1ACE5973F16}"/>
    <cellStyle name="Calculation 2 2 3 4" xfId="4962" xr:uid="{CE907234-EE22-48BA-9FF8-8BA691BC9C9F}"/>
    <cellStyle name="Calculation 2 2 3 4 10" xfId="42510" xr:uid="{21016082-CDF0-4AE9-AC80-D7EEFD16C26F}"/>
    <cellStyle name="Calculation 2 2 3 4 11" xfId="43392" xr:uid="{CB7CD05F-3C19-4A40-AFC6-E6BC26C1423D}"/>
    <cellStyle name="Calculation 2 2 3 4 12" xfId="15003" xr:uid="{B8051F2F-F373-4F57-A8F8-BE77D551170E}"/>
    <cellStyle name="Calculation 2 2 3 4 2" xfId="19883" xr:uid="{77A940B6-1F7F-4D35-B9A9-914D33999C3E}"/>
    <cellStyle name="Calculation 2 2 3 4 2 2" xfId="21778" xr:uid="{F86D344A-0CEA-4564-A9F6-3BD6F4AD037C}"/>
    <cellStyle name="Calculation 2 2 3 4 2 2 2" xfId="30512" xr:uid="{8B7FECA3-FC86-4DEC-8377-CC55096C3652}"/>
    <cellStyle name="Calculation 2 2 3 4 2 2 3" xfId="34984" xr:uid="{3AF88C86-0ED3-42CF-B251-88B75D2C8F87}"/>
    <cellStyle name="Calculation 2 2 3 4 2 2 4" xfId="39221" xr:uid="{50C5292E-CDA9-4D9C-B3A7-2668C83683CF}"/>
    <cellStyle name="Calculation 2 2 3 4 2 2 5" xfId="47548" xr:uid="{77D49433-1E40-4BF2-9FA3-4D1CEDC441C4}"/>
    <cellStyle name="Calculation 2 2 3 4 2 2 6" xfId="52019" xr:uid="{5A6E79A4-A1C4-452A-899F-353493BC0431}"/>
    <cellStyle name="Calculation 2 2 3 4 2 2 7" xfId="56252" xr:uid="{56C4A3CD-B7B9-438F-AAF7-8DC5A2771CB5}"/>
    <cellStyle name="Calculation 2 2 3 4 2 3" xfId="28617" xr:uid="{02C3A081-5BDB-45E8-8A1D-A1B2B2B0BC33}"/>
    <cellStyle name="Calculation 2 2 3 4 2 4" xfId="33089" xr:uid="{A27DC365-7A57-479A-BD21-D7EF2FC0F522}"/>
    <cellStyle name="Calculation 2 2 3 4 2 5" xfId="37326" xr:uid="{8A62B3DB-6C18-41B1-ABEA-6F3C9D2FB292}"/>
    <cellStyle name="Calculation 2 2 3 4 2 6" xfId="45653" xr:uid="{35CF914F-2298-45F1-8754-E71B21794F4D}"/>
    <cellStyle name="Calculation 2 2 3 4 2 7" xfId="50124" xr:uid="{F99904EC-9B5B-4C66-91C9-FD6CF4445C5A}"/>
    <cellStyle name="Calculation 2 2 3 4 2 8" xfId="54357" xr:uid="{DE088B57-DFE7-474B-AA69-AA1E787734B5}"/>
    <cellStyle name="Calculation 2 2 3 4 3" xfId="19150" xr:uid="{43421D42-3DE6-4C08-B25A-C45C286DFCCD}"/>
    <cellStyle name="Calculation 2 2 3 4 3 2" xfId="27885" xr:uid="{D7124E4D-8723-4184-A47C-CBBDFF1BAE2F}"/>
    <cellStyle name="Calculation 2 2 3 4 3 3" xfId="32357" xr:uid="{0EAFBD36-49CA-4239-A073-B6D26A5757BD}"/>
    <cellStyle name="Calculation 2 2 3 4 3 4" xfId="36594" xr:uid="{5A24F159-FE2D-4097-AB73-F5733C332ADC}"/>
    <cellStyle name="Calculation 2 2 3 4 3 5" xfId="44921" xr:uid="{85390F30-8D29-467B-8CC0-BA0B0E44F7DD}"/>
    <cellStyle name="Calculation 2 2 3 4 3 6" xfId="49392" xr:uid="{07F61334-0F80-4F6E-A1B0-204199E35B0F}"/>
    <cellStyle name="Calculation 2 2 3 4 3 7" xfId="53625" xr:uid="{539F4551-D399-464D-BEC9-BA2A0C55A87D}"/>
    <cellStyle name="Calculation 2 2 3 4 4" xfId="23021" xr:uid="{5ED6C747-832C-4D8C-8D7D-3C527F501D9C}"/>
    <cellStyle name="Calculation 2 2 3 4 4 2" xfId="31519" xr:uid="{B08DD742-78CD-40AB-95B7-FBB6EFDC982E}"/>
    <cellStyle name="Calculation 2 2 3 4 4 3" xfId="35981" xr:uid="{91A10325-7B6E-4A2D-A4C3-48D86DB9D5F3}"/>
    <cellStyle name="Calculation 2 2 3 4 4 4" xfId="40170" xr:uid="{17882B43-AE31-4FA5-A75E-3BBF65A3A849}"/>
    <cellStyle name="Calculation 2 2 3 4 4 5" xfId="48565" xr:uid="{A149FDB0-CA7E-46AC-98B3-C558EE125A8F}"/>
    <cellStyle name="Calculation 2 2 3 4 4 6" xfId="53012" xr:uid="{84A021B4-C6C6-4B71-9257-E96C71215937}"/>
    <cellStyle name="Calculation 2 2 3 4 4 7" xfId="57201" xr:uid="{2BC11269-FD29-4217-81B3-E561D9EC39D3}"/>
    <cellStyle name="Calculation 2 2 3 4 5" xfId="23193" xr:uid="{B2327840-970C-4AEC-AAE7-E7E7E7C4D296}"/>
    <cellStyle name="Calculation 2 2 3 4 5 2" xfId="31689" xr:uid="{E623C52B-2224-4928-AA22-47D2F54B4584}"/>
    <cellStyle name="Calculation 2 2 3 4 5 3" xfId="36151" xr:uid="{8C5C63D4-0E7C-4C0B-93AB-FB49989AF6A9}"/>
    <cellStyle name="Calculation 2 2 3 4 5 4" xfId="40340" xr:uid="{4D157115-43D3-481A-92FC-13C343ABBF5F}"/>
    <cellStyle name="Calculation 2 2 3 4 5 5" xfId="48735" xr:uid="{D88ACC3F-DC7D-46C6-9A5E-CF5B8BCB3B2A}"/>
    <cellStyle name="Calculation 2 2 3 4 5 6" xfId="53182" xr:uid="{4947367F-9A6B-4875-A370-F193984A0BED}"/>
    <cellStyle name="Calculation 2 2 3 4 5 7" xfId="57371" xr:uid="{D2FB1AF8-2E01-4F62-B59F-FF073985C833}"/>
    <cellStyle name="Calculation 2 2 3 4 6" xfId="25704" xr:uid="{B43A5FB2-8D97-4C59-8C5C-F3A7FE91FE17}"/>
    <cellStyle name="Calculation 2 2 3 4 7" xfId="27480" xr:uid="{BD92D5A8-DF41-45A6-B471-72957523845B}"/>
    <cellStyle name="Calculation 2 2 3 4 8" xfId="26988" xr:uid="{29F564F8-FC63-44C7-8DF2-17D60B0214C4}"/>
    <cellStyle name="Calculation 2 2 3 4 9" xfId="42779" xr:uid="{B482816D-5CEC-4A81-AB1E-D39057D2FED2}"/>
    <cellStyle name="Calculation 2 2 3 5" xfId="4898" xr:uid="{E8252A7A-2CCC-43BF-9F16-D1DD059FCA34}"/>
    <cellStyle name="Calculation 2 2 3 5 10" xfId="44368" xr:uid="{1913EDED-FCF4-463A-93A5-1963F3F9B1C8}"/>
    <cellStyle name="Calculation 2 2 3 5 11" xfId="42425" xr:uid="{A844CC76-144E-4BF0-B0BB-356FCC4DE0EB}"/>
    <cellStyle name="Calculation 2 2 3 5 12" xfId="14939" xr:uid="{72CA3126-9711-4303-8CEC-92292DDE8C1E}"/>
    <cellStyle name="Calculation 2 2 3 5 2" xfId="19819" xr:uid="{26AFA9E6-3469-46F1-BA6D-EA4BE12D5637}"/>
    <cellStyle name="Calculation 2 2 3 5 2 2" xfId="21714" xr:uid="{CB2BE0C4-6618-4B02-B0CA-03EF153A81A9}"/>
    <cellStyle name="Calculation 2 2 3 5 2 2 2" xfId="30448" xr:uid="{588AB192-DCC5-47E1-B609-2786DCE655A9}"/>
    <cellStyle name="Calculation 2 2 3 5 2 2 3" xfId="34920" xr:uid="{E6657023-BEE9-40A5-8E82-3292D3B544BD}"/>
    <cellStyle name="Calculation 2 2 3 5 2 2 4" xfId="39157" xr:uid="{88316C83-C652-4E09-9A54-1616A9CABEAF}"/>
    <cellStyle name="Calculation 2 2 3 5 2 2 5" xfId="47484" xr:uid="{4BC2C8AA-6B89-446B-A767-65C09514B226}"/>
    <cellStyle name="Calculation 2 2 3 5 2 2 6" xfId="51955" xr:uid="{3E6D0FD6-C888-4975-8A2E-3E71EFB6FAEE}"/>
    <cellStyle name="Calculation 2 2 3 5 2 2 7" xfId="56188" xr:uid="{F67C32F0-B577-4B3F-9A0E-3CE637869237}"/>
    <cellStyle name="Calculation 2 2 3 5 2 3" xfId="28553" xr:uid="{AFA1D35A-B1EE-4C22-AC0B-4D6D821BB56B}"/>
    <cellStyle name="Calculation 2 2 3 5 2 4" xfId="33025" xr:uid="{419B14DC-E84C-4121-817A-B01C5DC2239A}"/>
    <cellStyle name="Calculation 2 2 3 5 2 5" xfId="37262" xr:uid="{2682F912-2561-45AA-839D-9FD26AED1E04}"/>
    <cellStyle name="Calculation 2 2 3 5 2 6" xfId="45589" xr:uid="{FFB7499E-9F89-4CE7-8D75-468C448007C4}"/>
    <cellStyle name="Calculation 2 2 3 5 2 7" xfId="50060" xr:uid="{947BBE41-F46F-450C-BD83-D5B594E9EF9D}"/>
    <cellStyle name="Calculation 2 2 3 5 2 8" xfId="54293" xr:uid="{2445BF59-9863-43DE-BCFE-CAFB0340DF45}"/>
    <cellStyle name="Calculation 2 2 3 5 3" xfId="20962" xr:uid="{5C06F484-F83F-4DA1-B76B-280A36CFC5C0}"/>
    <cellStyle name="Calculation 2 2 3 5 3 2" xfId="29696" xr:uid="{495998E9-7827-4147-96F8-2DCDA618529F}"/>
    <cellStyle name="Calculation 2 2 3 5 3 3" xfId="34168" xr:uid="{84AFDA7B-3469-4ECD-BBBF-F6FA9A69FF11}"/>
    <cellStyle name="Calculation 2 2 3 5 3 4" xfId="38405" xr:uid="{9C135485-3356-4763-B110-9AC05BA7AE2D}"/>
    <cellStyle name="Calculation 2 2 3 5 3 5" xfId="46732" xr:uid="{C2629B75-044E-43BF-8E25-F7B12C07B0A7}"/>
    <cellStyle name="Calculation 2 2 3 5 3 6" xfId="51203" xr:uid="{44359699-2263-403B-81A6-58A7438EE132}"/>
    <cellStyle name="Calculation 2 2 3 5 3 7" xfId="55436" xr:uid="{82705194-1309-48BE-BF58-A9498FAF3E1F}"/>
    <cellStyle name="Calculation 2 2 3 5 4" xfId="23006" xr:uid="{BC76C558-F538-4941-834C-82C6362CCE37}"/>
    <cellStyle name="Calculation 2 2 3 5 4 2" xfId="31504" xr:uid="{2A94A8B3-55AB-4874-A721-D8FE138CB663}"/>
    <cellStyle name="Calculation 2 2 3 5 4 3" xfId="35966" xr:uid="{ABD238B1-9C3D-4769-A2B1-5BB539948DB9}"/>
    <cellStyle name="Calculation 2 2 3 5 4 4" xfId="40155" xr:uid="{F5DCE92D-1D03-4158-BF7A-EF714A64D725}"/>
    <cellStyle name="Calculation 2 2 3 5 4 5" xfId="48550" xr:uid="{82E4CE57-ADF0-4D05-9704-35E1ADA9C06A}"/>
    <cellStyle name="Calculation 2 2 3 5 4 6" xfId="52997" xr:uid="{52A44A4A-BD56-45B5-81D5-7371AA055C38}"/>
    <cellStyle name="Calculation 2 2 3 5 4 7" xfId="57186" xr:uid="{83E5FAFF-1915-4CC2-87C8-EF88A9C767E2}"/>
    <cellStyle name="Calculation 2 2 3 5 5" xfId="23181" xr:uid="{38274DD6-9B07-4D5D-9F0B-A699FBD5A0C6}"/>
    <cellStyle name="Calculation 2 2 3 5 5 2" xfId="31677" xr:uid="{5E4EFA14-BFE9-4123-BAD4-2FAB7BF1BCA0}"/>
    <cellStyle name="Calculation 2 2 3 5 5 3" xfId="36139" xr:uid="{5B17702A-0C8F-4BF1-946E-3D5937F7399A}"/>
    <cellStyle name="Calculation 2 2 3 5 5 4" xfId="40328" xr:uid="{7AE7E9F5-80BD-4E25-8E17-F127CDED8E1A}"/>
    <cellStyle name="Calculation 2 2 3 5 5 5" xfId="48723" xr:uid="{1B3739DC-8462-4338-BA6C-18A54261AC9E}"/>
    <cellStyle name="Calculation 2 2 3 5 5 6" xfId="53170" xr:uid="{661C6056-8B25-427E-AF50-2F20060709B6}"/>
    <cellStyle name="Calculation 2 2 3 5 5 7" xfId="57359" xr:uid="{0C6BEF24-D9DB-453E-929C-BD74CCE0299E}"/>
    <cellStyle name="Calculation 2 2 3 5 6" xfId="25640" xr:uid="{0A64367C-6017-4F87-A22A-9A17573E8FEB}"/>
    <cellStyle name="Calculation 2 2 3 5 7" xfId="24616" xr:uid="{3BEAC399-A003-4695-B80D-5A3E518C5FED}"/>
    <cellStyle name="Calculation 2 2 3 5 8" xfId="25297" xr:uid="{EF61FE5D-F32D-4891-BF2F-C8304299C4CF}"/>
    <cellStyle name="Calculation 2 2 3 5 9" xfId="42715" xr:uid="{12C8FDAB-2C47-471C-B71E-D3CA09D84628}"/>
    <cellStyle name="Calculation 2 2 3 6" xfId="4957" xr:uid="{63794B9F-F281-401E-BAD0-7F00EBBE053C}"/>
    <cellStyle name="Calculation 2 2 3 6 10" xfId="40696" xr:uid="{B7C6FFCC-DB6B-4A17-8EBF-9AA6711D7FE7}"/>
    <cellStyle name="Calculation 2 2 3 6 11" xfId="14998" xr:uid="{33EA91AF-0743-4743-B656-EC5E46606767}"/>
    <cellStyle name="Calculation 2 2 3 6 2" xfId="19878" xr:uid="{4FA54B34-F3E1-43F4-BABB-EDEBD235E2FB}"/>
    <cellStyle name="Calculation 2 2 3 6 2 2" xfId="21773" xr:uid="{9087F8E5-0ADF-419B-9095-92EC4E5B574D}"/>
    <cellStyle name="Calculation 2 2 3 6 2 2 2" xfId="30507" xr:uid="{7D007D98-FEBD-480F-8938-DF666C543EFD}"/>
    <cellStyle name="Calculation 2 2 3 6 2 2 3" xfId="34979" xr:uid="{D31A7315-FB4B-4820-A838-06412DCFAC38}"/>
    <cellStyle name="Calculation 2 2 3 6 2 2 4" xfId="39216" xr:uid="{9F131724-BDF2-46E0-A3AB-0FA3EC78484B}"/>
    <cellStyle name="Calculation 2 2 3 6 2 2 5" xfId="47543" xr:uid="{5026ABBD-29BA-4937-90EB-4D0A717C8F77}"/>
    <cellStyle name="Calculation 2 2 3 6 2 2 6" xfId="52014" xr:uid="{43A23E71-6EBE-4091-A117-E3AA5B819ABD}"/>
    <cellStyle name="Calculation 2 2 3 6 2 2 7" xfId="56247" xr:uid="{F885CEE6-FF2D-4E7A-8099-F49BBFCBF9A4}"/>
    <cellStyle name="Calculation 2 2 3 6 2 3" xfId="28612" xr:uid="{D8681D4B-158A-4C25-A7D2-FDAFA71E85A7}"/>
    <cellStyle name="Calculation 2 2 3 6 2 4" xfId="33084" xr:uid="{2A90E2EF-E7ED-447D-AD60-5791C7F24000}"/>
    <cellStyle name="Calculation 2 2 3 6 2 5" xfId="37321" xr:uid="{A6735529-BEE7-4381-B766-F8A428ECD7A3}"/>
    <cellStyle name="Calculation 2 2 3 6 2 6" xfId="45648" xr:uid="{B04B3D78-AD17-477B-B4C2-3EA188FEAD15}"/>
    <cellStyle name="Calculation 2 2 3 6 2 7" xfId="50119" xr:uid="{C4A180FC-2038-4F0C-A858-3FDD98312027}"/>
    <cellStyle name="Calculation 2 2 3 6 2 8" xfId="54352" xr:uid="{E575BD0A-2CCD-474B-B784-BB8B116850DE}"/>
    <cellStyle name="Calculation 2 2 3 6 3" xfId="19243" xr:uid="{DC65DF65-95AA-4065-8528-43130309E602}"/>
    <cellStyle name="Calculation 2 2 3 6 3 2" xfId="27978" xr:uid="{09DA07B2-6C4B-44CB-9734-FD5DDB3A5E76}"/>
    <cellStyle name="Calculation 2 2 3 6 3 3" xfId="32450" xr:uid="{5AA3B766-5871-4ED7-A3AA-6EEA0035EC7C}"/>
    <cellStyle name="Calculation 2 2 3 6 3 4" xfId="36687" xr:uid="{063E2277-6917-4AC4-99D8-1CA6196F95DD}"/>
    <cellStyle name="Calculation 2 2 3 6 3 5" xfId="45014" xr:uid="{3E4044E3-D71D-462F-AF0F-1E206FC01980}"/>
    <cellStyle name="Calculation 2 2 3 6 3 6" xfId="49485" xr:uid="{C1B2B5DF-474D-4CEC-9421-F7C06CFB80A9}"/>
    <cellStyle name="Calculation 2 2 3 6 3 7" xfId="53718" xr:uid="{C8247C5C-C2F0-4DC6-BE96-F2663E60A407}"/>
    <cellStyle name="Calculation 2 2 3 6 4" xfId="23350" xr:uid="{A9479490-DA55-43BA-8229-8217F7D620CE}"/>
    <cellStyle name="Calculation 2 2 3 6 4 2" xfId="31774" xr:uid="{FF73C4F1-5B2E-4AD2-9CB7-229546BCEC08}"/>
    <cellStyle name="Calculation 2 2 3 6 4 3" xfId="36223" xr:uid="{197FC156-0C44-439B-9540-9344D526501F}"/>
    <cellStyle name="Calculation 2 2 3 6 4 4" xfId="40402" xr:uid="{91EF4208-DE7C-44AF-9901-B42674BC791B}"/>
    <cellStyle name="Calculation 2 2 3 6 4 5" xfId="48813" xr:uid="{52B7BAFD-1C68-4390-8CC8-D428043D21F7}"/>
    <cellStyle name="Calculation 2 2 3 6 4 6" xfId="53252" xr:uid="{A3275110-E8EA-4F38-9F1E-015D7BC96DDE}"/>
    <cellStyle name="Calculation 2 2 3 6 4 7" xfId="57433" xr:uid="{0E87ECC4-0C36-4045-A61A-CD3CAAE714CA}"/>
    <cellStyle name="Calculation 2 2 3 6 5" xfId="25699" xr:uid="{BFC3C059-21EE-4AB7-8DAB-60BCF9E63B19}"/>
    <cellStyle name="Calculation 2 2 3 6 6" xfId="27619" xr:uid="{04F26917-58A1-4003-B025-A3E8C0C1E3A0}"/>
    <cellStyle name="Calculation 2 2 3 6 7" xfId="25065" xr:uid="{1682AB49-A2F5-49EB-A30B-12C7A7B966F9}"/>
    <cellStyle name="Calculation 2 2 3 6 8" xfId="42774" xr:uid="{D4EF41F3-2656-4565-A554-776FC480FD55}"/>
    <cellStyle name="Calculation 2 2 3 6 9" xfId="44130" xr:uid="{5BE196C4-857F-47FD-8ED2-B155AAC30B6F}"/>
    <cellStyle name="Calculation 2 2 3 7" xfId="3410" xr:uid="{352A2A94-C9FC-4D52-8F79-5C6EC361B02B}"/>
    <cellStyle name="Calculation 2 2 3 7 10" xfId="13560" xr:uid="{48B69571-282F-4FF9-BDB0-A99C25DCEC41}"/>
    <cellStyle name="Calculation 2 2 3 7 2" xfId="19386" xr:uid="{7BE280D2-BB57-41E5-BFCF-45DED923C165}"/>
    <cellStyle name="Calculation 2 2 3 7 2 2" xfId="21468" xr:uid="{C8313E6F-4AFB-4D55-803F-AFB7204B07E1}"/>
    <cellStyle name="Calculation 2 2 3 7 2 2 2" xfId="30202" xr:uid="{425557A6-C951-4EB6-B359-A6B3F0A2AFE1}"/>
    <cellStyle name="Calculation 2 2 3 7 2 2 3" xfId="34674" xr:uid="{82679226-2A34-467B-A923-D0839AE00176}"/>
    <cellStyle name="Calculation 2 2 3 7 2 2 4" xfId="38911" xr:uid="{223058F5-B8D0-4125-BFE1-E3ED0D3ED95E}"/>
    <cellStyle name="Calculation 2 2 3 7 2 2 5" xfId="47238" xr:uid="{9AC50F39-BFD1-456A-AED1-E7045CA5BFEC}"/>
    <cellStyle name="Calculation 2 2 3 7 2 2 6" xfId="51709" xr:uid="{9D2CB50B-F288-4191-9523-06D6F3A64E9E}"/>
    <cellStyle name="Calculation 2 2 3 7 2 2 7" xfId="55942" xr:uid="{235D1AF9-02ED-4ED6-BBC2-B87642E006C4}"/>
    <cellStyle name="Calculation 2 2 3 7 2 3" xfId="28121" xr:uid="{D9FA0A02-BE3E-487D-8254-C93CA5DE85DE}"/>
    <cellStyle name="Calculation 2 2 3 7 2 4" xfId="32593" xr:uid="{7AB35B72-46B0-4B33-BB86-D82F04907CD8}"/>
    <cellStyle name="Calculation 2 2 3 7 2 5" xfId="36830" xr:uid="{23639E38-C83B-4223-BC45-7C883C0A028B}"/>
    <cellStyle name="Calculation 2 2 3 7 2 6" xfId="45157" xr:uid="{B56D1EAE-6DC9-463A-8196-B2461E4418F2}"/>
    <cellStyle name="Calculation 2 2 3 7 2 7" xfId="49628" xr:uid="{96D6FC73-A187-4086-AD0D-C3C9DADC5550}"/>
    <cellStyle name="Calculation 2 2 3 7 2 8" xfId="53861" xr:uid="{21CA30A1-5BDE-47AB-957C-DA3A39BB6823}"/>
    <cellStyle name="Calculation 2 2 3 7 3" xfId="19057" xr:uid="{628DA68C-92E0-4840-9E59-F0AF77BFFBA7}"/>
    <cellStyle name="Calculation 2 2 3 7 3 2" xfId="27792" xr:uid="{852E108F-6704-4A31-9567-5A5AA296E808}"/>
    <cellStyle name="Calculation 2 2 3 7 3 3" xfId="32264" xr:uid="{EE2B5E3E-7352-49D2-AA28-F577727FA601}"/>
    <cellStyle name="Calculation 2 2 3 7 3 4" xfId="36501" xr:uid="{F795F7F9-3B2D-4CCE-9082-0DCA6D774DE2}"/>
    <cellStyle name="Calculation 2 2 3 7 3 5" xfId="44828" xr:uid="{A7B65E2E-D6B3-425A-A741-A627E2F40CCA}"/>
    <cellStyle name="Calculation 2 2 3 7 3 6" xfId="49299" xr:uid="{F50FE27D-957A-4F7D-8DDE-A06EAD7AC7CA}"/>
    <cellStyle name="Calculation 2 2 3 7 3 7" xfId="53532" xr:uid="{F5DCA50C-1B29-4C05-824C-13C0C811715C}"/>
    <cellStyle name="Calculation 2 2 3 7 4" xfId="24980" xr:uid="{6EE84C12-5181-41E8-B611-2DCAD058796E}"/>
    <cellStyle name="Calculation 2 2 3 7 5" xfId="25158" xr:uid="{0FD75FCC-A2F7-4A70-9F4F-5A6016EBA544}"/>
    <cellStyle name="Calculation 2 2 3 7 6" xfId="24106" xr:uid="{BAD16E8E-CD01-4A15-AB3B-8D13198859DC}"/>
    <cellStyle name="Calculation 2 2 3 7 7" xfId="42031" xr:uid="{8A40625C-56A6-4261-8DDB-45E8D65A1BC8}"/>
    <cellStyle name="Calculation 2 2 3 7 8" xfId="40957" xr:uid="{33589899-C128-4F94-9C03-DF55B1F4E65E}"/>
    <cellStyle name="Calculation 2 2 3 7 9" xfId="44063" xr:uid="{83878767-AF95-4878-98BC-4F17C06872CB}"/>
    <cellStyle name="Calculation 2 2 3 8" xfId="5039" xr:uid="{793F04FD-BAE5-465E-9C8B-18D0467736DB}"/>
    <cellStyle name="Calculation 2 2 3 8 10" xfId="15080" xr:uid="{15F4CD08-BF31-4724-8402-71CED43932DB}"/>
    <cellStyle name="Calculation 2 2 3 8 2" xfId="19960" xr:uid="{B7C47D14-D8E3-42C9-A390-C0CCD7AC0D3A}"/>
    <cellStyle name="Calculation 2 2 3 8 2 2" xfId="21855" xr:uid="{67FA9E02-8742-43F7-AB42-D75FD6FA10BB}"/>
    <cellStyle name="Calculation 2 2 3 8 2 2 2" xfId="30589" xr:uid="{D62C28CC-2D77-4C93-BA04-B38E02CAFF79}"/>
    <cellStyle name="Calculation 2 2 3 8 2 2 3" xfId="35061" xr:uid="{D817524E-8902-44E2-842F-39046673381A}"/>
    <cellStyle name="Calculation 2 2 3 8 2 2 4" xfId="39298" xr:uid="{612C3C4D-F29B-4D9A-A59A-55439CA4B68A}"/>
    <cellStyle name="Calculation 2 2 3 8 2 2 5" xfId="47625" xr:uid="{FE6ECDA1-0CC9-4ACD-9684-A07E21CEA4A7}"/>
    <cellStyle name="Calculation 2 2 3 8 2 2 6" xfId="52096" xr:uid="{1EA61451-33E4-44FA-BDBC-155C0AE2F80C}"/>
    <cellStyle name="Calculation 2 2 3 8 2 2 7" xfId="56329" xr:uid="{609409A8-B91D-4333-87FF-BF7FA616F9C3}"/>
    <cellStyle name="Calculation 2 2 3 8 2 3" xfId="28694" xr:uid="{2FEACB3B-0B43-4328-9BD6-80B4BEED4970}"/>
    <cellStyle name="Calculation 2 2 3 8 2 4" xfId="33166" xr:uid="{5D98A121-FB36-4DD5-82F3-E1C9A143783D}"/>
    <cellStyle name="Calculation 2 2 3 8 2 5" xfId="37403" xr:uid="{4DEF014D-CF3D-4291-AC22-DE8CF46199C9}"/>
    <cellStyle name="Calculation 2 2 3 8 2 6" xfId="45730" xr:uid="{E5A73D24-E191-4F0E-8450-450DE9C7606A}"/>
    <cellStyle name="Calculation 2 2 3 8 2 7" xfId="50201" xr:uid="{ED2F55CB-DD57-4078-A65D-B3C0DAA9DBA2}"/>
    <cellStyle name="Calculation 2 2 3 8 2 8" xfId="54434" xr:uid="{D3AB5029-7D3D-4969-A622-C3B04F662858}"/>
    <cellStyle name="Calculation 2 2 3 8 3" xfId="19587" xr:uid="{94D0196E-0F00-442C-9267-43E36D484B05}"/>
    <cellStyle name="Calculation 2 2 3 8 3 2" xfId="28322" xr:uid="{3BE6BFFE-A48E-49C9-91D9-F56613A5F092}"/>
    <cellStyle name="Calculation 2 2 3 8 3 3" xfId="32794" xr:uid="{EB39BAAC-0737-4272-B337-B272037CFE5A}"/>
    <cellStyle name="Calculation 2 2 3 8 3 4" xfId="37031" xr:uid="{D537176F-6056-45A2-B8A6-796F91188185}"/>
    <cellStyle name="Calculation 2 2 3 8 3 5" xfId="45358" xr:uid="{595BDC91-527C-45A8-A63D-6C5CE2237A94}"/>
    <cellStyle name="Calculation 2 2 3 8 3 6" xfId="49829" xr:uid="{992A9A24-96AF-499E-AC66-BE23290E8672}"/>
    <cellStyle name="Calculation 2 2 3 8 3 7" xfId="54062" xr:uid="{59D6610E-4DB3-442D-A329-EFD20B839895}"/>
    <cellStyle name="Calculation 2 2 3 8 4" xfId="25781" xr:uid="{8C0106C3-CC10-45C0-805D-DD1F10A6E768}"/>
    <cellStyle name="Calculation 2 2 3 8 5" xfId="24676" xr:uid="{C07DCA96-6E77-4ADB-B87A-D67377D56DF7}"/>
    <cellStyle name="Calculation 2 2 3 8 6" xfId="26775" xr:uid="{192ED1FD-3865-4561-A122-52D6D1DF7335}"/>
    <cellStyle name="Calculation 2 2 3 8 7" xfId="42856" xr:uid="{3C17474D-F8C5-4457-85CE-2CBD63FB7C54}"/>
    <cellStyle name="Calculation 2 2 3 8 8" xfId="44419" xr:uid="{630483B3-27A6-4005-8979-B78633D76447}"/>
    <cellStyle name="Calculation 2 2 3 8 9" xfId="49149" xr:uid="{FA617693-5439-4CE5-967F-53C1E8DBA177}"/>
    <cellStyle name="Calculation 2 2 3 9" xfId="5243" xr:uid="{54D9D7E9-BA5D-4333-AC8A-9FEB387C92FA}"/>
    <cellStyle name="Calculation 2 2 3 9 10" xfId="15284" xr:uid="{CA6E36B6-E439-4CA1-873C-BA3132F41ADB}"/>
    <cellStyle name="Calculation 2 2 3 9 2" xfId="20164" xr:uid="{45749FD8-C2D1-4578-BA70-E0C162232494}"/>
    <cellStyle name="Calculation 2 2 3 9 2 2" xfId="22059" xr:uid="{BEA92AB0-8015-4970-9567-C029C07C83F3}"/>
    <cellStyle name="Calculation 2 2 3 9 2 2 2" xfId="30793" xr:uid="{75D6BEED-ED15-4E6F-925A-E972C3A05600}"/>
    <cellStyle name="Calculation 2 2 3 9 2 2 3" xfId="35265" xr:uid="{2481590C-3960-4D9A-9013-63BB19FBC4BA}"/>
    <cellStyle name="Calculation 2 2 3 9 2 2 4" xfId="39502" xr:uid="{D7AD4605-3B26-4552-A3A9-6B258D554C16}"/>
    <cellStyle name="Calculation 2 2 3 9 2 2 5" xfId="47829" xr:uid="{3AF3EC5A-31EC-436E-B5D6-C6A4392EBA2C}"/>
    <cellStyle name="Calculation 2 2 3 9 2 2 6" xfId="52300" xr:uid="{11A5E2B9-C281-4E03-B8CF-67FD46314857}"/>
    <cellStyle name="Calculation 2 2 3 9 2 2 7" xfId="56533" xr:uid="{03998988-1423-44DA-8C55-CCA7EF07EACE}"/>
    <cellStyle name="Calculation 2 2 3 9 2 3" xfId="28898" xr:uid="{151F30C7-79D1-4391-8588-8E3852765F02}"/>
    <cellStyle name="Calculation 2 2 3 9 2 4" xfId="33370" xr:uid="{0087264E-3A9D-4CCE-B998-390A4A0BA531}"/>
    <cellStyle name="Calculation 2 2 3 9 2 5" xfId="37607" xr:uid="{E8EB4627-8C3D-40E9-9380-039A9E7C8805}"/>
    <cellStyle name="Calculation 2 2 3 9 2 6" xfId="45934" xr:uid="{C0CA0316-7945-4087-814B-57ED3A87984A}"/>
    <cellStyle name="Calculation 2 2 3 9 2 7" xfId="50405" xr:uid="{84841AE2-1E03-4EDB-9127-2CC17AB015E6}"/>
    <cellStyle name="Calculation 2 2 3 9 2 8" xfId="54638" xr:uid="{7BB56F7D-1DD5-4ABE-812D-3D08EA71FC18}"/>
    <cellStyle name="Calculation 2 2 3 9 3" xfId="18992" xr:uid="{918D4E43-7D5E-45CE-A74F-B29B44CD5BC2}"/>
    <cellStyle name="Calculation 2 2 3 9 3 2" xfId="27727" xr:uid="{6F1E51AD-43EE-4529-B533-D2F56BD68919}"/>
    <cellStyle name="Calculation 2 2 3 9 3 3" xfId="32199" xr:uid="{B476272F-293D-4754-A7D4-AE1F7523FEF7}"/>
    <cellStyle name="Calculation 2 2 3 9 3 4" xfId="36436" xr:uid="{2F888C04-ABCA-4FB7-9B08-449DA03B7B2C}"/>
    <cellStyle name="Calculation 2 2 3 9 3 5" xfId="44763" xr:uid="{E187C3AB-031C-4BC5-9218-9F48D0934326}"/>
    <cellStyle name="Calculation 2 2 3 9 3 6" xfId="49234" xr:uid="{010B475B-FCD1-402F-AE1C-A3FD26D96A5C}"/>
    <cellStyle name="Calculation 2 2 3 9 3 7" xfId="53467" xr:uid="{33777C9B-3581-4974-AE34-2127F398D2CA}"/>
    <cellStyle name="Calculation 2 2 3 9 4" xfId="25985" xr:uid="{61C7C898-1F7E-448C-BCA4-3A19C3250968}"/>
    <cellStyle name="Calculation 2 2 3 9 5" xfId="26990" xr:uid="{E7AF896B-1555-43B9-81FA-1061CFA35867}"/>
    <cellStyle name="Calculation 2 2 3 9 6" xfId="27303" xr:uid="{B42553C0-3041-4D52-8F11-CB5624BD897B}"/>
    <cellStyle name="Calculation 2 2 3 9 7" xfId="43060" xr:uid="{D7B376E0-38C4-486F-9E55-4D6195A77D36}"/>
    <cellStyle name="Calculation 2 2 3 9 8" xfId="41465" xr:uid="{67F2F767-072D-430E-924A-C3E5FA501E0F}"/>
    <cellStyle name="Calculation 2 2 3 9 9" xfId="42346" xr:uid="{58CE0FF5-BC42-4C89-A517-4E174D7D3A94}"/>
    <cellStyle name="Calculation 2 2 4" xfId="1582" xr:uid="{6AFB1388-9BC4-4F42-BA15-7EAE0E494EAA}"/>
    <cellStyle name="Calculation 2 2 4 10" xfId="3670" xr:uid="{72E9DC57-D071-4ED3-AF1D-BE7522B7B753}"/>
    <cellStyle name="Calculation 2 2 4 10 10" xfId="13818" xr:uid="{6EED1FA5-889B-4867-8C91-A08E95CE9204}"/>
    <cellStyle name="Calculation 2 2 4 10 2" xfId="19442" xr:uid="{FEB59679-70D6-4550-8D5D-7196A44A86EA}"/>
    <cellStyle name="Calculation 2 2 4 10 2 2" xfId="21479" xr:uid="{5A1CA69F-3516-4533-92BA-7FA5974454E9}"/>
    <cellStyle name="Calculation 2 2 4 10 2 2 2" xfId="30213" xr:uid="{E5263145-5B53-498B-87A8-159D1844772E}"/>
    <cellStyle name="Calculation 2 2 4 10 2 2 3" xfId="34685" xr:uid="{9479E5AF-B930-4545-91F5-F61C71FA4F8E}"/>
    <cellStyle name="Calculation 2 2 4 10 2 2 4" xfId="38922" xr:uid="{94C125B6-851A-4A60-83F6-E6DA21DA3616}"/>
    <cellStyle name="Calculation 2 2 4 10 2 2 5" xfId="47249" xr:uid="{0850825B-7D53-4879-9C4F-70FF2A1EC092}"/>
    <cellStyle name="Calculation 2 2 4 10 2 2 6" xfId="51720" xr:uid="{11B144E3-B792-413D-8DBF-D751EF173F27}"/>
    <cellStyle name="Calculation 2 2 4 10 2 2 7" xfId="55953" xr:uid="{539C5159-06A1-4E5F-84B7-2267E53337E5}"/>
    <cellStyle name="Calculation 2 2 4 10 2 3" xfId="28177" xr:uid="{9D68E6EB-6D86-4EBB-8E34-05A0B1FC970D}"/>
    <cellStyle name="Calculation 2 2 4 10 2 4" xfId="32649" xr:uid="{58296509-7E67-4E00-88B0-EB6CA9EECF0C}"/>
    <cellStyle name="Calculation 2 2 4 10 2 5" xfId="36886" xr:uid="{90B3FEE8-ABA2-40E5-85A7-BD220053273B}"/>
    <cellStyle name="Calculation 2 2 4 10 2 6" xfId="45213" xr:uid="{B21B5933-4E71-4D2F-84C8-FB2AEE63E229}"/>
    <cellStyle name="Calculation 2 2 4 10 2 7" xfId="49684" xr:uid="{BC83D82D-EE53-428C-A897-818011022384}"/>
    <cellStyle name="Calculation 2 2 4 10 2 8" xfId="53917" xr:uid="{137DA254-B871-41D4-BBB4-2BCF81A83B0B}"/>
    <cellStyle name="Calculation 2 2 4 10 3" xfId="19207" xr:uid="{7E5098B5-AE5D-45EC-A76F-A06FF3333C17}"/>
    <cellStyle name="Calculation 2 2 4 10 3 2" xfId="27942" xr:uid="{5B021ED9-C502-45FE-85F1-1DE87E895252}"/>
    <cellStyle name="Calculation 2 2 4 10 3 3" xfId="32414" xr:uid="{6B7E54AF-5FDC-41A5-AF07-9CB0D54E50B3}"/>
    <cellStyle name="Calculation 2 2 4 10 3 4" xfId="36651" xr:uid="{29A37DF1-D4E6-4F3D-B0E8-45A7324F0A85}"/>
    <cellStyle name="Calculation 2 2 4 10 3 5" xfId="44978" xr:uid="{E6AEB01C-7590-402C-B9D1-53D6333FA31E}"/>
    <cellStyle name="Calculation 2 2 4 10 3 6" xfId="49449" xr:uid="{CD4C28F4-A35C-464E-83A0-5315AE04F87F}"/>
    <cellStyle name="Calculation 2 2 4 10 3 7" xfId="53682" xr:uid="{B17F2BEC-5E2F-4193-AF8E-91150515E144}"/>
    <cellStyle name="Calculation 2 2 4 10 4" xfId="25076" xr:uid="{98D8EAA1-6736-49C4-9AA2-DC9C1CDF97B2}"/>
    <cellStyle name="Calculation 2 2 4 10 5" xfId="24597" xr:uid="{81CBA83F-2E2D-4FC3-9F68-4AAD0775363C}"/>
    <cellStyle name="Calculation 2 2 4 10 6" xfId="25408" xr:uid="{FD581B09-E991-417C-9A80-EBF771A0FBC2}"/>
    <cellStyle name="Calculation 2 2 4 10 7" xfId="42132" xr:uid="{24A6FEC3-7DB4-4524-A496-AD2DA6D0D860}"/>
    <cellStyle name="Calculation 2 2 4 10 8" xfId="44350" xr:uid="{9B2D7C11-3876-42B9-9E22-DDC4557842F1}"/>
    <cellStyle name="Calculation 2 2 4 10 9" xfId="44544" xr:uid="{D4BC67C4-6D52-462F-B22D-B314939EB172}"/>
    <cellStyle name="Calculation 2 2 4 11" xfId="5837" xr:uid="{9843C3B7-7CB1-466A-9A1C-A942DC4E8225}"/>
    <cellStyle name="Calculation 2 2 4 11 10" xfId="15878" xr:uid="{DC5EA49C-1B82-4D31-B6F7-AEEDE00108B5}"/>
    <cellStyle name="Calculation 2 2 4 11 2" xfId="20532" xr:uid="{2A6E3301-A474-4BAD-83FA-4B433A239318}"/>
    <cellStyle name="Calculation 2 2 4 11 2 2" xfId="22384" xr:uid="{E699276A-F5BB-4578-94D0-8E8C383E53D3}"/>
    <cellStyle name="Calculation 2 2 4 11 2 2 2" xfId="31118" xr:uid="{624CFE7A-B35C-464A-BF20-0B63E9B25863}"/>
    <cellStyle name="Calculation 2 2 4 11 2 2 3" xfId="35590" xr:uid="{D62FB6E7-CAF0-4C2D-8553-0D74B3961A91}"/>
    <cellStyle name="Calculation 2 2 4 11 2 2 4" xfId="39827" xr:uid="{0525D946-2866-4874-B027-D19B9CFEAB96}"/>
    <cellStyle name="Calculation 2 2 4 11 2 2 5" xfId="48154" xr:uid="{8945F45E-E4CC-411F-95EB-8A26F276DD3F}"/>
    <cellStyle name="Calculation 2 2 4 11 2 2 6" xfId="52625" xr:uid="{76771CC8-36AC-4970-9D80-61F2186A3129}"/>
    <cellStyle name="Calculation 2 2 4 11 2 2 7" xfId="56858" xr:uid="{EFC418A4-8459-4738-B76F-9614F4F4436B}"/>
    <cellStyle name="Calculation 2 2 4 11 2 3" xfId="29266" xr:uid="{0ECEBD7C-91E4-4168-B147-490B7825348F}"/>
    <cellStyle name="Calculation 2 2 4 11 2 4" xfId="33738" xr:uid="{521A22ED-93EB-47C0-A5D1-BAE35497682F}"/>
    <cellStyle name="Calculation 2 2 4 11 2 5" xfId="37975" xr:uid="{569C798E-722C-44C7-9572-FF31EF30D057}"/>
    <cellStyle name="Calculation 2 2 4 11 2 6" xfId="46302" xr:uid="{1A46CCEB-845C-4328-94FF-B0BD9D88A896}"/>
    <cellStyle name="Calculation 2 2 4 11 2 7" xfId="50773" xr:uid="{7E732325-D6D8-42DD-9C0C-DC83A6050BDF}"/>
    <cellStyle name="Calculation 2 2 4 11 2 8" xfId="55006" xr:uid="{8A313A18-8725-44C8-9E22-55571C21FA27}"/>
    <cellStyle name="Calculation 2 2 4 11 3" xfId="19223" xr:uid="{0B14410A-4FD9-4D06-903F-F99071F4866A}"/>
    <cellStyle name="Calculation 2 2 4 11 3 2" xfId="27958" xr:uid="{D832CBC0-094D-47CA-9E69-739C9AD00292}"/>
    <cellStyle name="Calculation 2 2 4 11 3 3" xfId="32430" xr:uid="{F7EF48EA-2C19-450E-9E6A-5995DA33582E}"/>
    <cellStyle name="Calculation 2 2 4 11 3 4" xfId="36667" xr:uid="{748983F3-B6AB-4775-BC9E-2581F8B09F61}"/>
    <cellStyle name="Calculation 2 2 4 11 3 5" xfId="44994" xr:uid="{363EDDD0-615C-4CEB-8D79-1B2C7767BB97}"/>
    <cellStyle name="Calculation 2 2 4 11 3 6" xfId="49465" xr:uid="{FC05F284-9405-46EC-9513-AA2749A83B73}"/>
    <cellStyle name="Calculation 2 2 4 11 3 7" xfId="53698" xr:uid="{FDBB7081-5BA5-4DA0-A3FE-1D49306015AB}"/>
    <cellStyle name="Calculation 2 2 4 11 4" xfId="26401" xr:uid="{368E2634-CE37-4DCD-8AAB-970F83F11884}"/>
    <cellStyle name="Calculation 2 2 4 11 5" xfId="25011" xr:uid="{351FD552-6C3A-433B-87C2-F0ACFF8AEC5A}"/>
    <cellStyle name="Calculation 2 2 4 11 6" xfId="25508" xr:uid="{27E568EF-57BA-4933-ADD7-97B4625E810C}"/>
    <cellStyle name="Calculation 2 2 4 11 7" xfId="43474" xr:uid="{2B78A460-1E9B-465C-9495-EDE91AD0770A}"/>
    <cellStyle name="Calculation 2 2 4 11 8" xfId="43403" xr:uid="{0C9A481E-17DC-456F-98E1-DC97D9AB2264}"/>
    <cellStyle name="Calculation 2 2 4 11 9" xfId="44693" xr:uid="{3498897D-33F9-441E-8873-B6FA3A280FD2}"/>
    <cellStyle name="Calculation 2 2 4 12" xfId="9978" xr:uid="{04079E21-7A32-4BE6-972F-AAC76AAFE792}"/>
    <cellStyle name="Calculation 2 2 4 12 2" xfId="31445" xr:uid="{7038454D-A1B1-4B0C-AD1C-19A217792A18}"/>
    <cellStyle name="Calculation 2 2 4 12 3" xfId="35907" xr:uid="{31BED60B-FBD7-4066-917D-6FDCEA510AF7}"/>
    <cellStyle name="Calculation 2 2 4 12 4" xfId="40096" xr:uid="{C4DF9BB3-4633-4AE6-8131-E29BD661BD02}"/>
    <cellStyle name="Calculation 2 2 4 12 5" xfId="48491" xr:uid="{DE9CE65C-8B8C-428B-A0B9-75ADB8BEBD27}"/>
    <cellStyle name="Calculation 2 2 4 12 6" xfId="52938" xr:uid="{4C7474CE-5F0C-473D-B4D3-8A395957A56C}"/>
    <cellStyle name="Calculation 2 2 4 12 7" xfId="57127" xr:uid="{FC05EC92-C210-4188-BD08-761EAAF32C84}"/>
    <cellStyle name="Calculation 2 2 4 12 8" xfId="22947" xr:uid="{669EE6BB-57D8-4F84-A5BA-1FD330EE989A}"/>
    <cellStyle name="Calculation 2 2 4 13" xfId="23135" xr:uid="{CCB737A6-0B09-44CF-A358-6E48C16D3B2B}"/>
    <cellStyle name="Calculation 2 2 4 13 2" xfId="31633" xr:uid="{A2BCD64D-C5EA-43CE-8D35-81EC07C57F5F}"/>
    <cellStyle name="Calculation 2 2 4 13 3" xfId="36095" xr:uid="{9C359A0A-635C-4507-A7CA-F95811D4B16B}"/>
    <cellStyle name="Calculation 2 2 4 13 4" xfId="40284" xr:uid="{726A3979-BD33-40E9-9EA0-0B180794D76E}"/>
    <cellStyle name="Calculation 2 2 4 13 5" xfId="48679" xr:uid="{AB2FE159-EB58-46EB-8F2A-76B3648E8117}"/>
    <cellStyle name="Calculation 2 2 4 13 6" xfId="53126" xr:uid="{04FB2CCB-C239-469C-96BC-E8FD3953EE6A}"/>
    <cellStyle name="Calculation 2 2 4 13 7" xfId="57315" xr:uid="{5A6CB399-D252-4B0C-8CC5-F7DF620D2150}"/>
    <cellStyle name="Calculation 2 2 4 14" xfId="23696" xr:uid="{3364F876-3F2E-4D15-B5F4-4FB4BFCAE974}"/>
    <cellStyle name="Calculation 2 2 4 15" xfId="24301" xr:uid="{0F879CB0-8A3B-4AB1-9DD9-F7177C2C2861}"/>
    <cellStyle name="Calculation 2 2 4 16" xfId="32133" xr:uid="{0A4B9B6A-E5DB-41A7-908B-C081A5F5CD4E}"/>
    <cellStyle name="Calculation 2 2 4 17" xfId="40736" xr:uid="{DF234A33-0BE2-4B5C-BD54-F5AD6AB09D28}"/>
    <cellStyle name="Calculation 2 2 4 18" xfId="41677" xr:uid="{E63D223B-6DD1-4CC9-9CE5-6B64AF7A34D3}"/>
    <cellStyle name="Calculation 2 2 4 19" xfId="41234" xr:uid="{1AADF7C5-5AAF-42BF-A100-D21C8847E823}"/>
    <cellStyle name="Calculation 2 2 4 2" xfId="3037" xr:uid="{C71C1D0A-5D12-4C1F-82F1-C0D7D8316397}"/>
    <cellStyle name="Calculation 2 2 4 2 10" xfId="22979" xr:uid="{19C7B4CE-962D-491B-8719-F82ED24C2903}"/>
    <cellStyle name="Calculation 2 2 4 2 10 2" xfId="31477" xr:uid="{45C9E3CA-9CC0-49FD-BB52-7C11ACD0DC2E}"/>
    <cellStyle name="Calculation 2 2 4 2 10 3" xfId="35939" xr:uid="{2946670C-57E7-48A5-B3B9-7BA2EE1DB657}"/>
    <cellStyle name="Calculation 2 2 4 2 10 4" xfId="40128" xr:uid="{C02B0EF8-3693-4D23-A1DB-5FAD343D17A5}"/>
    <cellStyle name="Calculation 2 2 4 2 10 5" xfId="48523" xr:uid="{3C1FE9BE-6489-48DA-BE4B-593A31D4267A}"/>
    <cellStyle name="Calculation 2 2 4 2 10 6" xfId="52970" xr:uid="{CD1E99E4-3115-429E-9466-8DCCC8E70625}"/>
    <cellStyle name="Calculation 2 2 4 2 10 7" xfId="57159" xr:uid="{65321CE5-DF23-469F-84AF-2BFB59C57839}"/>
    <cellStyle name="Calculation 2 2 4 2 11" xfId="23162" xr:uid="{ACFBD37C-7B81-4843-8A4E-13850714CDBD}"/>
    <cellStyle name="Calculation 2 2 4 2 11 2" xfId="31658" xr:uid="{16695D60-23E2-4634-A2FD-36B90EE17FF8}"/>
    <cellStyle name="Calculation 2 2 4 2 11 3" xfId="36120" xr:uid="{2EA34148-CADE-4678-B306-3793193DC67E}"/>
    <cellStyle name="Calculation 2 2 4 2 11 4" xfId="40309" xr:uid="{4FAA397E-FD69-4A01-A958-1A81E3DB79E5}"/>
    <cellStyle name="Calculation 2 2 4 2 11 5" xfId="48704" xr:uid="{B20FBEF4-FA87-40D7-A2D6-41C87C8D665D}"/>
    <cellStyle name="Calculation 2 2 4 2 11 6" xfId="53151" xr:uid="{9C8FA80B-5D23-49F5-AA50-A8BDD71F9606}"/>
    <cellStyle name="Calculation 2 2 4 2 11 7" xfId="57340" xr:uid="{BC9A2C25-9ACC-4273-A2BE-DC5E968AB180}"/>
    <cellStyle name="Calculation 2 2 4 2 12" xfId="23742" xr:uid="{46CABFB3-C649-4D80-8EC5-9885178DBCD0}"/>
    <cellStyle name="Calculation 2 2 4 2 13" xfId="27568" xr:uid="{0DD3D685-0948-47B8-8CE4-75F5A32219AA}"/>
    <cellStyle name="Calculation 2 2 4 2 14" xfId="25362" xr:uid="{4CFD8FCF-56FE-44CA-93C1-BEEFEB682E2C}"/>
    <cellStyle name="Calculation 2 2 4 2 15" xfId="40783" xr:uid="{A89BB660-9418-4BD6-B60C-94CBA25A6B08}"/>
    <cellStyle name="Calculation 2 2 4 2 16" xfId="44082" xr:uid="{7283DCE3-B3BC-440D-941E-664E89693AF2}"/>
    <cellStyle name="Calculation 2 2 4 2 17" xfId="49081" xr:uid="{20C401DF-65E0-4BDA-99D9-E45005941A5D}"/>
    <cellStyle name="Calculation 2 2 4 2 18" xfId="10682" xr:uid="{456CA8C5-A8B9-4271-9403-607B16705B9D}"/>
    <cellStyle name="Calculation 2 2 4 2 2" xfId="5009" xr:uid="{730F631B-6775-4B02-8CDF-9B5B6D90FA10}"/>
    <cellStyle name="Calculation 2 2 4 2 2 10" xfId="40846" xr:uid="{55DA12C6-F01B-4D98-99C2-DDD65FCEAD05}"/>
    <cellStyle name="Calculation 2 2 4 2 2 11" xfId="48472" xr:uid="{2803495B-7B5A-403D-A0A3-FF233F57A331}"/>
    <cellStyle name="Calculation 2 2 4 2 2 12" xfId="41288" xr:uid="{0E1A33B3-F758-4EB0-A324-07E0268DD9E8}"/>
    <cellStyle name="Calculation 2 2 4 2 2 13" xfId="10745" xr:uid="{1E2AF9E8-0707-45BF-9357-81A44EE6B3AF}"/>
    <cellStyle name="Calculation 2 2 4 2 2 2" xfId="5977" xr:uid="{84A094CC-BDF3-427E-9945-3508D17C0263}"/>
    <cellStyle name="Calculation 2 2 4 2 2 2 10" xfId="16017" xr:uid="{B5DD740B-39D1-4459-9B95-47873DEFF0D2}"/>
    <cellStyle name="Calculation 2 2 4 2 2 2 2" xfId="20627" xr:uid="{2A3136F3-6664-4AAC-A0A7-558E9C0E7B9F}"/>
    <cellStyle name="Calculation 2 2 4 2 2 2 2 2" xfId="22479" xr:uid="{FA9F21EC-74A1-4721-82FF-96819E1B6826}"/>
    <cellStyle name="Calculation 2 2 4 2 2 2 2 2 2" xfId="31213" xr:uid="{5315A907-9770-451B-A3E1-0C7D0BF72155}"/>
    <cellStyle name="Calculation 2 2 4 2 2 2 2 2 3" xfId="35685" xr:uid="{31A66A60-B930-4AEF-8B35-92DFDE56809E}"/>
    <cellStyle name="Calculation 2 2 4 2 2 2 2 2 4" xfId="39922" xr:uid="{41544629-97DD-45A1-9480-842AD20C63F3}"/>
    <cellStyle name="Calculation 2 2 4 2 2 2 2 2 5" xfId="48249" xr:uid="{D32E4CE8-7A83-4994-BAF0-A31992F92815}"/>
    <cellStyle name="Calculation 2 2 4 2 2 2 2 2 6" xfId="52720" xr:uid="{723222C6-1233-46A3-9497-0BC4EB4A318C}"/>
    <cellStyle name="Calculation 2 2 4 2 2 2 2 2 7" xfId="56953" xr:uid="{3EC5D75F-0C3D-4050-842A-20A72CC044F2}"/>
    <cellStyle name="Calculation 2 2 4 2 2 2 2 3" xfId="29361" xr:uid="{F0735AD2-47E5-41D4-8A66-C5E649AFCD9A}"/>
    <cellStyle name="Calculation 2 2 4 2 2 2 2 4" xfId="33833" xr:uid="{D68CFEF4-924E-4985-96D0-D81B9998D818}"/>
    <cellStyle name="Calculation 2 2 4 2 2 2 2 5" xfId="38070" xr:uid="{74FA8EC0-31C7-40A3-93D5-EA6B762BCCDB}"/>
    <cellStyle name="Calculation 2 2 4 2 2 2 2 6" xfId="46397" xr:uid="{250BA677-FD76-4AE1-82D1-0DC0492DA9EC}"/>
    <cellStyle name="Calculation 2 2 4 2 2 2 2 7" xfId="50868" xr:uid="{D240D3FE-E4CC-4EC8-ADE3-353AE44C6FAC}"/>
    <cellStyle name="Calculation 2 2 4 2 2 2 2 8" xfId="55101" xr:uid="{EDD3AD67-2D23-4A5B-92B0-4EE65B05FFAF}"/>
    <cellStyle name="Calculation 2 2 4 2 2 2 3" xfId="19127" xr:uid="{40EC50FC-5893-48BA-8F1D-58B8B7BC3139}"/>
    <cellStyle name="Calculation 2 2 4 2 2 2 3 2" xfId="27862" xr:uid="{4B0BD44F-2A27-4934-8A34-A5479E3DB7C4}"/>
    <cellStyle name="Calculation 2 2 4 2 2 2 3 3" xfId="32334" xr:uid="{833C3370-B896-4AF7-8805-A5376F1E09ED}"/>
    <cellStyle name="Calculation 2 2 4 2 2 2 3 4" xfId="36571" xr:uid="{9364D593-A6E0-4867-92A1-1D8E8F936E4E}"/>
    <cellStyle name="Calculation 2 2 4 2 2 2 3 5" xfId="44898" xr:uid="{8D2BCC5E-B1C5-44B3-A567-3754D3DCBCBB}"/>
    <cellStyle name="Calculation 2 2 4 2 2 2 3 6" xfId="49369" xr:uid="{0998E42F-345E-46E5-B1E6-221F30DD53DE}"/>
    <cellStyle name="Calculation 2 2 4 2 2 2 3 7" xfId="53602" xr:uid="{2130E601-BABF-4904-9246-BDCE4BEA54CC}"/>
    <cellStyle name="Calculation 2 2 4 2 2 2 4" xfId="26511" xr:uid="{594FE401-5F5C-4F38-A820-59AA5CBDD991}"/>
    <cellStyle name="Calculation 2 2 4 2 2 2 5" xfId="26899" xr:uid="{87D1B366-821B-4B7C-A9AB-3336FB4EE060}"/>
    <cellStyle name="Calculation 2 2 4 2 2 2 6" xfId="26798" xr:uid="{36596DC4-7319-48BF-962E-F4B35FEA99E8}"/>
    <cellStyle name="Calculation 2 2 4 2 2 2 7" xfId="43582" xr:uid="{3160AEDC-A454-4E8C-8AA7-984E6B635C41}"/>
    <cellStyle name="Calculation 2 2 4 2 2 2 8" xfId="41350" xr:uid="{35393B7F-E3FC-4006-9D7E-17D26024DF88}"/>
    <cellStyle name="Calculation 2 2 4 2 2 2 9" xfId="41271" xr:uid="{55D00719-4C56-4681-A9F9-B42C40ED0242}"/>
    <cellStyle name="Calculation 2 2 4 2 2 3" xfId="15050" xr:uid="{43714F1A-D561-4F50-8D16-430FA9370910}"/>
    <cellStyle name="Calculation 2 2 4 2 2 3 2" xfId="21375" xr:uid="{AA386861-3541-448D-A3B4-C6242BA13C73}"/>
    <cellStyle name="Calculation 2 2 4 2 2 3 2 2" xfId="30109" xr:uid="{0C49B9ED-CD4C-4C3A-8F6E-E33E4946AA2B}"/>
    <cellStyle name="Calculation 2 2 4 2 2 3 2 3" xfId="34581" xr:uid="{9C02E5D6-6FB9-4239-A5BB-2AF2FF8315C8}"/>
    <cellStyle name="Calculation 2 2 4 2 2 3 2 4" xfId="38818" xr:uid="{F6389AE9-A778-440B-8C9C-582212878C21}"/>
    <cellStyle name="Calculation 2 2 4 2 2 3 2 5" xfId="47145" xr:uid="{DBA83B4E-37F5-4FD8-A7CA-17C4A9EA6F4C}"/>
    <cellStyle name="Calculation 2 2 4 2 2 3 2 6" xfId="51616" xr:uid="{E4F0E4EE-FF42-4257-891F-431B86CA51F4}"/>
    <cellStyle name="Calculation 2 2 4 2 2 3 2 7" xfId="55849" xr:uid="{3F7251BA-4963-4F46-98B3-4A40787652E4}"/>
    <cellStyle name="Calculation 2 2 4 2 2 3 3" xfId="25751" xr:uid="{0507B337-BCC2-4C3F-A090-8EB71915B4AE}"/>
    <cellStyle name="Calculation 2 2 4 2 2 3 4" xfId="26959" xr:uid="{A3C99CA3-CA95-437F-B228-C1C02B40083D}"/>
    <cellStyle name="Calculation 2 2 4 2 2 3 5" xfId="24498" xr:uid="{33E85AE1-8A54-4A97-BBA6-B92B688DAB63}"/>
    <cellStyle name="Calculation 2 2 4 2 2 3 6" xfId="42826" xr:uid="{05F743FF-EAD6-4E6A-8F7D-EE6C54E93563}"/>
    <cellStyle name="Calculation 2 2 4 2 2 3 7" xfId="41437" xr:uid="{A3DA9511-5F76-4285-BE94-0714AE228294}"/>
    <cellStyle name="Calculation 2 2 4 2 2 3 8" xfId="44291" xr:uid="{11F90284-91C3-4217-B662-4C4D7AFD2B17}"/>
    <cellStyle name="Calculation 2 2 4 2 2 4" xfId="19930" xr:uid="{CFBDFED1-3A47-452B-8907-64CE8D00AEF3}"/>
    <cellStyle name="Calculation 2 2 4 2 2 4 2" xfId="21825" xr:uid="{6E165EE1-62C2-4EF9-B282-3F4D1423E43A}"/>
    <cellStyle name="Calculation 2 2 4 2 2 4 2 2" xfId="30559" xr:uid="{9020F5B7-BC8D-4DC0-A72D-C6182C456C1A}"/>
    <cellStyle name="Calculation 2 2 4 2 2 4 2 3" xfId="35031" xr:uid="{261A4E7F-0450-40FB-81F3-022856500312}"/>
    <cellStyle name="Calculation 2 2 4 2 2 4 2 4" xfId="39268" xr:uid="{5592EB36-CBB6-44F6-8688-D58FBB1172C7}"/>
    <cellStyle name="Calculation 2 2 4 2 2 4 2 5" xfId="47595" xr:uid="{27158D72-F87D-4A18-839C-0139D10BB275}"/>
    <cellStyle name="Calculation 2 2 4 2 2 4 2 6" xfId="52066" xr:uid="{7D77A652-E751-4C86-B801-8551F6E57453}"/>
    <cellStyle name="Calculation 2 2 4 2 2 4 2 7" xfId="56299" xr:uid="{68F9515A-E863-45DB-A371-CEB9B61AC221}"/>
    <cellStyle name="Calculation 2 2 4 2 2 4 3" xfId="28664" xr:uid="{73F14E89-83A0-4158-B514-EB36CF8EB620}"/>
    <cellStyle name="Calculation 2 2 4 2 2 4 4" xfId="33136" xr:uid="{2788952F-D8DD-4A89-B6A1-2F3CA9B139F4}"/>
    <cellStyle name="Calculation 2 2 4 2 2 4 5" xfId="37373" xr:uid="{1FE79760-ADBA-49EC-AF70-DD07D5B83D13}"/>
    <cellStyle name="Calculation 2 2 4 2 2 4 6" xfId="45700" xr:uid="{781444C5-0EDD-4578-946F-8BAC8520425A}"/>
    <cellStyle name="Calculation 2 2 4 2 2 4 7" xfId="50171" xr:uid="{5E89B6C2-66A0-4374-8B22-5A853CE812BE}"/>
    <cellStyle name="Calculation 2 2 4 2 2 4 8" xfId="54404" xr:uid="{D55BC0EF-A5DC-4EA5-8728-6901BB9D0AA5}"/>
    <cellStyle name="Calculation 2 2 4 2 2 5" xfId="21161" xr:uid="{931EC663-8BD9-4480-8C6F-FEAF05BA541D}"/>
    <cellStyle name="Calculation 2 2 4 2 2 5 2" xfId="29895" xr:uid="{2E716882-9E88-4EB5-A864-78C63619C04B}"/>
    <cellStyle name="Calculation 2 2 4 2 2 5 3" xfId="34367" xr:uid="{32625F46-3738-4619-B7A1-3E8272021FF9}"/>
    <cellStyle name="Calculation 2 2 4 2 2 5 4" xfId="38604" xr:uid="{1D605BBC-52D8-4703-B44B-5763440237E2}"/>
    <cellStyle name="Calculation 2 2 4 2 2 5 5" xfId="46931" xr:uid="{39EA3E58-DB0D-47F2-A108-D5F88875D054}"/>
    <cellStyle name="Calculation 2 2 4 2 2 5 6" xfId="51402" xr:uid="{7D7BED0C-D468-425B-9DD5-2177339BB99E}"/>
    <cellStyle name="Calculation 2 2 4 2 2 5 7" xfId="55635" xr:uid="{3F95E730-823E-48E4-9023-D42CC818AEF2}"/>
    <cellStyle name="Calculation 2 2 4 2 2 6" xfId="23379" xr:uid="{0F7C9379-D57E-4354-B8FD-E780AA4FE5F3}"/>
    <cellStyle name="Calculation 2 2 4 2 2 6 2" xfId="31803" xr:uid="{6393DE4D-D29E-4102-81D2-5D47886AD5FF}"/>
    <cellStyle name="Calculation 2 2 4 2 2 6 3" xfId="36252" xr:uid="{6EA5CC37-10DC-442C-9DDF-5C5C7E25FB10}"/>
    <cellStyle name="Calculation 2 2 4 2 2 6 4" xfId="40431" xr:uid="{43088D56-059A-4AD7-9D6F-BE246CD13C29}"/>
    <cellStyle name="Calculation 2 2 4 2 2 6 5" xfId="48842" xr:uid="{86ECDB6C-D083-4F90-9EA8-66CBB6723105}"/>
    <cellStyle name="Calculation 2 2 4 2 2 6 6" xfId="53281" xr:uid="{902610CA-19E8-4370-88E9-A639F5737744}"/>
    <cellStyle name="Calculation 2 2 4 2 2 6 7" xfId="57462" xr:uid="{1BAD3270-2F14-4B8A-9D71-2E1E32D5CBAB}"/>
    <cellStyle name="Calculation 2 2 4 2 2 7" xfId="23805" xr:uid="{300F6E05-32AB-4C98-9E48-8A27E5769A03}"/>
    <cellStyle name="Calculation 2 2 4 2 2 8" xfId="31415" xr:uid="{CE48DFB1-15BC-4EAD-9CD6-155397A42C44}"/>
    <cellStyle name="Calculation 2 2 4 2 2 9" xfId="24552" xr:uid="{09E9155A-8039-4E49-A06B-F6CCD1EE7E55}"/>
    <cellStyle name="Calculation 2 2 4 2 3" xfId="4863" xr:uid="{F9B2B215-03F3-47E0-A4A4-65F90D9D55EC}"/>
    <cellStyle name="Calculation 2 2 4 2 3 10" xfId="43501" xr:uid="{27E5ED88-A819-4843-97EA-86605E815A5A}"/>
    <cellStyle name="Calculation 2 2 4 2 3 11" xfId="41226" xr:uid="{F58FD422-7CB7-427E-BDA8-810087C0DAA0}"/>
    <cellStyle name="Calculation 2 2 4 2 3 12" xfId="10777" xr:uid="{DCEEDC6F-53CC-4037-BCE6-7B4285F9C78E}"/>
    <cellStyle name="Calculation 2 2 4 2 3 2" xfId="6009" xr:uid="{2D7DF898-2FDE-4677-9FBE-6E81780DFC1C}"/>
    <cellStyle name="Calculation 2 2 4 2 3 2 10" xfId="16049" xr:uid="{109C5B42-5BE9-4713-A844-D6AB2FA0E9F0}"/>
    <cellStyle name="Calculation 2 2 4 2 3 2 2" xfId="20659" xr:uid="{E358EE14-0B36-44DC-B101-922D02CFC67A}"/>
    <cellStyle name="Calculation 2 2 4 2 3 2 2 2" xfId="22511" xr:uid="{FB27ACAC-6CCB-4B4D-97EF-73D91E950E80}"/>
    <cellStyle name="Calculation 2 2 4 2 3 2 2 2 2" xfId="31245" xr:uid="{28F954B1-978D-47FB-BC9E-DE7A40BBF4CA}"/>
    <cellStyle name="Calculation 2 2 4 2 3 2 2 2 3" xfId="35717" xr:uid="{4425A986-32FF-40F1-9702-8B689FF296CD}"/>
    <cellStyle name="Calculation 2 2 4 2 3 2 2 2 4" xfId="39954" xr:uid="{08F627D4-97B0-45EF-BECD-952E9FD1F135}"/>
    <cellStyle name="Calculation 2 2 4 2 3 2 2 2 5" xfId="48281" xr:uid="{190DB9EC-D6C7-4B2F-ABCC-324991D8A073}"/>
    <cellStyle name="Calculation 2 2 4 2 3 2 2 2 6" xfId="52752" xr:uid="{0F17CDEA-8886-4951-BF40-F8A4E0F80939}"/>
    <cellStyle name="Calculation 2 2 4 2 3 2 2 2 7" xfId="56985" xr:uid="{E3CD6B7A-AA0E-41D7-A736-85CD45E3DD3A}"/>
    <cellStyle name="Calculation 2 2 4 2 3 2 2 3" xfId="29393" xr:uid="{862367D3-7C63-4DB9-ABDD-FA1A4024E0E9}"/>
    <cellStyle name="Calculation 2 2 4 2 3 2 2 4" xfId="33865" xr:uid="{E4553F6F-BAF2-473A-A8EB-8C873A0ED508}"/>
    <cellStyle name="Calculation 2 2 4 2 3 2 2 5" xfId="38102" xr:uid="{D829A4CA-8E13-43F2-BC3E-1B769D5A6B1C}"/>
    <cellStyle name="Calculation 2 2 4 2 3 2 2 6" xfId="46429" xr:uid="{54178B73-286F-4A30-ABCE-FEB21313C140}"/>
    <cellStyle name="Calculation 2 2 4 2 3 2 2 7" xfId="50900" xr:uid="{5E16773C-FBAD-4A1F-B542-DF1E4385A441}"/>
    <cellStyle name="Calculation 2 2 4 2 3 2 2 8" xfId="55133" xr:uid="{2F5E474A-BE1E-4ACC-A9CF-B08C04BEC0D3}"/>
    <cellStyle name="Calculation 2 2 4 2 3 2 3" xfId="21135" xr:uid="{2144B192-E805-4050-A572-8CC16B57F816}"/>
    <cellStyle name="Calculation 2 2 4 2 3 2 3 2" xfId="29869" xr:uid="{770305FE-0526-4828-8E9F-0A840572D063}"/>
    <cellStyle name="Calculation 2 2 4 2 3 2 3 3" xfId="34341" xr:uid="{0AA4B911-5A9D-48F3-AA97-EEA09CD1E750}"/>
    <cellStyle name="Calculation 2 2 4 2 3 2 3 4" xfId="38578" xr:uid="{11F1159E-A059-427A-B890-1E42458B251B}"/>
    <cellStyle name="Calculation 2 2 4 2 3 2 3 5" xfId="46905" xr:uid="{074618F6-7F86-4A21-AB74-3E5D51DE3D33}"/>
    <cellStyle name="Calculation 2 2 4 2 3 2 3 6" xfId="51376" xr:uid="{07DE0637-733B-466C-8347-0DF12CBE9CD9}"/>
    <cellStyle name="Calculation 2 2 4 2 3 2 3 7" xfId="55609" xr:uid="{2829A154-6771-493E-BB04-B73D3DBF9D83}"/>
    <cellStyle name="Calculation 2 2 4 2 3 2 4" xfId="26543" xr:uid="{10CCA872-5763-4613-BBA9-FE3CD9192A88}"/>
    <cellStyle name="Calculation 2 2 4 2 3 2 5" xfId="26734" xr:uid="{6690FB0A-F407-4EB3-A39D-38B316CF0627}"/>
    <cellStyle name="Calculation 2 2 4 2 3 2 6" xfId="26781" xr:uid="{352EA211-B858-44E5-8068-718BA183A462}"/>
    <cellStyle name="Calculation 2 2 4 2 3 2 7" xfId="43614" xr:uid="{9EBC5F89-1885-462B-AA16-ECB39D89DB55}"/>
    <cellStyle name="Calculation 2 2 4 2 3 2 8" xfId="41179" xr:uid="{8EB1FC66-F5CB-488A-8AC8-302F7583304F}"/>
    <cellStyle name="Calculation 2 2 4 2 3 2 9" xfId="48981" xr:uid="{A929A11E-B4BC-4EAC-808B-DF73B23FE4A7}"/>
    <cellStyle name="Calculation 2 2 4 2 3 3" xfId="14904" xr:uid="{6CA63DCE-0977-492D-89C9-A8EFE6F1CBE1}"/>
    <cellStyle name="Calculation 2 2 4 2 3 3 2" xfId="21361" xr:uid="{6D4C4FAC-F08C-44A0-A1BF-94D3F60BEA83}"/>
    <cellStyle name="Calculation 2 2 4 2 3 3 2 2" xfId="30095" xr:uid="{92C8B86D-4B95-474E-91EB-C50463940CEB}"/>
    <cellStyle name="Calculation 2 2 4 2 3 3 2 3" xfId="34567" xr:uid="{2CFB33BC-E580-405A-8114-883ABAF78C36}"/>
    <cellStyle name="Calculation 2 2 4 2 3 3 2 4" xfId="38804" xr:uid="{491B9651-F0EC-4A54-9F1D-925F06B1CF8B}"/>
    <cellStyle name="Calculation 2 2 4 2 3 3 2 5" xfId="47131" xr:uid="{BB0DB739-5533-4AEE-B732-9228136341E9}"/>
    <cellStyle name="Calculation 2 2 4 2 3 3 2 6" xfId="51602" xr:uid="{1D3AB0BA-D291-427B-92CF-99A6723F8D85}"/>
    <cellStyle name="Calculation 2 2 4 2 3 3 2 7" xfId="55835" xr:uid="{C6699F49-D6A5-408D-B782-3BBB962662A7}"/>
    <cellStyle name="Calculation 2 2 4 2 3 3 3" xfId="25605" xr:uid="{AD5378E2-4A4F-410E-A47F-3449C3867730}"/>
    <cellStyle name="Calculation 2 2 4 2 3 3 4" xfId="24685" xr:uid="{62B4A8E7-0B99-446D-ACAB-C88D053DCB4D}"/>
    <cellStyle name="Calculation 2 2 4 2 3 3 5" xfId="26384" xr:uid="{176F0346-C0B8-4F6B-8865-47FDD836E0F2}"/>
    <cellStyle name="Calculation 2 2 4 2 3 3 6" xfId="42680" xr:uid="{0903D534-3B5D-4E62-BD39-83B651813F90}"/>
    <cellStyle name="Calculation 2 2 4 2 3 3 7" xfId="44428" xr:uid="{A6BBE436-F4D7-4970-84AC-52340B761892}"/>
    <cellStyle name="Calculation 2 2 4 2 3 3 8" xfId="41270" xr:uid="{C4C85143-3C53-47BB-8B9D-913D3A308438}"/>
    <cellStyle name="Calculation 2 2 4 2 3 4" xfId="19784" xr:uid="{7BE0A27A-CC1B-4DED-923E-172EA7B6E68E}"/>
    <cellStyle name="Calculation 2 2 4 2 3 4 2" xfId="21679" xr:uid="{B9397B18-1453-4695-9CE9-4C405C74E552}"/>
    <cellStyle name="Calculation 2 2 4 2 3 4 2 2" xfId="30413" xr:uid="{602C02F7-B509-46C3-9A35-062B3B4F9954}"/>
    <cellStyle name="Calculation 2 2 4 2 3 4 2 3" xfId="34885" xr:uid="{48B80BF2-391D-4FD6-86B1-018813DFE37A}"/>
    <cellStyle name="Calculation 2 2 4 2 3 4 2 4" xfId="39122" xr:uid="{079D037D-B36C-4722-B42A-39970BCA91CD}"/>
    <cellStyle name="Calculation 2 2 4 2 3 4 2 5" xfId="47449" xr:uid="{A9A19385-FF93-4596-ADEC-8F67B9333840}"/>
    <cellStyle name="Calculation 2 2 4 2 3 4 2 6" xfId="51920" xr:uid="{8E5D642F-E08A-4FFC-BB64-6BC5CECABF02}"/>
    <cellStyle name="Calculation 2 2 4 2 3 4 2 7" xfId="56153" xr:uid="{33572B06-D840-45CD-9713-41DCEDFCEEFE}"/>
    <cellStyle name="Calculation 2 2 4 2 3 4 3" xfId="28518" xr:uid="{A7C9C6FE-D889-4393-89A1-C8640A00303B}"/>
    <cellStyle name="Calculation 2 2 4 2 3 4 4" xfId="32990" xr:uid="{8CE5D327-A5C2-4B62-ADE6-0F7AD45D2F2F}"/>
    <cellStyle name="Calculation 2 2 4 2 3 4 5" xfId="37227" xr:uid="{28B2E214-F68E-4949-A314-F36090CA5365}"/>
    <cellStyle name="Calculation 2 2 4 2 3 4 6" xfId="45554" xr:uid="{444799F7-02A4-4355-8658-ED4ABE0C3962}"/>
    <cellStyle name="Calculation 2 2 4 2 3 4 7" xfId="50025" xr:uid="{923044AC-0ADA-479B-968D-67046144D681}"/>
    <cellStyle name="Calculation 2 2 4 2 3 4 8" xfId="54258" xr:uid="{B6B28AF8-9394-4CD4-9B06-80EE4DD5FE3E}"/>
    <cellStyle name="Calculation 2 2 4 2 3 5" xfId="19249" xr:uid="{057B4635-58AB-4CEC-BDE1-CCD3138871F2}"/>
    <cellStyle name="Calculation 2 2 4 2 3 5 2" xfId="27984" xr:uid="{04C76763-3F64-402F-9FD6-D5F732CB5115}"/>
    <cellStyle name="Calculation 2 2 4 2 3 5 3" xfId="32456" xr:uid="{B7E92AEA-F215-417C-99B9-35BBA337F790}"/>
    <cellStyle name="Calculation 2 2 4 2 3 5 4" xfId="36693" xr:uid="{CDA3AAD3-E04D-43C9-9AE1-0E76667A4CDC}"/>
    <cellStyle name="Calculation 2 2 4 2 3 5 5" xfId="45020" xr:uid="{F1F14DB4-2033-4EA4-9E3B-F46B74BEDDFA}"/>
    <cellStyle name="Calculation 2 2 4 2 3 5 6" xfId="49491" xr:uid="{379E125C-450D-4919-B6DB-193A58E50C54}"/>
    <cellStyle name="Calculation 2 2 4 2 3 5 7" xfId="53724" xr:uid="{79BDF78C-8FB9-4295-B61E-A4401B7D47DF}"/>
    <cellStyle name="Calculation 2 2 4 2 3 6" xfId="23837" xr:uid="{5DDDE3BA-C4E6-4088-9CC1-EFEF1FD0F182}"/>
    <cellStyle name="Calculation 2 2 4 2 3 7" xfId="25103" xr:uid="{95574C80-D700-49B0-AAC6-36FA112A2307}"/>
    <cellStyle name="Calculation 2 2 4 2 3 8" xfId="25339" xr:uid="{0E1D56B2-1F70-4404-8E1E-02AAB422F4B0}"/>
    <cellStyle name="Calculation 2 2 4 2 3 9" xfId="40878" xr:uid="{C0A08BB4-4FF7-4DCF-8663-A776657ED3DD}"/>
    <cellStyle name="Calculation 2 2 4 2 4" xfId="5300" xr:uid="{017103EB-18CC-4387-B0D6-0E690C067197}"/>
    <cellStyle name="Calculation 2 2 4 2 4 10" xfId="42152" xr:uid="{EDB9C654-C4C5-40C4-A310-5314F9C57F0B}"/>
    <cellStyle name="Calculation 2 2 4 2 4 11" xfId="48974" xr:uid="{0B202C1D-C3BD-4AF5-BAF0-1F47E6EF2B86}"/>
    <cellStyle name="Calculation 2 2 4 2 4 12" xfId="10809" xr:uid="{52046E09-87F2-46E9-A2F6-62EF6B45667C}"/>
    <cellStyle name="Calculation 2 2 4 2 4 2" xfId="6041" xr:uid="{C3C551A4-7735-4B7A-8FF7-1ECEE88039E9}"/>
    <cellStyle name="Calculation 2 2 4 2 4 2 10" xfId="16081" xr:uid="{7A9711B3-50DA-4F71-BED6-8E5947CD68BC}"/>
    <cellStyle name="Calculation 2 2 4 2 4 2 2" xfId="20691" xr:uid="{767B16DA-79E6-49A7-BB8A-9B107BED2DA3}"/>
    <cellStyle name="Calculation 2 2 4 2 4 2 2 2" xfId="22543" xr:uid="{8BFDD8E6-041D-45C6-AC55-19C82FC8ABEE}"/>
    <cellStyle name="Calculation 2 2 4 2 4 2 2 2 2" xfId="31277" xr:uid="{0CA45FAD-EE98-4B4A-9A28-07A1C84C762D}"/>
    <cellStyle name="Calculation 2 2 4 2 4 2 2 2 3" xfId="35749" xr:uid="{F9F61C05-DC37-4915-A5EE-EF7451411251}"/>
    <cellStyle name="Calculation 2 2 4 2 4 2 2 2 4" xfId="39986" xr:uid="{CD106010-FAA4-4B04-849C-6293BDEE592D}"/>
    <cellStyle name="Calculation 2 2 4 2 4 2 2 2 5" xfId="48313" xr:uid="{A320EA5C-8897-45F7-91F9-9C9982CD8011}"/>
    <cellStyle name="Calculation 2 2 4 2 4 2 2 2 6" xfId="52784" xr:uid="{4673496E-9C0D-42CB-819E-125A28ECBEC6}"/>
    <cellStyle name="Calculation 2 2 4 2 4 2 2 2 7" xfId="57017" xr:uid="{6134BE5C-9C07-4B01-B476-887B07775DBD}"/>
    <cellStyle name="Calculation 2 2 4 2 4 2 2 3" xfId="29425" xr:uid="{9B267038-2BCA-4225-840D-D5D91F83B347}"/>
    <cellStyle name="Calculation 2 2 4 2 4 2 2 4" xfId="33897" xr:uid="{6F04409F-95D7-4159-A6A6-4A426BD9B34A}"/>
    <cellStyle name="Calculation 2 2 4 2 4 2 2 5" xfId="38134" xr:uid="{44D0A9CE-7F90-4FDB-B335-1AEED20B8204}"/>
    <cellStyle name="Calculation 2 2 4 2 4 2 2 6" xfId="46461" xr:uid="{B92322E5-9C9E-4797-8D5A-B3C4AE8C292F}"/>
    <cellStyle name="Calculation 2 2 4 2 4 2 2 7" xfId="50932" xr:uid="{BF7F6EDE-CA16-49BD-9FAA-E81DBD596D3B}"/>
    <cellStyle name="Calculation 2 2 4 2 4 2 2 8" xfId="55165" xr:uid="{056D5D65-BCB9-4DED-8B18-34EE3C953970}"/>
    <cellStyle name="Calculation 2 2 4 2 4 2 3" xfId="20983" xr:uid="{E4D4AFD8-E22E-47C2-A245-D7FE0AE4C5E9}"/>
    <cellStyle name="Calculation 2 2 4 2 4 2 3 2" xfId="29717" xr:uid="{6E33A002-17E9-4F5C-9F05-CECF80A5C2E0}"/>
    <cellStyle name="Calculation 2 2 4 2 4 2 3 3" xfId="34189" xr:uid="{9C2AEDF2-DC1F-421B-8312-D888713BFF8F}"/>
    <cellStyle name="Calculation 2 2 4 2 4 2 3 4" xfId="38426" xr:uid="{E3A5DB04-A586-47F8-B6B5-889C1BAE8284}"/>
    <cellStyle name="Calculation 2 2 4 2 4 2 3 5" xfId="46753" xr:uid="{DF73BC5E-4C91-4CE7-ABB5-E5E592DCDDC8}"/>
    <cellStyle name="Calculation 2 2 4 2 4 2 3 6" xfId="51224" xr:uid="{7901FE83-6CDF-4AAA-B4AB-5CA3D9FE03B1}"/>
    <cellStyle name="Calculation 2 2 4 2 4 2 3 7" xfId="55457" xr:uid="{65854194-4C3C-469D-83A5-FA16DBDD27F6}"/>
    <cellStyle name="Calculation 2 2 4 2 4 2 4" xfId="26575" xr:uid="{5B7140D4-FBCC-4DDC-B78D-51FE65DC7E63}"/>
    <cellStyle name="Calculation 2 2 4 2 4 2 5" xfId="27140" xr:uid="{EDE35650-5A65-49E7-9F4A-C932452270EC}"/>
    <cellStyle name="Calculation 2 2 4 2 4 2 6" xfId="24096" xr:uid="{2CAD52D2-0991-4E7E-85F8-1981E9229EE6}"/>
    <cellStyle name="Calculation 2 2 4 2 4 2 7" xfId="43646" xr:uid="{3A5C4E04-DF2D-4FA5-B1B1-7B10FD4377A9}"/>
    <cellStyle name="Calculation 2 2 4 2 4 2 8" xfId="42056" xr:uid="{F702BB62-04A4-447C-B81A-77DCCA8422AA}"/>
    <cellStyle name="Calculation 2 2 4 2 4 2 9" xfId="41611" xr:uid="{39526F99-2BC6-4928-8E7F-5AC00EEEF3EC}"/>
    <cellStyle name="Calculation 2 2 4 2 4 3" xfId="15341" xr:uid="{87249F31-9667-40F4-A830-BDAD1ACAC13F}"/>
    <cellStyle name="Calculation 2 2 4 2 4 3 2" xfId="21424" xr:uid="{82C9F0AA-490B-4FF5-BCBF-538D629AC937}"/>
    <cellStyle name="Calculation 2 2 4 2 4 3 2 2" xfId="30158" xr:uid="{965F80EB-EB87-4F47-8344-840271C78B27}"/>
    <cellStyle name="Calculation 2 2 4 2 4 3 2 3" xfId="34630" xr:uid="{EF2D6BB9-2DD0-48CE-B8CE-8CB1DC40D9D9}"/>
    <cellStyle name="Calculation 2 2 4 2 4 3 2 4" xfId="38867" xr:uid="{F2E64162-FDAF-4D41-B792-E7A1BDC6FD09}"/>
    <cellStyle name="Calculation 2 2 4 2 4 3 2 5" xfId="47194" xr:uid="{1D3E35C5-6326-405D-AA42-5FF51FA19D7A}"/>
    <cellStyle name="Calculation 2 2 4 2 4 3 2 6" xfId="51665" xr:uid="{154A18C8-823F-41A6-A08D-6085FCFC8242}"/>
    <cellStyle name="Calculation 2 2 4 2 4 3 2 7" xfId="55898" xr:uid="{6CDE0F4C-083A-4834-AA7E-22FA66643385}"/>
    <cellStyle name="Calculation 2 2 4 2 4 3 3" xfId="26042" xr:uid="{BCAD95DB-24E2-4586-A671-6FE3D7BDC42C}"/>
    <cellStyle name="Calculation 2 2 4 2 4 3 4" xfId="26848" xr:uid="{61B564C5-71C0-4A38-8E07-7A411978EA8C}"/>
    <cellStyle name="Calculation 2 2 4 2 4 3 5" xfId="24181" xr:uid="{81FC2382-9763-4800-BDA2-D7A9E66D0066}"/>
    <cellStyle name="Calculation 2 2 4 2 4 3 6" xfId="43117" xr:uid="{B4E04866-2850-4C7B-A173-39D613FDC2B3}"/>
    <cellStyle name="Calculation 2 2 4 2 4 3 7" xfId="41298" xr:uid="{DB6F1DF9-CD97-4A0C-A035-8A7453FB2818}"/>
    <cellStyle name="Calculation 2 2 4 2 4 3 8" xfId="44450" xr:uid="{9D884AEC-1A46-4153-BC1E-179316D41F19}"/>
    <cellStyle name="Calculation 2 2 4 2 4 4" xfId="20221" xr:uid="{61CC41F3-1054-4ECB-B880-1EB206B525C4}"/>
    <cellStyle name="Calculation 2 2 4 2 4 4 2" xfId="22116" xr:uid="{E3FEB1E4-9D49-4E95-840E-C6BCA7D6DD30}"/>
    <cellStyle name="Calculation 2 2 4 2 4 4 2 2" xfId="30850" xr:uid="{E33E9F3C-9D0F-49A4-865E-14B724661EB6}"/>
    <cellStyle name="Calculation 2 2 4 2 4 4 2 3" xfId="35322" xr:uid="{74113917-4D52-498D-A548-B514AF725917}"/>
    <cellStyle name="Calculation 2 2 4 2 4 4 2 4" xfId="39559" xr:uid="{7AED85C5-E11F-4C73-8CD5-F2C32948F073}"/>
    <cellStyle name="Calculation 2 2 4 2 4 4 2 5" xfId="47886" xr:uid="{C8299B4F-7783-4821-B0D1-EEFC2D38DB36}"/>
    <cellStyle name="Calculation 2 2 4 2 4 4 2 6" xfId="52357" xr:uid="{AE7652F5-E05B-4979-B64B-0CA31C43C72E}"/>
    <cellStyle name="Calculation 2 2 4 2 4 4 2 7" xfId="56590" xr:uid="{F46B0D7D-04B0-444F-ACF6-64CE13E26A52}"/>
    <cellStyle name="Calculation 2 2 4 2 4 4 3" xfId="28955" xr:uid="{5035C4C5-3CD3-4733-B93C-6D34D70DCDCC}"/>
    <cellStyle name="Calculation 2 2 4 2 4 4 4" xfId="33427" xr:uid="{ECCB5B43-3F13-4879-AE6F-4F698F4FD619}"/>
    <cellStyle name="Calculation 2 2 4 2 4 4 5" xfId="37664" xr:uid="{8BF323F0-0BBE-4831-ABBA-056989369A3E}"/>
    <cellStyle name="Calculation 2 2 4 2 4 4 6" xfId="45991" xr:uid="{3AA99DB2-0713-41AB-9637-393E8961C024}"/>
    <cellStyle name="Calculation 2 2 4 2 4 4 7" xfId="50462" xr:uid="{7FC4CB9D-4EF9-476F-8A6E-AB96B4601831}"/>
    <cellStyle name="Calculation 2 2 4 2 4 4 8" xfId="54695" xr:uid="{7B17004F-F759-4DB4-A754-98F501EE8A61}"/>
    <cellStyle name="Calculation 2 2 4 2 4 5" xfId="20501" xr:uid="{139D6DAC-28DA-474D-9FDD-D9CC9BE24258}"/>
    <cellStyle name="Calculation 2 2 4 2 4 5 2" xfId="29235" xr:uid="{4D7C167E-EEA9-4361-95AC-F81A87F31DAC}"/>
    <cellStyle name="Calculation 2 2 4 2 4 5 3" xfId="33707" xr:uid="{CC7DA806-D586-4C72-A81F-8D779B392636}"/>
    <cellStyle name="Calculation 2 2 4 2 4 5 4" xfId="37944" xr:uid="{E11A3759-A5BA-4B30-81B2-138D9C918818}"/>
    <cellStyle name="Calculation 2 2 4 2 4 5 5" xfId="46271" xr:uid="{A2F3AF96-39D1-418C-AE06-F73ED4943411}"/>
    <cellStyle name="Calculation 2 2 4 2 4 5 6" xfId="50742" xr:uid="{7D46F17A-AE54-4F3B-9250-C4CB872EED5D}"/>
    <cellStyle name="Calculation 2 2 4 2 4 5 7" xfId="54975" xr:uid="{CCF39F2F-AE6C-48D1-967D-32BA755EA093}"/>
    <cellStyle name="Calculation 2 2 4 2 4 6" xfId="23869" xr:uid="{3BECF587-8F9C-49B4-8F7F-C53FA8732468}"/>
    <cellStyle name="Calculation 2 2 4 2 4 7" xfId="25149" xr:uid="{F81208DD-C2D0-40D8-8EDA-D48C20BD5340}"/>
    <cellStyle name="Calculation 2 2 4 2 4 8" xfId="35891" xr:uid="{DEDFA5C9-5F0D-486B-B2D5-0B30F06B50A5}"/>
    <cellStyle name="Calculation 2 2 4 2 4 9" xfId="40910" xr:uid="{FA61C178-AF71-4C81-9D21-ED757389B37F}"/>
    <cellStyle name="Calculation 2 2 4 2 5" xfId="4935" xr:uid="{8AE2A0E0-0285-4519-8926-14AAA5990295}"/>
    <cellStyle name="Calculation 2 2 4 2 5 10" xfId="14976" xr:uid="{FF2AC574-85F6-4114-A3CC-AB849EF1F3AF}"/>
    <cellStyle name="Calculation 2 2 4 2 5 2" xfId="19856" xr:uid="{CC68A859-CB2A-40E7-9AD4-79CDEDD2DB9C}"/>
    <cellStyle name="Calculation 2 2 4 2 5 2 2" xfId="21751" xr:uid="{1FE01F7E-231A-4ECB-8B26-E0D9B376975F}"/>
    <cellStyle name="Calculation 2 2 4 2 5 2 2 2" xfId="30485" xr:uid="{74BAC11B-9345-4F24-B543-741A42722C3C}"/>
    <cellStyle name="Calculation 2 2 4 2 5 2 2 3" xfId="34957" xr:uid="{A2705A87-83A8-439B-8E95-F8EEB100AF1D}"/>
    <cellStyle name="Calculation 2 2 4 2 5 2 2 4" xfId="39194" xr:uid="{7D9E77FC-142E-49E7-864F-46287EFBCAF7}"/>
    <cellStyle name="Calculation 2 2 4 2 5 2 2 5" xfId="47521" xr:uid="{AE4BFEF6-FAF5-40AD-AA6B-BD9B26BF91E5}"/>
    <cellStyle name="Calculation 2 2 4 2 5 2 2 6" xfId="51992" xr:uid="{1D29E537-6C6D-4354-B712-915EEE2D7F40}"/>
    <cellStyle name="Calculation 2 2 4 2 5 2 2 7" xfId="56225" xr:uid="{B7CF052D-6A77-42B5-8A8F-86B334F0778F}"/>
    <cellStyle name="Calculation 2 2 4 2 5 2 3" xfId="28590" xr:uid="{A99899A5-3536-4C08-90AD-738FBDAE571E}"/>
    <cellStyle name="Calculation 2 2 4 2 5 2 4" xfId="33062" xr:uid="{60062F15-BBC3-4C52-890C-B4D273D21ED2}"/>
    <cellStyle name="Calculation 2 2 4 2 5 2 5" xfId="37299" xr:uid="{0FFE9520-6DC1-4E55-8FDC-CED304CDCA07}"/>
    <cellStyle name="Calculation 2 2 4 2 5 2 6" xfId="45626" xr:uid="{B24C0815-6CEA-4CBF-A5FB-BEFC1E734B2C}"/>
    <cellStyle name="Calculation 2 2 4 2 5 2 7" xfId="50097" xr:uid="{743927E4-E939-47C2-AD2C-AC1AE70CBCB4}"/>
    <cellStyle name="Calculation 2 2 4 2 5 2 8" xfId="54330" xr:uid="{097FF1A3-6223-40D3-9AA5-1AD2E61E4BCF}"/>
    <cellStyle name="Calculation 2 2 4 2 5 3" xfId="19247" xr:uid="{BE10FD02-104E-421D-BE39-9ED471C6EEE7}"/>
    <cellStyle name="Calculation 2 2 4 2 5 3 2" xfId="27982" xr:uid="{7DE3999D-4808-4455-B360-2C9FE6708B4B}"/>
    <cellStyle name="Calculation 2 2 4 2 5 3 3" xfId="32454" xr:uid="{300DF9AA-A344-4416-A04F-640D485885BA}"/>
    <cellStyle name="Calculation 2 2 4 2 5 3 4" xfId="36691" xr:uid="{B6A4AC90-DA1E-451C-A269-E0A38E0D786B}"/>
    <cellStyle name="Calculation 2 2 4 2 5 3 5" xfId="45018" xr:uid="{FC839EF7-5189-4F70-9F56-2A0AE1BBD0E9}"/>
    <cellStyle name="Calculation 2 2 4 2 5 3 6" xfId="49489" xr:uid="{844A6119-AA28-4644-97D2-692D63557FED}"/>
    <cellStyle name="Calculation 2 2 4 2 5 3 7" xfId="53722" xr:uid="{1DC737AA-FAFC-40DE-86CE-A42E34EE2FB7}"/>
    <cellStyle name="Calculation 2 2 4 2 5 4" xfId="25677" xr:uid="{D482A82A-C161-4B83-9D6E-110465652D63}"/>
    <cellStyle name="Calculation 2 2 4 2 5 5" xfId="24933" xr:uid="{0C564D30-9943-4626-86B8-033769C325A3}"/>
    <cellStyle name="Calculation 2 2 4 2 5 6" xfId="25249" xr:uid="{BC24864C-EA95-4B1B-BBF3-1352338236AB}"/>
    <cellStyle name="Calculation 2 2 4 2 5 7" xfId="42752" xr:uid="{48E3518F-2971-4364-8A7F-95D20FF59217}"/>
    <cellStyle name="Calculation 2 2 4 2 5 8" xfId="44657" xr:uid="{BB84D8D1-C2B8-437F-8702-2541EDCBD851}"/>
    <cellStyle name="Calculation 2 2 4 2 5 9" xfId="49150" xr:uid="{EBE1B0A6-8270-4BFC-818F-A6C996671DC4}"/>
    <cellStyle name="Calculation 2 2 4 2 6" xfId="5458" xr:uid="{474ED9AD-CB99-4E30-AC75-3C141549F750}"/>
    <cellStyle name="Calculation 2 2 4 2 6 10" xfId="15499" xr:uid="{DDD0EE4E-D655-45EB-B595-F4D2F2FE0D7C}"/>
    <cellStyle name="Calculation 2 2 4 2 6 2" xfId="20379" xr:uid="{D370A702-A099-465C-ADF4-B2ECEB0369C7}"/>
    <cellStyle name="Calculation 2 2 4 2 6 2 2" xfId="22274" xr:uid="{32B3B508-C20A-4FE4-93DF-AC95F13BD122}"/>
    <cellStyle name="Calculation 2 2 4 2 6 2 2 2" xfId="31008" xr:uid="{F0010A56-66D2-4E83-AC63-9AC5D0F3AE0B}"/>
    <cellStyle name="Calculation 2 2 4 2 6 2 2 3" xfId="35480" xr:uid="{B43BD606-80F3-4639-9A76-DBF3E5BD5860}"/>
    <cellStyle name="Calculation 2 2 4 2 6 2 2 4" xfId="39717" xr:uid="{1CFFE08B-B17F-46B7-9854-A7B721B1A534}"/>
    <cellStyle name="Calculation 2 2 4 2 6 2 2 5" xfId="48044" xr:uid="{A647A4BD-A5C9-4375-B081-6AFAD6C2D3E4}"/>
    <cellStyle name="Calculation 2 2 4 2 6 2 2 6" xfId="52515" xr:uid="{CEDA28D3-0A59-48A1-A117-66AA63A49DD7}"/>
    <cellStyle name="Calculation 2 2 4 2 6 2 2 7" xfId="56748" xr:uid="{40A2643C-3F0B-4956-B0A5-EFCD4662E4E7}"/>
    <cellStyle name="Calculation 2 2 4 2 6 2 3" xfId="29113" xr:uid="{7F11FC8D-B8FA-4E50-B933-EEC9C93AF9CF}"/>
    <cellStyle name="Calculation 2 2 4 2 6 2 4" xfId="33585" xr:uid="{A5A0B69D-8FFE-46CD-A212-F09898D1A6D1}"/>
    <cellStyle name="Calculation 2 2 4 2 6 2 5" xfId="37822" xr:uid="{E4E81750-4AFA-4F50-829A-31EED27C96D1}"/>
    <cellStyle name="Calculation 2 2 4 2 6 2 6" xfId="46149" xr:uid="{C459DF70-B993-4B2B-8334-DEF026D52ADB}"/>
    <cellStyle name="Calculation 2 2 4 2 6 2 7" xfId="50620" xr:uid="{30792EFF-0A26-451D-9167-0985D3EE337C}"/>
    <cellStyle name="Calculation 2 2 4 2 6 2 8" xfId="54853" xr:uid="{9C5C2553-2559-4CC8-B2CF-A4591DE32EF0}"/>
    <cellStyle name="Calculation 2 2 4 2 6 3" xfId="21218" xr:uid="{3CF0861C-D277-4D75-AE2A-5430CA1765EC}"/>
    <cellStyle name="Calculation 2 2 4 2 6 3 2" xfId="29952" xr:uid="{493CFFAC-5E7B-4A50-8460-4BB02AC41B45}"/>
    <cellStyle name="Calculation 2 2 4 2 6 3 3" xfId="34424" xr:uid="{07B2BA43-D2A5-4346-B916-C2100B715F88}"/>
    <cellStyle name="Calculation 2 2 4 2 6 3 4" xfId="38661" xr:uid="{E9839E2F-AEB7-431A-BE2B-F37A4ABA760A}"/>
    <cellStyle name="Calculation 2 2 4 2 6 3 5" xfId="46988" xr:uid="{888A2816-A9A0-4AF7-A831-AAFDF8387226}"/>
    <cellStyle name="Calculation 2 2 4 2 6 3 6" xfId="51459" xr:uid="{5124E4E9-E9E3-40B7-8142-9C79D147A347}"/>
    <cellStyle name="Calculation 2 2 4 2 6 3 7" xfId="55692" xr:uid="{CFA2966E-1531-4B88-9F68-5504A7B6B2DE}"/>
    <cellStyle name="Calculation 2 2 4 2 6 4" xfId="26200" xr:uid="{29A4E53E-1A56-40E2-92B4-BF5930BC5953}"/>
    <cellStyle name="Calculation 2 2 4 2 6 5" xfId="25220" xr:uid="{0D820441-6C45-4850-B230-66884CB6B94C}"/>
    <cellStyle name="Calculation 2 2 4 2 6 6" xfId="24716" xr:uid="{E0C45EB7-1908-4DDA-9E16-4957F46BE729}"/>
    <cellStyle name="Calculation 2 2 4 2 6 7" xfId="43275" xr:uid="{0EEA439D-8E28-4BD4-99EA-20AD0BB1E3C1}"/>
    <cellStyle name="Calculation 2 2 4 2 6 8" xfId="43806" xr:uid="{79D02F0F-4E63-4311-BADD-9E730324FA33}"/>
    <cellStyle name="Calculation 2 2 4 2 6 9" xfId="42097" xr:uid="{274EA417-0BDF-4C92-87E1-38BA973AE000}"/>
    <cellStyle name="Calculation 2 2 4 2 7" xfId="5503" xr:uid="{2FE3AB4D-0ABD-4D54-AAA2-2DA3C3BDDD43}"/>
    <cellStyle name="Calculation 2 2 4 2 7 10" xfId="15544" xr:uid="{1599A021-972E-4969-BEB7-82739CE908E1}"/>
    <cellStyle name="Calculation 2 2 4 2 7 2" xfId="20424" xr:uid="{BC274C00-5245-47BE-9D6D-C0A95FEB72ED}"/>
    <cellStyle name="Calculation 2 2 4 2 7 2 2" xfId="22319" xr:uid="{75E8AE7C-084F-478E-AE70-BAF42196C162}"/>
    <cellStyle name="Calculation 2 2 4 2 7 2 2 2" xfId="31053" xr:uid="{FE778745-0016-4801-A5B3-4F8E8F66E824}"/>
    <cellStyle name="Calculation 2 2 4 2 7 2 2 3" xfId="35525" xr:uid="{D582C275-51AC-446D-93C9-BE086D8EA041}"/>
    <cellStyle name="Calculation 2 2 4 2 7 2 2 4" xfId="39762" xr:uid="{DF8AD309-CE91-4668-9AFE-139AE2558F9C}"/>
    <cellStyle name="Calculation 2 2 4 2 7 2 2 5" xfId="48089" xr:uid="{0B721635-86C5-479B-8125-548181672C50}"/>
    <cellStyle name="Calculation 2 2 4 2 7 2 2 6" xfId="52560" xr:uid="{53602C67-E191-4A4E-A5FA-F0244EEA40B6}"/>
    <cellStyle name="Calculation 2 2 4 2 7 2 2 7" xfId="56793" xr:uid="{58050C23-DA57-49D5-890D-3A374CF5A492}"/>
    <cellStyle name="Calculation 2 2 4 2 7 2 3" xfId="29158" xr:uid="{64E321B7-C684-421A-B9BB-048B16C92244}"/>
    <cellStyle name="Calculation 2 2 4 2 7 2 4" xfId="33630" xr:uid="{D8D5A72C-3113-4BD6-80B8-7C37893BC0FB}"/>
    <cellStyle name="Calculation 2 2 4 2 7 2 5" xfId="37867" xr:uid="{1E8FBBF1-39F5-459C-B099-250AD499306D}"/>
    <cellStyle name="Calculation 2 2 4 2 7 2 6" xfId="46194" xr:uid="{F60E7E03-2651-4FAC-9C8A-6EB0AAD34F7C}"/>
    <cellStyle name="Calculation 2 2 4 2 7 2 7" xfId="50665" xr:uid="{C4B833C1-F6E4-435F-B3E8-EFA354FB12D8}"/>
    <cellStyle name="Calculation 2 2 4 2 7 2 8" xfId="54898" xr:uid="{E3030D00-248A-4961-B3E1-A590A856F014}"/>
    <cellStyle name="Calculation 2 2 4 2 7 3" xfId="20493" xr:uid="{3A76F888-2BF5-4F61-B0C1-FA44F03D4492}"/>
    <cellStyle name="Calculation 2 2 4 2 7 3 2" xfId="29227" xr:uid="{46219F3C-60EF-4F52-96EC-A60938B8A058}"/>
    <cellStyle name="Calculation 2 2 4 2 7 3 3" xfId="33699" xr:uid="{0BD3F5C5-6653-4363-A050-811FF4D0C545}"/>
    <cellStyle name="Calculation 2 2 4 2 7 3 4" xfId="37936" xr:uid="{8A485802-7C54-4A44-8048-5CF4329F8801}"/>
    <cellStyle name="Calculation 2 2 4 2 7 3 5" xfId="46263" xr:uid="{02B703D1-78E0-4C7D-ABAE-0105DE981CDE}"/>
    <cellStyle name="Calculation 2 2 4 2 7 3 6" xfId="50734" xr:uid="{AE16BB81-3E9A-4ECA-A115-AFBD8AED7C4C}"/>
    <cellStyle name="Calculation 2 2 4 2 7 3 7" xfId="54967" xr:uid="{0CCB0FA5-BEEB-442A-BA23-05700131668F}"/>
    <cellStyle name="Calculation 2 2 4 2 7 4" xfId="26245" xr:uid="{19A28CAD-F80B-4237-B5DB-C159762AF5A4}"/>
    <cellStyle name="Calculation 2 2 4 2 7 5" xfId="24231" xr:uid="{E62E2474-07EB-494E-B2A2-E65741900B6A}"/>
    <cellStyle name="Calculation 2 2 4 2 7 6" xfId="31898" xr:uid="{D5DE156F-DD5D-4DC3-868A-FB1F772418E4}"/>
    <cellStyle name="Calculation 2 2 4 2 7 7" xfId="43320" xr:uid="{10DE0835-4AED-437D-AB66-7F1AA1938878}"/>
    <cellStyle name="Calculation 2 2 4 2 7 8" xfId="41817" xr:uid="{B2423C0C-F441-4A4E-B878-4E4591EC8CAA}"/>
    <cellStyle name="Calculation 2 2 4 2 7 9" xfId="40632" xr:uid="{E921F552-35FF-47BC-BAE6-81A90325B8AF}"/>
    <cellStyle name="Calculation 2 2 4 2 8" xfId="3745" xr:uid="{00B085A6-8B70-4946-9D39-EA43B77B1126}"/>
    <cellStyle name="Calculation 2 2 4 2 8 10" xfId="13893" xr:uid="{E878E833-444A-4E52-AC44-ABCB426CF40B}"/>
    <cellStyle name="Calculation 2 2 4 2 8 2" xfId="19473" xr:uid="{30845A72-04ED-448B-BC2C-018DC2BC78ED}"/>
    <cellStyle name="Calculation 2 2 4 2 8 2 2" xfId="21510" xr:uid="{5091E305-BA51-4CF6-81F3-D4AFFC9D85F9}"/>
    <cellStyle name="Calculation 2 2 4 2 8 2 2 2" xfId="30244" xr:uid="{81AAF968-8584-402F-8B9B-7024BC78E4DA}"/>
    <cellStyle name="Calculation 2 2 4 2 8 2 2 3" xfId="34716" xr:uid="{51441D1E-5117-4AF6-BBBA-92C7394C4E78}"/>
    <cellStyle name="Calculation 2 2 4 2 8 2 2 4" xfId="38953" xr:uid="{20A40244-4D5B-4090-A4C2-BF0C06F51AEA}"/>
    <cellStyle name="Calculation 2 2 4 2 8 2 2 5" xfId="47280" xr:uid="{C1B2525B-83AF-4CF5-BB36-8ED8E6FB50F6}"/>
    <cellStyle name="Calculation 2 2 4 2 8 2 2 6" xfId="51751" xr:uid="{B6801D72-2F20-4BA0-9972-A37974DC3945}"/>
    <cellStyle name="Calculation 2 2 4 2 8 2 2 7" xfId="55984" xr:uid="{AFC1B220-7E8D-4451-87AA-7E1B6D19B8C8}"/>
    <cellStyle name="Calculation 2 2 4 2 8 2 3" xfId="28208" xr:uid="{C001088B-1101-4C13-B2D0-118C9777F117}"/>
    <cellStyle name="Calculation 2 2 4 2 8 2 4" xfId="32680" xr:uid="{91B076A5-B66F-4805-9E16-F9E562447B02}"/>
    <cellStyle name="Calculation 2 2 4 2 8 2 5" xfId="36917" xr:uid="{D8FA3304-3CF2-4DA5-B437-E757360D7D02}"/>
    <cellStyle name="Calculation 2 2 4 2 8 2 6" xfId="45244" xr:uid="{6D464AEB-6E39-4734-8750-99A4B8788CA7}"/>
    <cellStyle name="Calculation 2 2 4 2 8 2 7" xfId="49715" xr:uid="{312F767D-0535-4088-98F4-E2E0E9EFDCD3}"/>
    <cellStyle name="Calculation 2 2 4 2 8 2 8" xfId="53948" xr:uid="{5C40E524-4CCE-40E3-AF27-7E0EC0C863B5}"/>
    <cellStyle name="Calculation 2 2 4 2 8 3" xfId="19017" xr:uid="{96E1E73E-F6F1-48CE-BB90-28AA98FAE0E1}"/>
    <cellStyle name="Calculation 2 2 4 2 8 3 2" xfId="27752" xr:uid="{7028856B-6B91-4774-8851-5187B9159927}"/>
    <cellStyle name="Calculation 2 2 4 2 8 3 3" xfId="32224" xr:uid="{D22F2506-B847-463D-B343-8F15C669E5DD}"/>
    <cellStyle name="Calculation 2 2 4 2 8 3 4" xfId="36461" xr:uid="{3A017B83-4071-41ED-ACF6-8BB540B7220F}"/>
    <cellStyle name="Calculation 2 2 4 2 8 3 5" xfId="44788" xr:uid="{A0A079C0-2D6C-422A-8862-DD433567A6EF}"/>
    <cellStyle name="Calculation 2 2 4 2 8 3 6" xfId="49259" xr:uid="{2FAAF838-048D-4DDE-B19F-BE0732DCF505}"/>
    <cellStyle name="Calculation 2 2 4 2 8 3 7" xfId="53492" xr:uid="{A4417A2C-5AFA-4448-B690-CBE3E944B7B1}"/>
    <cellStyle name="Calculation 2 2 4 2 8 4" xfId="25121" xr:uid="{11D3CA66-6528-4F09-8318-5FD7C00E7777}"/>
    <cellStyle name="Calculation 2 2 4 2 8 5" xfId="24596" xr:uid="{371FFCA2-2D84-4F0E-8D30-D789A67ACD19}"/>
    <cellStyle name="Calculation 2 2 4 2 8 6" xfId="25064" xr:uid="{0AF0ADA5-8E95-4C47-9BEA-8347AD6C16E0}"/>
    <cellStyle name="Calculation 2 2 4 2 8 7" xfId="42181" xr:uid="{5BC39890-8ACD-4EE1-8FD1-E2DF011EF963}"/>
    <cellStyle name="Calculation 2 2 4 2 8 8" xfId="44349" xr:uid="{4D6CA61E-5434-41F9-8913-4E60F2081FF9}"/>
    <cellStyle name="Calculation 2 2 4 2 8 9" xfId="44669" xr:uid="{548F6503-B38F-474E-AD5C-03B6EEBDFE3C}"/>
    <cellStyle name="Calculation 2 2 4 2 9" xfId="5913" xr:uid="{824FD1BC-0B10-4B47-BE42-7DE17ECAB364}"/>
    <cellStyle name="Calculation 2 2 4 2 9 10" xfId="15954" xr:uid="{238EA8D1-2960-4660-9DD8-F8492F1BB2CB}"/>
    <cellStyle name="Calculation 2 2 4 2 9 2" xfId="20564" xr:uid="{BF227BA0-969E-4812-8494-4674232618A4}"/>
    <cellStyle name="Calculation 2 2 4 2 9 2 2" xfId="22416" xr:uid="{FEE448D4-0DCF-432A-BA5C-9228F734710A}"/>
    <cellStyle name="Calculation 2 2 4 2 9 2 2 2" xfId="31150" xr:uid="{AA118674-527F-47D8-AE02-A73DE5F71EAD}"/>
    <cellStyle name="Calculation 2 2 4 2 9 2 2 3" xfId="35622" xr:uid="{71DDB410-7D77-4BE0-9B97-8BCDD8403FCF}"/>
    <cellStyle name="Calculation 2 2 4 2 9 2 2 4" xfId="39859" xr:uid="{E409AB55-9CBF-4185-A1E1-4D1900AA5822}"/>
    <cellStyle name="Calculation 2 2 4 2 9 2 2 5" xfId="48186" xr:uid="{29DAF92D-7A49-4772-8FFD-9EC23CABAFE0}"/>
    <cellStyle name="Calculation 2 2 4 2 9 2 2 6" xfId="52657" xr:uid="{6C71D27B-15B8-4C29-879C-890C13DF1AE7}"/>
    <cellStyle name="Calculation 2 2 4 2 9 2 2 7" xfId="56890" xr:uid="{3E895147-0EB3-43F2-A90F-A04D3A7D9F42}"/>
    <cellStyle name="Calculation 2 2 4 2 9 2 3" xfId="29298" xr:uid="{F8F5011B-D012-48D8-9480-7B0C02A0F00D}"/>
    <cellStyle name="Calculation 2 2 4 2 9 2 4" xfId="33770" xr:uid="{27946DB3-C072-4DF3-80EA-7EBF820AC6E5}"/>
    <cellStyle name="Calculation 2 2 4 2 9 2 5" xfId="38007" xr:uid="{107B9353-7293-4C1B-9807-9EB339DE4A0F}"/>
    <cellStyle name="Calculation 2 2 4 2 9 2 6" xfId="46334" xr:uid="{31660A17-E462-474E-BC89-6DF61BF92FB3}"/>
    <cellStyle name="Calculation 2 2 4 2 9 2 7" xfId="50805" xr:uid="{D7B6CF6C-F593-4829-A355-0B72CD682335}"/>
    <cellStyle name="Calculation 2 2 4 2 9 2 8" xfId="55038" xr:uid="{61DDC2AF-A7C4-421F-B061-42B5F9EA919E}"/>
    <cellStyle name="Calculation 2 2 4 2 9 3" xfId="19271" xr:uid="{E35C73B9-6AB5-48F0-BEEE-BBB9AAF712B4}"/>
    <cellStyle name="Calculation 2 2 4 2 9 3 2" xfId="28006" xr:uid="{4E1EA20A-F6C7-4BC3-BBAE-3E9445281F89}"/>
    <cellStyle name="Calculation 2 2 4 2 9 3 3" xfId="32478" xr:uid="{5FFA0B6C-4AF5-432E-A04C-1B5DBB29E4AC}"/>
    <cellStyle name="Calculation 2 2 4 2 9 3 4" xfId="36715" xr:uid="{A1B49560-1529-4225-8E17-57FBE2C33513}"/>
    <cellStyle name="Calculation 2 2 4 2 9 3 5" xfId="45042" xr:uid="{55F16D2D-914C-40BA-BA87-9E7701ABF500}"/>
    <cellStyle name="Calculation 2 2 4 2 9 3 6" xfId="49513" xr:uid="{7A4915B1-5570-4FFA-B772-D0436D40F381}"/>
    <cellStyle name="Calculation 2 2 4 2 9 3 7" xfId="53746" xr:uid="{0D06E587-998B-41D2-94AE-0FE469A8365C}"/>
    <cellStyle name="Calculation 2 2 4 2 9 4" xfId="26448" xr:uid="{1A054E3C-2F3E-4645-A7B1-509B037DCC30}"/>
    <cellStyle name="Calculation 2 2 4 2 9 5" xfId="27595" xr:uid="{D89A97F0-3F08-40C7-96FF-B31A7A009C26}"/>
    <cellStyle name="Calculation 2 2 4 2 9 6" xfId="24277" xr:uid="{4F49CAC0-3BCE-465E-B490-51E2D5CB1ECF}"/>
    <cellStyle name="Calculation 2 2 4 2 9 7" xfId="43519" xr:uid="{ABDBA27B-3594-427A-A407-7388DA881012}"/>
    <cellStyle name="Calculation 2 2 4 2 9 8" xfId="44107" xr:uid="{099D368F-3366-4466-9FC5-73B3ED09AE7F}"/>
    <cellStyle name="Calculation 2 2 4 2 9 9" xfId="41941" xr:uid="{62B129D4-7336-49B5-93E4-4733CF715E6D}"/>
    <cellStyle name="Calculation 2 2 4 20" xfId="10606" xr:uid="{D06DE99D-11EE-4830-A4A8-7F54F0217753}"/>
    <cellStyle name="Calculation 2 2 4 21" xfId="57999" xr:uid="{3B529AE9-78B7-455F-8231-1D17D7DAD004}"/>
    <cellStyle name="Calculation 2 2 4 3" xfId="4723" xr:uid="{F46E7818-823E-4B44-A17B-10BF5BD3BD45}"/>
    <cellStyle name="Calculation 2 2 4 3 10" xfId="19667" xr:uid="{92571517-2046-49E2-AA2A-67A437507849}"/>
    <cellStyle name="Calculation 2 2 4 3 10 2" xfId="21562" xr:uid="{C9922446-C829-431D-9468-FF6705B0F3FD}"/>
    <cellStyle name="Calculation 2 2 4 3 10 2 2" xfId="30296" xr:uid="{C21C790A-533C-4112-89CF-B3B9F9343F1C}"/>
    <cellStyle name="Calculation 2 2 4 3 10 2 3" xfId="34768" xr:uid="{28D84E08-7E70-4990-B5CE-EABD20C1B100}"/>
    <cellStyle name="Calculation 2 2 4 3 10 2 4" xfId="39005" xr:uid="{77E91734-3991-454B-9BBD-8377D97218A2}"/>
    <cellStyle name="Calculation 2 2 4 3 10 2 5" xfId="47332" xr:uid="{313B6DD4-7A23-4EAC-83C5-672ED55A109A}"/>
    <cellStyle name="Calculation 2 2 4 3 10 2 6" xfId="51803" xr:uid="{7294A5A1-D0A0-48BB-9372-D9C51C0C0B95}"/>
    <cellStyle name="Calculation 2 2 4 3 10 2 7" xfId="56036" xr:uid="{EB85A76F-9AF9-4659-93B0-76D5EE56261F}"/>
    <cellStyle name="Calculation 2 2 4 3 10 3" xfId="28401" xr:uid="{C94ACA1B-04C1-4E11-918A-92BBC253F5EE}"/>
    <cellStyle name="Calculation 2 2 4 3 10 4" xfId="32873" xr:uid="{90EE2F3C-FACA-433E-ABC2-8FDCB12123ED}"/>
    <cellStyle name="Calculation 2 2 4 3 10 5" xfId="37110" xr:uid="{C029FE04-43B0-4ADB-B615-DC3ED9956352}"/>
    <cellStyle name="Calculation 2 2 4 3 10 6" xfId="45437" xr:uid="{DC073C2A-3953-45C1-99DF-F27785AC4BC8}"/>
    <cellStyle name="Calculation 2 2 4 3 10 7" xfId="49908" xr:uid="{DF0A1DA5-5795-4BB0-A506-636EDD50F2C1}"/>
    <cellStyle name="Calculation 2 2 4 3 10 8" xfId="54141" xr:uid="{16ED42EC-D302-4A3D-9DD2-982729A01E11}"/>
    <cellStyle name="Calculation 2 2 4 3 11" xfId="19375" xr:uid="{9D8BE173-A05F-42E2-9ED2-6A97460716B1}"/>
    <cellStyle name="Calculation 2 2 4 3 11 2" xfId="28110" xr:uid="{3961B16A-1147-418C-8D77-9AB793AE55E1}"/>
    <cellStyle name="Calculation 2 2 4 3 11 3" xfId="32582" xr:uid="{F350FBAD-A6EF-4516-9CFE-463AE1C2BD81}"/>
    <cellStyle name="Calculation 2 2 4 3 11 4" xfId="36819" xr:uid="{A41BAEF1-CC16-4DFF-AAB6-38619912C818}"/>
    <cellStyle name="Calculation 2 2 4 3 11 5" xfId="45146" xr:uid="{4390BB18-7F36-4A38-B15E-7DDED450B668}"/>
    <cellStyle name="Calculation 2 2 4 3 11 6" xfId="49617" xr:uid="{A9999FDF-9D2B-4CF8-BBBA-69A84F00B044}"/>
    <cellStyle name="Calculation 2 2 4 3 11 7" xfId="53850" xr:uid="{346B4288-5EFE-4654-9F26-22001C28C47A}"/>
    <cellStyle name="Calculation 2 2 4 3 12" xfId="23060" xr:uid="{5968E5F8-40D6-44E9-B09A-FE2EFD28B864}"/>
    <cellStyle name="Calculation 2 2 4 3 12 2" xfId="31558" xr:uid="{DF30E9AE-6B21-4DD5-B86A-F049BCCEE78E}"/>
    <cellStyle name="Calculation 2 2 4 3 12 3" xfId="36020" xr:uid="{D2001CBC-279F-4A29-B2BE-D4E8A742C190}"/>
    <cellStyle name="Calculation 2 2 4 3 12 4" xfId="40209" xr:uid="{D960F47E-A021-4601-BF7C-68E17C0588B5}"/>
    <cellStyle name="Calculation 2 2 4 3 12 5" xfId="48604" xr:uid="{A56DFBF5-DFD0-4DA2-8E1F-6F5B85EF1850}"/>
    <cellStyle name="Calculation 2 2 4 3 12 6" xfId="53051" xr:uid="{15D980E1-B5DD-4FA7-8E36-9A178E0DD902}"/>
    <cellStyle name="Calculation 2 2 4 3 12 7" xfId="57240" xr:uid="{1531BEC1-CBCF-4E9F-9441-396AFEEB4D23}"/>
    <cellStyle name="Calculation 2 2 4 3 13" xfId="23223" xr:uid="{2D05736C-9E05-43D9-BE1C-6935EF6EF895}"/>
    <cellStyle name="Calculation 2 2 4 3 13 2" xfId="31719" xr:uid="{736190EC-14BD-4DFD-B83F-97FB34886764}"/>
    <cellStyle name="Calculation 2 2 4 3 13 3" xfId="36181" xr:uid="{A143A30C-CD2E-442C-8586-12235E76051A}"/>
    <cellStyle name="Calculation 2 2 4 3 13 4" xfId="40370" xr:uid="{BFE2D9D3-3FA1-471E-84E5-662B67B80B66}"/>
    <cellStyle name="Calculation 2 2 4 3 13 5" xfId="48765" xr:uid="{82D47EE2-0DEC-465D-8B9E-852E32E7C3AD}"/>
    <cellStyle name="Calculation 2 2 4 3 13 6" xfId="53212" xr:uid="{54E30ACA-4A5D-4F60-9D49-86ED19F2AADE}"/>
    <cellStyle name="Calculation 2 2 4 3 13 7" xfId="57401" xr:uid="{08A2A10F-9FA2-4747-A4B9-4BF9C6D521BE}"/>
    <cellStyle name="Calculation 2 2 4 3 14" xfId="23773" xr:uid="{CE8214CE-71F7-47A4-93E8-229DBEB52ED9}"/>
    <cellStyle name="Calculation 2 2 4 3 15" xfId="25273" xr:uid="{7B600B82-FF04-41DA-B3B7-4A505B67113C}"/>
    <cellStyle name="Calculation 2 2 4 3 16" xfId="35892" xr:uid="{9A4B7178-C08B-4FDC-A756-42A99AC8FF3E}"/>
    <cellStyle name="Calculation 2 2 4 3 17" xfId="40814" xr:uid="{C4F51D80-87FD-4064-A9D5-63D85F90684F}"/>
    <cellStyle name="Calculation 2 2 4 3 18" xfId="43863" xr:uid="{702EF5E6-11AC-41E7-8F21-75921ED135C7}"/>
    <cellStyle name="Calculation 2 2 4 3 19" xfId="41752" xr:uid="{84885226-D82E-42D2-8921-3323FE3356ED}"/>
    <cellStyle name="Calculation 2 2 4 3 2" xfId="5316" xr:uid="{DCAAEA72-0DFE-46D0-816B-7276D181197D}"/>
    <cellStyle name="Calculation 2 2 4 3 2 10" xfId="41064" xr:uid="{D00643C3-0667-46B5-BA4F-987623CA66AF}"/>
    <cellStyle name="Calculation 2 2 4 3 2 11" xfId="15357" xr:uid="{C4B4BF21-7D24-479F-8099-B51323C1E5C5}"/>
    <cellStyle name="Calculation 2 2 4 3 2 2" xfId="20237" xr:uid="{F2466E60-9005-426F-B8B2-3FEEB52019A9}"/>
    <cellStyle name="Calculation 2 2 4 3 2 2 2" xfId="22132" xr:uid="{12F2EE1D-AC19-44EA-991B-A32BC1740C77}"/>
    <cellStyle name="Calculation 2 2 4 3 2 2 2 2" xfId="30866" xr:uid="{C5FA4085-C931-43DB-AA50-112185B7C911}"/>
    <cellStyle name="Calculation 2 2 4 3 2 2 2 3" xfId="35338" xr:uid="{DC0EA7C2-912B-46AA-A925-CDC3A20A1BBE}"/>
    <cellStyle name="Calculation 2 2 4 3 2 2 2 4" xfId="39575" xr:uid="{93397AEC-8D0B-48DF-B346-26DD20F083CB}"/>
    <cellStyle name="Calculation 2 2 4 3 2 2 2 5" xfId="47902" xr:uid="{0324E13A-0F54-4197-90A2-35184B2ED69A}"/>
    <cellStyle name="Calculation 2 2 4 3 2 2 2 6" xfId="52373" xr:uid="{3DFDCA06-7E51-4294-9937-978A07CC412E}"/>
    <cellStyle name="Calculation 2 2 4 3 2 2 2 7" xfId="56606" xr:uid="{78FAAFD1-5346-47EB-993F-260B7B80CFC6}"/>
    <cellStyle name="Calculation 2 2 4 3 2 2 3" xfId="28971" xr:uid="{544BB384-E839-406F-B831-0696E311C4D3}"/>
    <cellStyle name="Calculation 2 2 4 3 2 2 4" xfId="33443" xr:uid="{897D9AB4-D207-4A2B-B292-61E04996E4FA}"/>
    <cellStyle name="Calculation 2 2 4 3 2 2 5" xfId="37680" xr:uid="{9297B0E1-3C6C-4648-9C75-CCAFB0075EE4}"/>
    <cellStyle name="Calculation 2 2 4 3 2 2 6" xfId="46007" xr:uid="{89F8B670-EE21-411A-84C5-F03372438979}"/>
    <cellStyle name="Calculation 2 2 4 3 2 2 7" xfId="50478" xr:uid="{03924A10-7FF8-40C0-9A03-3E04D4391182}"/>
    <cellStyle name="Calculation 2 2 4 3 2 2 8" xfId="54711" xr:uid="{80E9041D-A73C-4034-9C82-68856088AD57}"/>
    <cellStyle name="Calculation 2 2 4 3 2 3" xfId="19501" xr:uid="{7B385C99-5066-464F-8D4F-4B56459BA6CF}"/>
    <cellStyle name="Calculation 2 2 4 3 2 3 2" xfId="28236" xr:uid="{1595A8D3-EAE9-4527-B546-F8B8B65DE634}"/>
    <cellStyle name="Calculation 2 2 4 3 2 3 3" xfId="32708" xr:uid="{BAF54FFF-3F48-4279-9C02-2C26DF5196D2}"/>
    <cellStyle name="Calculation 2 2 4 3 2 3 4" xfId="36945" xr:uid="{2E50ED1A-8E18-470A-8431-B5F1BFF189D2}"/>
    <cellStyle name="Calculation 2 2 4 3 2 3 5" xfId="45272" xr:uid="{1583BACE-3EDC-4CE5-BEE7-A4C5A24A6491}"/>
    <cellStyle name="Calculation 2 2 4 3 2 3 6" xfId="49743" xr:uid="{705FD17C-48B0-4320-AE97-40C708B23A33}"/>
    <cellStyle name="Calculation 2 2 4 3 2 3 7" xfId="53976" xr:uid="{8EC08875-BAF9-49EF-9E0A-2804B08B8992}"/>
    <cellStyle name="Calculation 2 2 4 3 2 4" xfId="23454" xr:uid="{3338186A-6BF9-43CA-8AB9-54FEA334BB09}"/>
    <cellStyle name="Calculation 2 2 4 3 2 4 2" xfId="31867" xr:uid="{C0A1D2C0-A067-47AF-A922-20FEFF312B29}"/>
    <cellStyle name="Calculation 2 2 4 3 2 4 3" xfId="36311" xr:uid="{F01E0739-78D9-4472-B60B-641030699B4B}"/>
    <cellStyle name="Calculation 2 2 4 3 2 4 4" xfId="40488" xr:uid="{EE8C7373-E756-4A5D-B0BC-32A383AFBF20}"/>
    <cellStyle name="Calculation 2 2 4 3 2 4 5" xfId="48902" xr:uid="{A5A8BCD8-AA8D-4E9A-A63D-F31F551557F4}"/>
    <cellStyle name="Calculation 2 2 4 3 2 4 6" xfId="53342" xr:uid="{B31314F7-3C34-403A-9384-1E63A5E643AA}"/>
    <cellStyle name="Calculation 2 2 4 3 2 4 7" xfId="57519" xr:uid="{720C4682-0EC1-4B62-8C32-C035415C61E2}"/>
    <cellStyle name="Calculation 2 2 4 3 2 5" xfId="26058" xr:uid="{2F168E25-2A2E-40E3-A803-A6A68D60D48F}"/>
    <cellStyle name="Calculation 2 2 4 3 2 6" xfId="24917" xr:uid="{14DDAB44-0B74-4818-ABA1-E5DAC8BBF5AC}"/>
    <cellStyle name="Calculation 2 2 4 3 2 7" xfId="27238" xr:uid="{F60FE5C3-BCFE-4C9E-8778-6618C70F0B6F}"/>
    <cellStyle name="Calculation 2 2 4 3 2 8" xfId="43133" xr:uid="{518E02CA-44DA-4C77-AC14-290D7B73B8BB}"/>
    <cellStyle name="Calculation 2 2 4 3 2 9" xfId="44641" xr:uid="{B5F0E3E5-4251-4928-94F0-69BE6D980207}"/>
    <cellStyle name="Calculation 2 2 4 3 20" xfId="10713" xr:uid="{C9427ED0-6CD4-4335-AC0E-0128D8529149}"/>
    <cellStyle name="Calculation 2 2 4 3 3" xfId="5375" xr:uid="{C489AB6D-5B53-4BD4-BA0E-0C1F30FFA9A8}"/>
    <cellStyle name="Calculation 2 2 4 3 3 10" xfId="15416" xr:uid="{5ED7E58C-891E-4E69-A408-023E3D68627A}"/>
    <cellStyle name="Calculation 2 2 4 3 3 2" xfId="20296" xr:uid="{BB46B0A6-1B21-408F-8CCC-6B5FDCFD6C4A}"/>
    <cellStyle name="Calculation 2 2 4 3 3 2 2" xfId="22191" xr:uid="{F9FB4313-1E02-4C66-8D80-D0C27BEE07AB}"/>
    <cellStyle name="Calculation 2 2 4 3 3 2 2 2" xfId="30925" xr:uid="{F6BB9AE4-63F8-4539-B42E-4D2D5D7D7F4F}"/>
    <cellStyle name="Calculation 2 2 4 3 3 2 2 3" xfId="35397" xr:uid="{33D1A549-95E8-4977-A231-0EF684460805}"/>
    <cellStyle name="Calculation 2 2 4 3 3 2 2 4" xfId="39634" xr:uid="{347BB324-1B7C-4D6D-BEE0-A1014257E81F}"/>
    <cellStyle name="Calculation 2 2 4 3 3 2 2 5" xfId="47961" xr:uid="{B1B7FFDF-E4E8-47B8-9C27-33C695019CD8}"/>
    <cellStyle name="Calculation 2 2 4 3 3 2 2 6" xfId="52432" xr:uid="{077AC2DE-F1DF-4533-971B-2B2398A6A1E2}"/>
    <cellStyle name="Calculation 2 2 4 3 3 2 2 7" xfId="56665" xr:uid="{2CB2D34A-FE63-438D-9A46-8755D111DB86}"/>
    <cellStyle name="Calculation 2 2 4 3 3 2 3" xfId="29030" xr:uid="{17854027-77F0-4BC1-9A9F-B89A7D7082F6}"/>
    <cellStyle name="Calculation 2 2 4 3 3 2 4" xfId="33502" xr:uid="{0E93F8E0-09D4-4F53-B608-24990CF262B9}"/>
    <cellStyle name="Calculation 2 2 4 3 3 2 5" xfId="37739" xr:uid="{B2309885-257C-49E9-8C6A-4170116762E7}"/>
    <cellStyle name="Calculation 2 2 4 3 3 2 6" xfId="46066" xr:uid="{73DAE441-7D1C-4BEC-89A8-D5D4FE9EA2B1}"/>
    <cellStyle name="Calculation 2 2 4 3 3 2 7" xfId="50537" xr:uid="{7AEB1553-D752-4CC5-975D-ADB8F971DB1E}"/>
    <cellStyle name="Calculation 2 2 4 3 3 2 8" xfId="54770" xr:uid="{95F92736-CA04-4911-BC44-DD5CD8C5C089}"/>
    <cellStyle name="Calculation 2 2 4 3 3 3" xfId="21055" xr:uid="{56F4DEFF-B4B9-4EF8-B4DF-2DD2226DBB04}"/>
    <cellStyle name="Calculation 2 2 4 3 3 3 2" xfId="29789" xr:uid="{4D22D179-A0CB-41EE-A868-4102CF55054C}"/>
    <cellStyle name="Calculation 2 2 4 3 3 3 3" xfId="34261" xr:uid="{9D432ED9-E341-41B0-A388-951825CF81E6}"/>
    <cellStyle name="Calculation 2 2 4 3 3 3 4" xfId="38498" xr:uid="{F7343D15-E4C8-4338-A293-EE7F7EEA3ABA}"/>
    <cellStyle name="Calculation 2 2 4 3 3 3 5" xfId="46825" xr:uid="{1CD3FD27-91B6-4164-8364-08A46786A35F}"/>
    <cellStyle name="Calculation 2 2 4 3 3 3 6" xfId="51296" xr:uid="{8D254C1D-88E5-4620-BEB1-583395648690}"/>
    <cellStyle name="Calculation 2 2 4 3 3 3 7" xfId="55529" xr:uid="{403EC933-EE99-4B7A-BBD1-0A381C1D9B8F}"/>
    <cellStyle name="Calculation 2 2 4 3 3 4" xfId="26117" xr:uid="{8E19FB05-F5D5-4C47-B9EB-3602917E4DAC}"/>
    <cellStyle name="Calculation 2 2 4 3 3 5" xfId="24667" xr:uid="{97B94730-95AD-4F03-8914-962F40B554F8}"/>
    <cellStyle name="Calculation 2 2 4 3 3 6" xfId="23487" xr:uid="{90E0F3C7-2E7A-4E8A-9991-BDF75635AF4F}"/>
    <cellStyle name="Calculation 2 2 4 3 3 7" xfId="43192" xr:uid="{E6C85405-52E8-4A46-88C0-947C6D8FC9E2}"/>
    <cellStyle name="Calculation 2 2 4 3 3 8" xfId="44410" xr:uid="{8FD25D89-3EEE-46F2-BEBE-6CCE9F2DF207}"/>
    <cellStyle name="Calculation 2 2 4 3 3 9" xfId="42258" xr:uid="{C5183484-22D5-4FC3-A1C6-400C13F30EE0}"/>
    <cellStyle name="Calculation 2 2 4 3 4" xfId="5423" xr:uid="{05D67EAB-5D17-4EDF-8DC9-C89BEE217782}"/>
    <cellStyle name="Calculation 2 2 4 3 4 10" xfId="15464" xr:uid="{2697C14F-3ABA-4E45-8B57-79029A60AC59}"/>
    <cellStyle name="Calculation 2 2 4 3 4 2" xfId="20344" xr:uid="{045BF3ED-4FFA-479B-91D2-0380DA8D1844}"/>
    <cellStyle name="Calculation 2 2 4 3 4 2 2" xfId="22239" xr:uid="{EB509BFE-B037-4FC8-B440-2AEDCADD7DF6}"/>
    <cellStyle name="Calculation 2 2 4 3 4 2 2 2" xfId="30973" xr:uid="{E6267563-2041-4F34-B0D4-C61EA7B53A42}"/>
    <cellStyle name="Calculation 2 2 4 3 4 2 2 3" xfId="35445" xr:uid="{83D5D1A9-5FCB-4F18-9DE5-C7EF71C08054}"/>
    <cellStyle name="Calculation 2 2 4 3 4 2 2 4" xfId="39682" xr:uid="{FDF4F8BD-978F-425B-B400-EE52841926F6}"/>
    <cellStyle name="Calculation 2 2 4 3 4 2 2 5" xfId="48009" xr:uid="{A47FF7AF-872E-40E2-9744-506B504B9C65}"/>
    <cellStyle name="Calculation 2 2 4 3 4 2 2 6" xfId="52480" xr:uid="{B6323602-3A7D-4657-9ED4-D3F05E7CF31A}"/>
    <cellStyle name="Calculation 2 2 4 3 4 2 2 7" xfId="56713" xr:uid="{99503E6D-379C-448F-83C1-61FA195EE798}"/>
    <cellStyle name="Calculation 2 2 4 3 4 2 3" xfId="29078" xr:uid="{08F6BCDD-888F-4FC9-95EC-607702515A26}"/>
    <cellStyle name="Calculation 2 2 4 3 4 2 4" xfId="33550" xr:uid="{E33B6274-226A-4DF4-9A31-4E76FC626E59}"/>
    <cellStyle name="Calculation 2 2 4 3 4 2 5" xfId="37787" xr:uid="{6EEA33DB-5045-42AA-BD6C-2C2F2D34043E}"/>
    <cellStyle name="Calculation 2 2 4 3 4 2 6" xfId="46114" xr:uid="{60CCDFAE-C2AA-4D32-B588-50995327AB55}"/>
    <cellStyle name="Calculation 2 2 4 3 4 2 7" xfId="50585" xr:uid="{C08F9E93-813C-4DE1-BC0D-1E596C0A2134}"/>
    <cellStyle name="Calculation 2 2 4 3 4 2 8" xfId="54818" xr:uid="{25E51DDE-6F3A-48BD-ACE1-FA404C2DE23A}"/>
    <cellStyle name="Calculation 2 2 4 3 4 3" xfId="18987" xr:uid="{29BBA101-B2A9-4CA0-9444-9710EBA73797}"/>
    <cellStyle name="Calculation 2 2 4 3 4 3 2" xfId="27722" xr:uid="{D5BE6D5C-6D69-4C55-9864-F2AE78D0DEFB}"/>
    <cellStyle name="Calculation 2 2 4 3 4 3 3" xfId="32194" xr:uid="{085DC377-0A03-4144-B292-9EB71DEBE52B}"/>
    <cellStyle name="Calculation 2 2 4 3 4 3 4" xfId="36431" xr:uid="{33C62ABB-718E-4EAE-A77C-7A59C44CF259}"/>
    <cellStyle name="Calculation 2 2 4 3 4 3 5" xfId="44758" xr:uid="{8AAFE966-19B2-4AAC-89FD-C33146826135}"/>
    <cellStyle name="Calculation 2 2 4 3 4 3 6" xfId="49229" xr:uid="{1A49C801-C649-40BA-AF06-224A8338631E}"/>
    <cellStyle name="Calculation 2 2 4 3 4 3 7" xfId="53462" xr:uid="{3157AD58-B7D7-42F6-B005-AB58A0B513FE}"/>
    <cellStyle name="Calculation 2 2 4 3 4 4" xfId="26165" xr:uid="{680E6507-D03D-4E47-8B56-AF0FB25A51D5}"/>
    <cellStyle name="Calculation 2 2 4 3 4 5" xfId="25415" xr:uid="{2E09F46F-D061-46EF-A33A-C93F2B8944CA}"/>
    <cellStyle name="Calculation 2 2 4 3 4 6" xfId="31960" xr:uid="{8501BF17-681E-4B75-8F68-31B55E0E4B6E}"/>
    <cellStyle name="Calculation 2 2 4 3 4 7" xfId="43240" xr:uid="{C41BF585-2BF2-4685-90F7-69CEE8D0E7F7}"/>
    <cellStyle name="Calculation 2 2 4 3 4 8" xfId="43992" xr:uid="{A48D1EFC-661B-4BEC-8208-4C759DF2D756}"/>
    <cellStyle name="Calculation 2 2 4 3 4 9" xfId="43956" xr:uid="{8AEE7041-54F6-4D73-9769-6C42A6706375}"/>
    <cellStyle name="Calculation 2 2 4 3 5" xfId="5470" xr:uid="{13582B79-175D-4AEB-AF44-6A8659BBB60E}"/>
    <cellStyle name="Calculation 2 2 4 3 5 10" xfId="15511" xr:uid="{18BF029D-1D44-4457-B1AB-43738224FAE3}"/>
    <cellStyle name="Calculation 2 2 4 3 5 2" xfId="20391" xr:uid="{F45CAA66-DAF9-4ACB-9733-98E64E432B49}"/>
    <cellStyle name="Calculation 2 2 4 3 5 2 2" xfId="22286" xr:uid="{32873459-05B9-485E-AF1A-EE3D27E4C2D8}"/>
    <cellStyle name="Calculation 2 2 4 3 5 2 2 2" xfId="31020" xr:uid="{ED024137-9421-48F0-ABB4-A5871BC25E36}"/>
    <cellStyle name="Calculation 2 2 4 3 5 2 2 3" xfId="35492" xr:uid="{B8C1153E-CA69-4E7F-9FE9-B8363F9DA2E7}"/>
    <cellStyle name="Calculation 2 2 4 3 5 2 2 4" xfId="39729" xr:uid="{F31E1603-4489-4543-865D-A95227BE4F5D}"/>
    <cellStyle name="Calculation 2 2 4 3 5 2 2 5" xfId="48056" xr:uid="{AE30913E-21CC-4DAB-B24B-B3B7A50621D4}"/>
    <cellStyle name="Calculation 2 2 4 3 5 2 2 6" xfId="52527" xr:uid="{AD31CB43-49DF-4EC4-8B03-46924EE326F4}"/>
    <cellStyle name="Calculation 2 2 4 3 5 2 2 7" xfId="56760" xr:uid="{038B7156-8A8C-4506-B8CC-B08481E6669B}"/>
    <cellStyle name="Calculation 2 2 4 3 5 2 3" xfId="29125" xr:uid="{73590752-6B44-4BDB-9615-74A21C94508A}"/>
    <cellStyle name="Calculation 2 2 4 3 5 2 4" xfId="33597" xr:uid="{8533EFE5-7EE4-40AD-8FE3-E161030CA030}"/>
    <cellStyle name="Calculation 2 2 4 3 5 2 5" xfId="37834" xr:uid="{865071E4-B6B9-47DF-88DC-00311C7CF720}"/>
    <cellStyle name="Calculation 2 2 4 3 5 2 6" xfId="46161" xr:uid="{CE1CFA7C-52D2-4688-AC0C-0B246D7CD8C7}"/>
    <cellStyle name="Calculation 2 2 4 3 5 2 7" xfId="50632" xr:uid="{F17AAA2E-0A4B-47D0-AB9F-724AD18B7DCE}"/>
    <cellStyle name="Calculation 2 2 4 3 5 2 8" xfId="54865" xr:uid="{B144D7C1-AFA1-40D4-9020-DD419C2C68AA}"/>
    <cellStyle name="Calculation 2 2 4 3 5 3" xfId="18986" xr:uid="{8F038290-440E-449B-98D6-3BCD5E61098E}"/>
    <cellStyle name="Calculation 2 2 4 3 5 3 2" xfId="27721" xr:uid="{7CFCA18A-760C-4DB1-B191-6AB5C528CD42}"/>
    <cellStyle name="Calculation 2 2 4 3 5 3 3" xfId="32193" xr:uid="{B673BC89-25C7-4076-B00F-05F96DA72A01}"/>
    <cellStyle name="Calculation 2 2 4 3 5 3 4" xfId="36430" xr:uid="{F6E08F35-740B-4D9A-A2A4-EA64696EB633}"/>
    <cellStyle name="Calculation 2 2 4 3 5 3 5" xfId="44757" xr:uid="{92B60D67-4515-490A-BAC3-7193D17B8BB0}"/>
    <cellStyle name="Calculation 2 2 4 3 5 3 6" xfId="49228" xr:uid="{FD0BD313-13AB-4E8C-AA82-58C9381D2931}"/>
    <cellStyle name="Calculation 2 2 4 3 5 3 7" xfId="53461" xr:uid="{4F058EE4-681E-474D-BAC4-1DE46FFF0B71}"/>
    <cellStyle name="Calculation 2 2 4 3 5 4" xfId="26212" xr:uid="{679F630B-8024-4F62-9BA7-D10181536758}"/>
    <cellStyle name="Calculation 2 2 4 3 5 5" xfId="27054" xr:uid="{EEA6FE38-1500-43E4-9123-3E8A790FFC7E}"/>
    <cellStyle name="Calculation 2 2 4 3 5 6" xfId="32018" xr:uid="{E2265843-17AB-42B0-A532-F55C97BD4342}"/>
    <cellStyle name="Calculation 2 2 4 3 5 7" xfId="43287" xr:uid="{79D15276-434B-466E-81B6-B4FDB4743853}"/>
    <cellStyle name="Calculation 2 2 4 3 5 8" xfId="41513" xr:uid="{AC3EDCF8-6D32-4FC0-958A-1F607F9C7FB0}"/>
    <cellStyle name="Calculation 2 2 4 3 5 9" xfId="43931" xr:uid="{5819B603-2395-4895-8B48-FE256684A50A}"/>
    <cellStyle name="Calculation 2 2 4 3 6" xfId="5511" xr:uid="{E141B43C-93C0-4E83-8F3F-78C6EE346C3B}"/>
    <cellStyle name="Calculation 2 2 4 3 6 10" xfId="15552" xr:uid="{FF65AFAF-C6E2-49DB-856F-71739882E302}"/>
    <cellStyle name="Calculation 2 2 4 3 6 2" xfId="20432" xr:uid="{24590AC0-BF85-4D4D-99D4-4487468A2AC1}"/>
    <cellStyle name="Calculation 2 2 4 3 6 2 2" xfId="22327" xr:uid="{BDCB6D90-B725-4509-856E-B81ECD2455C6}"/>
    <cellStyle name="Calculation 2 2 4 3 6 2 2 2" xfId="31061" xr:uid="{DFBF0241-B6E7-495D-AFAE-AA2F9E4B2CC9}"/>
    <cellStyle name="Calculation 2 2 4 3 6 2 2 3" xfId="35533" xr:uid="{1FBE06B1-2B93-4FF7-B654-4B1529AFE6AE}"/>
    <cellStyle name="Calculation 2 2 4 3 6 2 2 4" xfId="39770" xr:uid="{154F5A37-25D3-49E2-8FAC-00027EED1169}"/>
    <cellStyle name="Calculation 2 2 4 3 6 2 2 5" xfId="48097" xr:uid="{0296B2F2-5209-422E-9FDA-0C01BAD8480D}"/>
    <cellStyle name="Calculation 2 2 4 3 6 2 2 6" xfId="52568" xr:uid="{A4CA10AB-7DA3-46EB-BA3B-2AC2EE15EDBB}"/>
    <cellStyle name="Calculation 2 2 4 3 6 2 2 7" xfId="56801" xr:uid="{0DE384A6-9BC3-4E12-A340-B628A379F9B6}"/>
    <cellStyle name="Calculation 2 2 4 3 6 2 3" xfId="29166" xr:uid="{8B55ADBE-2B95-4FCC-A346-409217EEC8B3}"/>
    <cellStyle name="Calculation 2 2 4 3 6 2 4" xfId="33638" xr:uid="{252012E8-2DA8-49DE-B133-8F4EBF90539E}"/>
    <cellStyle name="Calculation 2 2 4 3 6 2 5" xfId="37875" xr:uid="{8540E25E-0153-4868-982E-5D3ADA6821CE}"/>
    <cellStyle name="Calculation 2 2 4 3 6 2 6" xfId="46202" xr:uid="{6715C7D3-8160-400B-B79A-B83F8052CC6E}"/>
    <cellStyle name="Calculation 2 2 4 3 6 2 7" xfId="50673" xr:uid="{31C487A6-F135-4ED2-88F3-552C890F07DF}"/>
    <cellStyle name="Calculation 2 2 4 3 6 2 8" xfId="54906" xr:uid="{ED7C21A9-E23B-4AAE-9129-C2D0ADA1DBA1}"/>
    <cellStyle name="Calculation 2 2 4 3 6 3" xfId="10947" xr:uid="{172AC9BA-F1F3-4557-9E84-9B6C288C5CE3}"/>
    <cellStyle name="Calculation 2 2 4 3 6 3 2" xfId="23958" xr:uid="{17DBF96D-1359-463C-AF2E-68037CD1D8D3}"/>
    <cellStyle name="Calculation 2 2 4 3 6 3 3" xfId="23903" xr:uid="{3708BA88-191E-4F8F-9007-60963B8148BA}"/>
    <cellStyle name="Calculation 2 2 4 3 6 3 4" xfId="24289" xr:uid="{63E69164-1328-4B73-88AD-246083EEFBC5}"/>
    <cellStyle name="Calculation 2 2 4 3 6 3 5" xfId="40995" xr:uid="{F14B5698-5F8C-46DE-A1A1-8A815CBB87F1}"/>
    <cellStyle name="Calculation 2 2 4 3 6 3 6" xfId="40947" xr:uid="{A10F2C2F-9021-44A5-9170-506C6ECBC03D}"/>
    <cellStyle name="Calculation 2 2 4 3 6 3 7" xfId="41676" xr:uid="{25AAF775-2B13-4CBA-92B8-CCDC64128013}"/>
    <cellStyle name="Calculation 2 2 4 3 6 4" xfId="26253" xr:uid="{7498FB23-D0C9-4C43-80FD-E964A5A9ACC8}"/>
    <cellStyle name="Calculation 2 2 4 3 6 5" xfId="27256" xr:uid="{3580CC99-0525-4EEC-B013-4F56E5596209}"/>
    <cellStyle name="Calculation 2 2 4 3 6 6" xfId="27328" xr:uid="{C93E965E-7495-4AB2-BE20-ACEABD4AB598}"/>
    <cellStyle name="Calculation 2 2 4 3 6 7" xfId="43328" xr:uid="{6A8D73FE-9655-4942-91F0-C80400775506}"/>
    <cellStyle name="Calculation 2 2 4 3 6 8" xfId="42291" xr:uid="{B6A62F18-1F04-428A-B82A-0F5C6012C66F}"/>
    <cellStyle name="Calculation 2 2 4 3 6 9" xfId="43924" xr:uid="{88992D1D-FF15-47F5-9745-728422782CCD}"/>
    <cellStyle name="Calculation 2 2 4 3 7" xfId="5537" xr:uid="{C013BAE5-3F98-401F-9C45-E56B2FFF8960}"/>
    <cellStyle name="Calculation 2 2 4 3 7 10" xfId="15578" xr:uid="{4CD0BE69-C5D3-4BF3-A45C-E73F1E2FC5EA}"/>
    <cellStyle name="Calculation 2 2 4 3 7 2" xfId="20458" xr:uid="{F3A78807-A168-4D7C-858A-32C7D9CAF839}"/>
    <cellStyle name="Calculation 2 2 4 3 7 2 2" xfId="22353" xr:uid="{FEE854AC-6F32-4395-95E7-2D260176A166}"/>
    <cellStyle name="Calculation 2 2 4 3 7 2 2 2" xfId="31087" xr:uid="{6CAEE89F-6724-42DE-8857-650487BB5236}"/>
    <cellStyle name="Calculation 2 2 4 3 7 2 2 3" xfId="35559" xr:uid="{8252896F-EFA8-479E-A8C6-57944EFF09AE}"/>
    <cellStyle name="Calculation 2 2 4 3 7 2 2 4" xfId="39796" xr:uid="{93B0C9A4-F0C2-41B4-90DA-E143A05BCC0E}"/>
    <cellStyle name="Calculation 2 2 4 3 7 2 2 5" xfId="48123" xr:uid="{FDD3F7A9-B981-4FE0-84C6-9A8C8FC7F054}"/>
    <cellStyle name="Calculation 2 2 4 3 7 2 2 6" xfId="52594" xr:uid="{C4818E3F-6AEB-4782-95E8-45F8CB7352C6}"/>
    <cellStyle name="Calculation 2 2 4 3 7 2 2 7" xfId="56827" xr:uid="{4865818C-3591-4D37-85D7-51BA7BF45E3A}"/>
    <cellStyle name="Calculation 2 2 4 3 7 2 3" xfId="29192" xr:uid="{A6CB69B6-7EEF-487A-81D0-FDF8F4FA4547}"/>
    <cellStyle name="Calculation 2 2 4 3 7 2 4" xfId="33664" xr:uid="{07933D52-7C75-4739-A625-98121E241D10}"/>
    <cellStyle name="Calculation 2 2 4 3 7 2 5" xfId="37901" xr:uid="{F79AFE8E-BF71-43A5-84DF-57259EACB7FE}"/>
    <cellStyle name="Calculation 2 2 4 3 7 2 6" xfId="46228" xr:uid="{3F663139-7515-4700-B298-0BE815932B39}"/>
    <cellStyle name="Calculation 2 2 4 3 7 2 7" xfId="50699" xr:uid="{E33C5AE3-7BDD-412A-9DA6-8A928726F38B}"/>
    <cellStyle name="Calculation 2 2 4 3 7 2 8" xfId="54932" xr:uid="{BA3C08AD-F094-4E79-8CFA-EBAC0AD8225F}"/>
    <cellStyle name="Calculation 2 2 4 3 7 3" xfId="19014" xr:uid="{A8DF6946-BE1F-4B27-A383-35F4BE30A78D}"/>
    <cellStyle name="Calculation 2 2 4 3 7 3 2" xfId="27749" xr:uid="{417080AF-7894-4EA3-8F8E-174AA7032313}"/>
    <cellStyle name="Calculation 2 2 4 3 7 3 3" xfId="32221" xr:uid="{1A8120B1-47E1-4895-8BA0-228B3C556B80}"/>
    <cellStyle name="Calculation 2 2 4 3 7 3 4" xfId="36458" xr:uid="{AB444E2A-33F0-47D1-88ED-6DAC81DF5936}"/>
    <cellStyle name="Calculation 2 2 4 3 7 3 5" xfId="44785" xr:uid="{A70081B1-8A34-4BF7-B3FE-37402F2DC646}"/>
    <cellStyle name="Calculation 2 2 4 3 7 3 6" xfId="49256" xr:uid="{BC5A5A01-9913-41E0-99EF-3470A07E7CFD}"/>
    <cellStyle name="Calculation 2 2 4 3 7 3 7" xfId="53489" xr:uid="{04880140-F7D4-452B-9F40-A8ADFA913C8E}"/>
    <cellStyle name="Calculation 2 2 4 3 7 4" xfId="26279" xr:uid="{CDE10242-9FFC-4E65-A195-DFEDDF23726E}"/>
    <cellStyle name="Calculation 2 2 4 3 7 5" xfId="26633" xr:uid="{610A25FD-91DB-4736-AA44-399757FB1B02}"/>
    <cellStyle name="Calculation 2 2 4 3 7 6" xfId="32097" xr:uid="{3458CACB-10FA-4B09-8A7E-0A4C7AD8824F}"/>
    <cellStyle name="Calculation 2 2 4 3 7 7" xfId="43354" xr:uid="{724692C6-8503-4DFE-AFB1-1B29EB470668}"/>
    <cellStyle name="Calculation 2 2 4 3 7 8" xfId="41085" xr:uid="{6F459AD1-25DE-45C5-8EEF-07871372B76E}"/>
    <cellStyle name="Calculation 2 2 4 3 7 9" xfId="44546" xr:uid="{793E2FCD-8615-4EF4-88E3-AF245D291932}"/>
    <cellStyle name="Calculation 2 2 4 3 8" xfId="5945" xr:uid="{BD444EF1-7B71-42A2-8DF7-7F0BA0A5230B}"/>
    <cellStyle name="Calculation 2 2 4 3 8 10" xfId="15985" xr:uid="{C4D28C6C-64E3-4D47-84F0-38E1A8C2FF06}"/>
    <cellStyle name="Calculation 2 2 4 3 8 2" xfId="20595" xr:uid="{3AAA8966-1284-4424-9843-0837A0BF6503}"/>
    <cellStyle name="Calculation 2 2 4 3 8 2 2" xfId="22447" xr:uid="{178F9AC5-9CBB-4BC9-9D80-93FED93360D0}"/>
    <cellStyle name="Calculation 2 2 4 3 8 2 2 2" xfId="31181" xr:uid="{03A0CE0E-828A-4B67-8C11-5E5E45447814}"/>
    <cellStyle name="Calculation 2 2 4 3 8 2 2 3" xfId="35653" xr:uid="{E13CB9C1-1703-4F84-ABCA-B9A9D44FEA14}"/>
    <cellStyle name="Calculation 2 2 4 3 8 2 2 4" xfId="39890" xr:uid="{4BC0CD24-15A9-41B6-AAC7-CD05BD92FC1B}"/>
    <cellStyle name="Calculation 2 2 4 3 8 2 2 5" xfId="48217" xr:uid="{C56FADC1-0412-4B2C-93D0-41C9F866594B}"/>
    <cellStyle name="Calculation 2 2 4 3 8 2 2 6" xfId="52688" xr:uid="{BE28F46A-6201-4584-ABA1-C4B79BDB9472}"/>
    <cellStyle name="Calculation 2 2 4 3 8 2 2 7" xfId="56921" xr:uid="{A8EC62A8-1115-4DD9-AAE4-33A8C50CD295}"/>
    <cellStyle name="Calculation 2 2 4 3 8 2 3" xfId="29329" xr:uid="{21E4BF33-9174-4259-879A-B8610E243725}"/>
    <cellStyle name="Calculation 2 2 4 3 8 2 4" xfId="33801" xr:uid="{74CA8642-68BC-41EB-9DD9-0821CE5754ED}"/>
    <cellStyle name="Calculation 2 2 4 3 8 2 5" xfId="38038" xr:uid="{49133AE4-21D8-4C4B-84B8-17CEEE4DA190}"/>
    <cellStyle name="Calculation 2 2 4 3 8 2 6" xfId="46365" xr:uid="{B8F92885-9E57-43F9-8796-DA49AD86D699}"/>
    <cellStyle name="Calculation 2 2 4 3 8 2 7" xfId="50836" xr:uid="{4A7D8640-5CDB-494A-9BFF-FEB5FDA76013}"/>
    <cellStyle name="Calculation 2 2 4 3 8 2 8" xfId="55069" xr:uid="{70E871B5-B2BC-4F77-9D6A-542BCB8FC56A}"/>
    <cellStyle name="Calculation 2 2 4 3 8 3" xfId="20787" xr:uid="{A9B9FD31-9598-4372-81AF-5ECDE9812570}"/>
    <cellStyle name="Calculation 2 2 4 3 8 3 2" xfId="29521" xr:uid="{82B4915B-6DB1-424D-B4D9-034B794EF92F}"/>
    <cellStyle name="Calculation 2 2 4 3 8 3 3" xfId="33993" xr:uid="{8D2A8F67-B66A-429B-A4DE-77CA8F670A53}"/>
    <cellStyle name="Calculation 2 2 4 3 8 3 4" xfId="38230" xr:uid="{1EABACCA-E004-4DCA-95D0-10A331C14A5F}"/>
    <cellStyle name="Calculation 2 2 4 3 8 3 5" xfId="46557" xr:uid="{B06FAD88-5D9B-4454-97A4-0E59F200F3F3}"/>
    <cellStyle name="Calculation 2 2 4 3 8 3 6" xfId="51028" xr:uid="{3885D4F0-20B1-4FF7-860A-1A7EF3881009}"/>
    <cellStyle name="Calculation 2 2 4 3 8 3 7" xfId="55261" xr:uid="{EF31C049-D98D-49F1-A317-18237753EBED}"/>
    <cellStyle name="Calculation 2 2 4 3 8 4" xfId="26479" xr:uid="{7E69B054-BAE5-4E38-B2B8-DD0AD089918A}"/>
    <cellStyle name="Calculation 2 2 4 3 8 5" xfId="24763" xr:uid="{4B623BAB-A0C2-42FD-9983-8A47F509B7B5}"/>
    <cellStyle name="Calculation 2 2 4 3 8 6" xfId="26895" xr:uid="{C07A10FE-79C0-4DA8-903E-EEB186C369B3}"/>
    <cellStyle name="Calculation 2 2 4 3 8 7" xfId="43550" xr:uid="{E9E9D874-CAA2-4B19-AAD8-A5B492C6D80D}"/>
    <cellStyle name="Calculation 2 2 4 3 8 8" xfId="44495" xr:uid="{DC5F7E1D-D616-461D-A504-B2161CC844D7}"/>
    <cellStyle name="Calculation 2 2 4 3 8 9" xfId="41659" xr:uid="{D2737239-2374-4C97-9137-21788E5B4B6C}"/>
    <cellStyle name="Calculation 2 2 4 3 9" xfId="14766" xr:uid="{4214C088-71E1-4F3E-B61D-32FAE51C2CD5}"/>
    <cellStyle name="Calculation 2 2 4 3 9 2" xfId="21342" xr:uid="{5529B464-95B9-4BC5-8823-985E08EC512D}"/>
    <cellStyle name="Calculation 2 2 4 3 9 2 2" xfId="30076" xr:uid="{7A448DBA-DB6F-4FBD-802F-3A8EB5E2A5C4}"/>
    <cellStyle name="Calculation 2 2 4 3 9 2 3" xfId="34548" xr:uid="{E27DD75B-3E3E-4647-B38C-21D222DA71C9}"/>
    <cellStyle name="Calculation 2 2 4 3 9 2 4" xfId="38785" xr:uid="{0EC8079A-79B6-4A2E-8812-5DC211925DA0}"/>
    <cellStyle name="Calculation 2 2 4 3 9 2 5" xfId="47112" xr:uid="{4155F09C-B088-4E2D-AA06-A94BADD35945}"/>
    <cellStyle name="Calculation 2 2 4 3 9 2 6" xfId="51583" xr:uid="{44219DB9-C4CA-4112-8D09-A73D66F6D595}"/>
    <cellStyle name="Calculation 2 2 4 3 9 2 7" xfId="55816" xr:uid="{AF5D867E-8EFD-4B7D-9718-7854EB2D558A}"/>
    <cellStyle name="Calculation 2 2 4 3 9 3" xfId="25481" xr:uid="{8815A285-F411-48D1-8993-24A4E327FAF2}"/>
    <cellStyle name="Calculation 2 2 4 3 9 4" xfId="26363" xr:uid="{85D715EB-FE40-4D8D-B7CD-48C45CB0E4B7}"/>
    <cellStyle name="Calculation 2 2 4 3 9 5" xfId="27231" xr:uid="{4888F733-3BE5-45F5-9E3E-C40E4C2D47D1}"/>
    <cellStyle name="Calculation 2 2 4 3 9 6" xfId="42558" xr:uid="{4E434118-D6A3-402E-BF72-D85837E4ED48}"/>
    <cellStyle name="Calculation 2 2 4 3 9 7" xfId="43730" xr:uid="{6EDC2E64-25C6-45E8-AB1C-8F4E21E63CA4}"/>
    <cellStyle name="Calculation 2 2 4 3 9 8" xfId="44560" xr:uid="{31BC1543-F34E-459A-B201-73128B46D673}"/>
    <cellStyle name="Calculation 2 2 4 4" xfId="4959" xr:uid="{4BDF5216-2000-45EA-B5D2-4B5548910CE0}"/>
    <cellStyle name="Calculation 2 2 4 4 10" xfId="41984" xr:uid="{055610EA-8BA7-4A67-A897-85175B285B87}"/>
    <cellStyle name="Calculation 2 2 4 4 11" xfId="49152" xr:uid="{A20845C5-03B5-4914-9985-F8AC929BD30E}"/>
    <cellStyle name="Calculation 2 2 4 4 12" xfId="15000" xr:uid="{23300ADD-379F-4CC7-AA51-F87BAD868A71}"/>
    <cellStyle name="Calculation 2 2 4 4 2" xfId="19880" xr:uid="{57871C24-84CC-4708-8C14-467EFAA74A60}"/>
    <cellStyle name="Calculation 2 2 4 4 2 2" xfId="21775" xr:uid="{CED3EA3C-6286-4354-AC83-2BC97D11DB70}"/>
    <cellStyle name="Calculation 2 2 4 4 2 2 2" xfId="30509" xr:uid="{FADBDCBC-A640-436D-8F96-AE4862A5C639}"/>
    <cellStyle name="Calculation 2 2 4 4 2 2 3" xfId="34981" xr:uid="{C2D3F617-F07F-48E3-A69C-F4AE1F93A99F}"/>
    <cellStyle name="Calculation 2 2 4 4 2 2 4" xfId="39218" xr:uid="{7543C545-55EE-47EC-84FB-DD8ACB2620AE}"/>
    <cellStyle name="Calculation 2 2 4 4 2 2 5" xfId="47545" xr:uid="{BC92DF7C-611A-461D-B5CD-3D15721D6556}"/>
    <cellStyle name="Calculation 2 2 4 4 2 2 6" xfId="52016" xr:uid="{9740E209-3B68-4C01-82C0-297D5317158F}"/>
    <cellStyle name="Calculation 2 2 4 4 2 2 7" xfId="56249" xr:uid="{4179A2A5-3CD2-484D-9438-B5336855B394}"/>
    <cellStyle name="Calculation 2 2 4 4 2 3" xfId="28614" xr:uid="{1FF6350C-738A-422D-BC45-447CBF033FC0}"/>
    <cellStyle name="Calculation 2 2 4 4 2 4" xfId="33086" xr:uid="{8A8EBEA2-249C-4BED-AB13-A03AF0BB5BB0}"/>
    <cellStyle name="Calculation 2 2 4 4 2 5" xfId="37323" xr:uid="{0DB31496-9FDE-4CC2-A79C-045BAAB7156A}"/>
    <cellStyle name="Calculation 2 2 4 4 2 6" xfId="45650" xr:uid="{C16F59F9-7572-4C9A-919E-67907460B1AE}"/>
    <cellStyle name="Calculation 2 2 4 4 2 7" xfId="50121" xr:uid="{550B46E3-E35E-4D87-811D-9C336F2DC022}"/>
    <cellStyle name="Calculation 2 2 4 4 2 8" xfId="54354" xr:uid="{A648AE9E-7B0F-4EE2-8A8F-179725EF5A7B}"/>
    <cellStyle name="Calculation 2 2 4 4 3" xfId="20751" xr:uid="{B2199916-CF26-449F-B58B-D93DBFAAA0E6}"/>
    <cellStyle name="Calculation 2 2 4 4 3 2" xfId="29485" xr:uid="{B44F361B-C4B5-4D2C-BEDA-0D2D980684EF}"/>
    <cellStyle name="Calculation 2 2 4 4 3 3" xfId="33957" xr:uid="{ABB50684-B8D0-4AF6-97D9-92453E0E0BF3}"/>
    <cellStyle name="Calculation 2 2 4 4 3 4" xfId="38194" xr:uid="{2DD06A17-0066-4341-9575-CFF6FDA5C969}"/>
    <cellStyle name="Calculation 2 2 4 4 3 5" xfId="46521" xr:uid="{A0343B41-A1A0-44E6-87ED-72247AA4D00E}"/>
    <cellStyle name="Calculation 2 2 4 4 3 6" xfId="50992" xr:uid="{D4434C42-1E41-4B6A-8DDF-385111549337}"/>
    <cellStyle name="Calculation 2 2 4 4 3 7" xfId="55225" xr:uid="{2DCB65F0-CB8D-4404-BC77-9AB9EFD2B4C1}"/>
    <cellStyle name="Calculation 2 2 4 4 4" xfId="23024" xr:uid="{702C9D0F-B773-4B71-B06C-2189580736F8}"/>
    <cellStyle name="Calculation 2 2 4 4 4 2" xfId="31522" xr:uid="{AF75ECCA-4355-452E-BA84-DFB350C2D6BF}"/>
    <cellStyle name="Calculation 2 2 4 4 4 3" xfId="35984" xr:uid="{75354AEC-6F7B-422D-8905-0B2B608BE5AD}"/>
    <cellStyle name="Calculation 2 2 4 4 4 4" xfId="40173" xr:uid="{D1DCFF86-16AE-433D-98C9-BBC678AE51E1}"/>
    <cellStyle name="Calculation 2 2 4 4 4 5" xfId="48568" xr:uid="{68BFAB11-6E48-4494-AF97-1089D7994E7F}"/>
    <cellStyle name="Calculation 2 2 4 4 4 6" xfId="53015" xr:uid="{768F21D5-FD6E-4A8A-B4D0-6022E77D955E}"/>
    <cellStyle name="Calculation 2 2 4 4 4 7" xfId="57204" xr:uid="{A7ECEBDB-BD61-49DA-9ECF-36B18DA33E93}"/>
    <cellStyle name="Calculation 2 2 4 4 5" xfId="23196" xr:uid="{8321E2EC-9328-4809-8405-9E09E7C3C862}"/>
    <cellStyle name="Calculation 2 2 4 4 5 2" xfId="31692" xr:uid="{55040907-A1D7-4885-8744-5861F5322174}"/>
    <cellStyle name="Calculation 2 2 4 4 5 3" xfId="36154" xr:uid="{A17954F5-191D-4972-A051-6C9A7B39530F}"/>
    <cellStyle name="Calculation 2 2 4 4 5 4" xfId="40343" xr:uid="{AF5C0A2D-9EBD-4663-A6F3-2D91BB6348E3}"/>
    <cellStyle name="Calculation 2 2 4 4 5 5" xfId="48738" xr:uid="{38504A7D-6153-4ECE-B09F-B31B1005B681}"/>
    <cellStyle name="Calculation 2 2 4 4 5 6" xfId="53185" xr:uid="{ADA116CA-3C2F-4C11-889A-BC14DDC7A4BD}"/>
    <cellStyle name="Calculation 2 2 4 4 5 7" xfId="57374" xr:uid="{F462787D-7750-498D-AB24-9B1EA88EA1EB}"/>
    <cellStyle name="Calculation 2 2 4 4 6" xfId="25701" xr:uid="{FF5C6573-FE7B-4EC7-B3BC-5A6CB4279AB8}"/>
    <cellStyle name="Calculation 2 2 4 4 7" xfId="24368" xr:uid="{43CADE7B-2059-496D-9BE5-C773B05F3D44}"/>
    <cellStyle name="Calculation 2 2 4 4 8" xfId="24591" xr:uid="{2E099C4C-4F1A-47CF-AD92-836C3AE278C2}"/>
    <cellStyle name="Calculation 2 2 4 4 9" xfId="42776" xr:uid="{781ACF30-0163-4A0C-B2D1-C01DBF4E3B0E}"/>
    <cellStyle name="Calculation 2 2 4 5" xfId="4779" xr:uid="{AA06B75C-C043-47DF-8741-CE781F655CDA}"/>
    <cellStyle name="Calculation 2 2 4 5 10" xfId="41538" xr:uid="{5FCC0869-06C0-439F-A8C7-7C066CD9695D}"/>
    <cellStyle name="Calculation 2 2 4 5 11" xfId="40693" xr:uid="{4CD6C416-6512-444B-9CBE-D5F7A68804F4}"/>
    <cellStyle name="Calculation 2 2 4 5 12" xfId="14820" xr:uid="{D78236D2-8C29-4FE4-8BF5-76129A495632}"/>
    <cellStyle name="Calculation 2 2 4 5 2" xfId="19700" xr:uid="{C6C9013F-550B-4C38-AB39-4B37413F909A}"/>
    <cellStyle name="Calculation 2 2 4 5 2 2" xfId="21595" xr:uid="{AD0ADBB8-DF32-4AE9-8610-022F83ABA9F3}"/>
    <cellStyle name="Calculation 2 2 4 5 2 2 2" xfId="30329" xr:uid="{AAA8B9C4-C5E6-48FE-AD64-B9C934C00DB6}"/>
    <cellStyle name="Calculation 2 2 4 5 2 2 3" xfId="34801" xr:uid="{848129A9-A674-4993-B76C-E7A7EE48ECC6}"/>
    <cellStyle name="Calculation 2 2 4 5 2 2 4" xfId="39038" xr:uid="{FE65E44B-AD09-4E7F-8AAE-33E47412D3B7}"/>
    <cellStyle name="Calculation 2 2 4 5 2 2 5" xfId="47365" xr:uid="{0AA32732-BEA6-4623-9B46-9A99CCC337C2}"/>
    <cellStyle name="Calculation 2 2 4 5 2 2 6" xfId="51836" xr:uid="{4D608851-2714-4FC6-A90A-ADFA34C1A98C}"/>
    <cellStyle name="Calculation 2 2 4 5 2 2 7" xfId="56069" xr:uid="{C5D5D63B-EF8E-423F-9C3B-5E38A57D6BB7}"/>
    <cellStyle name="Calculation 2 2 4 5 2 3" xfId="28434" xr:uid="{5B6CDC6C-B526-42AE-ACC9-FF2902D570BD}"/>
    <cellStyle name="Calculation 2 2 4 5 2 4" xfId="32906" xr:uid="{CC06A48A-FF2D-490C-B001-8279358623D6}"/>
    <cellStyle name="Calculation 2 2 4 5 2 5" xfId="37143" xr:uid="{010010F5-0EAC-46C7-AB9A-897CF5E7FD14}"/>
    <cellStyle name="Calculation 2 2 4 5 2 6" xfId="45470" xr:uid="{FAC384A5-C858-4A0E-98FD-A819AA45BA13}"/>
    <cellStyle name="Calculation 2 2 4 5 2 7" xfId="49941" xr:uid="{11F7F0D0-6EAB-40AE-8713-6DE1DB377082}"/>
    <cellStyle name="Calculation 2 2 4 5 2 8" xfId="54174" xr:uid="{93FACF85-B2B0-484A-BC5E-ECB5323543EF}"/>
    <cellStyle name="Calculation 2 2 4 5 3" xfId="20861" xr:uid="{452E3C2A-8747-41C9-9614-BF4AC6CBF3CE}"/>
    <cellStyle name="Calculation 2 2 4 5 3 2" xfId="29595" xr:uid="{F8F15E5A-1F4C-42A3-A213-95E7FE14112A}"/>
    <cellStyle name="Calculation 2 2 4 5 3 3" xfId="34067" xr:uid="{2185AA37-6849-4C94-B34D-356EB7C6D8F9}"/>
    <cellStyle name="Calculation 2 2 4 5 3 4" xfId="38304" xr:uid="{8083F15F-A25A-43D8-BACE-ABA25A5F6DE2}"/>
    <cellStyle name="Calculation 2 2 4 5 3 5" xfId="46631" xr:uid="{3101CB03-DA64-4A07-A690-6F83D6200806}"/>
    <cellStyle name="Calculation 2 2 4 5 3 6" xfId="51102" xr:uid="{2B540CFC-32A0-4B3C-918E-F0189D12B67B}"/>
    <cellStyle name="Calculation 2 2 4 5 3 7" xfId="55335" xr:uid="{864302CB-B529-4A95-A579-14AF14A70D2A}"/>
    <cellStyle name="Calculation 2 2 4 5 4" xfId="23052" xr:uid="{B4F96A2E-D1F8-460D-B611-33F278531668}"/>
    <cellStyle name="Calculation 2 2 4 5 4 2" xfId="31550" xr:uid="{8B8A5DF4-644B-40F0-97B7-C3630CFB4C15}"/>
    <cellStyle name="Calculation 2 2 4 5 4 3" xfId="36012" xr:uid="{57677AE5-26C2-4FFF-BE64-8433E09F83B2}"/>
    <cellStyle name="Calculation 2 2 4 5 4 4" xfId="40201" xr:uid="{CB4B49B0-73F3-405B-B804-E579DFCB1500}"/>
    <cellStyle name="Calculation 2 2 4 5 4 5" xfId="48596" xr:uid="{E3933B8C-8ED9-455A-85FE-EC1CF3449B9A}"/>
    <cellStyle name="Calculation 2 2 4 5 4 6" xfId="53043" xr:uid="{5464C3EB-6414-4A71-8F2C-6A3958157B91}"/>
    <cellStyle name="Calculation 2 2 4 5 4 7" xfId="57232" xr:uid="{0DEB0DD8-D96B-45A7-BAE1-37E7A2764742}"/>
    <cellStyle name="Calculation 2 2 4 5 5" xfId="23216" xr:uid="{49F2797E-CFDD-484D-BE4E-B0D5ADB02257}"/>
    <cellStyle name="Calculation 2 2 4 5 5 2" xfId="31712" xr:uid="{A2D28A55-346B-4E1F-BC71-E88E6E7C4715}"/>
    <cellStyle name="Calculation 2 2 4 5 5 3" xfId="36174" xr:uid="{354FD6B5-5719-4980-B355-ACD9306C9671}"/>
    <cellStyle name="Calculation 2 2 4 5 5 4" xfId="40363" xr:uid="{A317055B-D893-4DA4-A2EA-115F76CA6810}"/>
    <cellStyle name="Calculation 2 2 4 5 5 5" xfId="48758" xr:uid="{81E08155-7946-4CE5-8D34-54349EEC785B}"/>
    <cellStyle name="Calculation 2 2 4 5 5 6" xfId="53205" xr:uid="{3C9D5952-44CA-40F9-BFDF-6B3FDBE68101}"/>
    <cellStyle name="Calculation 2 2 4 5 5 7" xfId="57394" xr:uid="{6447A801-873D-43B5-9264-E1CA868778A7}"/>
    <cellStyle name="Calculation 2 2 4 5 6" xfId="25521" xr:uid="{3B0F805D-B4D6-4571-AD4B-5186B7AC3543}"/>
    <cellStyle name="Calculation 2 2 4 5 7" xfId="27079" xr:uid="{07A15AC5-B1DB-4AAF-819C-B63BF3F783F6}"/>
    <cellStyle name="Calculation 2 2 4 5 8" xfId="25159" xr:uid="{37281B14-DB87-45E3-A8DF-7F6771730786}"/>
    <cellStyle name="Calculation 2 2 4 5 9" xfId="42596" xr:uid="{352113D5-098F-421D-A987-7E9A54CACA7B}"/>
    <cellStyle name="Calculation 2 2 4 6" xfId="4993" xr:uid="{1CBEE752-6587-43ED-9AFA-581C81C5590A}"/>
    <cellStyle name="Calculation 2 2 4 6 10" xfId="42324" xr:uid="{58F34BBD-1DCC-4FBD-A1D6-DC634227487E}"/>
    <cellStyle name="Calculation 2 2 4 6 11" xfId="15034" xr:uid="{F6E0AD54-C86F-47A9-B311-25A23D1D327F}"/>
    <cellStyle name="Calculation 2 2 4 6 2" xfId="19914" xr:uid="{68915781-7BDD-4810-B0C1-9FA3162E7BB6}"/>
    <cellStyle name="Calculation 2 2 4 6 2 2" xfId="21809" xr:uid="{8C231701-9394-4A82-89C5-E3B7B865D6AD}"/>
    <cellStyle name="Calculation 2 2 4 6 2 2 2" xfId="30543" xr:uid="{E7B9212E-7332-445D-B66B-DD58E0DD99E5}"/>
    <cellStyle name="Calculation 2 2 4 6 2 2 3" xfId="35015" xr:uid="{17BA960C-EAB7-4BE4-B745-70F55055A5D7}"/>
    <cellStyle name="Calculation 2 2 4 6 2 2 4" xfId="39252" xr:uid="{4A9C10D8-A402-43BE-B716-26DABC6DBFDF}"/>
    <cellStyle name="Calculation 2 2 4 6 2 2 5" xfId="47579" xr:uid="{53F216F8-60CB-425F-97E8-0AAD957425C2}"/>
    <cellStyle name="Calculation 2 2 4 6 2 2 6" xfId="52050" xr:uid="{0B835EAE-1B69-4148-A53A-D871C7AFCCB5}"/>
    <cellStyle name="Calculation 2 2 4 6 2 2 7" xfId="56283" xr:uid="{D9E994F4-D924-4A21-9145-BBFEAE060E2F}"/>
    <cellStyle name="Calculation 2 2 4 6 2 3" xfId="28648" xr:uid="{745EF9C3-C675-4F90-9BE0-4430883D4871}"/>
    <cellStyle name="Calculation 2 2 4 6 2 4" xfId="33120" xr:uid="{C8242C73-7114-4D5C-8AA0-1CEE27D00926}"/>
    <cellStyle name="Calculation 2 2 4 6 2 5" xfId="37357" xr:uid="{6A610A55-0B5B-46FE-AF3C-14E6F95DD6E2}"/>
    <cellStyle name="Calculation 2 2 4 6 2 6" xfId="45684" xr:uid="{A5DD47C9-1747-4500-8E49-B4B68F9723EF}"/>
    <cellStyle name="Calculation 2 2 4 6 2 7" xfId="50155" xr:uid="{B8862E63-8FBF-4570-8EA0-B788E8B5C988}"/>
    <cellStyle name="Calculation 2 2 4 6 2 8" xfId="54388" xr:uid="{C28538B2-32C6-4B48-A682-50B7C1666DB3}"/>
    <cellStyle name="Calculation 2 2 4 6 3" xfId="19544" xr:uid="{3B12A587-3B11-42F3-AB6B-7F4D69DE1D0F}"/>
    <cellStyle name="Calculation 2 2 4 6 3 2" xfId="28279" xr:uid="{E0A7A5AA-14BF-4C5E-85D6-1D95D14DCEA5}"/>
    <cellStyle name="Calculation 2 2 4 6 3 3" xfId="32751" xr:uid="{03CD2A68-ACAF-478E-810F-C1169126CFE1}"/>
    <cellStyle name="Calculation 2 2 4 6 3 4" xfId="36988" xr:uid="{86C9E1E7-BC13-47BA-B6AA-D5830D534165}"/>
    <cellStyle name="Calculation 2 2 4 6 3 5" xfId="45315" xr:uid="{842AB90D-41F0-4869-8D7E-3AB470B7EDD3}"/>
    <cellStyle name="Calculation 2 2 4 6 3 6" xfId="49786" xr:uid="{E664C25B-081F-49F5-8ECD-5B656D835D36}"/>
    <cellStyle name="Calculation 2 2 4 6 3 7" xfId="54019" xr:uid="{A1E46E8E-5CB0-4139-91A4-AF3C3EAEEE3A}"/>
    <cellStyle name="Calculation 2 2 4 6 4" xfId="23347" xr:uid="{A6BF762F-BB5C-432B-AD10-9F330FBB20F3}"/>
    <cellStyle name="Calculation 2 2 4 6 4 2" xfId="31771" xr:uid="{44B17F2D-B859-4044-9BEF-49ECE5AD1070}"/>
    <cellStyle name="Calculation 2 2 4 6 4 3" xfId="36220" xr:uid="{33CBFCFE-B9CA-4C33-AE53-B6E7B2BE9117}"/>
    <cellStyle name="Calculation 2 2 4 6 4 4" xfId="40399" xr:uid="{223B6FF7-60DB-4D2A-87A6-0FE507F86004}"/>
    <cellStyle name="Calculation 2 2 4 6 4 5" xfId="48810" xr:uid="{4094970A-5D53-4988-9B29-2A297032B2AC}"/>
    <cellStyle name="Calculation 2 2 4 6 4 6" xfId="53249" xr:uid="{DA8CB785-EE86-4E33-B1A6-E5EB6ACBE37C}"/>
    <cellStyle name="Calculation 2 2 4 6 4 7" xfId="57430" xr:uid="{C3B7086A-5518-4F24-9081-2DA208C0947B}"/>
    <cellStyle name="Calculation 2 2 4 6 5" xfId="25735" xr:uid="{AC648B01-2E30-4949-A3CB-A03CE607ED69}"/>
    <cellStyle name="Calculation 2 2 4 6 6" xfId="24159" xr:uid="{D1275045-B48B-407F-AEEA-362049EB2C7C}"/>
    <cellStyle name="Calculation 2 2 4 6 7" xfId="24300" xr:uid="{2EAB2DD2-63CE-4B17-9732-E81B7D09B821}"/>
    <cellStyle name="Calculation 2 2 4 6 8" xfId="42810" xr:uid="{85919537-BF3F-4DA3-ADEA-6AF2C162BB18}"/>
    <cellStyle name="Calculation 2 2 4 6 9" xfId="41736" xr:uid="{289E1802-F829-44B9-9F15-2F69355F9ABC}"/>
    <cellStyle name="Calculation 2 2 4 7" xfId="5397" xr:uid="{FBF8B320-CC20-4813-87B5-3C31F7DB37A7}"/>
    <cellStyle name="Calculation 2 2 4 7 10" xfId="15438" xr:uid="{C67DE058-7C15-4547-8C56-908E61658D3E}"/>
    <cellStyle name="Calculation 2 2 4 7 2" xfId="20318" xr:uid="{297D4A22-4DF8-4584-8B56-FD2A8B05089C}"/>
    <cellStyle name="Calculation 2 2 4 7 2 2" xfId="22213" xr:uid="{2EAD7452-FDDC-4B55-A448-925419F4E9B2}"/>
    <cellStyle name="Calculation 2 2 4 7 2 2 2" xfId="30947" xr:uid="{35F55A10-23BB-499C-BEB9-98CF2784F6C0}"/>
    <cellStyle name="Calculation 2 2 4 7 2 2 3" xfId="35419" xr:uid="{8FA36982-0E55-4106-AFAE-76E3A8792886}"/>
    <cellStyle name="Calculation 2 2 4 7 2 2 4" xfId="39656" xr:uid="{47A074AD-60CB-46C7-B065-AA16EF2456EE}"/>
    <cellStyle name="Calculation 2 2 4 7 2 2 5" xfId="47983" xr:uid="{EF00984D-83CA-439A-B7A6-B5532A066988}"/>
    <cellStyle name="Calculation 2 2 4 7 2 2 6" xfId="52454" xr:uid="{CDDAE20A-F66A-48A7-92FD-026DA051BEF5}"/>
    <cellStyle name="Calculation 2 2 4 7 2 2 7" xfId="56687" xr:uid="{8D087EEF-DC01-4627-AF25-55FF6C44CA0A}"/>
    <cellStyle name="Calculation 2 2 4 7 2 3" xfId="29052" xr:uid="{3335E9CB-6613-479D-800C-9766B6CEE39E}"/>
    <cellStyle name="Calculation 2 2 4 7 2 4" xfId="33524" xr:uid="{BD451719-64D2-4863-986C-43BC6F6618C2}"/>
    <cellStyle name="Calculation 2 2 4 7 2 5" xfId="37761" xr:uid="{BABB6BD8-3909-440B-918A-1D0CFB7AAEFD}"/>
    <cellStyle name="Calculation 2 2 4 7 2 6" xfId="46088" xr:uid="{62CA6D4D-0DFC-4055-835D-2D32CA7ADFF6}"/>
    <cellStyle name="Calculation 2 2 4 7 2 7" xfId="50559" xr:uid="{7CD25984-8161-4BD0-A947-396EA216A12B}"/>
    <cellStyle name="Calculation 2 2 4 7 2 8" xfId="54792" xr:uid="{BD3BA9D7-B015-44F0-A739-3042954B4216}"/>
    <cellStyle name="Calculation 2 2 4 7 3" xfId="19229" xr:uid="{AFCD3700-8461-4C13-AF67-0D0E80BAAF58}"/>
    <cellStyle name="Calculation 2 2 4 7 3 2" xfId="27964" xr:uid="{CE3F77EA-3CBF-4094-9200-5E791A28ED6C}"/>
    <cellStyle name="Calculation 2 2 4 7 3 3" xfId="32436" xr:uid="{D42C9188-D6C9-43DA-A81F-85A09FF8DC5D}"/>
    <cellStyle name="Calculation 2 2 4 7 3 4" xfId="36673" xr:uid="{73B958D2-2B2A-420A-A017-407FF9B41246}"/>
    <cellStyle name="Calculation 2 2 4 7 3 5" xfId="45000" xr:uid="{1A8A2843-AEA1-4A20-A988-505FAEA410A8}"/>
    <cellStyle name="Calculation 2 2 4 7 3 6" xfId="49471" xr:uid="{247472CE-DA2D-4123-A78C-F7C18720C733}"/>
    <cellStyle name="Calculation 2 2 4 7 3 7" xfId="53704" xr:uid="{23154C0E-AA31-4C56-A53C-471ED8543355}"/>
    <cellStyle name="Calculation 2 2 4 7 4" xfId="26139" xr:uid="{A599AC26-C0CE-4975-8126-36C2084F2D60}"/>
    <cellStyle name="Calculation 2 2 4 7 5" xfId="24663" xr:uid="{0EE49424-77BB-4949-A492-7A1180BA616F}"/>
    <cellStyle name="Calculation 2 2 4 7 6" xfId="27634" xr:uid="{85C712B4-B2F1-4B33-AE62-FC96CBB2DE8B}"/>
    <cellStyle name="Calculation 2 2 4 7 7" xfId="43214" xr:uid="{1945097D-57C1-41C7-BBA5-116E612A148F}"/>
    <cellStyle name="Calculation 2 2 4 7 8" xfId="44406" xr:uid="{22DA5BEF-EB90-4661-8529-796CF7BBC32A}"/>
    <cellStyle name="Calculation 2 2 4 7 9" xfId="49136" xr:uid="{E0A9EBB5-DA34-48EE-946A-87168DFC1E70}"/>
    <cellStyle name="Calculation 2 2 4 8" xfId="5172" xr:uid="{B46DF393-51E9-453C-8561-F42BD3D9ECE3}"/>
    <cellStyle name="Calculation 2 2 4 8 10" xfId="15213" xr:uid="{1796D1DB-0FD5-4FB3-9441-4EA8E4FECB09}"/>
    <cellStyle name="Calculation 2 2 4 8 2" xfId="20093" xr:uid="{FFB5CF28-C45C-4A9A-B9BD-06B1FE5ED273}"/>
    <cellStyle name="Calculation 2 2 4 8 2 2" xfId="21988" xr:uid="{7E4B8F0F-B996-4D91-A942-7492043B18CB}"/>
    <cellStyle name="Calculation 2 2 4 8 2 2 2" xfId="30722" xr:uid="{EA660776-4DB8-4800-8186-F88E820031B3}"/>
    <cellStyle name="Calculation 2 2 4 8 2 2 3" xfId="35194" xr:uid="{646B82A9-5CB2-40FE-86F5-DAD84F0B04F0}"/>
    <cellStyle name="Calculation 2 2 4 8 2 2 4" xfId="39431" xr:uid="{97D981CE-5C56-42D4-A231-1E08A8CAD77E}"/>
    <cellStyle name="Calculation 2 2 4 8 2 2 5" xfId="47758" xr:uid="{58B5F9EF-834A-46F8-B9D3-B7E7B7E63BA9}"/>
    <cellStyle name="Calculation 2 2 4 8 2 2 6" xfId="52229" xr:uid="{B913473B-58BD-42AE-A69E-A464542B9881}"/>
    <cellStyle name="Calculation 2 2 4 8 2 2 7" xfId="56462" xr:uid="{AFE10960-EF69-42E8-8B42-115448E9DDD8}"/>
    <cellStyle name="Calculation 2 2 4 8 2 3" xfId="28827" xr:uid="{E0FFD084-1CFB-4A20-BEBB-7B7E70BC34DD}"/>
    <cellStyle name="Calculation 2 2 4 8 2 4" xfId="33299" xr:uid="{9CA87CD2-9D22-4910-9BB1-D48BF939E704}"/>
    <cellStyle name="Calculation 2 2 4 8 2 5" xfId="37536" xr:uid="{B1BCD09A-040C-4C08-A5E3-6859B64C29E9}"/>
    <cellStyle name="Calculation 2 2 4 8 2 6" xfId="45863" xr:uid="{894D9C19-223C-4D80-AC14-6A1AB5C2E5A7}"/>
    <cellStyle name="Calculation 2 2 4 8 2 7" xfId="50334" xr:uid="{BC4079E8-EDEB-40D4-AB25-E442FF15A5CB}"/>
    <cellStyle name="Calculation 2 2 4 8 2 8" xfId="54567" xr:uid="{E004E0D3-9C66-4479-9F5A-6F1EA5B8DF5C}"/>
    <cellStyle name="Calculation 2 2 4 8 3" xfId="21081" xr:uid="{3767A5A2-BB4A-4EEE-B3FB-B0F12A0DBD53}"/>
    <cellStyle name="Calculation 2 2 4 8 3 2" xfId="29815" xr:uid="{F5EBEC58-49D1-4496-8C0D-C2C6D1F9FD16}"/>
    <cellStyle name="Calculation 2 2 4 8 3 3" xfId="34287" xr:uid="{FA30D112-1340-4B07-8974-BFDA759537CA}"/>
    <cellStyle name="Calculation 2 2 4 8 3 4" xfId="38524" xr:uid="{39783720-3606-4FCD-8A90-A2D431B207E1}"/>
    <cellStyle name="Calculation 2 2 4 8 3 5" xfId="46851" xr:uid="{7342FE2B-60F1-4831-AE82-0BAC48D78521}"/>
    <cellStyle name="Calculation 2 2 4 8 3 6" xfId="51322" xr:uid="{833F4504-1319-4C4F-BB53-17220E2FC768}"/>
    <cellStyle name="Calculation 2 2 4 8 3 7" xfId="55555" xr:uid="{E3A6FEC0-1296-4D60-92BA-44D1686A8EC4}"/>
    <cellStyle name="Calculation 2 2 4 8 4" xfId="25914" xr:uid="{E691742F-C948-4399-98CA-65E3C16CA1DA}"/>
    <cellStyle name="Calculation 2 2 4 8 5" xfId="24671" xr:uid="{86919D4A-1F7A-411E-89B0-2D838FFCA7F8}"/>
    <cellStyle name="Calculation 2 2 4 8 6" xfId="25101" xr:uid="{0A558E3A-2FFB-4F5F-B62A-DC5F1A565932}"/>
    <cellStyle name="Calculation 2 2 4 8 7" xfId="42989" xr:uid="{A209DDAE-E018-4094-8F11-0F3ED66A1DAE}"/>
    <cellStyle name="Calculation 2 2 4 8 8" xfId="44414" xr:uid="{F92F8506-9CB0-4A5D-9598-7C9566CBDD58}"/>
    <cellStyle name="Calculation 2 2 4 8 9" xfId="41324" xr:uid="{1D0A632B-5349-4136-B035-933AAEE51F61}"/>
    <cellStyle name="Calculation 2 2 4 9" xfId="4833" xr:uid="{137C3254-E2B2-4C1C-8E04-21C40EC39C21}"/>
    <cellStyle name="Calculation 2 2 4 9 10" xfId="14874" xr:uid="{16984B8D-CC8C-4D6F-9BD5-656FABFC4E42}"/>
    <cellStyle name="Calculation 2 2 4 9 2" xfId="19754" xr:uid="{C8840679-01C5-45D1-8FF5-142F517C22A5}"/>
    <cellStyle name="Calculation 2 2 4 9 2 2" xfId="21649" xr:uid="{07C01FDB-3358-43B4-AF3A-313FF0D70927}"/>
    <cellStyle name="Calculation 2 2 4 9 2 2 2" xfId="30383" xr:uid="{B1535447-58EC-4CEB-9141-6F73A43648FF}"/>
    <cellStyle name="Calculation 2 2 4 9 2 2 3" xfId="34855" xr:uid="{132C5FFA-9C9F-4345-9B20-45311FF0E108}"/>
    <cellStyle name="Calculation 2 2 4 9 2 2 4" xfId="39092" xr:uid="{FEF1E4A8-CB69-4D97-9FB8-BCB0A2BC5091}"/>
    <cellStyle name="Calculation 2 2 4 9 2 2 5" xfId="47419" xr:uid="{4A13661D-CB3E-4788-BB6D-74A3A655031B}"/>
    <cellStyle name="Calculation 2 2 4 9 2 2 6" xfId="51890" xr:uid="{E8930E61-A747-4CC5-A19F-A267B9E1CCDB}"/>
    <cellStyle name="Calculation 2 2 4 9 2 2 7" xfId="56123" xr:uid="{42C2839B-0193-44C7-B380-ED3B2DC9F47D}"/>
    <cellStyle name="Calculation 2 2 4 9 2 3" xfId="28488" xr:uid="{B158FDAC-846F-4D40-A60D-0CDC70515FF0}"/>
    <cellStyle name="Calculation 2 2 4 9 2 4" xfId="32960" xr:uid="{4C6F35BC-F776-4062-B1B6-FD611B2B319E}"/>
    <cellStyle name="Calculation 2 2 4 9 2 5" xfId="37197" xr:uid="{A46E05A6-E761-4B44-A797-954379EA114C}"/>
    <cellStyle name="Calculation 2 2 4 9 2 6" xfId="45524" xr:uid="{32BE92B0-904B-4EAF-8CCA-E4240F50CE0D}"/>
    <cellStyle name="Calculation 2 2 4 9 2 7" xfId="49995" xr:uid="{48C29F88-5413-44D8-8593-D0D9CFCA24D2}"/>
    <cellStyle name="Calculation 2 2 4 9 2 8" xfId="54228" xr:uid="{AE0EF718-F1E5-488D-B493-29A665A7845B}"/>
    <cellStyle name="Calculation 2 2 4 9 3" xfId="19300" xr:uid="{799D21D2-D5BF-42E5-A2FA-139E49E2035E}"/>
    <cellStyle name="Calculation 2 2 4 9 3 2" xfId="28035" xr:uid="{DA8A18E8-8DEA-4D24-9934-870E825E48FF}"/>
    <cellStyle name="Calculation 2 2 4 9 3 3" xfId="32507" xr:uid="{D4929A55-2E9E-4FB4-921F-E61A6B2A6168}"/>
    <cellStyle name="Calculation 2 2 4 9 3 4" xfId="36744" xr:uid="{D20E0377-8682-413B-9B7A-26D4161DBDB8}"/>
    <cellStyle name="Calculation 2 2 4 9 3 5" xfId="45071" xr:uid="{B3C1B359-4C22-4855-8A58-DE113F9A3C7B}"/>
    <cellStyle name="Calculation 2 2 4 9 3 6" xfId="49542" xr:uid="{796F15E1-27C6-4B6C-8FED-84C9C222612B}"/>
    <cellStyle name="Calculation 2 2 4 9 3 7" xfId="53775" xr:uid="{7AF40E95-C5CF-40C2-8245-2FF0405317EB}"/>
    <cellStyle name="Calculation 2 2 4 9 4" xfId="25575" xr:uid="{8A2D8F4F-BB82-4712-B981-077EC912C8FA}"/>
    <cellStyle name="Calculation 2 2 4 9 5" xfId="24794" xr:uid="{2A7683BC-521D-47E4-BB68-7CF7B520D3B5}"/>
    <cellStyle name="Calculation 2 2 4 9 6" xfId="24284" xr:uid="{0F35A3BF-4E25-4103-9E88-845A2831B96A}"/>
    <cellStyle name="Calculation 2 2 4 9 7" xfId="42650" xr:uid="{E2529290-A0D2-4CBC-A551-FB73068E2BAC}"/>
    <cellStyle name="Calculation 2 2 4 9 8" xfId="44526" xr:uid="{E65E1423-3793-4F30-ABDD-8C802AEA788A}"/>
    <cellStyle name="Calculation 2 2 4 9 9" xfId="44094" xr:uid="{84169E20-8A31-44F3-8AA1-CFC64FBF750D}"/>
    <cellStyle name="Calculation 2 2 5" xfId="1327" xr:uid="{73CB3621-6D93-4700-BA33-6E6F032A8791}"/>
    <cellStyle name="Calculation 2 2 5 10" xfId="5902" xr:uid="{EB230889-B443-4EED-B77F-06D14D101E79}"/>
    <cellStyle name="Calculation 2 2 5 10 10" xfId="15943" xr:uid="{5F08CF08-F76F-449D-8E52-412EA88C2B70}"/>
    <cellStyle name="Calculation 2 2 5 10 2" xfId="20553" xr:uid="{581AA687-2E6F-4B13-8EC9-72ABF8A770C5}"/>
    <cellStyle name="Calculation 2 2 5 10 2 2" xfId="22405" xr:uid="{CECA4C49-5EB5-485A-BA9B-F7EE2EDC440B}"/>
    <cellStyle name="Calculation 2 2 5 10 2 2 2" xfId="31139" xr:uid="{9FB5DB4F-6C63-4F7F-9E10-8A870DACB14C}"/>
    <cellStyle name="Calculation 2 2 5 10 2 2 3" xfId="35611" xr:uid="{7E5DD666-B51A-4703-A2CE-C0391834DB54}"/>
    <cellStyle name="Calculation 2 2 5 10 2 2 4" xfId="39848" xr:uid="{2ED9ADDD-E455-4B37-A226-63F748E6B29E}"/>
    <cellStyle name="Calculation 2 2 5 10 2 2 5" xfId="48175" xr:uid="{866C21AB-EF80-45D5-B364-27FEA1F6029C}"/>
    <cellStyle name="Calculation 2 2 5 10 2 2 6" xfId="52646" xr:uid="{99BCA8B2-2925-4FBA-8E16-4E373F521259}"/>
    <cellStyle name="Calculation 2 2 5 10 2 2 7" xfId="56879" xr:uid="{9F5257DB-720E-4DCA-9D1D-9508AF9311A5}"/>
    <cellStyle name="Calculation 2 2 5 10 2 3" xfId="29287" xr:uid="{EA67BB4C-A0F4-4749-BAFE-617EE6EAE0F7}"/>
    <cellStyle name="Calculation 2 2 5 10 2 4" xfId="33759" xr:uid="{92B73623-4D09-402B-A965-7FB11F34DF76}"/>
    <cellStyle name="Calculation 2 2 5 10 2 5" xfId="37996" xr:uid="{83740389-2569-462A-AE6E-A52D51D7685A}"/>
    <cellStyle name="Calculation 2 2 5 10 2 6" xfId="46323" xr:uid="{9561769D-0B29-466D-9153-2253E2CBF0C4}"/>
    <cellStyle name="Calculation 2 2 5 10 2 7" xfId="50794" xr:uid="{E56B2AD5-1416-411F-AB6D-AEB684BA9274}"/>
    <cellStyle name="Calculation 2 2 5 10 2 8" xfId="55027" xr:uid="{128C308C-8E9C-4356-BFFB-94A95DE03926}"/>
    <cellStyle name="Calculation 2 2 5 10 3" xfId="20490" xr:uid="{C5213AD9-2BFF-40B6-A409-84FA4B14D98D}"/>
    <cellStyle name="Calculation 2 2 5 10 3 2" xfId="29224" xr:uid="{9E167221-2F1F-47BD-AA7C-512236FAEABD}"/>
    <cellStyle name="Calculation 2 2 5 10 3 3" xfId="33696" xr:uid="{18350082-064F-4777-8DDD-ABC29E13A27E}"/>
    <cellStyle name="Calculation 2 2 5 10 3 4" xfId="37933" xr:uid="{E1678020-1A1D-4784-84B5-7312F62E9C49}"/>
    <cellStyle name="Calculation 2 2 5 10 3 5" xfId="46260" xr:uid="{D3B460C4-8121-401D-A325-AE4392BE7880}"/>
    <cellStyle name="Calculation 2 2 5 10 3 6" xfId="50731" xr:uid="{D423C75C-C41E-448D-83A5-8CDAF9AC9AAF}"/>
    <cellStyle name="Calculation 2 2 5 10 3 7" xfId="54964" xr:uid="{03CBF226-103B-4EC6-BDB3-E1DDDB71CACA}"/>
    <cellStyle name="Calculation 2 2 5 10 4" xfId="26437" xr:uid="{FCB252CA-1542-4575-A6A0-0F825F92B295}"/>
    <cellStyle name="Calculation 2 2 5 10 5" xfId="26735" xr:uid="{88F223DF-13FA-45E3-B421-0766DFEFE318}"/>
    <cellStyle name="Calculation 2 2 5 10 6" xfId="25014" xr:uid="{46F82909-18D8-4B01-99DE-5A5D4B9072ED}"/>
    <cellStyle name="Calculation 2 2 5 10 7" xfId="43508" xr:uid="{E3018931-D069-40BE-BAD9-B9EA49362B39}"/>
    <cellStyle name="Calculation 2 2 5 10 8" xfId="41180" xr:uid="{B311A69C-069B-4A82-8388-CA771ED40457}"/>
    <cellStyle name="Calculation 2 2 5 10 9" xfId="41020" xr:uid="{80DD2BD8-B929-4607-8321-EBCA9A8AA303}"/>
    <cellStyle name="Calculation 2 2 5 11" xfId="9728" xr:uid="{CD5F82A1-DCD5-493A-9DB0-08DF10BEE9A3}"/>
    <cellStyle name="Calculation 2 2 5 11 2" xfId="31466" xr:uid="{02C17D69-779B-4241-8C1C-2CC91CC73D29}"/>
    <cellStyle name="Calculation 2 2 5 11 3" xfId="35928" xr:uid="{B951576E-FE47-4A31-BF7B-CF272F026126}"/>
    <cellStyle name="Calculation 2 2 5 11 4" xfId="40117" xr:uid="{A000FE9F-0BE4-41A8-97C0-996249083007}"/>
    <cellStyle name="Calculation 2 2 5 11 5" xfId="48512" xr:uid="{E4B71E6F-80E4-4F3F-AE21-D08520E17A32}"/>
    <cellStyle name="Calculation 2 2 5 11 6" xfId="52959" xr:uid="{FD27D217-CBC4-41D8-BAB3-E169EEF4AD31}"/>
    <cellStyle name="Calculation 2 2 5 11 7" xfId="57148" xr:uid="{481D59C4-C0A9-409E-AD84-CA6EF2B9E617}"/>
    <cellStyle name="Calculation 2 2 5 11 8" xfId="22968" xr:uid="{0557148D-C832-4818-8D28-36199DCFDD92}"/>
    <cellStyle name="Calculation 2 2 5 12" xfId="23125" xr:uid="{B53D2DD0-68A9-455B-A715-8CF969011526}"/>
    <cellStyle name="Calculation 2 2 5 12 2" xfId="31623" xr:uid="{88ACC45E-B333-456E-A161-130BB6DAD3F0}"/>
    <cellStyle name="Calculation 2 2 5 12 3" xfId="36085" xr:uid="{DDDD9D93-A9FC-4627-A122-322E4569735E}"/>
    <cellStyle name="Calculation 2 2 5 12 4" xfId="40274" xr:uid="{136BDDC4-BCA3-448D-919B-F4AB67BD8350}"/>
    <cellStyle name="Calculation 2 2 5 12 5" xfId="48669" xr:uid="{E3C9257D-9486-4B77-AD32-49EF5DAFD1BD}"/>
    <cellStyle name="Calculation 2 2 5 12 6" xfId="53116" xr:uid="{F938496A-8E0C-4452-BA84-86B3A8B714A5}"/>
    <cellStyle name="Calculation 2 2 5 12 7" xfId="57305" xr:uid="{28FCBE55-293E-42C6-9172-4691CEE8CDBE}"/>
    <cellStyle name="Calculation 2 2 5 13" xfId="23731" xr:uid="{4F74498C-3334-44BD-837B-EF6189B54202}"/>
    <cellStyle name="Calculation 2 2 5 14" xfId="23477" xr:uid="{912AD4DF-3BC7-497F-A2A5-000EAF76A440}"/>
    <cellStyle name="Calculation 2 2 5 15" xfId="27036" xr:uid="{747DFDA9-82F1-4D0A-B4A3-4EAF0CB513CA}"/>
    <cellStyle name="Calculation 2 2 5 16" xfId="40772" xr:uid="{B491990E-60F9-4D28-A294-DA42F96B983D}"/>
    <cellStyle name="Calculation 2 2 5 17" xfId="41483" xr:uid="{140294D9-3E9F-4667-84FA-F76F701315CE}"/>
    <cellStyle name="Calculation 2 2 5 18" xfId="41349" xr:uid="{39161FB5-2B95-4277-9867-240FABEB3E89}"/>
    <cellStyle name="Calculation 2 2 5 19" xfId="10671" xr:uid="{E0B4E4FF-834D-40F2-9F5C-B06C238AF1AC}"/>
    <cellStyle name="Calculation 2 2 5 2" xfId="2785" xr:uid="{B6051497-FA7B-4407-B319-E646592088A0}"/>
    <cellStyle name="Calculation 2 2 5 2 10" xfId="12943" xr:uid="{9372E24C-77B2-47F9-97B5-E0A691AABD8B}"/>
    <cellStyle name="Calculation 2 2 5 2 10 2" xfId="21317" xr:uid="{40E5E47A-6D25-413F-856B-538AE99928CA}"/>
    <cellStyle name="Calculation 2 2 5 2 10 2 2" xfId="30051" xr:uid="{D6CFDAA8-951B-49EC-9283-B3A487D96F6B}"/>
    <cellStyle name="Calculation 2 2 5 2 10 2 3" xfId="34523" xr:uid="{A17BEF19-50D0-4217-8C83-8F616BD9085C}"/>
    <cellStyle name="Calculation 2 2 5 2 10 2 4" xfId="38760" xr:uid="{FF026AD1-DA79-41A6-944E-4B44F2B33BFA}"/>
    <cellStyle name="Calculation 2 2 5 2 10 2 5" xfId="47087" xr:uid="{81839CDB-80AE-42A4-A010-4A5C68D9BC18}"/>
    <cellStyle name="Calculation 2 2 5 2 10 2 6" xfId="51558" xr:uid="{25E456ED-200F-43F4-A4F2-ACE9B0544E34}"/>
    <cellStyle name="Calculation 2 2 5 2 10 2 7" xfId="55791" xr:uid="{053E445A-2A32-4ED8-8396-D3C80D9C0A8B}"/>
    <cellStyle name="Calculation 2 2 5 2 10 3" xfId="24742" xr:uid="{BBE97A6B-40CC-41E5-BB11-6C0438F67E6F}"/>
    <cellStyle name="Calculation 2 2 5 2 10 4" xfId="26890" xr:uid="{8B22E774-D359-4AA1-A1FF-D37F21D1CBE2}"/>
    <cellStyle name="Calculation 2 2 5 2 10 5" xfId="26667" xr:uid="{012F4F26-6862-43D1-B1CF-F71655B66CD0}"/>
    <cellStyle name="Calculation 2 2 5 2 10 6" xfId="41787" xr:uid="{DB530C10-3DEF-44A9-B574-FB006625E81C}"/>
    <cellStyle name="Calculation 2 2 5 2 10 7" xfId="41340" xr:uid="{2A885BAF-A0DE-4DFC-8007-3344C367090F}"/>
    <cellStyle name="Calculation 2 2 5 2 10 8" xfId="49076" xr:uid="{FED6A203-807C-40F2-A87C-4659CE12781E}"/>
    <cellStyle name="Calculation 2 2 5 2 11" xfId="23442" xr:uid="{F451C03E-1520-4F2E-AB7D-02B6BD849BD6}"/>
    <cellStyle name="Calculation 2 2 5 2 11 2" xfId="31856" xr:uid="{9E7F94AD-0531-4B60-BDBE-6759C2A9645A}"/>
    <cellStyle name="Calculation 2 2 5 2 11 3" xfId="36300" xr:uid="{F2009615-2712-49A8-A3D4-6F2B0E73E08E}"/>
    <cellStyle name="Calculation 2 2 5 2 11 4" xfId="40478" xr:uid="{8A130432-A36F-4B2D-BC70-73507A127D94}"/>
    <cellStyle name="Calculation 2 2 5 2 11 5" xfId="48891" xr:uid="{EB03AB7E-8EF0-4EDA-BC4B-0ABDE56C1CF2}"/>
    <cellStyle name="Calculation 2 2 5 2 11 6" xfId="53331" xr:uid="{1CDE9AD2-232F-4F5E-8B85-A0CD8DA14929}"/>
    <cellStyle name="Calculation 2 2 5 2 11 7" xfId="57509" xr:uid="{6260E6FE-0002-40E3-B04C-0BACE1F11C90}"/>
    <cellStyle name="Calculation 2 2 5 2 12" xfId="23794" xr:uid="{C5AC2A84-877D-4106-9190-5292347669AB}"/>
    <cellStyle name="Calculation 2 2 5 2 13" xfId="27415" xr:uid="{96AD79BD-65F1-4B01-935B-984A8E704B39}"/>
    <cellStyle name="Calculation 2 2 5 2 14" xfId="35878" xr:uid="{AE175EC2-D782-4EFD-8339-69C7CBD46494}"/>
    <cellStyle name="Calculation 2 2 5 2 15" xfId="40835" xr:uid="{21DCC51E-E290-49CE-8152-998294492DA6}"/>
    <cellStyle name="Calculation 2 2 5 2 16" xfId="42443" xr:uid="{F389A5B9-5A9A-4049-9519-87E1A18AC011}"/>
    <cellStyle name="Calculation 2 2 5 2 17" xfId="48457" xr:uid="{0CB7A2EC-FDE7-434E-B594-28E08B7638A8}"/>
    <cellStyle name="Calculation 2 2 5 2 18" xfId="10734" xr:uid="{260B6D43-3317-4C58-9EA0-1397C776C83B}"/>
    <cellStyle name="Calculation 2 2 5 2 2" xfId="5227" xr:uid="{7DD4689F-579B-4AF6-885D-847926E6337B}"/>
    <cellStyle name="Calculation 2 2 5 2 2 10" xfId="15268" xr:uid="{D7BA33BC-5EE9-4CDB-B547-AC6EA6770AC7}"/>
    <cellStyle name="Calculation 2 2 5 2 2 2" xfId="20148" xr:uid="{F43ED99E-FC3E-458C-9363-7C3346602F6F}"/>
    <cellStyle name="Calculation 2 2 5 2 2 2 2" xfId="22043" xr:uid="{5BBE5187-E72B-4DE3-94CB-A56A2B960832}"/>
    <cellStyle name="Calculation 2 2 5 2 2 2 2 2" xfId="30777" xr:uid="{8AA53A2F-46F9-4FDA-AF6F-3BC4A7B01F5A}"/>
    <cellStyle name="Calculation 2 2 5 2 2 2 2 3" xfId="35249" xr:uid="{6DD3F4DA-B4AD-4AB8-B1AC-B9CE9B6B5A4A}"/>
    <cellStyle name="Calculation 2 2 5 2 2 2 2 4" xfId="39486" xr:uid="{DFEC29C8-E06E-412E-B94C-FB0F07C20FE6}"/>
    <cellStyle name="Calculation 2 2 5 2 2 2 2 5" xfId="47813" xr:uid="{7DDA2A99-EB95-4D26-881A-E4FF7476FCFA}"/>
    <cellStyle name="Calculation 2 2 5 2 2 2 2 6" xfId="52284" xr:uid="{0F03CEAC-11DD-42C3-AC75-84490B54310E}"/>
    <cellStyle name="Calculation 2 2 5 2 2 2 2 7" xfId="56517" xr:uid="{CD0ECC08-A184-428D-8906-CA25434BFA88}"/>
    <cellStyle name="Calculation 2 2 5 2 2 2 3" xfId="28882" xr:uid="{DDDE0D9B-70FD-44D0-AF66-E3EA7513504B}"/>
    <cellStyle name="Calculation 2 2 5 2 2 2 4" xfId="33354" xr:uid="{F23684AF-0B45-4E28-8A60-D1E947670B85}"/>
    <cellStyle name="Calculation 2 2 5 2 2 2 5" xfId="37591" xr:uid="{6AE6B90A-37FF-40F9-8DB6-44C9A5C840E8}"/>
    <cellStyle name="Calculation 2 2 5 2 2 2 6" xfId="45918" xr:uid="{EF394160-D81D-4F92-B321-C122FBCBA570}"/>
    <cellStyle name="Calculation 2 2 5 2 2 2 7" xfId="50389" xr:uid="{93F6B19A-CB17-4004-9B23-D73A27E1E567}"/>
    <cellStyle name="Calculation 2 2 5 2 2 2 8" xfId="54622" xr:uid="{6D5F6691-609F-45D6-B0D0-E423CACD7476}"/>
    <cellStyle name="Calculation 2 2 5 2 2 3" xfId="19415" xr:uid="{6AA0AB15-4149-4AE3-86C2-0FABDE88F340}"/>
    <cellStyle name="Calculation 2 2 5 2 2 3 2" xfId="28150" xr:uid="{4C1614C9-487D-40A9-85C9-A93EA20D32B6}"/>
    <cellStyle name="Calculation 2 2 5 2 2 3 3" xfId="32622" xr:uid="{BB4EC5AA-AE0E-4BEF-BDAD-B7DBDCA5B88D}"/>
    <cellStyle name="Calculation 2 2 5 2 2 3 4" xfId="36859" xr:uid="{F0FF8C74-A59C-42C6-AD2F-FA49812F881B}"/>
    <cellStyle name="Calculation 2 2 5 2 2 3 5" xfId="45186" xr:uid="{6C794AD9-D46E-4C3C-B2F3-518A9244D481}"/>
    <cellStyle name="Calculation 2 2 5 2 2 3 6" xfId="49657" xr:uid="{F35119FC-9BCA-45AA-A55F-9CD153714FAC}"/>
    <cellStyle name="Calculation 2 2 5 2 2 3 7" xfId="53890" xr:uid="{EBB894CF-21F8-4F96-A9F6-B17FA0ECEDFD}"/>
    <cellStyle name="Calculation 2 2 5 2 2 4" xfId="25969" xr:uid="{1A99139F-F5C4-49AD-A872-17701E7C1BFE}"/>
    <cellStyle name="Calculation 2 2 5 2 2 5" xfId="24054" xr:uid="{256BA19A-9B33-4613-867C-3DFA857F87CB}"/>
    <cellStyle name="Calculation 2 2 5 2 2 6" xfId="27414" xr:uid="{F91B1550-3A97-4954-9680-F1E91E618DB9}"/>
    <cellStyle name="Calculation 2 2 5 2 2 7" xfId="43044" xr:uid="{037160BD-4854-4D93-AB3C-D726A1E0A15F}"/>
    <cellStyle name="Calculation 2 2 5 2 2 8" xfId="41625" xr:uid="{584440BA-4A73-43D3-B53F-E16FA4FABE6A}"/>
    <cellStyle name="Calculation 2 2 5 2 2 9" xfId="44144" xr:uid="{516C94AB-075F-462F-9204-C286FC29C1E7}"/>
    <cellStyle name="Calculation 2 2 5 2 3" xfId="5099" xr:uid="{ADC92FE1-6864-4AFE-B7C4-CA01BBEDCFB9}"/>
    <cellStyle name="Calculation 2 2 5 2 3 10" xfId="15140" xr:uid="{E1B36F06-C4F4-4AC6-B393-A4ACB0246AD9}"/>
    <cellStyle name="Calculation 2 2 5 2 3 2" xfId="20020" xr:uid="{823850AB-E54E-4D2D-ADE9-C5C8DF18DEE8}"/>
    <cellStyle name="Calculation 2 2 5 2 3 2 2" xfId="21915" xr:uid="{3A204EF0-9371-4EE5-8346-01A26AFCCA34}"/>
    <cellStyle name="Calculation 2 2 5 2 3 2 2 2" xfId="30649" xr:uid="{B23FCC21-78C1-4406-AC04-4E65810A6C52}"/>
    <cellStyle name="Calculation 2 2 5 2 3 2 2 3" xfId="35121" xr:uid="{81FE64F6-C174-4A84-8C5D-8DE82DD3B210}"/>
    <cellStyle name="Calculation 2 2 5 2 3 2 2 4" xfId="39358" xr:uid="{ABED9A47-2D82-4CAA-A02F-23DEE4DD0BB6}"/>
    <cellStyle name="Calculation 2 2 5 2 3 2 2 5" xfId="47685" xr:uid="{5956ADF6-0A97-4E37-8D32-BDED9F4D2041}"/>
    <cellStyle name="Calculation 2 2 5 2 3 2 2 6" xfId="52156" xr:uid="{AFD24756-318A-48A2-88B6-01BEA4E3CB74}"/>
    <cellStyle name="Calculation 2 2 5 2 3 2 2 7" xfId="56389" xr:uid="{0D5EA29E-EAA3-4753-AA47-076ED2BE0519}"/>
    <cellStyle name="Calculation 2 2 5 2 3 2 3" xfId="28754" xr:uid="{D6B6FA57-5040-4C2D-8A2A-C1DDABC22379}"/>
    <cellStyle name="Calculation 2 2 5 2 3 2 4" xfId="33226" xr:uid="{C557F533-5BBC-46CC-B744-FE87CDAAD217}"/>
    <cellStyle name="Calculation 2 2 5 2 3 2 5" xfId="37463" xr:uid="{71CB34F0-0594-4E2C-BDF8-8EE282FB80C5}"/>
    <cellStyle name="Calculation 2 2 5 2 3 2 6" xfId="45790" xr:uid="{9002F203-9239-4BB7-B840-E41A4E255BED}"/>
    <cellStyle name="Calculation 2 2 5 2 3 2 7" xfId="50261" xr:uid="{B599D674-82DE-4AE8-9BE1-3ACAED825181}"/>
    <cellStyle name="Calculation 2 2 5 2 3 2 8" xfId="54494" xr:uid="{E78DA40B-99F3-4B07-86AB-640B5C019AA1}"/>
    <cellStyle name="Calculation 2 2 5 2 3 3" xfId="21007" xr:uid="{A9735C3E-A06F-433C-8D6E-BE6C94ADF44F}"/>
    <cellStyle name="Calculation 2 2 5 2 3 3 2" xfId="29741" xr:uid="{A6020693-C69C-4BFC-95FC-417525EC1960}"/>
    <cellStyle name="Calculation 2 2 5 2 3 3 3" xfId="34213" xr:uid="{F9FBF9EF-3795-4464-9D37-F4894183AD9A}"/>
    <cellStyle name="Calculation 2 2 5 2 3 3 4" xfId="38450" xr:uid="{B45670AA-3B8F-48B1-8624-77D052E48EE3}"/>
    <cellStyle name="Calculation 2 2 5 2 3 3 5" xfId="46777" xr:uid="{3FD18F81-2F7E-4FEC-9280-8C10EF482E10}"/>
    <cellStyle name="Calculation 2 2 5 2 3 3 6" xfId="51248" xr:uid="{5D44166D-7717-468A-858B-7F6C4EEEA6A7}"/>
    <cellStyle name="Calculation 2 2 5 2 3 3 7" xfId="55481" xr:uid="{82BBCE7F-9621-4DCE-9C7A-EB1850CE9E11}"/>
    <cellStyle name="Calculation 2 2 5 2 3 4" xfId="25841" xr:uid="{2903B3EA-672E-4B48-AA60-6D26D255E482}"/>
    <cellStyle name="Calculation 2 2 5 2 3 5" xfId="26760" xr:uid="{57CD4A1D-526B-44D9-BAF9-0654B053312E}"/>
    <cellStyle name="Calculation 2 2 5 2 3 6" xfId="23670" xr:uid="{88C30A83-A7CD-4FB3-8119-545B10B626BE}"/>
    <cellStyle name="Calculation 2 2 5 2 3 7" xfId="42916" xr:uid="{B8FC807E-29F1-4646-8FC1-FA6F0E285220}"/>
    <cellStyle name="Calculation 2 2 5 2 3 8" xfId="41204" xr:uid="{ACF97A97-1E90-4D85-A07F-6EBF259C4700}"/>
    <cellStyle name="Calculation 2 2 5 2 3 9" xfId="42052" xr:uid="{2AB2B49B-7492-4B05-B487-6D7F452F8C1E}"/>
    <cellStyle name="Calculation 2 2 5 2 4" xfId="5269" xr:uid="{E725F3A7-76F6-4779-B99B-66CE0C75AD25}"/>
    <cellStyle name="Calculation 2 2 5 2 4 10" xfId="15310" xr:uid="{992408C2-F431-4EDC-9E90-E0A8D3F96D3E}"/>
    <cellStyle name="Calculation 2 2 5 2 4 2" xfId="20190" xr:uid="{3B3E0C4C-CC99-47C1-B6DC-E4616A8F5D52}"/>
    <cellStyle name="Calculation 2 2 5 2 4 2 2" xfId="22085" xr:uid="{E1FA0E2A-0C10-4EA1-A6E3-15E3A58F8127}"/>
    <cellStyle name="Calculation 2 2 5 2 4 2 2 2" xfId="30819" xr:uid="{9FF784C3-EEB2-44DC-A125-39B0BAC15B19}"/>
    <cellStyle name="Calculation 2 2 5 2 4 2 2 3" xfId="35291" xr:uid="{B9AA9DF7-6620-41E5-A4E6-47F763DB90F4}"/>
    <cellStyle name="Calculation 2 2 5 2 4 2 2 4" xfId="39528" xr:uid="{D189CF8F-8E35-4A53-9E1C-C12410CB18C2}"/>
    <cellStyle name="Calculation 2 2 5 2 4 2 2 5" xfId="47855" xr:uid="{488C6774-CE23-49DE-B43A-E02B5AA08786}"/>
    <cellStyle name="Calculation 2 2 5 2 4 2 2 6" xfId="52326" xr:uid="{B10F9901-E264-4501-8295-C88E299C99C1}"/>
    <cellStyle name="Calculation 2 2 5 2 4 2 2 7" xfId="56559" xr:uid="{8D21DCC1-A32D-45AD-A630-CE466F1CA482}"/>
    <cellStyle name="Calculation 2 2 5 2 4 2 3" xfId="28924" xr:uid="{84A4300E-E9E5-46E4-BA4F-FC2F83698E99}"/>
    <cellStyle name="Calculation 2 2 5 2 4 2 4" xfId="33396" xr:uid="{57EB4DB4-B8A7-4BD8-9A7F-3C01FB9673D7}"/>
    <cellStyle name="Calculation 2 2 5 2 4 2 5" xfId="37633" xr:uid="{F44D5FD6-21E0-4575-9B04-078295AD4C9A}"/>
    <cellStyle name="Calculation 2 2 5 2 4 2 6" xfId="45960" xr:uid="{D029B7E8-1897-4A18-8287-11108D376205}"/>
    <cellStyle name="Calculation 2 2 5 2 4 2 7" xfId="50431" xr:uid="{30BBDA72-460E-4308-B587-E1F3B61B8281}"/>
    <cellStyle name="Calculation 2 2 5 2 4 2 8" xfId="54664" xr:uid="{2E73FE78-2800-4AD6-89E7-070AE79E67F5}"/>
    <cellStyle name="Calculation 2 2 5 2 4 3" xfId="19534" xr:uid="{0F99822E-7735-44DE-A91F-52CC44300A4A}"/>
    <cellStyle name="Calculation 2 2 5 2 4 3 2" xfId="28269" xr:uid="{2FCA7C58-ECE5-4F79-97AF-4AA6B0C2477F}"/>
    <cellStyle name="Calculation 2 2 5 2 4 3 3" xfId="32741" xr:uid="{74F24F80-54A3-4D9B-B16A-54D25D31C863}"/>
    <cellStyle name="Calculation 2 2 5 2 4 3 4" xfId="36978" xr:uid="{BA0D5694-EF99-423C-90CB-6C489ECA6452}"/>
    <cellStyle name="Calculation 2 2 5 2 4 3 5" xfId="45305" xr:uid="{C70F9EAF-3B1C-4101-90BA-8416E54233B1}"/>
    <cellStyle name="Calculation 2 2 5 2 4 3 6" xfId="49776" xr:uid="{B4C6B4F4-AC74-4669-A192-504F737EB60B}"/>
    <cellStyle name="Calculation 2 2 5 2 4 3 7" xfId="54009" xr:uid="{3CF24DD1-3615-44A5-A72A-08085694B5E4}"/>
    <cellStyle name="Calculation 2 2 5 2 4 4" xfId="26011" xr:uid="{68C92C41-293D-4BF5-83D2-24FB8022E215}"/>
    <cellStyle name="Calculation 2 2 5 2 4 5" xfId="24359" xr:uid="{24878DD1-097C-420D-9A2D-626BC593C049}"/>
    <cellStyle name="Calculation 2 2 5 2 4 6" xfId="24539" xr:uid="{85D4B8B6-F2A3-46D2-B8C7-844A02008CB9}"/>
    <cellStyle name="Calculation 2 2 5 2 4 7" xfId="43086" xr:uid="{39B6A5D5-94BA-4832-9FF1-7B9716665D74}"/>
    <cellStyle name="Calculation 2 2 5 2 4 8" xfId="41975" xr:uid="{B59397D6-7C23-48FA-8085-CE1B77BE4077}"/>
    <cellStyle name="Calculation 2 2 5 2 4 9" xfId="40563" xr:uid="{AEFDAAB8-35C9-4EF5-828A-5BDF751622AD}"/>
    <cellStyle name="Calculation 2 2 5 2 5" xfId="5337" xr:uid="{9021EF66-B5B8-40F5-A9A1-4B32A9078004}"/>
    <cellStyle name="Calculation 2 2 5 2 5 10" xfId="15378" xr:uid="{2F1ABCBB-081E-4ACD-86B6-BA9D9C2E1F34}"/>
    <cellStyle name="Calculation 2 2 5 2 5 2" xfId="20258" xr:uid="{98F94AC1-1F45-4BC2-9114-1FD46571EBD4}"/>
    <cellStyle name="Calculation 2 2 5 2 5 2 2" xfId="22153" xr:uid="{DFCA7E4C-E48C-402F-ACB5-AF1D69FFABC9}"/>
    <cellStyle name="Calculation 2 2 5 2 5 2 2 2" xfId="30887" xr:uid="{611CECF3-B4A8-4451-B7D9-F7EE542714A4}"/>
    <cellStyle name="Calculation 2 2 5 2 5 2 2 3" xfId="35359" xr:uid="{627C0964-5BBB-4516-8D5B-0EEA4B751A0D}"/>
    <cellStyle name="Calculation 2 2 5 2 5 2 2 4" xfId="39596" xr:uid="{BFB8F719-D60E-4334-AC1C-449D834FFE3A}"/>
    <cellStyle name="Calculation 2 2 5 2 5 2 2 5" xfId="47923" xr:uid="{CACB3091-0FD4-4246-8E14-EAF390B26AB5}"/>
    <cellStyle name="Calculation 2 2 5 2 5 2 2 6" xfId="52394" xr:uid="{693861FA-3950-4F66-ABFD-26924ED49096}"/>
    <cellStyle name="Calculation 2 2 5 2 5 2 2 7" xfId="56627" xr:uid="{E3D7637C-332A-427C-BE25-171B6D1DF67E}"/>
    <cellStyle name="Calculation 2 2 5 2 5 2 3" xfId="28992" xr:uid="{CFB83078-81B2-48D1-BA39-CAF24365DAB0}"/>
    <cellStyle name="Calculation 2 2 5 2 5 2 4" xfId="33464" xr:uid="{B9B46BF1-E2CB-42D9-8D9C-1125ABD508F4}"/>
    <cellStyle name="Calculation 2 2 5 2 5 2 5" xfId="37701" xr:uid="{010FC5FF-035B-4834-AC64-4E405AD5E2A5}"/>
    <cellStyle name="Calculation 2 2 5 2 5 2 6" xfId="46028" xr:uid="{5100DC15-8646-4A16-A257-E230DB07C599}"/>
    <cellStyle name="Calculation 2 2 5 2 5 2 7" xfId="50499" xr:uid="{1274549A-2E29-4276-A859-95925E24E896}"/>
    <cellStyle name="Calculation 2 2 5 2 5 2 8" xfId="54732" xr:uid="{51E4CCA8-89CC-4A48-B19D-C8CBBD1F332B}"/>
    <cellStyle name="Calculation 2 2 5 2 5 3" xfId="19081" xr:uid="{6F36853C-E3E9-41A5-981A-D20D9122493F}"/>
    <cellStyle name="Calculation 2 2 5 2 5 3 2" xfId="27816" xr:uid="{CF01BBB3-F628-4D58-B48D-E25C9CB8D5E6}"/>
    <cellStyle name="Calculation 2 2 5 2 5 3 3" xfId="32288" xr:uid="{A2B1C23A-5A42-4A22-BB93-DACD22A3CA27}"/>
    <cellStyle name="Calculation 2 2 5 2 5 3 4" xfId="36525" xr:uid="{268F7AF6-747A-4FA8-928B-4DC281D18150}"/>
    <cellStyle name="Calculation 2 2 5 2 5 3 5" xfId="44852" xr:uid="{29ABF4F1-89BE-4906-AD57-E81701134664}"/>
    <cellStyle name="Calculation 2 2 5 2 5 3 6" xfId="49323" xr:uid="{7BF24019-4235-429B-BA2E-16E378A201A7}"/>
    <cellStyle name="Calculation 2 2 5 2 5 3 7" xfId="53556" xr:uid="{1FD4A52F-4A27-4B6A-AAF3-27B273874CD3}"/>
    <cellStyle name="Calculation 2 2 5 2 5 4" xfId="26079" xr:uid="{83837A7F-D322-41B2-94DD-292391D14CA8}"/>
    <cellStyle name="Calculation 2 2 5 2 5 5" xfId="24455" xr:uid="{9335B039-D04C-498E-B9CA-AC827DCC1D56}"/>
    <cellStyle name="Calculation 2 2 5 2 5 6" xfId="27286" xr:uid="{7D6A94D9-5FE7-4CC5-81CE-B12B5B4A8BA0}"/>
    <cellStyle name="Calculation 2 2 5 2 5 7" xfId="43154" xr:uid="{272C714A-3436-4AE9-A909-CE8580622A5E}"/>
    <cellStyle name="Calculation 2 2 5 2 5 8" xfId="44214" xr:uid="{FEC0B729-FDC1-41C3-8B29-0E219AAB59D0}"/>
    <cellStyle name="Calculation 2 2 5 2 5 9" xfId="41610" xr:uid="{64A3CF29-B476-4E58-9C65-B04F0BF871B9}"/>
    <cellStyle name="Calculation 2 2 5 2 6" xfId="5072" xr:uid="{23EDBF72-4248-4D39-B743-B994E5DCB066}"/>
    <cellStyle name="Calculation 2 2 5 2 6 10" xfId="15113" xr:uid="{CCAAB08B-33FF-48E2-A815-5062351AEBEA}"/>
    <cellStyle name="Calculation 2 2 5 2 6 2" xfId="19993" xr:uid="{85EC47D9-51C2-4922-8BA1-9508E6324698}"/>
    <cellStyle name="Calculation 2 2 5 2 6 2 2" xfId="21888" xr:uid="{5C2AF558-1E0A-41C1-93C8-C2FF65425652}"/>
    <cellStyle name="Calculation 2 2 5 2 6 2 2 2" xfId="30622" xr:uid="{AC6D01DB-9173-47CF-B4A9-CB0630DF4AB2}"/>
    <cellStyle name="Calculation 2 2 5 2 6 2 2 3" xfId="35094" xr:uid="{082A7E49-64EE-4A68-8633-423188A908E6}"/>
    <cellStyle name="Calculation 2 2 5 2 6 2 2 4" xfId="39331" xr:uid="{EB8641D3-0813-42D5-9F6B-79B26104F327}"/>
    <cellStyle name="Calculation 2 2 5 2 6 2 2 5" xfId="47658" xr:uid="{9E8F4BE0-E3AE-42D1-B7FA-350209605F29}"/>
    <cellStyle name="Calculation 2 2 5 2 6 2 2 6" xfId="52129" xr:uid="{1D7927B4-CA3B-4538-B0A1-BE3F869C1CFD}"/>
    <cellStyle name="Calculation 2 2 5 2 6 2 2 7" xfId="56362" xr:uid="{2911E4DE-8F66-4A73-A83A-72FB2E8A0592}"/>
    <cellStyle name="Calculation 2 2 5 2 6 2 3" xfId="28727" xr:uid="{2883A030-11BA-4018-BE92-B2A70CAE05A3}"/>
    <cellStyle name="Calculation 2 2 5 2 6 2 4" xfId="33199" xr:uid="{F2F83F5E-F799-4115-A8F1-09CE822C450A}"/>
    <cellStyle name="Calculation 2 2 5 2 6 2 5" xfId="37436" xr:uid="{3024609D-EDD0-4F3A-9C39-19F25E77F653}"/>
    <cellStyle name="Calculation 2 2 5 2 6 2 6" xfId="45763" xr:uid="{73C44401-65DA-4E06-A933-552632CCE8E6}"/>
    <cellStyle name="Calculation 2 2 5 2 6 2 7" xfId="50234" xr:uid="{89E680E4-1842-4B41-9B51-445909A99DDF}"/>
    <cellStyle name="Calculation 2 2 5 2 6 2 8" xfId="54467" xr:uid="{11E7BC05-9D48-4263-B83E-5DFDC6518251}"/>
    <cellStyle name="Calculation 2 2 5 2 6 3" xfId="18955" xr:uid="{D0DE1F74-5B84-4EA3-B15A-6EE54D0BDC5D}"/>
    <cellStyle name="Calculation 2 2 5 2 6 3 2" xfId="27690" xr:uid="{FBFB825E-FB1D-4EEC-BC80-5B2181F35FEC}"/>
    <cellStyle name="Calculation 2 2 5 2 6 3 3" xfId="32162" xr:uid="{D5D73232-CAD6-42EE-ACCA-0B8A75B4E3C9}"/>
    <cellStyle name="Calculation 2 2 5 2 6 3 4" xfId="36399" xr:uid="{0BB6094B-8139-45A6-88F6-2F70EB24F320}"/>
    <cellStyle name="Calculation 2 2 5 2 6 3 5" xfId="44726" xr:uid="{D312313B-C51E-4A17-B806-857179DDD2EF}"/>
    <cellStyle name="Calculation 2 2 5 2 6 3 6" xfId="49197" xr:uid="{77B3FAE8-4D09-40B8-91DC-44FD29DEE1A5}"/>
    <cellStyle name="Calculation 2 2 5 2 6 3 7" xfId="53430" xr:uid="{A838F2F9-FA0D-4A73-94AE-1081ACC799FF}"/>
    <cellStyle name="Calculation 2 2 5 2 6 4" xfId="25814" xr:uid="{767B5C07-F156-4A8C-852C-255AA14CF0B0}"/>
    <cellStyle name="Calculation 2 2 5 2 6 5" xfId="24678" xr:uid="{F63E6E20-AE96-4508-9769-B69ED4CEA350}"/>
    <cellStyle name="Calculation 2 2 5 2 6 6" xfId="23669" xr:uid="{1C262C44-39EB-44F2-8D9E-DB4F11459C4B}"/>
    <cellStyle name="Calculation 2 2 5 2 6 7" xfId="42889" xr:uid="{BE8BDFEF-CB53-4B54-B137-4489D360F888}"/>
    <cellStyle name="Calculation 2 2 5 2 6 8" xfId="44421" xr:uid="{73BA0A0F-7A3A-4EF4-B35C-310284785D2B}"/>
    <cellStyle name="Calculation 2 2 5 2 6 9" xfId="41499" xr:uid="{4F5F7611-E4C3-4184-844B-37789B005B42}"/>
    <cellStyle name="Calculation 2 2 5 2 7" xfId="4767" xr:uid="{1A563462-4D42-4674-A004-D8C1ABC95500}"/>
    <cellStyle name="Calculation 2 2 5 2 7 10" xfId="14808" xr:uid="{C9DA3964-8FE0-4E66-BBFB-5119E634D1FF}"/>
    <cellStyle name="Calculation 2 2 5 2 7 2" xfId="19688" xr:uid="{9EC8B412-1900-4DE0-B33D-192CB53063A0}"/>
    <cellStyle name="Calculation 2 2 5 2 7 2 2" xfId="21583" xr:uid="{F93DBF7E-E831-4723-9E0F-E05CD4B24C7F}"/>
    <cellStyle name="Calculation 2 2 5 2 7 2 2 2" xfId="30317" xr:uid="{21E6DD39-4995-4902-8BFD-B1561B02C3E5}"/>
    <cellStyle name="Calculation 2 2 5 2 7 2 2 3" xfId="34789" xr:uid="{6A382B86-E40C-4BFB-ADFF-4D2351DC1E6F}"/>
    <cellStyle name="Calculation 2 2 5 2 7 2 2 4" xfId="39026" xr:uid="{FDD6EA10-EAF9-4D86-A7A8-BB151164E377}"/>
    <cellStyle name="Calculation 2 2 5 2 7 2 2 5" xfId="47353" xr:uid="{85589366-2C2A-4C05-B0AB-259CD9AD85B9}"/>
    <cellStyle name="Calculation 2 2 5 2 7 2 2 6" xfId="51824" xr:uid="{4721C986-B113-45CD-839D-CC122DE6CD79}"/>
    <cellStyle name="Calculation 2 2 5 2 7 2 2 7" xfId="56057" xr:uid="{9686582E-BB62-43BC-8B54-88899D1F937D}"/>
    <cellStyle name="Calculation 2 2 5 2 7 2 3" xfId="28422" xr:uid="{5C8D658E-2382-4362-9119-D70FFFDC1A65}"/>
    <cellStyle name="Calculation 2 2 5 2 7 2 4" xfId="32894" xr:uid="{C3CDFFC5-E246-4134-BD8E-A2987657B113}"/>
    <cellStyle name="Calculation 2 2 5 2 7 2 5" xfId="37131" xr:uid="{4D3523A9-5574-4CBA-8CD6-4DF6A817B89A}"/>
    <cellStyle name="Calculation 2 2 5 2 7 2 6" xfId="45458" xr:uid="{9233F1CA-C692-46F0-B7C4-6C33486ECF20}"/>
    <cellStyle name="Calculation 2 2 5 2 7 2 7" xfId="49929" xr:uid="{79E0873A-CEB1-4386-9F48-847EC42C7ACF}"/>
    <cellStyle name="Calculation 2 2 5 2 7 2 8" xfId="54162" xr:uid="{56A67B9F-E3B5-4694-827B-16DBC267E32B}"/>
    <cellStyle name="Calculation 2 2 5 2 7 3" xfId="19434" xr:uid="{79FFCD85-CDDE-4D25-88AB-9AFA23DCC176}"/>
    <cellStyle name="Calculation 2 2 5 2 7 3 2" xfId="28169" xr:uid="{069582C6-4891-4554-887B-CF0EA7B4DA55}"/>
    <cellStyle name="Calculation 2 2 5 2 7 3 3" xfId="32641" xr:uid="{253CC8AE-85DC-46A9-83B9-D432D886DEE4}"/>
    <cellStyle name="Calculation 2 2 5 2 7 3 4" xfId="36878" xr:uid="{D5E90A3D-8C1B-4EAB-BA2C-8C7A5BEFD700}"/>
    <cellStyle name="Calculation 2 2 5 2 7 3 5" xfId="45205" xr:uid="{E10B19C2-3B54-4F6C-BEE2-3B6C2F627FAC}"/>
    <cellStyle name="Calculation 2 2 5 2 7 3 6" xfId="49676" xr:uid="{89C2B6CD-71A7-4EB4-997D-E9120117CA9A}"/>
    <cellStyle name="Calculation 2 2 5 2 7 3 7" xfId="53909" xr:uid="{3B85A649-631B-4F0C-8046-4A5195653AB6}"/>
    <cellStyle name="Calculation 2 2 5 2 7 4" xfId="25509" xr:uid="{95ADCCAD-BD0A-4973-852C-AF05FF49E4EC}"/>
    <cellStyle name="Calculation 2 2 5 2 7 5" xfId="24166" xr:uid="{EB2300FA-A349-4D1F-868B-597311379E80}"/>
    <cellStyle name="Calculation 2 2 5 2 7 6" xfId="27546" xr:uid="{6F1F54FA-3A28-4A8B-B6E2-9E519A0345DE}"/>
    <cellStyle name="Calculation 2 2 5 2 7 7" xfId="42584" xr:uid="{E0F94EDA-142E-4FBC-8E4C-3D9EA619EBC7}"/>
    <cellStyle name="Calculation 2 2 5 2 7 8" xfId="41743" xr:uid="{ED24C812-7C1F-4DBE-9714-6EBDC60D17F1}"/>
    <cellStyle name="Calculation 2 2 5 2 7 9" xfId="40614" xr:uid="{607D88E2-BF48-484F-BAEA-F086694EF2D5}"/>
    <cellStyle name="Calculation 2 2 5 2 8" xfId="4471" xr:uid="{86ABDE09-0EEF-4DD7-A0AB-C79A3EB2A150}"/>
    <cellStyle name="Calculation 2 2 5 2 8 10" xfId="14516" xr:uid="{DE72D4B1-9F87-407E-B799-A2B3F6A0AC39}"/>
    <cellStyle name="Calculation 2 2 5 2 8 2" xfId="19611" xr:uid="{473D5D5B-AC0F-43EA-9405-123153CAD1B5}"/>
    <cellStyle name="Calculation 2 2 5 2 8 2 2" xfId="21552" xr:uid="{DF305756-A311-4C14-ACCE-07BBEE6D46E2}"/>
    <cellStyle name="Calculation 2 2 5 2 8 2 2 2" xfId="30286" xr:uid="{00FFCE09-4AAE-4641-8DE6-E49FB338B7EC}"/>
    <cellStyle name="Calculation 2 2 5 2 8 2 2 3" xfId="34758" xr:uid="{5194A94C-3EDF-4D56-9CE6-602B05EFF269}"/>
    <cellStyle name="Calculation 2 2 5 2 8 2 2 4" xfId="38995" xr:uid="{C146930B-7199-4B91-B8AE-2BE82C278934}"/>
    <cellStyle name="Calculation 2 2 5 2 8 2 2 5" xfId="47322" xr:uid="{6842E5D5-6238-4F65-86F3-2996DF0FA882}"/>
    <cellStyle name="Calculation 2 2 5 2 8 2 2 6" xfId="51793" xr:uid="{0CE62684-9DAA-4E87-AEFD-ACA19338DBD8}"/>
    <cellStyle name="Calculation 2 2 5 2 8 2 2 7" xfId="56026" xr:uid="{760C32A2-3DC7-427C-9504-9D97B1DCE6D2}"/>
    <cellStyle name="Calculation 2 2 5 2 8 2 3" xfId="28345" xr:uid="{04E1460D-9DC0-4DA6-B335-44EB36ADF3A2}"/>
    <cellStyle name="Calculation 2 2 5 2 8 2 4" xfId="32817" xr:uid="{878354E4-C0C6-483E-9A94-68FAF649763B}"/>
    <cellStyle name="Calculation 2 2 5 2 8 2 5" xfId="37054" xr:uid="{829AA0B3-FA62-4E2F-9C6C-9E30B30756DD}"/>
    <cellStyle name="Calculation 2 2 5 2 8 2 6" xfId="45381" xr:uid="{96B9FF0F-F26B-4AB2-A652-E5570F8A088A}"/>
    <cellStyle name="Calculation 2 2 5 2 8 2 7" xfId="49852" xr:uid="{C5B88B0A-0E18-46DD-823F-14ADFF1D57D4}"/>
    <cellStyle name="Calculation 2 2 5 2 8 2 8" xfId="54085" xr:uid="{9A83483C-37BC-4B12-B1CE-3A7CE6410E0F}"/>
    <cellStyle name="Calculation 2 2 5 2 8 3" xfId="21243" xr:uid="{F9BE9EAC-89B1-4805-B2D0-4FAFC2927163}"/>
    <cellStyle name="Calculation 2 2 5 2 8 3 2" xfId="29977" xr:uid="{0B3C6EAC-5334-4D4A-9D87-99D695961811}"/>
    <cellStyle name="Calculation 2 2 5 2 8 3 3" xfId="34449" xr:uid="{FAA5AF2F-44EA-4E22-AF3F-ECD760428A00}"/>
    <cellStyle name="Calculation 2 2 5 2 8 3 4" xfId="38686" xr:uid="{97DDC9A5-1EC3-4B0B-A06C-7468FECC4705}"/>
    <cellStyle name="Calculation 2 2 5 2 8 3 5" xfId="47013" xr:uid="{8E03A7A5-1DC2-473A-9A60-986D6036DBDA}"/>
    <cellStyle name="Calculation 2 2 5 2 8 3 6" xfId="51484" xr:uid="{E8294BBF-DBD7-474B-ABB8-5CBDC87EA883}"/>
    <cellStyle name="Calculation 2 2 5 2 8 3 7" xfId="55717" xr:uid="{2D6E1238-4246-433B-8DC1-2F8E01CC3974}"/>
    <cellStyle name="Calculation 2 2 5 2 8 4" xfId="25377" xr:uid="{396DDB7D-EAD4-4AA8-B0C3-06CDFDCFA846}"/>
    <cellStyle name="Calculation 2 2 5 2 8 5" xfId="24381" xr:uid="{A23E1FB2-599C-4CB9-869F-98A1DFFEF2C7}"/>
    <cellStyle name="Calculation 2 2 5 2 8 6" xfId="27136" xr:uid="{79EBDF00-9BAA-4A1A-AE58-C4919141FFD1}"/>
    <cellStyle name="Calculation 2 2 5 2 8 7" xfId="42459" xr:uid="{C011E20D-752E-41F0-A31F-5D3FE000EA1F}"/>
    <cellStyle name="Calculation 2 2 5 2 8 8" xfId="41997" xr:uid="{5C76C07A-7062-4583-AA9C-AD6E8A20193D}"/>
    <cellStyle name="Calculation 2 2 5 2 8 9" xfId="44616" xr:uid="{219E03B9-4A77-4881-8469-1411DF9CB55D}"/>
    <cellStyle name="Calculation 2 2 5 2 9" xfId="5966" xr:uid="{5C593727-0439-413D-A9DA-FCB8C832DF5C}"/>
    <cellStyle name="Calculation 2 2 5 2 9 10" xfId="16006" xr:uid="{2EC0CA56-1292-40F4-A95A-0FD411196E2A}"/>
    <cellStyle name="Calculation 2 2 5 2 9 2" xfId="20616" xr:uid="{03AEDE6D-C994-4BE2-876A-62033D4E9353}"/>
    <cellStyle name="Calculation 2 2 5 2 9 2 2" xfId="22468" xr:uid="{6EC94FBB-846D-4934-808A-17BBE92F95CE}"/>
    <cellStyle name="Calculation 2 2 5 2 9 2 2 2" xfId="31202" xr:uid="{893B4519-F94E-47CE-B826-4D8DFAF25139}"/>
    <cellStyle name="Calculation 2 2 5 2 9 2 2 3" xfId="35674" xr:uid="{594AF243-111C-4DDB-BD57-C36F54541463}"/>
    <cellStyle name="Calculation 2 2 5 2 9 2 2 4" xfId="39911" xr:uid="{D6935F1D-F16A-4AA8-A12F-1DEEB836E273}"/>
    <cellStyle name="Calculation 2 2 5 2 9 2 2 5" xfId="48238" xr:uid="{E635E259-DB41-4A2C-B058-498241FDE71A}"/>
    <cellStyle name="Calculation 2 2 5 2 9 2 2 6" xfId="52709" xr:uid="{D103D24C-A6EE-417D-A23F-11004AF87F84}"/>
    <cellStyle name="Calculation 2 2 5 2 9 2 2 7" xfId="56942" xr:uid="{BF471099-971D-4305-8EDD-143951E32BF3}"/>
    <cellStyle name="Calculation 2 2 5 2 9 2 3" xfId="29350" xr:uid="{06F8F150-98B2-475A-92BC-A727E196F934}"/>
    <cellStyle name="Calculation 2 2 5 2 9 2 4" xfId="33822" xr:uid="{B2F15744-7C35-462D-B0B1-371AA2D2CC8B}"/>
    <cellStyle name="Calculation 2 2 5 2 9 2 5" xfId="38059" xr:uid="{E7EE634C-4DEB-48CD-B417-B80379ECB668}"/>
    <cellStyle name="Calculation 2 2 5 2 9 2 6" xfId="46386" xr:uid="{C76F654E-0886-4378-BDCE-CAB2BD096A69}"/>
    <cellStyle name="Calculation 2 2 5 2 9 2 7" xfId="50857" xr:uid="{C7A64BA8-31B4-4F74-AC5F-A3E63E4C9FCD}"/>
    <cellStyle name="Calculation 2 2 5 2 9 2 8" xfId="55090" xr:uid="{E553192E-DE44-4CFD-A471-D4B61D04959B}"/>
    <cellStyle name="Calculation 2 2 5 2 9 3" xfId="19218" xr:uid="{21918248-8D48-4DD1-9262-7726429DDE23}"/>
    <cellStyle name="Calculation 2 2 5 2 9 3 2" xfId="27953" xr:uid="{515CFD76-FBBB-4BB1-85A8-30287B7F9FE0}"/>
    <cellStyle name="Calculation 2 2 5 2 9 3 3" xfId="32425" xr:uid="{37CE1160-81F5-4F69-A1D3-356EA14F58EC}"/>
    <cellStyle name="Calculation 2 2 5 2 9 3 4" xfId="36662" xr:uid="{96F9CBBD-8975-4FC7-9A3D-B05D11A2BE4C}"/>
    <cellStyle name="Calculation 2 2 5 2 9 3 5" xfId="44989" xr:uid="{B1EFEC29-CBF0-46BC-85E7-8A39E408E60C}"/>
    <cellStyle name="Calculation 2 2 5 2 9 3 6" xfId="49460" xr:uid="{40400AF3-8A26-43DE-8322-0E1C84203B00}"/>
    <cellStyle name="Calculation 2 2 5 2 9 3 7" xfId="53693" xr:uid="{F6FFA307-A3A9-4540-983C-CCFFB72A1660}"/>
    <cellStyle name="Calculation 2 2 5 2 9 4" xfId="26500" xr:uid="{8776580C-091C-4553-ACE0-4286DF2F7A1C}"/>
    <cellStyle name="Calculation 2 2 5 2 9 5" xfId="27199" xr:uid="{ED9468E6-BA1F-4D73-9D96-1D3E76FE5FCD}"/>
    <cellStyle name="Calculation 2 2 5 2 9 6" xfId="27321" xr:uid="{65BA0807-9D32-4359-BF01-BC352CCD1AF9}"/>
    <cellStyle name="Calculation 2 2 5 2 9 7" xfId="43571" xr:uid="{04B7AA0F-013E-48F0-8645-A8996AEB15BD}"/>
    <cellStyle name="Calculation 2 2 5 2 9 8" xfId="42123" xr:uid="{EC29833F-C935-4E4D-85F2-5D4333FF6C82}"/>
    <cellStyle name="Calculation 2 2 5 2 9 9" xfId="48434" xr:uid="{CE6DAEE5-11FA-485F-B03F-BEBC4FEF69A0}"/>
    <cellStyle name="Calculation 2 2 5 3" xfId="4998" xr:uid="{18F057B5-E739-4028-A49F-FABD305422B4}"/>
    <cellStyle name="Calculation 2 2 5 3 10" xfId="40867" xr:uid="{4ADF84C1-9F5D-45EF-8719-A4BD791C3D1F}"/>
    <cellStyle name="Calculation 2 2 5 3 11" xfId="48455" xr:uid="{0FB225E1-3C1A-43E2-90C0-06052C0D03E5}"/>
    <cellStyle name="Calculation 2 2 5 3 12" xfId="43920" xr:uid="{43123448-1F46-45BA-9A23-16742B1251EA}"/>
    <cellStyle name="Calculation 2 2 5 3 13" xfId="10766" xr:uid="{B3286890-CF85-445F-AE54-63BB1A7C0DCF}"/>
    <cellStyle name="Calculation 2 2 5 3 2" xfId="5998" xr:uid="{1EECEDCA-51D9-4028-BDDC-2318EA79229B}"/>
    <cellStyle name="Calculation 2 2 5 3 2 10" xfId="16038" xr:uid="{CC4C13F9-FCB9-4EEB-B347-46925651F282}"/>
    <cellStyle name="Calculation 2 2 5 3 2 2" xfId="20648" xr:uid="{CD141EFA-DC0D-4447-BB6A-66E3F46176FF}"/>
    <cellStyle name="Calculation 2 2 5 3 2 2 2" xfId="22500" xr:uid="{11438787-B545-424F-88C6-B11694380CF9}"/>
    <cellStyle name="Calculation 2 2 5 3 2 2 2 2" xfId="31234" xr:uid="{DF47C9FE-6756-4585-BC2F-69F87E908ECE}"/>
    <cellStyle name="Calculation 2 2 5 3 2 2 2 3" xfId="35706" xr:uid="{8227AE59-75E7-4C6E-92A4-6D39F924F032}"/>
    <cellStyle name="Calculation 2 2 5 3 2 2 2 4" xfId="39943" xr:uid="{BF5465D9-2A8C-4AB7-8E16-4ED4BAFF8898}"/>
    <cellStyle name="Calculation 2 2 5 3 2 2 2 5" xfId="48270" xr:uid="{38B82045-6E90-451F-8DA1-AC1EC698CA9F}"/>
    <cellStyle name="Calculation 2 2 5 3 2 2 2 6" xfId="52741" xr:uid="{2384F484-32B3-42DB-AD4C-597694E71C00}"/>
    <cellStyle name="Calculation 2 2 5 3 2 2 2 7" xfId="56974" xr:uid="{C398F15F-CEDF-4A92-A444-36BFBF685B45}"/>
    <cellStyle name="Calculation 2 2 5 3 2 2 3" xfId="29382" xr:uid="{3768E662-339B-4409-98CC-7896D6FC2A66}"/>
    <cellStyle name="Calculation 2 2 5 3 2 2 4" xfId="33854" xr:uid="{03FC691B-4E0D-4A5A-963B-67F20364286E}"/>
    <cellStyle name="Calculation 2 2 5 3 2 2 5" xfId="38091" xr:uid="{72D75B02-7384-4BAD-939C-837B657D6FA5}"/>
    <cellStyle name="Calculation 2 2 5 3 2 2 6" xfId="46418" xr:uid="{F89065DD-63CF-4C95-90DE-A4FB35AC9D9A}"/>
    <cellStyle name="Calculation 2 2 5 3 2 2 7" xfId="50889" xr:uid="{F57C22A2-ED30-4CCC-B5C9-F0FD22A716A4}"/>
    <cellStyle name="Calculation 2 2 5 3 2 2 8" xfId="55122" xr:uid="{06133264-A5CA-4107-B0D8-525D523F8F3F}"/>
    <cellStyle name="Calculation 2 2 5 3 2 3" xfId="20728" xr:uid="{DCACCCD4-6F25-4063-B20D-12EAFDBA32F3}"/>
    <cellStyle name="Calculation 2 2 5 3 2 3 2" xfId="29462" xr:uid="{211AC329-578D-4797-8434-B063E2CD886B}"/>
    <cellStyle name="Calculation 2 2 5 3 2 3 3" xfId="33934" xr:uid="{064ECBAC-9B93-4DCF-8959-ED72F038AF34}"/>
    <cellStyle name="Calculation 2 2 5 3 2 3 4" xfId="38171" xr:uid="{9CCBA9DB-CAFB-4B15-BB88-FACF7A1E8516}"/>
    <cellStyle name="Calculation 2 2 5 3 2 3 5" xfId="46498" xr:uid="{D2CD2C93-689B-43C9-9C4C-EB430E9C4A33}"/>
    <cellStyle name="Calculation 2 2 5 3 2 3 6" xfId="50969" xr:uid="{9AFB773B-1767-4C10-B4FB-33108498CAB7}"/>
    <cellStyle name="Calculation 2 2 5 3 2 3 7" xfId="55202" xr:uid="{BB75A69F-FD72-411D-BD42-5CBA9AFC9895}"/>
    <cellStyle name="Calculation 2 2 5 3 2 4" xfId="26532" xr:uid="{8D9B3AE4-AB8E-4E26-A97B-D621620902C3}"/>
    <cellStyle name="Calculation 2 2 5 3 2 5" xfId="24341" xr:uid="{E3064D04-AC4C-45C5-AF91-7FF50977381B}"/>
    <cellStyle name="Calculation 2 2 5 3 2 6" xfId="24092" xr:uid="{D5A3BAE9-5161-486E-AE41-50C2FC0F6BB7}"/>
    <cellStyle name="Calculation 2 2 5 3 2 7" xfId="43603" xr:uid="{16FF023F-DA82-46CB-85B6-F9D9D927F0D5}"/>
    <cellStyle name="Calculation 2 2 5 3 2 8" xfId="41958" xr:uid="{F5F9BA86-D674-431B-9D2E-C66ED3F92C27}"/>
    <cellStyle name="Calculation 2 2 5 3 2 9" xfId="41065" xr:uid="{52D7EEBC-15AC-4CDB-8657-3755A6316DFB}"/>
    <cellStyle name="Calculation 2 2 5 3 3" xfId="15039" xr:uid="{218278F3-400F-41FC-83CB-CDCEB16D628B}"/>
    <cellStyle name="Calculation 2 2 5 3 3 2" xfId="21364" xr:uid="{B091AD40-4258-4692-8934-71BF84EAE3BA}"/>
    <cellStyle name="Calculation 2 2 5 3 3 2 2" xfId="30098" xr:uid="{943B86BE-C41A-4E2B-B237-B3ECCD0E7B99}"/>
    <cellStyle name="Calculation 2 2 5 3 3 2 3" xfId="34570" xr:uid="{7C9DCEE0-0265-477F-B257-D0306DC11573}"/>
    <cellStyle name="Calculation 2 2 5 3 3 2 4" xfId="38807" xr:uid="{5AF60D69-E367-4985-81A7-9614C8919B09}"/>
    <cellStyle name="Calculation 2 2 5 3 3 2 5" xfId="47134" xr:uid="{1DE72C20-5ED0-42D2-B379-DA6FCE0AD08A}"/>
    <cellStyle name="Calculation 2 2 5 3 3 2 6" xfId="51605" xr:uid="{1125E2BF-2350-4376-9B14-D33DC9BEBA27}"/>
    <cellStyle name="Calculation 2 2 5 3 3 2 7" xfId="55838" xr:uid="{4D3EDB02-A105-4D6A-A786-7C014FE8EEBD}"/>
    <cellStyle name="Calculation 2 2 5 3 3 3" xfId="25740" xr:uid="{E4B2625D-D4F3-4B4C-AA96-2C3CC79AF7E5}"/>
    <cellStyle name="Calculation 2 2 5 3 3 4" xfId="24063" xr:uid="{EDA7DC87-47D1-47AF-827F-6E2DACAD310E}"/>
    <cellStyle name="Calculation 2 2 5 3 3 5" xfId="24954" xr:uid="{C174A817-4554-45FA-BCC4-4DB5B998E94C}"/>
    <cellStyle name="Calculation 2 2 5 3 3 6" xfId="42815" xr:uid="{A120721C-8C83-4E80-85B5-CDF6ADF4C862}"/>
    <cellStyle name="Calculation 2 2 5 3 3 7" xfId="41634" xr:uid="{1055520B-ED8E-4041-8F41-A92319FDEB86}"/>
    <cellStyle name="Calculation 2 2 5 3 3 8" xfId="44020" xr:uid="{978032A3-F988-4DBA-8CE2-F53F6F93C8C6}"/>
    <cellStyle name="Calculation 2 2 5 3 4" xfId="19919" xr:uid="{B5546CA9-7A31-4CCA-B3A6-CD83A49879B1}"/>
    <cellStyle name="Calculation 2 2 5 3 4 2" xfId="21814" xr:uid="{A7C4F025-1260-49C2-B21F-BAA1FE090002}"/>
    <cellStyle name="Calculation 2 2 5 3 4 2 2" xfId="30548" xr:uid="{401C5312-F9BC-4C81-9C59-32B1F68D4918}"/>
    <cellStyle name="Calculation 2 2 5 3 4 2 3" xfId="35020" xr:uid="{656DED66-8F6B-4A43-A2D9-5D27609470E9}"/>
    <cellStyle name="Calculation 2 2 5 3 4 2 4" xfId="39257" xr:uid="{A2B19D1B-9AE3-47A3-A56F-B1253628F0A9}"/>
    <cellStyle name="Calculation 2 2 5 3 4 2 5" xfId="47584" xr:uid="{7D9BB989-4BA3-498B-AFB3-AA7F11242D76}"/>
    <cellStyle name="Calculation 2 2 5 3 4 2 6" xfId="52055" xr:uid="{3497C0F5-EA08-4D05-826F-BF42A1194EE0}"/>
    <cellStyle name="Calculation 2 2 5 3 4 2 7" xfId="56288" xr:uid="{229C59D2-6A34-4994-9AA3-7E8DC5165310}"/>
    <cellStyle name="Calculation 2 2 5 3 4 3" xfId="28653" xr:uid="{DEB34212-467D-4AD7-A81D-2E3E3E83D925}"/>
    <cellStyle name="Calculation 2 2 5 3 4 4" xfId="33125" xr:uid="{F1B2C6C6-48C2-40C8-A508-A5D2BC8EA3DE}"/>
    <cellStyle name="Calculation 2 2 5 3 4 5" xfId="37362" xr:uid="{EAF838A6-A0B2-4CEB-B63D-92B1D62B1C09}"/>
    <cellStyle name="Calculation 2 2 5 3 4 6" xfId="45689" xr:uid="{8999E88C-B066-4446-B7AF-421A1AF1DB2D}"/>
    <cellStyle name="Calculation 2 2 5 3 4 7" xfId="50160" xr:uid="{EF271E96-D62F-47D2-B40A-CF05722822F8}"/>
    <cellStyle name="Calculation 2 2 5 3 4 8" xfId="54393" xr:uid="{C8999718-48C7-45B8-8A8E-459E25E25FE3}"/>
    <cellStyle name="Calculation 2 2 5 3 5" xfId="20752" xr:uid="{8047416E-B16A-4EC8-B5AE-ECE0ACCF13FD}"/>
    <cellStyle name="Calculation 2 2 5 3 5 2" xfId="29486" xr:uid="{FC12946E-9B59-42B2-BDBF-5E483426A558}"/>
    <cellStyle name="Calculation 2 2 5 3 5 3" xfId="33958" xr:uid="{D350C9BD-88E3-49F9-ADDC-1E3E930CBD63}"/>
    <cellStyle name="Calculation 2 2 5 3 5 4" xfId="38195" xr:uid="{B034664E-CCD1-4CDB-B85C-5E63B2143F08}"/>
    <cellStyle name="Calculation 2 2 5 3 5 5" xfId="46522" xr:uid="{696BE6D3-5C9B-46A6-97E4-73A73E3B7B28}"/>
    <cellStyle name="Calculation 2 2 5 3 5 6" xfId="50993" xr:uid="{C106CBC9-8043-41C2-B188-8AD40A3D779C}"/>
    <cellStyle name="Calculation 2 2 5 3 5 7" xfId="55226" xr:uid="{E76346D0-52B8-4E0E-82F2-0074422F3455}"/>
    <cellStyle name="Calculation 2 2 5 3 6" xfId="23368" xr:uid="{EF71B745-4A88-48BB-8DE1-F9D707AB937A}"/>
    <cellStyle name="Calculation 2 2 5 3 6 2" xfId="31792" xr:uid="{39082B16-2797-455C-A2BE-1DD33C93E70D}"/>
    <cellStyle name="Calculation 2 2 5 3 6 3" xfId="36241" xr:uid="{31BAA2C1-2CD3-4A3F-B7A2-25CECB360C8A}"/>
    <cellStyle name="Calculation 2 2 5 3 6 4" xfId="40420" xr:uid="{605F720F-2DD8-4D5F-94B0-0C5E5566474C}"/>
    <cellStyle name="Calculation 2 2 5 3 6 5" xfId="48831" xr:uid="{7978C972-72D6-4CBC-895C-26D17AA8650C}"/>
    <cellStyle name="Calculation 2 2 5 3 6 6" xfId="53270" xr:uid="{83E90623-45BA-4385-91A3-C625CDA0C7B3}"/>
    <cellStyle name="Calculation 2 2 5 3 6 7" xfId="57451" xr:uid="{992F20E8-80F6-4E33-A3FA-514CD6B1D280}"/>
    <cellStyle name="Calculation 2 2 5 3 7" xfId="23826" xr:uid="{E86BCDAC-0449-4B02-8BAB-AEDDCE1870F1}"/>
    <cellStyle name="Calculation 2 2 5 3 8" xfId="31401" xr:uid="{BDB63021-6090-43D4-81C9-D40D1CAB7698}"/>
    <cellStyle name="Calculation 2 2 5 3 9" xfId="27184" xr:uid="{636FF393-BF2B-4953-A27E-3401452166E3}"/>
    <cellStyle name="Calculation 2 2 5 4" xfId="5290" xr:uid="{08432357-668E-4DF4-A9DA-C0CA9F86BCE3}"/>
    <cellStyle name="Calculation 2 2 5 4 10" xfId="42167" xr:uid="{A1ABD138-28B2-489D-BA8D-E11DE1D9DB0F}"/>
    <cellStyle name="Calculation 2 2 5 4 11" xfId="44469" xr:uid="{C41831B5-EBDB-455C-B0E4-332838085C7B}"/>
    <cellStyle name="Calculation 2 2 5 4 12" xfId="10798" xr:uid="{F6E017C2-928B-441C-A911-32FAB69FB270}"/>
    <cellStyle name="Calculation 2 2 5 4 2" xfId="6030" xr:uid="{75C60F45-29F4-4668-B102-F63C7D779180}"/>
    <cellStyle name="Calculation 2 2 5 4 2 10" xfId="16070" xr:uid="{02695533-4628-4155-8FDB-F835FBC650D7}"/>
    <cellStyle name="Calculation 2 2 5 4 2 2" xfId="20680" xr:uid="{1AE67445-BE29-41CE-88AD-1F4DA04CA9A4}"/>
    <cellStyle name="Calculation 2 2 5 4 2 2 2" xfId="22532" xr:uid="{2C4D47C1-B0D6-4DCF-B24F-3BFD46293AAF}"/>
    <cellStyle name="Calculation 2 2 5 4 2 2 2 2" xfId="31266" xr:uid="{F8117607-EE61-4B5D-A21B-66AB3FC39AD8}"/>
    <cellStyle name="Calculation 2 2 5 4 2 2 2 3" xfId="35738" xr:uid="{25D47A7F-DEB1-434F-9FF8-10363B4DEA73}"/>
    <cellStyle name="Calculation 2 2 5 4 2 2 2 4" xfId="39975" xr:uid="{E8BDBF46-E5E8-4EA8-967D-B1F9BD81F7A1}"/>
    <cellStyle name="Calculation 2 2 5 4 2 2 2 5" xfId="48302" xr:uid="{E46570C7-26F8-4B51-8291-5B7D39073ACF}"/>
    <cellStyle name="Calculation 2 2 5 4 2 2 2 6" xfId="52773" xr:uid="{3F13DC55-AB82-4A6F-9AE7-6269470914B0}"/>
    <cellStyle name="Calculation 2 2 5 4 2 2 2 7" xfId="57006" xr:uid="{240C95B0-751C-4800-895B-A0BF19D0B05A}"/>
    <cellStyle name="Calculation 2 2 5 4 2 2 3" xfId="29414" xr:uid="{3E117C81-1CDC-49FD-A4BD-34333C1100DE}"/>
    <cellStyle name="Calculation 2 2 5 4 2 2 4" xfId="33886" xr:uid="{531E2FA3-4C55-4F8B-8321-6C7FBC1B8790}"/>
    <cellStyle name="Calculation 2 2 5 4 2 2 5" xfId="38123" xr:uid="{814B3CA4-F59A-477D-B4E6-FB6A0AFE9569}"/>
    <cellStyle name="Calculation 2 2 5 4 2 2 6" xfId="46450" xr:uid="{A003537A-B432-4F36-BAE1-F012CA133525}"/>
    <cellStyle name="Calculation 2 2 5 4 2 2 7" xfId="50921" xr:uid="{C1AE8126-ED90-4F93-84CB-74ED995E5835}"/>
    <cellStyle name="Calculation 2 2 5 4 2 2 8" xfId="55154" xr:uid="{CA75D59B-C5AF-4918-9E4C-7EC014D418D6}"/>
    <cellStyle name="Calculation 2 2 5 4 2 3" xfId="19617" xr:uid="{B1C66E5A-716B-448A-AEAB-F4B4EDDDB941}"/>
    <cellStyle name="Calculation 2 2 5 4 2 3 2" xfId="28351" xr:uid="{62887C87-201F-4077-BF29-F2FD7FE98270}"/>
    <cellStyle name="Calculation 2 2 5 4 2 3 3" xfId="32823" xr:uid="{FE5B8E4F-3E66-4375-B7DD-6F5C201B067A}"/>
    <cellStyle name="Calculation 2 2 5 4 2 3 4" xfId="37060" xr:uid="{E8CAEE41-5941-480D-A3DA-045817C9F16D}"/>
    <cellStyle name="Calculation 2 2 5 4 2 3 5" xfId="45387" xr:uid="{F293989E-422C-4E87-8C7C-22E3FF9A8DED}"/>
    <cellStyle name="Calculation 2 2 5 4 2 3 6" xfId="49858" xr:uid="{22D007F7-6436-4F9B-81D9-649D865E5100}"/>
    <cellStyle name="Calculation 2 2 5 4 2 3 7" xfId="54091" xr:uid="{7A67ED57-436A-4D87-B382-1272B026D7FF}"/>
    <cellStyle name="Calculation 2 2 5 4 2 4" xfId="26564" xr:uid="{DD00B5B9-921C-45FC-A537-74AB9BC9503A}"/>
    <cellStyle name="Calculation 2 2 5 4 2 5" xfId="25292" xr:uid="{AF4504A8-11BE-4308-B1E4-24966F78B961}"/>
    <cellStyle name="Calculation 2 2 5 4 2 6" xfId="27316" xr:uid="{A0797AEC-C581-41C1-B78C-4E02E2E82938}"/>
    <cellStyle name="Calculation 2 2 5 4 2 7" xfId="43635" xr:uid="{A66B6D75-94E2-4536-A4A7-7648574FFC19}"/>
    <cellStyle name="Calculation 2 2 5 4 2 8" xfId="43881" xr:uid="{216EDAA0-8E20-4099-A171-210EE7B7D259}"/>
    <cellStyle name="Calculation 2 2 5 4 2 9" xfId="43855" xr:uid="{5A453333-D17D-4DE1-B5F6-8F5D3F4D0086}"/>
    <cellStyle name="Calculation 2 2 5 4 3" xfId="15331" xr:uid="{24FC5A68-BB25-48DD-917D-CFBEB10BF460}"/>
    <cellStyle name="Calculation 2 2 5 4 3 2" xfId="21423" xr:uid="{C881170B-6958-4725-ABE1-BEBE92C7EDA2}"/>
    <cellStyle name="Calculation 2 2 5 4 3 2 2" xfId="30157" xr:uid="{815BF4F6-65DF-4C8F-B793-9F5D4A58E419}"/>
    <cellStyle name="Calculation 2 2 5 4 3 2 3" xfId="34629" xr:uid="{38774F5B-7421-4140-81B6-8E0CC718D251}"/>
    <cellStyle name="Calculation 2 2 5 4 3 2 4" xfId="38866" xr:uid="{B070ECAE-E80D-4F6F-BA2A-188ADC4AAAB9}"/>
    <cellStyle name="Calculation 2 2 5 4 3 2 5" xfId="47193" xr:uid="{2C60963C-C1C5-4633-9338-3FC34556F678}"/>
    <cellStyle name="Calculation 2 2 5 4 3 2 6" xfId="51664" xr:uid="{B46DC60E-DD95-4321-A997-1F552AD2DF13}"/>
    <cellStyle name="Calculation 2 2 5 4 3 2 7" xfId="55897" xr:uid="{C3C67093-05DF-400A-A578-4295338DD2D5}"/>
    <cellStyle name="Calculation 2 2 5 4 3 3" xfId="26032" xr:uid="{7255DDBB-B6D3-4240-9BB1-CC7E5381D264}"/>
    <cellStyle name="Calculation 2 2 5 4 3 4" xfId="24456" xr:uid="{EF59ECF1-C2C0-4245-9347-D0A312E9F97D}"/>
    <cellStyle name="Calculation 2 2 5 4 3 5" xfId="25451" xr:uid="{0AFB2C74-0D4D-4FE6-BED1-F37D2FEEDB23}"/>
    <cellStyle name="Calculation 2 2 5 4 3 6" xfId="43107" xr:uid="{88BDE26B-7F0E-4001-9D4B-7A0CCFBC8762}"/>
    <cellStyle name="Calculation 2 2 5 4 3 7" xfId="44215" xr:uid="{64B26174-3335-44FE-9A93-FE15FF94CA8C}"/>
    <cellStyle name="Calculation 2 2 5 4 3 8" xfId="41792" xr:uid="{1899FF28-F930-4232-9D42-7B7AB0C10B74}"/>
    <cellStyle name="Calculation 2 2 5 4 4" xfId="20211" xr:uid="{64F7A304-D9BE-4B05-86BA-3ACC949823DF}"/>
    <cellStyle name="Calculation 2 2 5 4 4 2" xfId="22106" xr:uid="{33EDFB6E-3BFF-4266-9544-ABF183B244C7}"/>
    <cellStyle name="Calculation 2 2 5 4 4 2 2" xfId="30840" xr:uid="{1CA5D5AB-3CA7-445F-8A66-6E82E728B09D}"/>
    <cellStyle name="Calculation 2 2 5 4 4 2 3" xfId="35312" xr:uid="{E433E845-5A0F-48F2-945D-5D419BF5E7C4}"/>
    <cellStyle name="Calculation 2 2 5 4 4 2 4" xfId="39549" xr:uid="{72092AD8-6123-4D64-8179-5F600E880438}"/>
    <cellStyle name="Calculation 2 2 5 4 4 2 5" xfId="47876" xr:uid="{E59AFC03-2B1B-46A8-99BC-ED0DB97BB77C}"/>
    <cellStyle name="Calculation 2 2 5 4 4 2 6" xfId="52347" xr:uid="{BCA48407-7862-4BE7-8577-FECA2E917999}"/>
    <cellStyle name="Calculation 2 2 5 4 4 2 7" xfId="56580" xr:uid="{3753E683-1308-42DD-8B77-2295FACC8DCD}"/>
    <cellStyle name="Calculation 2 2 5 4 4 3" xfId="28945" xr:uid="{C0611372-0B97-48CB-8776-D3C3E18BA253}"/>
    <cellStyle name="Calculation 2 2 5 4 4 4" xfId="33417" xr:uid="{A0D57522-666C-416F-A1EB-45476EBFF03E}"/>
    <cellStyle name="Calculation 2 2 5 4 4 5" xfId="37654" xr:uid="{EC76D243-47B2-4472-9AC2-B39FEC2028FF}"/>
    <cellStyle name="Calculation 2 2 5 4 4 6" xfId="45981" xr:uid="{A1E56F37-B919-4AC7-B04C-6A3CA847B91B}"/>
    <cellStyle name="Calculation 2 2 5 4 4 7" xfId="50452" xr:uid="{8A003536-1BBA-4137-B102-6ABADB56AC6D}"/>
    <cellStyle name="Calculation 2 2 5 4 4 8" xfId="54685" xr:uid="{C3E0DAEB-7468-4062-82A0-B2FF757DCC1E}"/>
    <cellStyle name="Calculation 2 2 5 4 5" xfId="21102" xr:uid="{D9583F1E-D943-462B-A2E1-46E4A4D92589}"/>
    <cellStyle name="Calculation 2 2 5 4 5 2" xfId="29836" xr:uid="{69264EE4-88CF-484D-B125-5EE7DDC41BC5}"/>
    <cellStyle name="Calculation 2 2 5 4 5 3" xfId="34308" xr:uid="{519C6007-8FE0-4406-96AB-BAFFC3D12E94}"/>
    <cellStyle name="Calculation 2 2 5 4 5 4" xfId="38545" xr:uid="{3F2375FA-FDFE-4124-BE31-FB26E32C6859}"/>
    <cellStyle name="Calculation 2 2 5 4 5 5" xfId="46872" xr:uid="{31C4B7CD-0345-4EEE-845E-452CF5ECCAA3}"/>
    <cellStyle name="Calculation 2 2 5 4 5 6" xfId="51343" xr:uid="{2028051E-5206-4325-B607-C1835A1B16B3}"/>
    <cellStyle name="Calculation 2 2 5 4 5 7" xfId="55576" xr:uid="{3BA824D8-F6A1-42F5-BF8B-3845143091A8}"/>
    <cellStyle name="Calculation 2 2 5 4 6" xfId="23858" xr:uid="{4BE3542D-B959-47A0-8405-ABE818DF3239}"/>
    <cellStyle name="Calculation 2 2 5 4 7" xfId="27545" xr:uid="{94325B04-DCC0-4003-BC43-341276729C36}"/>
    <cellStyle name="Calculation 2 2 5 4 8" xfId="24897" xr:uid="{23388C8C-3CA6-4BBE-8D99-B17C643A5335}"/>
    <cellStyle name="Calculation 2 2 5 4 9" xfId="40899" xr:uid="{FAA42245-BD41-4ED7-8D79-C3D4DDC7B16E}"/>
    <cellStyle name="Calculation 2 2 5 5" xfId="5353" xr:uid="{9D4BE527-E29A-47D6-B86D-B16F9CDDF553}"/>
    <cellStyle name="Calculation 2 2 5 5 10" xfId="15394" xr:uid="{193C640F-44DB-4B18-8326-A243F8A09D99}"/>
    <cellStyle name="Calculation 2 2 5 5 2" xfId="20274" xr:uid="{BC3A4AEE-D2E4-4E5A-BDA9-12AA8A308E03}"/>
    <cellStyle name="Calculation 2 2 5 5 2 2" xfId="22169" xr:uid="{BC77F0AB-7590-4BB7-9B1A-7BD154E74A75}"/>
    <cellStyle name="Calculation 2 2 5 5 2 2 2" xfId="30903" xr:uid="{1B494CF0-4445-459F-A4F3-8BD6CC8CA690}"/>
    <cellStyle name="Calculation 2 2 5 5 2 2 3" xfId="35375" xr:uid="{83FD3D35-555B-45D6-9250-6539BB078C47}"/>
    <cellStyle name="Calculation 2 2 5 5 2 2 4" xfId="39612" xr:uid="{54C0F69E-C165-4B97-8BCD-C3044E6CAB19}"/>
    <cellStyle name="Calculation 2 2 5 5 2 2 5" xfId="47939" xr:uid="{B696140D-79A7-426C-8B6D-3733ABC0F321}"/>
    <cellStyle name="Calculation 2 2 5 5 2 2 6" xfId="52410" xr:uid="{318B2952-CD9F-49AF-A38C-A6EC1A2784AF}"/>
    <cellStyle name="Calculation 2 2 5 5 2 2 7" xfId="56643" xr:uid="{38866F3D-3956-40B8-80B3-2751EE7364D7}"/>
    <cellStyle name="Calculation 2 2 5 5 2 3" xfId="29008" xr:uid="{4AA3E1BE-133C-4A43-AA22-80053A993D8C}"/>
    <cellStyle name="Calculation 2 2 5 5 2 4" xfId="33480" xr:uid="{5933347B-4F54-4DDD-A622-A92D48C233BE}"/>
    <cellStyle name="Calculation 2 2 5 5 2 5" xfId="37717" xr:uid="{AA2165B5-9040-4347-9953-8AC32C6281EB}"/>
    <cellStyle name="Calculation 2 2 5 5 2 6" xfId="46044" xr:uid="{A6D42854-542E-4793-9115-C0D404F7F7B6}"/>
    <cellStyle name="Calculation 2 2 5 5 2 7" xfId="50515" xr:uid="{1B0C5FFE-0C44-4560-8E79-A50AEB94280C}"/>
    <cellStyle name="Calculation 2 2 5 5 2 8" xfId="54748" xr:uid="{EDA737FA-8499-4179-8E4A-B5EBF5204651}"/>
    <cellStyle name="Calculation 2 2 5 5 3" xfId="10989" xr:uid="{BC513836-5F99-429F-9733-47932227179D}"/>
    <cellStyle name="Calculation 2 2 5 5 3 2" xfId="23998" xr:uid="{65E075A2-FA1C-4D47-A338-D4035917FB78}"/>
    <cellStyle name="Calculation 2 2 5 5 3 3" xfId="25376" xr:uid="{8F1DCA4F-1E72-4F5D-8F30-1EE87F278344}"/>
    <cellStyle name="Calculation 2 2 5 5 3 4" xfId="31387" xr:uid="{D7945B90-1DF2-418B-862B-869D47C90BB7}"/>
    <cellStyle name="Calculation 2 2 5 5 3 5" xfId="41036" xr:uid="{BCF6A2FC-53D9-442C-8F79-82D2601A0338}"/>
    <cellStyle name="Calculation 2 2 5 5 3 6" xfId="43961" xr:uid="{D3834844-93DB-4D85-9E4E-14D27B7E9CF8}"/>
    <cellStyle name="Calculation 2 2 5 5 3 7" xfId="42276" xr:uid="{7341E534-D9BD-4C76-B955-E9190D37BBCF}"/>
    <cellStyle name="Calculation 2 2 5 5 4" xfId="26095" xr:uid="{0EDD2949-EA3A-44F1-A97D-3C837382FD60}"/>
    <cellStyle name="Calculation 2 2 5 5 5" xfId="25224" xr:uid="{C369D12D-A161-4DF6-9872-8CF26CDB3C16}"/>
    <cellStyle name="Calculation 2 2 5 5 6" xfId="24556" xr:uid="{93F7899E-41C5-4176-A525-58E36BA00853}"/>
    <cellStyle name="Calculation 2 2 5 5 7" xfId="43170" xr:uid="{99D3D2A9-2975-4204-885E-66FD5E9E3C66}"/>
    <cellStyle name="Calculation 2 2 5 5 8" xfId="43810" xr:uid="{F11E1583-2D55-47CE-A7DE-C1A15D65372A}"/>
    <cellStyle name="Calculation 2 2 5 5 9" xfId="40988" xr:uid="{BFAA5748-3421-4FA9-BD06-FE8C34AC5A92}"/>
    <cellStyle name="Calculation 2 2 5 6" xfId="5252" xr:uid="{796B371E-EEDD-493A-A416-6C081B5121FB}"/>
    <cellStyle name="Calculation 2 2 5 6 10" xfId="15293" xr:uid="{DA97ACFC-B52D-4649-91CB-B8F7135B0CCA}"/>
    <cellStyle name="Calculation 2 2 5 6 2" xfId="20173" xr:uid="{8A62E576-AA80-4238-ADAA-E5CC2B179CAB}"/>
    <cellStyle name="Calculation 2 2 5 6 2 2" xfId="22068" xr:uid="{309D2438-229B-4F40-8BF1-ED8354F80775}"/>
    <cellStyle name="Calculation 2 2 5 6 2 2 2" xfId="30802" xr:uid="{62DAF74C-8276-42D4-B207-6C12622458D9}"/>
    <cellStyle name="Calculation 2 2 5 6 2 2 3" xfId="35274" xr:uid="{10FBEEF9-86F6-457E-BD4B-F7162C17648F}"/>
    <cellStyle name="Calculation 2 2 5 6 2 2 4" xfId="39511" xr:uid="{9E6906D9-BDEC-4C13-9F77-733940F3C0C3}"/>
    <cellStyle name="Calculation 2 2 5 6 2 2 5" xfId="47838" xr:uid="{572F8A6F-2682-4AB3-A596-4730321A58BE}"/>
    <cellStyle name="Calculation 2 2 5 6 2 2 6" xfId="52309" xr:uid="{A5527C5A-7352-47F6-8DDC-63D0FBC3F699}"/>
    <cellStyle name="Calculation 2 2 5 6 2 2 7" xfId="56542" xr:uid="{669A8C51-3D92-4D7F-B577-2F5678DCE75C}"/>
    <cellStyle name="Calculation 2 2 5 6 2 3" xfId="28907" xr:uid="{1B930A3E-F22E-4E5C-B3CA-46F70FCFB1EE}"/>
    <cellStyle name="Calculation 2 2 5 6 2 4" xfId="33379" xr:uid="{F9623142-45D8-4492-91BC-FEA0DCB4C42F}"/>
    <cellStyle name="Calculation 2 2 5 6 2 5" xfId="37616" xr:uid="{61DFE8B0-7FBC-4D06-B64D-73CB1F386EB3}"/>
    <cellStyle name="Calculation 2 2 5 6 2 6" xfId="45943" xr:uid="{46CAEA99-0234-41CE-845A-66EE87D0BCD7}"/>
    <cellStyle name="Calculation 2 2 5 6 2 7" xfId="50414" xr:uid="{7A6280FD-996A-4FCA-A285-B97A0A05240C}"/>
    <cellStyle name="Calculation 2 2 5 6 2 8" xfId="54647" xr:uid="{77C3E8C0-5BC1-4973-B1F8-C73CD9BC9E53}"/>
    <cellStyle name="Calculation 2 2 5 6 3" xfId="21002" xr:uid="{D01A6FD7-09EE-4E38-8244-57E4256178AD}"/>
    <cellStyle name="Calculation 2 2 5 6 3 2" xfId="29736" xr:uid="{7637F273-7A0D-4AEF-8DD9-F815319A4C9F}"/>
    <cellStyle name="Calculation 2 2 5 6 3 3" xfId="34208" xr:uid="{4A0DD0AD-C50A-44BE-A7AC-AC66AE7FB7E2}"/>
    <cellStyle name="Calculation 2 2 5 6 3 4" xfId="38445" xr:uid="{0465D7E3-D627-47A5-A7F2-4373738DCC68}"/>
    <cellStyle name="Calculation 2 2 5 6 3 5" xfId="46772" xr:uid="{9B9FBD1C-28EF-42B2-B7C0-D15BA9FC9850}"/>
    <cellStyle name="Calculation 2 2 5 6 3 6" xfId="51243" xr:uid="{628D38E0-F4E4-40A9-8D62-64A6435A5542}"/>
    <cellStyle name="Calculation 2 2 5 6 3 7" xfId="55476" xr:uid="{A8858508-3A89-478C-A582-4A7C0E48BD0C}"/>
    <cellStyle name="Calculation 2 2 5 6 4" xfId="25994" xr:uid="{6B3EDA52-4F4C-46FC-A883-D46A54596284}"/>
    <cellStyle name="Calculation 2 2 5 6 5" xfId="24190" xr:uid="{1DEEB1D4-BB87-4686-97D7-C1B76D2AE04B}"/>
    <cellStyle name="Calculation 2 2 5 6 6" xfId="24603" xr:uid="{863C5041-75F4-4250-8AC0-8EC65B665936}"/>
    <cellStyle name="Calculation 2 2 5 6 7" xfId="43069" xr:uid="{16D3E400-276E-4C65-9740-CF55C6179652}"/>
    <cellStyle name="Calculation 2 2 5 6 8" xfId="41765" xr:uid="{14D141ED-6D00-40CD-A725-78C255A1562F}"/>
    <cellStyle name="Calculation 2 2 5 6 9" xfId="42338" xr:uid="{23C91153-7E22-476C-9176-4EEF41F49BDB}"/>
    <cellStyle name="Calculation 2 2 5 7" xfId="5460" xr:uid="{36D6F419-81FA-4795-AA95-DBB4C04F9CD8}"/>
    <cellStyle name="Calculation 2 2 5 7 10" xfId="15501" xr:uid="{F0E492AE-A20B-4354-9966-40832853C5E6}"/>
    <cellStyle name="Calculation 2 2 5 7 2" xfId="20381" xr:uid="{3403DCB4-96E9-4B71-BA93-CBD4029B472A}"/>
    <cellStyle name="Calculation 2 2 5 7 2 2" xfId="22276" xr:uid="{8EDF257B-F85E-42AC-84D1-4AFF8CFFBFC8}"/>
    <cellStyle name="Calculation 2 2 5 7 2 2 2" xfId="31010" xr:uid="{489F85D7-4E1D-43C6-BB5A-E81EAB35B73E}"/>
    <cellStyle name="Calculation 2 2 5 7 2 2 3" xfId="35482" xr:uid="{5BD273EF-93BE-44CC-BB0E-2C37B45E3465}"/>
    <cellStyle name="Calculation 2 2 5 7 2 2 4" xfId="39719" xr:uid="{8AE6153A-3493-42F3-B66B-C76C593DCD1F}"/>
    <cellStyle name="Calculation 2 2 5 7 2 2 5" xfId="48046" xr:uid="{49C51317-2AA1-4639-AA52-85206EEA486F}"/>
    <cellStyle name="Calculation 2 2 5 7 2 2 6" xfId="52517" xr:uid="{15B2D673-8FF3-44DC-87C4-9BE1097B4892}"/>
    <cellStyle name="Calculation 2 2 5 7 2 2 7" xfId="56750" xr:uid="{6FCD34DF-821C-4686-A043-37E7292B2BFD}"/>
    <cellStyle name="Calculation 2 2 5 7 2 3" xfId="29115" xr:uid="{16AE1041-31CF-47C0-97FF-490FF9B37152}"/>
    <cellStyle name="Calculation 2 2 5 7 2 4" xfId="33587" xr:uid="{D9D17B86-35C5-4FE0-B549-6CCEE6208070}"/>
    <cellStyle name="Calculation 2 2 5 7 2 5" xfId="37824" xr:uid="{503615D6-A6C8-4DC4-ABDF-9CF8456D65F8}"/>
    <cellStyle name="Calculation 2 2 5 7 2 6" xfId="46151" xr:uid="{2FE004CA-665C-4C15-855D-CBC7992EBF22}"/>
    <cellStyle name="Calculation 2 2 5 7 2 7" xfId="50622" xr:uid="{7C7B2FC5-7395-477B-B04D-E33D09377405}"/>
    <cellStyle name="Calculation 2 2 5 7 2 8" xfId="54855" xr:uid="{89F57B42-94B3-402E-9C93-DEE7EBCADCB0}"/>
    <cellStyle name="Calculation 2 2 5 7 3" xfId="19076" xr:uid="{A3DF4ADE-1DDA-4E10-9980-1D962B0BB005}"/>
    <cellStyle name="Calculation 2 2 5 7 3 2" xfId="27811" xr:uid="{12A1267C-E292-48BA-BCDD-C43EDAB21714}"/>
    <cellStyle name="Calculation 2 2 5 7 3 3" xfId="32283" xr:uid="{CB227E4F-E8EB-4F68-9171-B6EA45DEE8FE}"/>
    <cellStyle name="Calculation 2 2 5 7 3 4" xfId="36520" xr:uid="{E9461654-3B9A-4D39-A508-56FA2EFD792E}"/>
    <cellStyle name="Calculation 2 2 5 7 3 5" xfId="44847" xr:uid="{A07B8A2F-15BB-400F-8CD9-AC23E043791A}"/>
    <cellStyle name="Calculation 2 2 5 7 3 6" xfId="49318" xr:uid="{F6B72153-3DF8-4345-A2CF-022C39007BC9}"/>
    <cellStyle name="Calculation 2 2 5 7 3 7" xfId="53551" xr:uid="{9A96AE1F-DACB-4021-A626-F479EFAA7234}"/>
    <cellStyle name="Calculation 2 2 5 7 4" xfId="26202" xr:uid="{373A99BD-B824-41C6-B4B4-101B3210CCC4}"/>
    <cellStyle name="Calculation 2 2 5 7 5" xfId="24562" xr:uid="{4B384261-DEB7-43B3-879A-42682613FD85}"/>
    <cellStyle name="Calculation 2 2 5 7 6" xfId="24658" xr:uid="{5BE9818E-A256-4233-9CDB-565BD0761347}"/>
    <cellStyle name="Calculation 2 2 5 7 7" xfId="43277" xr:uid="{5E6D174C-62C3-4FF3-984B-993D91C4982B}"/>
    <cellStyle name="Calculation 2 2 5 7 8" xfId="44315" xr:uid="{355C0855-2549-4F4B-B957-88BAE15A33CB}"/>
    <cellStyle name="Calculation 2 2 5 7 9" xfId="43777" xr:uid="{E16C5CCB-FC63-4553-8172-AFB2A89AA144}"/>
    <cellStyle name="Calculation 2 2 5 8" xfId="5505" xr:uid="{B70A8C2C-6762-428D-ADD8-8BCAD846FF2F}"/>
    <cellStyle name="Calculation 2 2 5 8 10" xfId="15546" xr:uid="{26B49301-297A-41B7-959E-74464EDDCFFD}"/>
    <cellStyle name="Calculation 2 2 5 8 2" xfId="20426" xr:uid="{25EA2B57-77B6-4DC0-8AB2-C028C238D541}"/>
    <cellStyle name="Calculation 2 2 5 8 2 2" xfId="22321" xr:uid="{33A1914F-0422-4A7D-9658-1F93614C4D87}"/>
    <cellStyle name="Calculation 2 2 5 8 2 2 2" xfId="31055" xr:uid="{B804A39E-64D2-49F3-976B-BFA3F661F7B6}"/>
    <cellStyle name="Calculation 2 2 5 8 2 2 3" xfId="35527" xr:uid="{8B373B86-8FB1-4817-9D4C-EB43F0317A85}"/>
    <cellStyle name="Calculation 2 2 5 8 2 2 4" xfId="39764" xr:uid="{5095D126-9A87-44CC-B9A2-184FFADFD8AF}"/>
    <cellStyle name="Calculation 2 2 5 8 2 2 5" xfId="48091" xr:uid="{8051B579-B3EB-4F81-823C-95FC3D160352}"/>
    <cellStyle name="Calculation 2 2 5 8 2 2 6" xfId="52562" xr:uid="{32E0141D-A420-4A72-BEC2-2EB39B69274A}"/>
    <cellStyle name="Calculation 2 2 5 8 2 2 7" xfId="56795" xr:uid="{7689C280-B383-47C8-821F-298F0656304A}"/>
    <cellStyle name="Calculation 2 2 5 8 2 3" xfId="29160" xr:uid="{80DDFAE2-5799-4239-B505-9EE720160462}"/>
    <cellStyle name="Calculation 2 2 5 8 2 4" xfId="33632" xr:uid="{C3C6196B-A2FB-454E-8DB1-9C6C5EE14B1F}"/>
    <cellStyle name="Calculation 2 2 5 8 2 5" xfId="37869" xr:uid="{D3452796-8382-4851-A841-03BDEFA8F27C}"/>
    <cellStyle name="Calculation 2 2 5 8 2 6" xfId="46196" xr:uid="{630B6F39-B183-467B-B5B0-C0F1F7606342}"/>
    <cellStyle name="Calculation 2 2 5 8 2 7" xfId="50667" xr:uid="{A4EA0C33-1F01-4CEA-8D8C-27165E14E73E}"/>
    <cellStyle name="Calculation 2 2 5 8 2 8" xfId="54900" xr:uid="{3CF6F457-4660-4E71-BD02-11587D5EFD72}"/>
    <cellStyle name="Calculation 2 2 5 8 3" xfId="10979" xr:uid="{D5136A41-BD8B-45DC-A96D-3B308ADEC66B}"/>
    <cellStyle name="Calculation 2 2 5 8 3 2" xfId="23988" xr:uid="{61821AF4-BFB0-4B91-9507-33136ED941DC}"/>
    <cellStyle name="Calculation 2 2 5 8 3 3" xfId="23504" xr:uid="{F1CE3323-DC51-4FEA-BD27-F763BD8734E1}"/>
    <cellStyle name="Calculation 2 2 5 8 3 4" xfId="27220" xr:uid="{958C998C-CB67-42DE-A542-73500C86DF95}"/>
    <cellStyle name="Calculation 2 2 5 8 3 5" xfId="41026" xr:uid="{67A0CEDD-FEE7-49F8-9BAF-9FD38D6C7246}"/>
    <cellStyle name="Calculation 2 2 5 8 3 6" xfId="40675" xr:uid="{8DD45548-6DEB-40D2-A719-A1EEC8DAF6DF}"/>
    <cellStyle name="Calculation 2 2 5 8 3 7" xfId="44033" xr:uid="{06AD501C-50DF-4349-B27B-A9C833CEF353}"/>
    <cellStyle name="Calculation 2 2 5 8 4" xfId="26247" xr:uid="{77D9DDD2-87B9-4701-BF9F-15B5BFA2BEFF}"/>
    <cellStyle name="Calculation 2 2 5 8 5" xfId="25301" xr:uid="{D6E1A9B7-A070-45D2-BF9F-54BCDE698141}"/>
    <cellStyle name="Calculation 2 2 5 8 6" xfId="23531" xr:uid="{9AEE7C4F-0EF4-46A4-8BB8-0C0BD9E998C7}"/>
    <cellStyle name="Calculation 2 2 5 8 7" xfId="43322" xr:uid="{ECCD332D-2B06-469B-B8C4-49E175C1BA0C}"/>
    <cellStyle name="Calculation 2 2 5 8 8" xfId="43890" xr:uid="{562DDA1F-BE4C-43D5-BE3A-587E1915012F}"/>
    <cellStyle name="Calculation 2 2 5 8 9" xfId="42473" xr:uid="{0F5F94FF-BA35-4BF4-9E7E-07F3B9809D03}"/>
    <cellStyle name="Calculation 2 2 5 9" xfId="3734" xr:uid="{2A094C2E-71E4-4435-A584-0C5B21A79F30}"/>
    <cellStyle name="Calculation 2 2 5 9 10" xfId="13882" xr:uid="{CE7F0DD9-B56C-437A-9095-394433082FBD}"/>
    <cellStyle name="Calculation 2 2 5 9 2" xfId="19462" xr:uid="{763A2AF2-76EE-4A57-8B2C-E015A7CA9865}"/>
    <cellStyle name="Calculation 2 2 5 9 2 2" xfId="21499" xr:uid="{08B74D93-D9A9-4A64-9E8A-A853D735173B}"/>
    <cellStyle name="Calculation 2 2 5 9 2 2 2" xfId="30233" xr:uid="{70B8BF9A-9547-41E5-9C17-A9CF65BB96C3}"/>
    <cellStyle name="Calculation 2 2 5 9 2 2 3" xfId="34705" xr:uid="{47CAB800-0A45-493B-A474-9548A9978DD4}"/>
    <cellStyle name="Calculation 2 2 5 9 2 2 4" xfId="38942" xr:uid="{A715EE07-FFE6-4B63-829A-C3CDF9B803B3}"/>
    <cellStyle name="Calculation 2 2 5 9 2 2 5" xfId="47269" xr:uid="{C07359B7-C82F-4775-9635-4C8597193BE4}"/>
    <cellStyle name="Calculation 2 2 5 9 2 2 6" xfId="51740" xr:uid="{8A1764F2-9685-466F-A53F-A1476839BD2E}"/>
    <cellStyle name="Calculation 2 2 5 9 2 2 7" xfId="55973" xr:uid="{090B9975-54F6-4149-830E-B082A05D6444}"/>
    <cellStyle name="Calculation 2 2 5 9 2 3" xfId="28197" xr:uid="{D3A2BDCB-049C-4BAE-A950-163DA5DAB1EA}"/>
    <cellStyle name="Calculation 2 2 5 9 2 4" xfId="32669" xr:uid="{BFDCD6A7-8A3B-45CA-8318-80742377E8D1}"/>
    <cellStyle name="Calculation 2 2 5 9 2 5" xfId="36906" xr:uid="{BCA12A4C-B16F-4559-A7B9-D14B6F408BD1}"/>
    <cellStyle name="Calculation 2 2 5 9 2 6" xfId="45233" xr:uid="{EF45E606-6D89-4001-B270-8D76672FC153}"/>
    <cellStyle name="Calculation 2 2 5 9 2 7" xfId="49704" xr:uid="{49BEF7D4-A49A-4E09-A623-DAF45523D69D}"/>
    <cellStyle name="Calculation 2 2 5 9 2 8" xfId="53937" xr:uid="{86B9BC48-7DFC-412D-89C1-B2AC424E4AB3}"/>
    <cellStyle name="Calculation 2 2 5 9 3" xfId="19384" xr:uid="{D044324B-90D7-4901-99E6-FF68B470D366}"/>
    <cellStyle name="Calculation 2 2 5 9 3 2" xfId="28119" xr:uid="{4E6451C1-BF5B-497A-BEA9-B67D7EB85555}"/>
    <cellStyle name="Calculation 2 2 5 9 3 3" xfId="32591" xr:uid="{7615CF80-F48E-4856-A542-5209678FA6D8}"/>
    <cellStyle name="Calculation 2 2 5 9 3 4" xfId="36828" xr:uid="{AF9177DF-59A0-4353-B931-8F5BCEC2A810}"/>
    <cellStyle name="Calculation 2 2 5 9 3 5" xfId="45155" xr:uid="{FF370C78-C19E-4465-AAFB-E0B614199CE3}"/>
    <cellStyle name="Calculation 2 2 5 9 3 6" xfId="49626" xr:uid="{113E22C6-4448-4516-9E86-887FD45F5558}"/>
    <cellStyle name="Calculation 2 2 5 9 3 7" xfId="53859" xr:uid="{DE9D32FC-CD84-472F-A60F-4120FFCDE3C2}"/>
    <cellStyle name="Calculation 2 2 5 9 4" xfId="25110" xr:uid="{5B1B94E7-EA6A-4B34-8BF6-28AA5E0393BE}"/>
    <cellStyle name="Calculation 2 2 5 9 5" xfId="27498" xr:uid="{4B6E4C3D-D85A-4FFC-8C5F-A8821F2EA490}"/>
    <cellStyle name="Calculation 2 2 5 9 6" xfId="25067" xr:uid="{15686F07-87EC-4013-B1E9-9A1AF3806D9D}"/>
    <cellStyle name="Calculation 2 2 5 9 7" xfId="42170" xr:uid="{C49DBFF4-0FE9-47B1-A23B-8B2855D68068}"/>
    <cellStyle name="Calculation 2 2 5 9 8" xfId="42529" xr:uid="{1A698B2F-56D9-4161-845D-41DD91E789B9}"/>
    <cellStyle name="Calculation 2 2 5 9 9" xfId="42436" xr:uid="{1D37A21E-26B1-4233-BB00-B22B0934A092}"/>
    <cellStyle name="Calculation 2 2 6" xfId="1665" xr:uid="{376036A7-67EC-42EE-9FD4-374C56DE9918}"/>
    <cellStyle name="Calculation 2 2 6 10" xfId="23056" xr:uid="{57DFAFBB-72E2-4901-A7A4-4806D8889BA2}"/>
    <cellStyle name="Calculation 2 2 6 10 2" xfId="31554" xr:uid="{DFE508F3-56AB-4E63-911B-DDC397D47CDB}"/>
    <cellStyle name="Calculation 2 2 6 10 3" xfId="36016" xr:uid="{2C89B690-BCA3-4269-B6B7-6D9C14D98147}"/>
    <cellStyle name="Calculation 2 2 6 10 4" xfId="40205" xr:uid="{9A9E35CA-CEBD-48AC-974F-5EA951A52BBF}"/>
    <cellStyle name="Calculation 2 2 6 10 5" xfId="48600" xr:uid="{216C8452-BBF2-4A48-A5FE-21B5751AC1F0}"/>
    <cellStyle name="Calculation 2 2 6 10 6" xfId="53047" xr:uid="{065F86D0-8E03-4A66-AE04-FEEC563564E0}"/>
    <cellStyle name="Calculation 2 2 6 10 7" xfId="57236" xr:uid="{75957A64-596D-44B7-AE75-C29DD469822C}"/>
    <cellStyle name="Calculation 2 2 6 11" xfId="23219" xr:uid="{A947D24F-2A16-4AF6-BC5A-36D8C0B68066}"/>
    <cellStyle name="Calculation 2 2 6 11 2" xfId="31715" xr:uid="{EBE7375D-F529-4231-828F-22A96CE5D5AB}"/>
    <cellStyle name="Calculation 2 2 6 11 3" xfId="36177" xr:uid="{1EA1EA74-8905-4044-B171-2E273955DE45}"/>
    <cellStyle name="Calculation 2 2 6 11 4" xfId="40366" xr:uid="{5B34B053-1DF8-4A97-9F0B-29A780ED67A8}"/>
    <cellStyle name="Calculation 2 2 6 11 5" xfId="48761" xr:uid="{DFC06BAC-6C27-49BF-87B5-E0A0273182FA}"/>
    <cellStyle name="Calculation 2 2 6 11 6" xfId="53208" xr:uid="{1780EA49-E584-44C8-B1B0-1DBEBCAC3679}"/>
    <cellStyle name="Calculation 2 2 6 11 7" xfId="57397" xr:uid="{BFCFA2CB-A5EC-4980-8526-1E6C4EA12C3D}"/>
    <cellStyle name="Calculation 2 2 6 12" xfId="23763" xr:uid="{87BDB745-2492-4C4E-AFE3-9F16207DD5EB}"/>
    <cellStyle name="Calculation 2 2 6 13" xfId="25473" xr:uid="{7ACF09A1-D038-4172-92ED-BB3D1F5FE73D}"/>
    <cellStyle name="Calculation 2 2 6 14" xfId="31994" xr:uid="{0F0472E5-B6DF-427D-AB69-CF5D3D77EF3F}"/>
    <cellStyle name="Calculation 2 2 6 15" xfId="40804" xr:uid="{F3FB3DEC-9AAB-4133-859E-4D90FCF304AD}"/>
    <cellStyle name="Calculation 2 2 6 16" xfId="44046" xr:uid="{E2A0CE12-6DF5-477D-B252-EBC6A99A369A}"/>
    <cellStyle name="Calculation 2 2 6 17" xfId="40546" xr:uid="{9E9F2237-1F94-4434-8DAE-7D37D51CAEE1}"/>
    <cellStyle name="Calculation 2 2 6 18" xfId="10703" xr:uid="{0A61E0C9-819E-4B01-B796-0D0D7E319FB3}"/>
    <cellStyle name="Calculation 2 2 6 2" xfId="3119" xr:uid="{427BA0B6-2D0E-4E34-B73C-D9591232D42B}"/>
    <cellStyle name="Calculation 2 2 6 2 10" xfId="44278" xr:uid="{8EA71DD4-83F4-4E5E-BCAF-A15A9A3804D0}"/>
    <cellStyle name="Calculation 2 2 6 2 11" xfId="48975" xr:uid="{74735743-D32C-4F01-A70C-A36FE9F5B261}"/>
    <cellStyle name="Calculation 2 2 6 2 12" xfId="13269" xr:uid="{B68D74C2-4CA0-4373-ABA7-F06B1AE6BA8F}"/>
    <cellStyle name="Calculation 2 2 6 2 2" xfId="8621" xr:uid="{9ACE0B05-AA78-467B-BD89-F6ED081D12FA}"/>
    <cellStyle name="Calculation 2 2 6 2 2 10" xfId="18661" xr:uid="{E026F3F3-70BB-46A2-B43C-626B2C96A02B}"/>
    <cellStyle name="Calculation 2 2 6 2 2 2" xfId="21194" xr:uid="{A5C76C0D-6841-46B3-9C13-AAD0386BBA16}"/>
    <cellStyle name="Calculation 2 2 6 2 2 2 2" xfId="22633" xr:uid="{0CFF0257-A8C9-4EFF-9968-E438E7D67B98}"/>
    <cellStyle name="Calculation 2 2 6 2 2 2 2 2" xfId="31367" xr:uid="{81B8FA51-15DD-4FE4-A9D1-49A9FA43C4BC}"/>
    <cellStyle name="Calculation 2 2 6 2 2 2 2 3" xfId="35839" xr:uid="{37390106-F321-4F46-BA38-15918B71617E}"/>
    <cellStyle name="Calculation 2 2 6 2 2 2 2 4" xfId="40076" xr:uid="{BA6F7776-9B2C-4CDA-B934-E37078CF4887}"/>
    <cellStyle name="Calculation 2 2 6 2 2 2 2 5" xfId="48403" xr:uid="{8E6CA8C1-FCAC-4D0D-AD54-B285178E3F25}"/>
    <cellStyle name="Calculation 2 2 6 2 2 2 2 6" xfId="52874" xr:uid="{726C66D9-674E-4EF5-AC1A-015A321F16B8}"/>
    <cellStyle name="Calculation 2 2 6 2 2 2 2 7" xfId="57107" xr:uid="{27B40759-21B9-487C-985F-5734FDC38E9E}"/>
    <cellStyle name="Calculation 2 2 6 2 2 2 3" xfId="29928" xr:uid="{5FC2D17D-B8C9-4444-A8F3-5429A805E111}"/>
    <cellStyle name="Calculation 2 2 6 2 2 2 4" xfId="34400" xr:uid="{47FEF9B6-325E-429D-AB72-61E68BA24538}"/>
    <cellStyle name="Calculation 2 2 6 2 2 2 5" xfId="38637" xr:uid="{D74E3B42-9EC1-407E-A4BB-03A895926D3A}"/>
    <cellStyle name="Calculation 2 2 6 2 2 2 6" xfId="46964" xr:uid="{66DC061F-78AE-488B-8085-09CF5995ACB5}"/>
    <cellStyle name="Calculation 2 2 6 2 2 2 7" xfId="51435" xr:uid="{5BDE3133-63F3-4C9E-B236-4214EB4ADE2B}"/>
    <cellStyle name="Calculation 2 2 6 2 2 2 8" xfId="55668" xr:uid="{04648C41-BFD2-4CE7-B4DC-A74281ED15AF}"/>
    <cellStyle name="Calculation 2 2 6 2 2 3" xfId="21281" xr:uid="{37CEEF44-9DFD-4F5B-8DEF-358EE8B409E9}"/>
    <cellStyle name="Calculation 2 2 6 2 2 3 2" xfId="30015" xr:uid="{851996E6-85EE-4B80-84F2-B923AFF2E8AE}"/>
    <cellStyle name="Calculation 2 2 6 2 2 3 3" xfId="34487" xr:uid="{5A352D8C-FCD7-41BF-9E9A-88534CF41F1A}"/>
    <cellStyle name="Calculation 2 2 6 2 2 3 4" xfId="38724" xr:uid="{F75AE698-0F5A-4B58-B0FD-ECD499BC1D97}"/>
    <cellStyle name="Calculation 2 2 6 2 2 3 5" xfId="47051" xr:uid="{638EBFD3-3E9E-4EF9-B584-E14A1EE9666C}"/>
    <cellStyle name="Calculation 2 2 6 2 2 3 6" xfId="51522" xr:uid="{813CBF24-F16E-44C5-B64A-B0B74BEB9C86}"/>
    <cellStyle name="Calculation 2 2 6 2 2 3 7" xfId="55755" xr:uid="{DFE585A6-87E0-454C-910F-B652FFE42F81}"/>
    <cellStyle name="Calculation 2 2 6 2 2 4" xfId="27559" xr:uid="{BD00EB99-4C65-4B35-AF2B-C2487A2A1521}"/>
    <cellStyle name="Calculation 2 2 6 2 2 5" xfId="32079" xr:uid="{07470BDE-D77D-42E1-AB56-80C618C01B1F}"/>
    <cellStyle name="Calculation 2 2 6 2 2 6" xfId="36362" xr:uid="{F490E25E-F5F1-42BC-A16D-A8A7DFAAD4CA}"/>
    <cellStyle name="Calculation 2 2 6 2 2 7" xfId="44596" xr:uid="{51EED7D1-7DDB-4E9B-AE0E-71A87E17597A}"/>
    <cellStyle name="Calculation 2 2 6 2 2 8" xfId="49108" xr:uid="{45B828C4-1B58-4A33-835F-FAA56B294242}"/>
    <cellStyle name="Calculation 2 2 6 2 2 9" xfId="53393" xr:uid="{DC00E7E7-8778-4ABE-9BE1-D71A38BD5270}"/>
    <cellStyle name="Calculation 2 2 6 2 3" xfId="19328" xr:uid="{1B668BDF-9977-4862-834E-299B1C75CABF}"/>
    <cellStyle name="Calculation 2 2 6 2 3 2" xfId="21458" xr:uid="{4D278EB7-227F-472A-87A8-39493402900E}"/>
    <cellStyle name="Calculation 2 2 6 2 3 2 2" xfId="30192" xr:uid="{01D04586-1A05-4AD8-A92A-11FBE6A3DEE7}"/>
    <cellStyle name="Calculation 2 2 6 2 3 2 3" xfId="34664" xr:uid="{7F024039-051A-45DC-9213-701E58E745FA}"/>
    <cellStyle name="Calculation 2 2 6 2 3 2 4" xfId="38901" xr:uid="{29F757C4-5120-422A-963C-0398AB6D0216}"/>
    <cellStyle name="Calculation 2 2 6 2 3 2 5" xfId="47228" xr:uid="{ABB30EF6-4BB2-4046-8A2F-2ACE80385A9F}"/>
    <cellStyle name="Calculation 2 2 6 2 3 2 6" xfId="51699" xr:uid="{F85A3DC8-5E65-4914-8987-5955F389589C}"/>
    <cellStyle name="Calculation 2 2 6 2 3 2 7" xfId="55932" xr:uid="{41C70D6C-D6E8-483E-943B-1B1BBDE2C035}"/>
    <cellStyle name="Calculation 2 2 6 2 3 3" xfId="28063" xr:uid="{BE9BD4E1-2CF9-4332-92BC-844973816520}"/>
    <cellStyle name="Calculation 2 2 6 2 3 4" xfId="32535" xr:uid="{50E07BBB-010A-4E15-A244-9B2112E3DDAA}"/>
    <cellStyle name="Calculation 2 2 6 2 3 5" xfId="36772" xr:uid="{21D04A25-1105-4BDB-BAFF-8675F0B3E1B9}"/>
    <cellStyle name="Calculation 2 2 6 2 3 6" xfId="45099" xr:uid="{C6DCBD18-724A-4454-8E8B-326C5D2F3004}"/>
    <cellStyle name="Calculation 2 2 6 2 3 7" xfId="49570" xr:uid="{5BC931A6-BAA7-45D1-A3AA-1849FB22B7B5}"/>
    <cellStyle name="Calculation 2 2 6 2 3 8" xfId="53803" xr:uid="{ABD60313-6EAA-49DA-8DAF-811B77A61774}"/>
    <cellStyle name="Calculation 2 2 6 2 4" xfId="19327" xr:uid="{43AAB0A7-F057-4071-97A2-C5493C71EDB2}"/>
    <cellStyle name="Calculation 2 2 6 2 4 2" xfId="28062" xr:uid="{B344A8B2-8EE9-4B7B-AB81-7495EB9ED3C8}"/>
    <cellStyle name="Calculation 2 2 6 2 4 3" xfId="32534" xr:uid="{26CF81AA-E3E7-4BD3-BF0C-3CC1D80874F8}"/>
    <cellStyle name="Calculation 2 2 6 2 4 4" xfId="36771" xr:uid="{F41BECF1-82A4-4F54-B181-5736A4E90BB6}"/>
    <cellStyle name="Calculation 2 2 6 2 4 5" xfId="45098" xr:uid="{91F916F5-6742-49E6-A8C5-F992C7CDB19A}"/>
    <cellStyle name="Calculation 2 2 6 2 4 6" xfId="49569" xr:uid="{7450C499-DE7D-4910-AD73-FDCD00F4934E}"/>
    <cellStyle name="Calculation 2 2 6 2 4 7" xfId="53802" xr:uid="{6331E89A-D4FB-42EA-8377-DA91A1AA5DFA}"/>
    <cellStyle name="Calculation 2 2 6 2 5" xfId="23405" xr:uid="{B8189E4E-CBAC-44AE-8AE0-36FA69849922}"/>
    <cellStyle name="Calculation 2 2 6 2 5 2" xfId="31826" xr:uid="{4CC23167-469C-409F-8ADA-41CDB9D5446B}"/>
    <cellStyle name="Calculation 2 2 6 2 5 3" xfId="36273" xr:uid="{F6F235E1-8057-4F59-B9CB-F6937DB45435}"/>
    <cellStyle name="Calculation 2 2 6 2 5 4" xfId="40452" xr:uid="{34827FC2-1DC2-4721-80D6-13BF1BF12113}"/>
    <cellStyle name="Calculation 2 2 6 2 5 5" xfId="48864" xr:uid="{C1D4FEDF-CFA4-472E-ADBC-2F0C4AD0BB78}"/>
    <cellStyle name="Calculation 2 2 6 2 5 6" xfId="53304" xr:uid="{A5EA935C-3AFF-4E7B-90EB-0319D1039B53}"/>
    <cellStyle name="Calculation 2 2 6 2 5 7" xfId="57483" xr:uid="{A4BC9A5B-B653-451F-8BA9-5F1250D7C7F8}"/>
    <cellStyle name="Calculation 2 2 6 2 6" xfId="24873" xr:uid="{4BCC2F21-F2F0-4EC4-AEC3-D93D34934073}"/>
    <cellStyle name="Calculation 2 2 6 2 7" xfId="24521" xr:uid="{23A35FC8-F29B-455A-9642-72D76FE9A48E}"/>
    <cellStyle name="Calculation 2 2 6 2 8" xfId="31399" xr:uid="{20E385BA-FFD9-41F7-A4FA-BB3F5C12492A}"/>
    <cellStyle name="Calculation 2 2 6 2 9" xfId="41927" xr:uid="{AE514157-106B-46A6-885F-0C6B7E29DF0B}"/>
    <cellStyle name="Calculation 2 2 6 3" xfId="5281" xr:uid="{97F533DF-AB9E-41A0-B499-C63B4B757374}"/>
    <cellStyle name="Calculation 2 2 6 3 10" xfId="15322" xr:uid="{090D8E5B-5239-40CE-933E-DB5B299D6972}"/>
    <cellStyle name="Calculation 2 2 6 3 2" xfId="20202" xr:uid="{379E136C-DC57-4685-9D38-E083E38B88BF}"/>
    <cellStyle name="Calculation 2 2 6 3 2 2" xfId="22097" xr:uid="{C37EA3DF-37CC-48E5-8B70-56F00C4BDA64}"/>
    <cellStyle name="Calculation 2 2 6 3 2 2 2" xfId="30831" xr:uid="{C6115A5E-39AB-498D-9807-A39DCBD35583}"/>
    <cellStyle name="Calculation 2 2 6 3 2 2 3" xfId="35303" xr:uid="{DE0EBDEF-D3B1-4440-AF2D-C6CF79791F7D}"/>
    <cellStyle name="Calculation 2 2 6 3 2 2 4" xfId="39540" xr:uid="{02E578A5-80BC-49C5-AF03-7963ADD8BF97}"/>
    <cellStyle name="Calculation 2 2 6 3 2 2 5" xfId="47867" xr:uid="{C20EF844-AAE4-4E31-B2E0-55B60E0F4A68}"/>
    <cellStyle name="Calculation 2 2 6 3 2 2 6" xfId="52338" xr:uid="{FE916624-61F5-4295-B098-927FA81979A1}"/>
    <cellStyle name="Calculation 2 2 6 3 2 2 7" xfId="56571" xr:uid="{40739154-7B7A-464F-A54C-6BB1192AFE9E}"/>
    <cellStyle name="Calculation 2 2 6 3 2 3" xfId="28936" xr:uid="{70946A17-2042-4605-A612-08CCF484A0EC}"/>
    <cellStyle name="Calculation 2 2 6 3 2 4" xfId="33408" xr:uid="{450BB744-3FA2-4480-9B3F-9DD30AB058A7}"/>
    <cellStyle name="Calculation 2 2 6 3 2 5" xfId="37645" xr:uid="{D5779C75-E0C1-45FB-A61B-1415A671D827}"/>
    <cellStyle name="Calculation 2 2 6 3 2 6" xfId="45972" xr:uid="{BDE5EE0F-6E69-4940-84D7-B58AA3B90D54}"/>
    <cellStyle name="Calculation 2 2 6 3 2 7" xfId="50443" xr:uid="{D3460A2F-BC7E-460B-9B59-784825511BBE}"/>
    <cellStyle name="Calculation 2 2 6 3 2 8" xfId="54676" xr:uid="{B2D01C83-08B5-4BED-BD97-44F483D92051}"/>
    <cellStyle name="Calculation 2 2 6 3 3" xfId="19358" xr:uid="{96F1C53D-15ED-4446-9415-68A6DCF63D5D}"/>
    <cellStyle name="Calculation 2 2 6 3 3 2" xfId="28093" xr:uid="{4E36F0D8-867F-40FF-B547-B8A807842A34}"/>
    <cellStyle name="Calculation 2 2 6 3 3 3" xfId="32565" xr:uid="{9788FD15-CFF8-4288-ACE4-C708B6BC5EB6}"/>
    <cellStyle name="Calculation 2 2 6 3 3 4" xfId="36802" xr:uid="{738182B0-0CDD-477E-9454-02F78EF359CC}"/>
    <cellStyle name="Calculation 2 2 6 3 3 5" xfId="45129" xr:uid="{5AD90B84-A468-49F8-8917-CC14249DF9D2}"/>
    <cellStyle name="Calculation 2 2 6 3 3 6" xfId="49600" xr:uid="{4ECB49C7-7024-443E-B3CE-8D981A2434C6}"/>
    <cellStyle name="Calculation 2 2 6 3 3 7" xfId="53833" xr:uid="{2B540E52-1EED-4F1E-837C-93549DCAB7C4}"/>
    <cellStyle name="Calculation 2 2 6 3 4" xfId="26023" xr:uid="{248696A2-F84A-49AC-91B7-7B9E83A6D49C}"/>
    <cellStyle name="Calculation 2 2 6 3 5" xfId="25226" xr:uid="{15B36354-3A83-40DB-8BB3-82C8A162D46F}"/>
    <cellStyle name="Calculation 2 2 6 3 6" xfId="24208" xr:uid="{5F83D77E-25B3-4DE0-8B05-8C594DA6817B}"/>
    <cellStyle name="Calculation 2 2 6 3 7" xfId="43098" xr:uid="{1E66AA00-8142-4B3E-BF8B-D3E96B3F2A0B}"/>
    <cellStyle name="Calculation 2 2 6 3 8" xfId="43812" xr:uid="{7234660E-3C4D-4EEC-86BA-8EAB021D5811}"/>
    <cellStyle name="Calculation 2 2 6 3 9" xfId="43450" xr:uid="{FD340A84-D78F-4A54-8AE9-80AE6EAC44EC}"/>
    <cellStyle name="Calculation 2 2 6 4" xfId="5346" xr:uid="{BF20FAF8-BEC9-4C74-856A-D354497A9FC6}"/>
    <cellStyle name="Calculation 2 2 6 4 10" xfId="15387" xr:uid="{87909227-C892-446E-B927-A630E124506E}"/>
    <cellStyle name="Calculation 2 2 6 4 2" xfId="20267" xr:uid="{CA99BE6E-A1D8-46CC-89FC-20E19E5C2E2E}"/>
    <cellStyle name="Calculation 2 2 6 4 2 2" xfId="22162" xr:uid="{07316126-F23A-4995-AA63-466597680211}"/>
    <cellStyle name="Calculation 2 2 6 4 2 2 2" xfId="30896" xr:uid="{02AB90E6-9275-4316-AE42-2194797975C8}"/>
    <cellStyle name="Calculation 2 2 6 4 2 2 3" xfId="35368" xr:uid="{A0B2C6D1-A755-4988-ACA9-C1AB0980DBF1}"/>
    <cellStyle name="Calculation 2 2 6 4 2 2 4" xfId="39605" xr:uid="{9C904224-5F24-407C-93A1-2BC2EAF15545}"/>
    <cellStyle name="Calculation 2 2 6 4 2 2 5" xfId="47932" xr:uid="{49A08041-A7C0-4EE1-A610-35684262860C}"/>
    <cellStyle name="Calculation 2 2 6 4 2 2 6" xfId="52403" xr:uid="{5A22EFF3-B8AD-4642-AD78-A11BE0B4A145}"/>
    <cellStyle name="Calculation 2 2 6 4 2 2 7" xfId="56636" xr:uid="{023EA179-D073-46DF-84EE-AA2ED1802C08}"/>
    <cellStyle name="Calculation 2 2 6 4 2 3" xfId="29001" xr:uid="{53DE6374-52BC-403F-ACED-848ED815FCB9}"/>
    <cellStyle name="Calculation 2 2 6 4 2 4" xfId="33473" xr:uid="{2323A9BF-4EAE-4CDC-AFD4-81F919564ABA}"/>
    <cellStyle name="Calculation 2 2 6 4 2 5" xfId="37710" xr:uid="{A523BA15-2945-459E-9CC7-24C514D7AF7A}"/>
    <cellStyle name="Calculation 2 2 6 4 2 6" xfId="46037" xr:uid="{7E3C8DED-2491-4765-8705-196DAC6E845B}"/>
    <cellStyle name="Calculation 2 2 6 4 2 7" xfId="50508" xr:uid="{3CE32F75-ECCD-49B1-A9AA-B39E885882EC}"/>
    <cellStyle name="Calculation 2 2 6 4 2 8" xfId="54741" xr:uid="{D44648EF-8C40-4960-86E4-AAC0B907530B}"/>
    <cellStyle name="Calculation 2 2 6 4 3" xfId="19232" xr:uid="{44855271-8CF8-4B10-A724-61B083A4E93F}"/>
    <cellStyle name="Calculation 2 2 6 4 3 2" xfId="27967" xr:uid="{96789FA3-747B-4FA2-932D-775EA01A7D9E}"/>
    <cellStyle name="Calculation 2 2 6 4 3 3" xfId="32439" xr:uid="{31A22666-1DCE-4FF7-AF40-B0F7B92B1BAE}"/>
    <cellStyle name="Calculation 2 2 6 4 3 4" xfId="36676" xr:uid="{5F8A65DA-641D-43DC-9364-3DF49E02CABA}"/>
    <cellStyle name="Calculation 2 2 6 4 3 5" xfId="45003" xr:uid="{39D1F0A1-81CE-45A9-BDC4-0E3D689BF6A9}"/>
    <cellStyle name="Calculation 2 2 6 4 3 6" xfId="49474" xr:uid="{113C7162-2438-4601-8DA9-7D1B58A8E972}"/>
    <cellStyle name="Calculation 2 2 6 4 3 7" xfId="53707" xr:uid="{DD4BEFF7-111C-4405-84D6-8DC8641AF9D1}"/>
    <cellStyle name="Calculation 2 2 6 4 4" xfId="26088" xr:uid="{00D9D822-5CFA-4FFA-B82B-A6133E847A24}"/>
    <cellStyle name="Calculation 2 2 6 4 5" xfId="24238" xr:uid="{8BC54CDD-AEA1-492D-9E9C-41E9600AEB84}"/>
    <cellStyle name="Calculation 2 2 6 4 6" xfId="25287" xr:uid="{E68D42B3-840D-436B-8630-BE785E4CF2CF}"/>
    <cellStyle name="Calculation 2 2 6 4 7" xfId="43163" xr:uid="{0C583E9E-AC4E-4FF6-8F9A-ACF2E5787310}"/>
    <cellStyle name="Calculation 2 2 6 4 8" xfId="41824" xr:uid="{57B067E8-0C13-4F74-B457-757E409A96FD}"/>
    <cellStyle name="Calculation 2 2 6 4 9" xfId="42322" xr:uid="{155B5513-477B-4F2E-A4F7-BECBFF59F448}"/>
    <cellStyle name="Calculation 2 2 6 5" xfId="4994" xr:uid="{410E9E94-5EDD-43E9-B1EE-782CE13311D2}"/>
    <cellStyle name="Calculation 2 2 6 5 10" xfId="15035" xr:uid="{97B72DA6-5727-4B71-9786-3DF1BEB6E3DF}"/>
    <cellStyle name="Calculation 2 2 6 5 2" xfId="19915" xr:uid="{4C8DFE14-2A40-4A21-BF39-44CF066588D9}"/>
    <cellStyle name="Calculation 2 2 6 5 2 2" xfId="21810" xr:uid="{0FE31464-8521-42E5-A8F8-94988F240B9D}"/>
    <cellStyle name="Calculation 2 2 6 5 2 2 2" xfId="30544" xr:uid="{A935A78C-55C9-4A00-96B1-3F7C4800C0FF}"/>
    <cellStyle name="Calculation 2 2 6 5 2 2 3" xfId="35016" xr:uid="{9F1C72C4-9679-482F-AD6F-B97CDC1E8CFE}"/>
    <cellStyle name="Calculation 2 2 6 5 2 2 4" xfId="39253" xr:uid="{EE7E1999-4C09-4325-9613-BD5400502B89}"/>
    <cellStyle name="Calculation 2 2 6 5 2 2 5" xfId="47580" xr:uid="{4C52F3E5-8CA7-43F0-B780-DC92F2EE829C}"/>
    <cellStyle name="Calculation 2 2 6 5 2 2 6" xfId="52051" xr:uid="{1D742334-86C9-47B0-B433-C4F7857D104F}"/>
    <cellStyle name="Calculation 2 2 6 5 2 2 7" xfId="56284" xr:uid="{17216052-EE1E-494F-8D49-5453AAC041EC}"/>
    <cellStyle name="Calculation 2 2 6 5 2 3" xfId="28649" xr:uid="{A116FBC2-E895-4F2A-8F29-BD1E8F5AB612}"/>
    <cellStyle name="Calculation 2 2 6 5 2 4" xfId="33121" xr:uid="{9FE2A4CC-BC34-4E95-9CF6-C61391DCBB80}"/>
    <cellStyle name="Calculation 2 2 6 5 2 5" xfId="37358" xr:uid="{A4ACB646-0D0A-4EF4-B2BF-91FE70059D9F}"/>
    <cellStyle name="Calculation 2 2 6 5 2 6" xfId="45685" xr:uid="{09E332E3-B2A5-4C01-BAF7-2403F001BAFE}"/>
    <cellStyle name="Calculation 2 2 6 5 2 7" xfId="50156" xr:uid="{917774CC-03F6-462C-9023-671B355B2C40}"/>
    <cellStyle name="Calculation 2 2 6 5 2 8" xfId="54389" xr:uid="{3147832D-2752-4AE9-B90A-663C691BDC96}"/>
    <cellStyle name="Calculation 2 2 6 5 3" xfId="21069" xr:uid="{D8CDE09D-82F9-419F-B3E8-5D1206B4EFD8}"/>
    <cellStyle name="Calculation 2 2 6 5 3 2" xfId="29803" xr:uid="{D3B05FAC-1421-495C-ABC7-732FCF29A4EF}"/>
    <cellStyle name="Calculation 2 2 6 5 3 3" xfId="34275" xr:uid="{9E03FDFE-79D7-4B3E-BD1D-7C8A80F6316D}"/>
    <cellStyle name="Calculation 2 2 6 5 3 4" xfId="38512" xr:uid="{1AE7B6B2-581D-44F5-A129-61C14B82233E}"/>
    <cellStyle name="Calculation 2 2 6 5 3 5" xfId="46839" xr:uid="{3E5D01EA-46AA-4E02-A317-858DF9A487D9}"/>
    <cellStyle name="Calculation 2 2 6 5 3 6" xfId="51310" xr:uid="{0538D51D-F40D-45CF-A38B-353621B476FA}"/>
    <cellStyle name="Calculation 2 2 6 5 3 7" xfId="55543" xr:uid="{821651B9-BD68-4CAD-BE81-AE41B7FCD4F4}"/>
    <cellStyle name="Calculation 2 2 6 5 4" xfId="25736" xr:uid="{18A53DBC-2283-4D4B-BBC8-C08D0F3B9926}"/>
    <cellStyle name="Calculation 2 2 6 5 5" xfId="26764" xr:uid="{4781630F-5B51-48C6-B526-6CE14423006F}"/>
    <cellStyle name="Calculation 2 2 6 5 6" xfId="24436" xr:uid="{6DD0AB55-A00D-4C1B-8FF5-6FB6C702BF17}"/>
    <cellStyle name="Calculation 2 2 6 5 7" xfId="42811" xr:uid="{5E252B3E-4F97-487D-B4C0-8A45515D5EE6}"/>
    <cellStyle name="Calculation 2 2 6 5 8" xfId="41208" xr:uid="{D934F2A8-7BC6-493E-BD72-A8DA40C1FB14}"/>
    <cellStyle name="Calculation 2 2 6 5 9" xfId="49008" xr:uid="{D827FE07-49DE-4AFD-A744-031208FB5D59}"/>
    <cellStyle name="Calculation 2 2 6 6" xfId="4943" xr:uid="{B416E9FF-9240-4481-A124-BC0C7CFA409F}"/>
    <cellStyle name="Calculation 2 2 6 6 10" xfId="14984" xr:uid="{D5C85DC5-AD30-4122-8C3F-9FA3B21E26B5}"/>
    <cellStyle name="Calculation 2 2 6 6 2" xfId="19864" xr:uid="{6BEF834D-B014-4EF1-9E33-FD25D11C0998}"/>
    <cellStyle name="Calculation 2 2 6 6 2 2" xfId="21759" xr:uid="{8496BDE0-50F9-48E1-A461-2B4AF30837CA}"/>
    <cellStyle name="Calculation 2 2 6 6 2 2 2" xfId="30493" xr:uid="{FEBE39F3-B9D3-4F92-999A-53A5A94C2716}"/>
    <cellStyle name="Calculation 2 2 6 6 2 2 3" xfId="34965" xr:uid="{306AC858-5B0E-49AF-B4D1-D8779FF749E9}"/>
    <cellStyle name="Calculation 2 2 6 6 2 2 4" xfId="39202" xr:uid="{2D4CD72F-4786-45E8-B9E6-AAB37A852A6B}"/>
    <cellStyle name="Calculation 2 2 6 6 2 2 5" xfId="47529" xr:uid="{6FFEFC86-D0F4-406B-AE77-60BA35ADB893}"/>
    <cellStyle name="Calculation 2 2 6 6 2 2 6" xfId="52000" xr:uid="{45387A41-098F-4AC7-B86D-F048FDCD8742}"/>
    <cellStyle name="Calculation 2 2 6 6 2 2 7" xfId="56233" xr:uid="{2851826E-2591-4A83-A3CC-E12B9BD3ECEC}"/>
    <cellStyle name="Calculation 2 2 6 6 2 3" xfId="28598" xr:uid="{98BF9AB0-5D54-4086-B17A-552C80B63C90}"/>
    <cellStyle name="Calculation 2 2 6 6 2 4" xfId="33070" xr:uid="{DE8D349F-5D5B-4A82-BB71-BE3C1B0CDC39}"/>
    <cellStyle name="Calculation 2 2 6 6 2 5" xfId="37307" xr:uid="{53FDE277-52FF-4181-867B-076EEE23E951}"/>
    <cellStyle name="Calculation 2 2 6 6 2 6" xfId="45634" xr:uid="{4E64D73B-1875-4929-BEC0-EE4998D88FB6}"/>
    <cellStyle name="Calculation 2 2 6 6 2 7" xfId="50105" xr:uid="{EE2060E8-E137-432A-A246-1C58197A93F9}"/>
    <cellStyle name="Calculation 2 2 6 6 2 8" xfId="54338" xr:uid="{8C3F8371-F4CE-428D-AB76-798FC3939317}"/>
    <cellStyle name="Calculation 2 2 6 6 3" xfId="20754" xr:uid="{BCBC0CA6-EC74-44E3-B55B-DA8280C4FD29}"/>
    <cellStyle name="Calculation 2 2 6 6 3 2" xfId="29488" xr:uid="{3902CD12-9D45-45AC-91DB-CBB1744BE641}"/>
    <cellStyle name="Calculation 2 2 6 6 3 3" xfId="33960" xr:uid="{D9123F24-A450-41D1-86AC-11AB891438FE}"/>
    <cellStyle name="Calculation 2 2 6 6 3 4" xfId="38197" xr:uid="{7A534E15-9BB8-4FC9-9F40-FBF569FD5162}"/>
    <cellStyle name="Calculation 2 2 6 6 3 5" xfId="46524" xr:uid="{38F95E26-A777-45E1-8C02-4BF64FC47F6C}"/>
    <cellStyle name="Calculation 2 2 6 6 3 6" xfId="50995" xr:uid="{2016D89B-F263-4C4B-923B-3960DC986474}"/>
    <cellStyle name="Calculation 2 2 6 6 3 7" xfId="55228" xr:uid="{896D556F-CE54-4E46-B485-FCFF10D9071C}"/>
    <cellStyle name="Calculation 2 2 6 6 4" xfId="25685" xr:uid="{0830B45B-D9DD-4599-B22A-B3EEB928E98F}"/>
    <cellStyle name="Calculation 2 2 6 6 5" xfId="25322" xr:uid="{52354404-32F6-4DEE-A494-45AA55E7A222}"/>
    <cellStyle name="Calculation 2 2 6 6 6" xfId="26392" xr:uid="{EA9D4F1D-FB05-41AE-AFAC-CF8DE95BFAFC}"/>
    <cellStyle name="Calculation 2 2 6 6 7" xfId="42760" xr:uid="{ACDA5B78-1F8C-4616-992C-B9E38E365F82}"/>
    <cellStyle name="Calculation 2 2 6 6 8" xfId="43911" xr:uid="{30F7094B-7AD7-4366-B6DB-DC118F52AE85}"/>
    <cellStyle name="Calculation 2 2 6 6 9" xfId="44620" xr:uid="{C2DB2A7A-11EB-4D8B-A25B-41DC4F05701C}"/>
    <cellStyle name="Calculation 2 2 6 7" xfId="5088" xr:uid="{6846E48C-054A-4C4B-9CC2-581942ABD85D}"/>
    <cellStyle name="Calculation 2 2 6 7 10" xfId="15129" xr:uid="{3C004162-1362-47F3-B5F8-F71D840638DA}"/>
    <cellStyle name="Calculation 2 2 6 7 2" xfId="20009" xr:uid="{0CDBCB58-EEF0-403B-967C-75A90280974F}"/>
    <cellStyle name="Calculation 2 2 6 7 2 2" xfId="21904" xr:uid="{097C395D-7CEE-4942-BCDB-0B1CEC114344}"/>
    <cellStyle name="Calculation 2 2 6 7 2 2 2" xfId="30638" xr:uid="{3DF56CED-3426-418A-9E62-A221303BE050}"/>
    <cellStyle name="Calculation 2 2 6 7 2 2 3" xfId="35110" xr:uid="{38B90B1E-00F0-4E88-A40F-072FF8511FAF}"/>
    <cellStyle name="Calculation 2 2 6 7 2 2 4" xfId="39347" xr:uid="{BC4AF57D-A83C-43B9-8C34-E379A5EB5948}"/>
    <cellStyle name="Calculation 2 2 6 7 2 2 5" xfId="47674" xr:uid="{568D2523-D900-460C-952A-DCBAA23A6759}"/>
    <cellStyle name="Calculation 2 2 6 7 2 2 6" xfId="52145" xr:uid="{2D83F149-8857-45BC-AA4A-EEB8CED764F8}"/>
    <cellStyle name="Calculation 2 2 6 7 2 2 7" xfId="56378" xr:uid="{B3C2BA37-266D-43B7-B912-BD3329C5B47D}"/>
    <cellStyle name="Calculation 2 2 6 7 2 3" xfId="28743" xr:uid="{D08CC777-2069-4683-B77A-CB29B0842A61}"/>
    <cellStyle name="Calculation 2 2 6 7 2 4" xfId="33215" xr:uid="{CB68AF6E-5F96-4CD9-8BE1-3C928DA58BBA}"/>
    <cellStyle name="Calculation 2 2 6 7 2 5" xfId="37452" xr:uid="{C08AFF42-0C18-48F6-A3A6-5191877AF316}"/>
    <cellStyle name="Calculation 2 2 6 7 2 6" xfId="45779" xr:uid="{7B2E60B4-CBB8-4EB6-9536-B64F20B492B9}"/>
    <cellStyle name="Calculation 2 2 6 7 2 7" xfId="50250" xr:uid="{4DFB3347-A646-41E8-9BD9-21D301B4CE4B}"/>
    <cellStyle name="Calculation 2 2 6 7 2 8" xfId="54483" xr:uid="{7D093AFC-7757-40A6-B72D-9EEB763E3E16}"/>
    <cellStyle name="Calculation 2 2 6 7 3" xfId="21106" xr:uid="{68B8E4D6-5E29-4EDD-8EF4-0B55BBBA3793}"/>
    <cellStyle name="Calculation 2 2 6 7 3 2" xfId="29840" xr:uid="{DB1EF226-9F18-4C18-94DE-2827D55BCDBF}"/>
    <cellStyle name="Calculation 2 2 6 7 3 3" xfId="34312" xr:uid="{EC62952B-118F-4EE2-9AF7-731720CE6D6B}"/>
    <cellStyle name="Calculation 2 2 6 7 3 4" xfId="38549" xr:uid="{35D44E85-B704-44DD-A025-D1F3E746A37D}"/>
    <cellStyle name="Calculation 2 2 6 7 3 5" xfId="46876" xr:uid="{DA4B810C-E0D7-48DC-AD0C-EDC240E02842}"/>
    <cellStyle name="Calculation 2 2 6 7 3 6" xfId="51347" xr:uid="{8F98D105-2364-439F-AA86-FF87113BEBB9}"/>
    <cellStyle name="Calculation 2 2 6 7 3 7" xfId="55580" xr:uid="{CBE7D2B8-5A8B-489F-BA7A-35E7391A1B24}"/>
    <cellStyle name="Calculation 2 2 6 7 4" xfId="25830" xr:uid="{BFC616E5-BECD-46FB-B612-72D56B0A5DAD}"/>
    <cellStyle name="Calculation 2 2 6 7 5" xfId="24366" xr:uid="{3ADADCC5-A952-4F45-9757-0854CE9B58FF}"/>
    <cellStyle name="Calculation 2 2 6 7 6" xfId="26784" xr:uid="{FB79B395-78E5-48C1-9BE5-BFEB3E5FA1E6}"/>
    <cellStyle name="Calculation 2 2 6 7 7" xfId="42905" xr:uid="{16C15074-8F72-4559-8C38-274CCCEFE3C9}"/>
    <cellStyle name="Calculation 2 2 6 7 8" xfId="41982" xr:uid="{01613D59-89ED-48FB-9CBC-9689B4389B93}"/>
    <cellStyle name="Calculation 2 2 6 7 9" xfId="44286" xr:uid="{08B9EE7F-BD82-4B29-9AF5-994E4F1855CB}"/>
    <cellStyle name="Calculation 2 2 6 8" xfId="5935" xr:uid="{ECE93932-7B7C-47BA-BD6D-05081934D31F}"/>
    <cellStyle name="Calculation 2 2 6 8 10" xfId="15975" xr:uid="{604564D8-C33C-42E4-AEA8-372AD271CA10}"/>
    <cellStyle name="Calculation 2 2 6 8 2" xfId="20585" xr:uid="{606336EF-80F8-432B-A411-B240A5F04714}"/>
    <cellStyle name="Calculation 2 2 6 8 2 2" xfId="22437" xr:uid="{9AEEBB28-34C3-42F7-AE1F-78FE992C0BD4}"/>
    <cellStyle name="Calculation 2 2 6 8 2 2 2" xfId="31171" xr:uid="{48E88D69-6006-4DFB-A193-DDEF93BF7D46}"/>
    <cellStyle name="Calculation 2 2 6 8 2 2 3" xfId="35643" xr:uid="{A858708D-67A0-4935-AA02-818EF857A874}"/>
    <cellStyle name="Calculation 2 2 6 8 2 2 4" xfId="39880" xr:uid="{18056FA2-E315-4033-A410-E338060F0B95}"/>
    <cellStyle name="Calculation 2 2 6 8 2 2 5" xfId="48207" xr:uid="{089327DC-9215-4B44-9B5C-A4C6955A75C0}"/>
    <cellStyle name="Calculation 2 2 6 8 2 2 6" xfId="52678" xr:uid="{8953429D-674C-478E-B45F-CF85AE1F2FE7}"/>
    <cellStyle name="Calculation 2 2 6 8 2 2 7" xfId="56911" xr:uid="{5A6C493E-E6F1-427E-B654-4B5E1A9BD45B}"/>
    <cellStyle name="Calculation 2 2 6 8 2 3" xfId="29319" xr:uid="{D1D17AB5-38DB-4B70-B266-9803979EAD0C}"/>
    <cellStyle name="Calculation 2 2 6 8 2 4" xfId="33791" xr:uid="{70380400-3AC1-49F1-AD15-D87B94AB5608}"/>
    <cellStyle name="Calculation 2 2 6 8 2 5" xfId="38028" xr:uid="{435E1A2B-5ECB-495F-A4C7-72610C733E34}"/>
    <cellStyle name="Calculation 2 2 6 8 2 6" xfId="46355" xr:uid="{3134E3F8-9531-4FC9-A099-F951CE0B86B6}"/>
    <cellStyle name="Calculation 2 2 6 8 2 7" xfId="50826" xr:uid="{F85254BE-F8A4-4937-9339-52C33474122F}"/>
    <cellStyle name="Calculation 2 2 6 8 2 8" xfId="55059" xr:uid="{D510887A-009C-467C-B1DD-8823F5B07EC0}"/>
    <cellStyle name="Calculation 2 2 6 8 3" xfId="20875" xr:uid="{C017F61C-A21C-4D97-8427-5EB98F448507}"/>
    <cellStyle name="Calculation 2 2 6 8 3 2" xfId="29609" xr:uid="{7CB51773-7824-47D7-9CFE-659CC42CFEB3}"/>
    <cellStyle name="Calculation 2 2 6 8 3 3" xfId="34081" xr:uid="{A1B258C8-B993-40E8-AAAD-76E051BCA948}"/>
    <cellStyle name="Calculation 2 2 6 8 3 4" xfId="38318" xr:uid="{AED516EF-928F-4020-B40B-C2745E06CB2A}"/>
    <cellStyle name="Calculation 2 2 6 8 3 5" xfId="46645" xr:uid="{F4204FA1-A631-440A-AAC2-53986748A0B8}"/>
    <cellStyle name="Calculation 2 2 6 8 3 6" xfId="51116" xr:uid="{248FCE7C-DE8F-4800-A458-09E8C02848C5}"/>
    <cellStyle name="Calculation 2 2 6 8 3 7" xfId="55349" xr:uid="{9A85A9DD-D2A4-4F9C-B839-3DCC893BC6CA}"/>
    <cellStyle name="Calculation 2 2 6 8 4" xfId="26469" xr:uid="{D0A71A20-EEF5-4F46-B057-333E05B00C28}"/>
    <cellStyle name="Calculation 2 2 6 8 5" xfId="25009" xr:uid="{57B21597-E13E-4155-89A1-878420E8D027}"/>
    <cellStyle name="Calculation 2 2 6 8 6" xfId="24114" xr:uid="{DE7DB9C6-66A0-423A-8EB4-1BEC6D9CF1AD}"/>
    <cellStyle name="Calculation 2 2 6 8 7" xfId="43540" xr:uid="{650AC3B7-C6A1-4534-8FF3-26D0F17FB304}"/>
    <cellStyle name="Calculation 2 2 6 8 8" xfId="43401" xr:uid="{96A4EE25-A53E-4719-B5AC-E785747DEBDB}"/>
    <cellStyle name="Calculation 2 2 6 8 9" xfId="44261" xr:uid="{AB97CAA3-4A3C-41FB-8640-B66234093345}"/>
    <cellStyle name="Calculation 2 2 6 9" xfId="10055" xr:uid="{C03E1014-9D57-495A-887A-9BE4EA0ACA3F}"/>
    <cellStyle name="Calculation 2 2 6 9 2" xfId="21296" xr:uid="{2FF8D684-0093-4CD7-948C-0A405B3D9132}"/>
    <cellStyle name="Calculation 2 2 6 9 2 2" xfId="30030" xr:uid="{E50E3912-A952-48A8-8D43-9E1C91073B92}"/>
    <cellStyle name="Calculation 2 2 6 9 2 3" xfId="34502" xr:uid="{BDB3A519-C8AC-41A2-A91C-E02352A30551}"/>
    <cellStyle name="Calculation 2 2 6 9 2 4" xfId="38739" xr:uid="{1823F7B6-FFC2-4C3E-A81C-09F9143A5E8C}"/>
    <cellStyle name="Calculation 2 2 6 9 2 5" xfId="47066" xr:uid="{CDFF7F16-FD04-4358-8C7F-927D440BFC7B}"/>
    <cellStyle name="Calculation 2 2 6 9 2 6" xfId="51537" xr:uid="{C3DB7446-F756-4672-9227-BDBC774E8EA8}"/>
    <cellStyle name="Calculation 2 2 6 9 2 7" xfId="55770" xr:uid="{73242CB1-2A9F-49AE-A73F-BCF0CA46AA5C}"/>
    <cellStyle name="Calculation 2 2 6 9 3" xfId="24315" xr:uid="{007B2AA0-53CA-4874-B84F-D3FC05BD64C3}"/>
    <cellStyle name="Calculation 2 2 6 9 4" xfId="23632" xr:uid="{EE566F88-C46F-4BEB-A463-C594D631583A}"/>
    <cellStyle name="Calculation 2 2 6 9 5" xfId="27129" xr:uid="{7201A049-3C3B-4250-B6A8-3C9652E95197}"/>
    <cellStyle name="Calculation 2 2 6 9 6" xfId="41379" xr:uid="{6E258E9E-3F8D-4E7F-B5C9-FB0232E07E11}"/>
    <cellStyle name="Calculation 2 2 6 9 7" xfId="48420" xr:uid="{184DCD00-28F5-446F-A5A4-78DBD18BBE0F}"/>
    <cellStyle name="Calculation 2 2 6 9 8" xfId="41866" xr:uid="{FDF786F7-F778-467A-8100-59A881EF9FF1}"/>
    <cellStyle name="Calculation 2 2 6 9 9" xfId="11823" xr:uid="{A5A2CC78-DE55-47F8-9B90-953CBFF264C6}"/>
    <cellStyle name="Calculation 2 2 7" xfId="4796" xr:uid="{7D941B8C-DD88-4D74-98CE-DFD5C45907DD}"/>
    <cellStyle name="Calculation 2 2 7 10" xfId="44338" xr:uid="{49F2431F-C3B6-4310-B1F8-CD25DE0341A2}"/>
    <cellStyle name="Calculation 2 2 7 11" xfId="48956" xr:uid="{3BFCC344-5F8A-45B8-B9DF-1C1F949DBD4E}"/>
    <cellStyle name="Calculation 2 2 7 12" xfId="14837" xr:uid="{72E22C83-614A-46C8-AE57-B7937D9F81F7}"/>
    <cellStyle name="Calculation 2 2 7 2" xfId="19717" xr:uid="{56B0E5D8-F2D9-471F-8D89-CA381E81366A}"/>
    <cellStyle name="Calculation 2 2 7 2 2" xfId="21612" xr:uid="{A15EC5AB-129A-4FF7-80FA-68C8619353B8}"/>
    <cellStyle name="Calculation 2 2 7 2 2 2" xfId="30346" xr:uid="{B5796442-302C-49FD-8D2E-308842BEB995}"/>
    <cellStyle name="Calculation 2 2 7 2 2 3" xfId="34818" xr:uid="{DF4CB440-9931-4769-B842-7827A97F2623}"/>
    <cellStyle name="Calculation 2 2 7 2 2 4" xfId="39055" xr:uid="{2D0ED78D-F9A5-4812-BCC2-C4CB60881F3E}"/>
    <cellStyle name="Calculation 2 2 7 2 2 5" xfId="47382" xr:uid="{F0058340-5C96-47B3-8137-F0E1B0296D67}"/>
    <cellStyle name="Calculation 2 2 7 2 2 6" xfId="51853" xr:uid="{5DAF1A99-3186-4644-9C35-B3F35F3044E0}"/>
    <cellStyle name="Calculation 2 2 7 2 2 7" xfId="56086" xr:uid="{AD5CD339-1EC2-424A-A522-C09E3F1C6191}"/>
    <cellStyle name="Calculation 2 2 7 2 3" xfId="28451" xr:uid="{E48D5BF2-51E4-49FE-9558-332D82D17A96}"/>
    <cellStyle name="Calculation 2 2 7 2 4" xfId="32923" xr:uid="{F3D926EE-269F-4BED-920D-04FDBF7C8AEF}"/>
    <cellStyle name="Calculation 2 2 7 2 5" xfId="37160" xr:uid="{14765A72-EA3E-4623-BC3B-45A8B12ED6AA}"/>
    <cellStyle name="Calculation 2 2 7 2 6" xfId="45487" xr:uid="{4A5320DB-DFE6-49B5-AEF8-69B423B4F56B}"/>
    <cellStyle name="Calculation 2 2 7 2 7" xfId="49958" xr:uid="{DF0377E2-18C8-4DF2-9EA0-6C3FAB9BCE47}"/>
    <cellStyle name="Calculation 2 2 7 2 8" xfId="54191" xr:uid="{4ABD64BC-3F86-4379-90AE-B4DDD08C8BC2}"/>
    <cellStyle name="Calculation 2 2 7 3" xfId="20526" xr:uid="{E31C275C-D6CA-470F-BAFC-732F96933AAA}"/>
    <cellStyle name="Calculation 2 2 7 3 2" xfId="29260" xr:uid="{274F6617-CE5A-4768-B20A-B9D9ACE9CB0D}"/>
    <cellStyle name="Calculation 2 2 7 3 3" xfId="33732" xr:uid="{5E29CA54-CBD8-48B5-927F-FFD84B092347}"/>
    <cellStyle name="Calculation 2 2 7 3 4" xfId="37969" xr:uid="{9F13C8CD-E9B6-4277-8575-5914F5D4CE08}"/>
    <cellStyle name="Calculation 2 2 7 3 5" xfId="46296" xr:uid="{6458B790-B8AE-4C5E-99E4-B7D74D99F2A0}"/>
    <cellStyle name="Calculation 2 2 7 3 6" xfId="50767" xr:uid="{FDD9DCBB-EB7B-4314-9508-19028B9F37EE}"/>
    <cellStyle name="Calculation 2 2 7 3 7" xfId="55000" xr:uid="{2234663D-CE23-4A9F-80E2-16A95EE017D0}"/>
    <cellStyle name="Calculation 2 2 7 4" xfId="23030" xr:uid="{8245A9CF-1F5B-47B8-AD1D-E6C28ACC6507}"/>
    <cellStyle name="Calculation 2 2 7 4 2" xfId="31528" xr:uid="{CE3B43D3-9364-4387-BF57-E4847A426F91}"/>
    <cellStyle name="Calculation 2 2 7 4 3" xfId="35990" xr:uid="{7EDF6141-75AD-416C-A5FB-7817FBDC052E}"/>
    <cellStyle name="Calculation 2 2 7 4 4" xfId="40179" xr:uid="{44FAE846-1953-4C5D-9D63-86DF534399D9}"/>
    <cellStyle name="Calculation 2 2 7 4 5" xfId="48574" xr:uid="{33C71A52-4175-4A40-A0E2-9DFF118A37A5}"/>
    <cellStyle name="Calculation 2 2 7 4 6" xfId="53021" xr:uid="{4232E650-DE7F-462A-9F48-357DC1CA5917}"/>
    <cellStyle name="Calculation 2 2 7 4 7" xfId="57210" xr:uid="{F37ABE15-41E8-465F-9649-DBED1AC062FD}"/>
    <cellStyle name="Calculation 2 2 7 5" xfId="23200" xr:uid="{1307D74D-4C8D-4750-88B6-F49FC52E0A37}"/>
    <cellStyle name="Calculation 2 2 7 5 2" xfId="31696" xr:uid="{452679F5-8207-4CC3-ADDF-281B70D1048E}"/>
    <cellStyle name="Calculation 2 2 7 5 3" xfId="36158" xr:uid="{452FB365-C68F-4B29-91FE-BC2DFF2DCE69}"/>
    <cellStyle name="Calculation 2 2 7 5 4" xfId="40347" xr:uid="{FA96EF20-795C-4D14-B74F-C76DD4FA91DA}"/>
    <cellStyle name="Calculation 2 2 7 5 5" xfId="48742" xr:uid="{3B1E082A-9FBD-475B-AA60-868942F43F15}"/>
    <cellStyle name="Calculation 2 2 7 5 6" xfId="53189" xr:uid="{7983E588-0F90-4E2B-936A-793CBCBAC460}"/>
    <cellStyle name="Calculation 2 2 7 5 7" xfId="57378" xr:uid="{C22BAFA3-5D6C-4BD9-8345-74D8C2ECC088}"/>
    <cellStyle name="Calculation 2 2 7 6" xfId="25538" xr:uid="{C5314E8C-263E-4F7C-9281-E7FECE5BACB6}"/>
    <cellStyle name="Calculation 2 2 7 7" xfId="24585" xr:uid="{61B13641-E54C-430D-BD38-6721A1706B86}"/>
    <cellStyle name="Calculation 2 2 7 8" xfId="32124" xr:uid="{A257E644-2752-4B97-9499-3C4F1F2CE8B1}"/>
    <cellStyle name="Calculation 2 2 7 9" xfId="42613" xr:uid="{F1E4DC20-AD60-49A8-BF96-2261BEE1ADA3}"/>
    <cellStyle name="Calculation 2 2 8" xfId="4992" xr:uid="{517BB5BD-C2D0-484A-801A-68A351A9BB1A}"/>
    <cellStyle name="Calculation 2 2 8 10" xfId="41951" xr:uid="{A0821E62-5DF2-44E9-B86C-A4C8205A6D5E}"/>
    <cellStyle name="Calculation 2 2 8 11" xfId="15033" xr:uid="{FD02C52F-9B54-4C6D-8E0D-A5A137CEC07C}"/>
    <cellStyle name="Calculation 2 2 8 2" xfId="19913" xr:uid="{7DD7988F-14AB-4F4E-B5EC-1E9BD779B601}"/>
    <cellStyle name="Calculation 2 2 8 2 2" xfId="21808" xr:uid="{AC0F262C-C55C-4FC4-9761-0F0254968B42}"/>
    <cellStyle name="Calculation 2 2 8 2 2 2" xfId="30542" xr:uid="{FB43E30B-5167-4C35-B4A1-C40919CE2F38}"/>
    <cellStyle name="Calculation 2 2 8 2 2 3" xfId="35014" xr:uid="{6ABFDA00-6520-4A87-BCCD-BDF09B0846CC}"/>
    <cellStyle name="Calculation 2 2 8 2 2 4" xfId="39251" xr:uid="{D72D2D40-1887-46E4-8339-7A1CFC44298E}"/>
    <cellStyle name="Calculation 2 2 8 2 2 5" xfId="47578" xr:uid="{7564FA0E-1A67-471F-A399-E9D7372C8CE9}"/>
    <cellStyle name="Calculation 2 2 8 2 2 6" xfId="52049" xr:uid="{E5B1B8BC-178B-48ED-809A-A5F4AA0DDBF3}"/>
    <cellStyle name="Calculation 2 2 8 2 2 7" xfId="56282" xr:uid="{9D6BE711-0C36-45B9-B88A-79EB2CEDE6B8}"/>
    <cellStyle name="Calculation 2 2 8 2 3" xfId="28647" xr:uid="{96C4B997-BC14-4133-815E-FB29506121C4}"/>
    <cellStyle name="Calculation 2 2 8 2 4" xfId="33119" xr:uid="{D51951AA-FE68-42DC-8682-B5D818630B7F}"/>
    <cellStyle name="Calculation 2 2 8 2 5" xfId="37356" xr:uid="{EC0F6AE4-2FF9-46F6-8594-1E47A1577823}"/>
    <cellStyle name="Calculation 2 2 8 2 6" xfId="45683" xr:uid="{FC1CFA7F-4506-4500-91E3-93686ADFEB99}"/>
    <cellStyle name="Calculation 2 2 8 2 7" xfId="50154" xr:uid="{E191672E-6E08-4137-9754-E86A085891A7}"/>
    <cellStyle name="Calculation 2 2 8 2 8" xfId="54387" xr:uid="{071271CD-0D12-48D2-8589-7B5CF3F801B4}"/>
    <cellStyle name="Calculation 2 2 8 3" xfId="20811" xr:uid="{0AB28002-0E22-41D2-9BFE-C10CC2390E56}"/>
    <cellStyle name="Calculation 2 2 8 3 2" xfId="29545" xr:uid="{612339A9-77E5-447F-8CDE-110B040C039A}"/>
    <cellStyle name="Calculation 2 2 8 3 3" xfId="34017" xr:uid="{D98F82B3-42F9-4628-B632-D746A9E69E38}"/>
    <cellStyle name="Calculation 2 2 8 3 4" xfId="38254" xr:uid="{88DAE750-80AF-462A-9280-BBC05F0D3B19}"/>
    <cellStyle name="Calculation 2 2 8 3 5" xfId="46581" xr:uid="{94518577-9F4D-43D6-BA2B-BF3C7B182CF4}"/>
    <cellStyle name="Calculation 2 2 8 3 6" xfId="51052" xr:uid="{AA02CC31-33F5-49B6-8824-AAD213D283D9}"/>
    <cellStyle name="Calculation 2 2 8 3 7" xfId="55285" xr:uid="{C1BC3F51-E430-4B8A-8A59-2AA7FB938C7C}"/>
    <cellStyle name="Calculation 2 2 8 4" xfId="23337" xr:uid="{C46164B9-4501-4440-959D-EF4E5EBA5F0D}"/>
    <cellStyle name="Calculation 2 2 8 4 2" xfId="31761" xr:uid="{72D3930A-08E9-40C1-A537-FD3D66CA2C77}"/>
    <cellStyle name="Calculation 2 2 8 4 3" xfId="36210" xr:uid="{D8332AFC-A391-4979-9B5F-FD732706D43F}"/>
    <cellStyle name="Calculation 2 2 8 4 4" xfId="40389" xr:uid="{2D121E78-51B5-49F8-8E99-B4E4B2DCD51A}"/>
    <cellStyle name="Calculation 2 2 8 4 5" xfId="48800" xr:uid="{2F317640-44FB-462F-B725-C02F37B33554}"/>
    <cellStyle name="Calculation 2 2 8 4 6" xfId="53239" xr:uid="{63857062-8BBE-4A64-ACE3-A3FB25D88B93}"/>
    <cellStyle name="Calculation 2 2 8 4 7" xfId="57420" xr:uid="{205B6887-B3CC-40CB-A305-32BF8E18F6D0}"/>
    <cellStyle name="Calculation 2 2 8 5" xfId="25734" xr:uid="{A82EFAA0-BD7B-4303-9B7A-F5734032978E}"/>
    <cellStyle name="Calculation 2 2 8 6" xfId="24681" xr:uid="{748F15F2-82BC-4871-AC60-8DA8D8994986}"/>
    <cellStyle name="Calculation 2 2 8 7" xfId="25073" xr:uid="{9A946D81-9776-42D6-8C97-B6CF1B7265E8}"/>
    <cellStyle name="Calculation 2 2 8 8" xfId="42809" xr:uid="{5095C1BB-428B-4802-86A5-F71A67A3EBDA}"/>
    <cellStyle name="Calculation 2 2 8 9" xfId="44424" xr:uid="{0C1AE546-0928-4201-9AFB-11488139AD66}"/>
    <cellStyle name="Calculation 2 2 9" xfId="4866" xr:uid="{1C38FF7D-A49D-444B-8329-989ACC8BA46F}"/>
    <cellStyle name="Calculation 2 2 9 10" xfId="14907" xr:uid="{6ADD9AF2-E392-4A99-95E9-F3E85C1CAF03}"/>
    <cellStyle name="Calculation 2 2 9 2" xfId="19787" xr:uid="{77AB22D2-64F1-4BFD-B2B1-22D216F99103}"/>
    <cellStyle name="Calculation 2 2 9 2 2" xfId="21682" xr:uid="{A5473BFE-7105-4FC2-9C79-00E88851BEF7}"/>
    <cellStyle name="Calculation 2 2 9 2 2 2" xfId="30416" xr:uid="{05B4DE0E-E287-43CA-A4C9-E095DF9F17B4}"/>
    <cellStyle name="Calculation 2 2 9 2 2 3" xfId="34888" xr:uid="{F63698BE-D143-4B42-B582-0249983F93F3}"/>
    <cellStyle name="Calculation 2 2 9 2 2 4" xfId="39125" xr:uid="{98839E46-0A13-4C13-8278-FAB52A8956CE}"/>
    <cellStyle name="Calculation 2 2 9 2 2 5" xfId="47452" xr:uid="{3E3DFFF4-4CD7-415D-BC6D-24A1867C9554}"/>
    <cellStyle name="Calculation 2 2 9 2 2 6" xfId="51923" xr:uid="{006B5BD6-52C8-422F-A8B2-4F8AEF9EFFF5}"/>
    <cellStyle name="Calculation 2 2 9 2 2 7" xfId="56156" xr:uid="{88F334AE-ECC3-4FED-A678-3BF1B397BB9F}"/>
    <cellStyle name="Calculation 2 2 9 2 3" xfId="28521" xr:uid="{A8D5C83B-350C-47CA-A5FC-0FD567443345}"/>
    <cellStyle name="Calculation 2 2 9 2 4" xfId="32993" xr:uid="{38FA9281-1B92-4435-9B92-A245164AA891}"/>
    <cellStyle name="Calculation 2 2 9 2 5" xfId="37230" xr:uid="{66ADCF09-A63F-47BF-8EE3-73C9BCF8AFF3}"/>
    <cellStyle name="Calculation 2 2 9 2 6" xfId="45557" xr:uid="{415D9761-BFE0-4D1F-B1AC-6C67C7548B0A}"/>
    <cellStyle name="Calculation 2 2 9 2 7" xfId="50028" xr:uid="{5BF3B101-0296-4C71-A68B-31E9B576D024}"/>
    <cellStyle name="Calculation 2 2 9 2 8" xfId="54261" xr:uid="{DCB3BB17-59B0-4D78-A9DA-7BA5B4EF2D28}"/>
    <cellStyle name="Calculation 2 2 9 3" xfId="19548" xr:uid="{07E4278D-F4A3-49F7-8A07-92738D9999DC}"/>
    <cellStyle name="Calculation 2 2 9 3 2" xfId="28283" xr:uid="{23444F33-A55B-453C-8FD2-861BC91BEB6F}"/>
    <cellStyle name="Calculation 2 2 9 3 3" xfId="32755" xr:uid="{50608E48-11C6-4F7B-9F0F-8500B5403F41}"/>
    <cellStyle name="Calculation 2 2 9 3 4" xfId="36992" xr:uid="{CA00A619-74C9-4A52-8380-CD6F052162F9}"/>
    <cellStyle name="Calculation 2 2 9 3 5" xfId="45319" xr:uid="{457CEDA3-58A4-432E-9F3C-F6A8AB5E9951}"/>
    <cellStyle name="Calculation 2 2 9 3 6" xfId="49790" xr:uid="{A3F5A4C2-9A3E-4629-AB7D-36B77E073947}"/>
    <cellStyle name="Calculation 2 2 9 3 7" xfId="54023" xr:uid="{7D8E75B0-FBF9-4612-B4BB-5FB84F543E50}"/>
    <cellStyle name="Calculation 2 2 9 4" xfId="25608" xr:uid="{11F0F39D-7B6F-4803-AC83-99AE65F9EFB3}"/>
    <cellStyle name="Calculation 2 2 9 5" xfId="25241" xr:uid="{2D2BB2CA-EFAD-4C69-A876-749DC56ED380}"/>
    <cellStyle name="Calculation 2 2 9 6" xfId="31935" xr:uid="{37473F2C-4738-47D0-8CC0-65EB0F9B13A2}"/>
    <cellStyle name="Calculation 2 2 9 7" xfId="42683" xr:uid="{9C153E70-C8AB-47C5-936A-5065347DA64F}"/>
    <cellStyle name="Calculation 2 2 9 8" xfId="43827" xr:uid="{BC9F744E-FBDD-4301-BE36-913154BF5555}"/>
    <cellStyle name="Calculation 2 2 9 9" xfId="43933" xr:uid="{8EE4C77A-D688-498A-BF89-561BEF776935}"/>
    <cellStyle name="Calculation 2 3" xfId="169" xr:uid="{A152DF69-4145-4941-859A-F9662E91C2E4}"/>
    <cellStyle name="Calculation 2 4" xfId="740" xr:uid="{8B950A35-D49F-466E-B50F-E94C92319388}"/>
    <cellStyle name="Calculation 2 4 10" xfId="9156" xr:uid="{FA79C84F-496E-4E94-BB53-B01659EAB002}"/>
    <cellStyle name="Calculation 2 4 10 2" xfId="31607" xr:uid="{A24CAB74-9531-4676-94D7-87E767B3ADFA}"/>
    <cellStyle name="Calculation 2 4 10 3" xfId="36069" xr:uid="{3E0BC798-0E79-4EF8-A45C-3BCE5CE8834D}"/>
    <cellStyle name="Calculation 2 4 10 4" xfId="40258" xr:uid="{AA58BB38-253B-4E7B-926C-28F8F2700AA4}"/>
    <cellStyle name="Calculation 2 4 10 5" xfId="48653" xr:uid="{FA7BA75D-B484-4946-AEC2-614783EB0182}"/>
    <cellStyle name="Calculation 2 4 10 6" xfId="53100" xr:uid="{4B38A8DA-CFF7-43CB-962F-D86DC21C139C}"/>
    <cellStyle name="Calculation 2 4 10 7" xfId="57289" xr:uid="{00AB29FC-686C-44A2-B574-16D9266A0D46}"/>
    <cellStyle name="Calculation 2 4 10 8" xfId="23109" xr:uid="{A5BFF0C6-4D49-415D-A25E-1F0788FDE010}"/>
    <cellStyle name="Calculation 2 4 11" xfId="24008" xr:uid="{54C139E7-54F8-477C-85F1-F99099513DA7}"/>
    <cellStyle name="Calculation 2 4 12" xfId="24522" xr:uid="{227BD2F6-3D51-494C-9B8E-57B9C4B4FDC4}"/>
    <cellStyle name="Calculation 2 4 13" xfId="27304" xr:uid="{9208EEEB-F2DE-4769-A9FE-E8C8F1D2D2CF}"/>
    <cellStyle name="Calculation 2 4 14" xfId="41046" xr:uid="{4899C97A-C886-47E9-A884-FEAA97296030}"/>
    <cellStyle name="Calculation 2 4 15" xfId="44279" xr:uid="{14FD89C3-0327-4333-808F-F035F9AA932E}"/>
    <cellStyle name="Calculation 2 4 16" xfId="41878" xr:uid="{525EAA79-EB3E-491C-B15C-7EAC37EB01F6}"/>
    <cellStyle name="Calculation 2 4 17" xfId="11001" xr:uid="{4FF5C844-073D-4149-9C77-92D64F762BC4}"/>
    <cellStyle name="Calculation 2 4 2" xfId="2209" xr:uid="{2C3CC862-81C9-4FA3-B6D2-0CC161F97AB0}"/>
    <cellStyle name="Calculation 2 4 2 10" xfId="12367" xr:uid="{C0142C6A-1E05-4D32-844D-4366164E310E}"/>
    <cellStyle name="Calculation 2 4 2 2" xfId="5082" xr:uid="{C7E36522-34FC-4D0C-A479-082D0C0D3F45}"/>
    <cellStyle name="Calculation 2 4 2 2 10" xfId="15123" xr:uid="{243D412E-B3CC-44B0-A889-20CFBF73C836}"/>
    <cellStyle name="Calculation 2 4 2 2 2" xfId="20003" xr:uid="{F48513A8-8E87-451A-827C-69A542F79885}"/>
    <cellStyle name="Calculation 2 4 2 2 2 2" xfId="21898" xr:uid="{D739F5F7-A545-434A-BC9C-10B8C69F4B8F}"/>
    <cellStyle name="Calculation 2 4 2 2 2 2 2" xfId="30632" xr:uid="{DC0B8032-5530-47DE-8748-F4C8E32E7508}"/>
    <cellStyle name="Calculation 2 4 2 2 2 2 3" xfId="35104" xr:uid="{1D34B445-AB3B-4DDE-9AA7-3D9F62DA2327}"/>
    <cellStyle name="Calculation 2 4 2 2 2 2 4" xfId="39341" xr:uid="{C2AF7D4D-E9D4-4B73-B61A-E5D83E79DA6A}"/>
    <cellStyle name="Calculation 2 4 2 2 2 2 5" xfId="47668" xr:uid="{190DC47C-A923-46F6-9785-82C6BF113751}"/>
    <cellStyle name="Calculation 2 4 2 2 2 2 6" xfId="52139" xr:uid="{5F0B72E6-946C-4377-A6C6-C3EFC8F0FB4B}"/>
    <cellStyle name="Calculation 2 4 2 2 2 2 7" xfId="56372" xr:uid="{A838D554-568B-4BEF-9AF5-8ED05CC33BE6}"/>
    <cellStyle name="Calculation 2 4 2 2 2 3" xfId="28737" xr:uid="{134FA1FF-44CF-44FE-841C-DCE67BDFE7F9}"/>
    <cellStyle name="Calculation 2 4 2 2 2 4" xfId="33209" xr:uid="{35A4F891-7F73-4198-B3CD-A606C75855CB}"/>
    <cellStyle name="Calculation 2 4 2 2 2 5" xfId="37446" xr:uid="{F0D7FC9E-2FDD-4696-A9D9-433EDE4BB462}"/>
    <cellStyle name="Calculation 2 4 2 2 2 6" xfId="45773" xr:uid="{72230104-D4EF-4E2D-8374-E8F6F0D30F1C}"/>
    <cellStyle name="Calculation 2 4 2 2 2 7" xfId="50244" xr:uid="{7A01659A-0F5C-4EEE-A738-F7FD9C439250}"/>
    <cellStyle name="Calculation 2 4 2 2 2 8" xfId="54477" xr:uid="{C7945314-E89A-4C1B-968E-9F5C46F617F3}"/>
    <cellStyle name="Calculation 2 4 2 2 3" xfId="19640" xr:uid="{D92C6965-D428-47BF-B26A-1F5866E207AB}"/>
    <cellStyle name="Calculation 2 4 2 2 3 2" xfId="28374" xr:uid="{9A30B0D2-552E-4F6C-9E1C-FFF6A84BA458}"/>
    <cellStyle name="Calculation 2 4 2 2 3 3" xfId="32846" xr:uid="{EE2D3E14-6B97-42CA-B41A-B9DD12F4C107}"/>
    <cellStyle name="Calculation 2 4 2 2 3 4" xfId="37083" xr:uid="{0681DB6B-619B-4BE8-B525-997E2A68BBD8}"/>
    <cellStyle name="Calculation 2 4 2 2 3 5" xfId="45410" xr:uid="{2BEA4EEB-7E29-4FEE-B53C-8D0232E79C9A}"/>
    <cellStyle name="Calculation 2 4 2 2 3 6" xfId="49881" xr:uid="{4CCEC905-570F-4341-8F2E-3CA6835FEAC1}"/>
    <cellStyle name="Calculation 2 4 2 2 3 7" xfId="54114" xr:uid="{89C415C1-5900-492B-9733-12AF889B1AD0}"/>
    <cellStyle name="Calculation 2 4 2 2 4" xfId="25824" xr:uid="{D1C6D9BF-E6AB-470D-B6EF-09316DF0F6FA}"/>
    <cellStyle name="Calculation 2 4 2 2 5" xfId="25033" xr:uid="{C73BA354-3F5D-4E98-A78B-CCAF44C516C7}"/>
    <cellStyle name="Calculation 2 4 2 2 6" xfId="32113" xr:uid="{1A444096-9F3A-4AE4-9DE8-C9FF455EB2E9}"/>
    <cellStyle name="Calculation 2 4 2 2 7" xfId="42899" xr:uid="{B548FE02-30D2-470D-86C8-16F6E868B9AF}"/>
    <cellStyle name="Calculation 2 4 2 2 8" xfId="43424" xr:uid="{08894DE2-46A0-4AFD-921E-29FF13FF3375}"/>
    <cellStyle name="Calculation 2 4 2 2 9" xfId="44054" xr:uid="{B6ED8574-AE68-4741-B12F-F431CF05C298}"/>
    <cellStyle name="Calculation 2 4 2 3" xfId="7743" xr:uid="{6EAE8C66-252F-4008-BFD7-93FDA819286C}"/>
    <cellStyle name="Calculation 2 4 2 3 10" xfId="17783" xr:uid="{A66EE0CD-AA8C-41D1-A49B-E46ACCD54649}"/>
    <cellStyle name="Calculation 2 4 2 3 2" xfId="21032" xr:uid="{5BB14D9B-57D8-4157-88A1-52349525FDC1}"/>
    <cellStyle name="Calculation 2 4 2 3 2 2" xfId="22608" xr:uid="{B6A8C5A4-A8C6-4D86-8A21-868D98385302}"/>
    <cellStyle name="Calculation 2 4 2 3 2 2 2" xfId="31342" xr:uid="{59FB57D9-7F35-456E-A476-B71E11C5E7B5}"/>
    <cellStyle name="Calculation 2 4 2 3 2 2 3" xfId="35814" xr:uid="{C16FE72D-38B6-48C4-978D-AEADF5EF184D}"/>
    <cellStyle name="Calculation 2 4 2 3 2 2 4" xfId="40051" xr:uid="{AA375CD8-2953-4E4A-8483-2D81F7098BE8}"/>
    <cellStyle name="Calculation 2 4 2 3 2 2 5" xfId="48378" xr:uid="{2FCDAEF6-DD3A-414C-814A-2A5E4F08FF68}"/>
    <cellStyle name="Calculation 2 4 2 3 2 2 6" xfId="52849" xr:uid="{1A345186-32BE-4F84-BF6B-CC05DF471D6E}"/>
    <cellStyle name="Calculation 2 4 2 3 2 2 7" xfId="57082" xr:uid="{94942889-E25F-40C3-8B2D-A1BBAE99827C}"/>
    <cellStyle name="Calculation 2 4 2 3 2 3" xfId="29766" xr:uid="{61B68A39-0A97-4FCA-9392-20FCD5C4048D}"/>
    <cellStyle name="Calculation 2 4 2 3 2 4" xfId="34238" xr:uid="{E00AEE98-488A-45BE-874B-2A2A0821B42F}"/>
    <cellStyle name="Calculation 2 4 2 3 2 5" xfId="38475" xr:uid="{6DD71401-4CBD-4EE4-8FFB-96130508EF39}"/>
    <cellStyle name="Calculation 2 4 2 3 2 6" xfId="46802" xr:uid="{5E918573-8409-4D88-9C91-EE84AA093697}"/>
    <cellStyle name="Calculation 2 4 2 3 2 7" xfId="51273" xr:uid="{161A6761-5A23-47C2-AB02-FC0AFD324B60}"/>
    <cellStyle name="Calculation 2 4 2 3 2 8" xfId="55506" xr:uid="{BB73A2B4-EA3B-4BFB-A068-01F5CDE391E7}"/>
    <cellStyle name="Calculation 2 4 2 3 3" xfId="21256" xr:uid="{2CFDD169-B122-4A28-A84F-F014CDCD4C1E}"/>
    <cellStyle name="Calculation 2 4 2 3 3 2" xfId="29990" xr:uid="{99BBB16E-F5B4-48FC-8DA2-26E74D968BB4}"/>
    <cellStyle name="Calculation 2 4 2 3 3 3" xfId="34462" xr:uid="{F2F5C9C2-723B-4513-98BE-A9EDF6F5C8EF}"/>
    <cellStyle name="Calculation 2 4 2 3 3 4" xfId="38699" xr:uid="{C40067F0-5C6A-48F7-8418-DAE39B4D5649}"/>
    <cellStyle name="Calculation 2 4 2 3 3 5" xfId="47026" xr:uid="{6257B4A7-C2DB-4052-AE93-FBB5507630A0}"/>
    <cellStyle name="Calculation 2 4 2 3 3 6" xfId="51497" xr:uid="{91964BD2-AE36-4280-A721-6BA829652B45}"/>
    <cellStyle name="Calculation 2 4 2 3 3 7" xfId="55730" xr:uid="{00100AD1-C63E-418C-8366-57F63DC2026B}"/>
    <cellStyle name="Calculation 2 4 2 3 4" xfId="27212" xr:uid="{D8CFE752-E56F-4D68-A8AF-2C6E5F89E98D}"/>
    <cellStyle name="Calculation 2 4 2 3 5" xfId="25193" xr:uid="{50EFE94B-7B55-45E7-B6FB-8597EA381888}"/>
    <cellStyle name="Calculation 2 4 2 3 6" xfId="36337" xr:uid="{A35B6460-9495-4081-8B7D-983FEFD21BFE}"/>
    <cellStyle name="Calculation 2 4 2 3 7" xfId="44271" xr:uid="{92D3F22C-5A3A-430A-BB73-E7C36FA9DFDC}"/>
    <cellStyle name="Calculation 2 4 2 3 8" xfId="43778" xr:uid="{6D522690-E3CC-47E6-87FD-9BD21490E752}"/>
    <cellStyle name="Calculation 2 4 2 3 9" xfId="53368" xr:uid="{3A985AD7-2F10-4D0D-AC17-171F23CAD114}"/>
    <cellStyle name="Calculation 2 4 2 4" xfId="24514" xr:uid="{63CD2875-3FF4-4BA5-8586-E1257601BCF6}"/>
    <cellStyle name="Calculation 2 4 2 5" xfId="26680" xr:uid="{1B88B143-073F-43E8-92FC-AB1C89629F0D}"/>
    <cellStyle name="Calculation 2 4 2 6" xfId="27406" xr:uid="{02AD47BD-F72C-430A-BAE6-F14E76A2AE70}"/>
    <cellStyle name="Calculation 2 4 2 7" xfId="41577" xr:uid="{AE99C036-A25B-4499-AD54-0BCF44D86E04}"/>
    <cellStyle name="Calculation 2 4 2 8" xfId="40637" xr:uid="{0627F371-0571-4446-988E-28C12FA96C65}"/>
    <cellStyle name="Calculation 2 4 2 9" xfId="42336" xr:uid="{7E57E3A0-D4CC-4C3A-A729-FC0D7C12448D}"/>
    <cellStyle name="Calculation 2 4 3" xfId="5064" xr:uid="{8B37C930-506D-449A-80CC-FCF2904FCF2D}"/>
    <cellStyle name="Calculation 2 4 3 10" xfId="15105" xr:uid="{93ACF266-8E12-4D12-9001-2C0DBD29A365}"/>
    <cellStyle name="Calculation 2 4 3 2" xfId="19985" xr:uid="{9D178CA1-3E15-4711-9B13-C0C1CEC0B16E}"/>
    <cellStyle name="Calculation 2 4 3 2 2" xfId="21880" xr:uid="{7F472D6E-D676-464E-8A5D-49DD075412F6}"/>
    <cellStyle name="Calculation 2 4 3 2 2 2" xfId="30614" xr:uid="{DAB71A61-5E6D-4048-A16F-00EB7795CDDA}"/>
    <cellStyle name="Calculation 2 4 3 2 2 3" xfId="35086" xr:uid="{ED1A8C4A-DCB2-437A-967A-35AD965193B9}"/>
    <cellStyle name="Calculation 2 4 3 2 2 4" xfId="39323" xr:uid="{2AC65D6A-71F9-4B7A-ABB8-DCA6AB28A513}"/>
    <cellStyle name="Calculation 2 4 3 2 2 5" xfId="47650" xr:uid="{21CC3D9F-F5E2-4078-9354-28497D471626}"/>
    <cellStyle name="Calculation 2 4 3 2 2 6" xfId="52121" xr:uid="{B9673492-04F3-45DF-AC3E-6BF9425992B4}"/>
    <cellStyle name="Calculation 2 4 3 2 2 7" xfId="56354" xr:uid="{401EE85A-F477-44C0-BBA5-E086CFECABC9}"/>
    <cellStyle name="Calculation 2 4 3 2 3" xfId="28719" xr:uid="{DEDE2533-5527-434A-AF9A-32A79343C205}"/>
    <cellStyle name="Calculation 2 4 3 2 4" xfId="33191" xr:uid="{CB5B9877-8947-4200-957A-C0B51B206BFA}"/>
    <cellStyle name="Calculation 2 4 3 2 5" xfId="37428" xr:uid="{3E6A6A84-099A-4FFD-BE54-4B66AC88AA40}"/>
    <cellStyle name="Calculation 2 4 3 2 6" xfId="45755" xr:uid="{CB88748F-2A42-4CD4-90E1-04D66909950F}"/>
    <cellStyle name="Calculation 2 4 3 2 7" xfId="50226" xr:uid="{53D700ED-D149-4838-99B9-74CB12AD4996}"/>
    <cellStyle name="Calculation 2 4 3 2 8" xfId="54459" xr:uid="{91FFF02F-C7D6-425E-876F-494BA101C268}"/>
    <cellStyle name="Calculation 2 4 3 3" xfId="19586" xr:uid="{2A4252B8-17B3-4753-88CE-89C489968745}"/>
    <cellStyle name="Calculation 2 4 3 3 2" xfId="28321" xr:uid="{2B9DFF4E-1E18-4913-913B-BDB3DD0F3558}"/>
    <cellStyle name="Calculation 2 4 3 3 3" xfId="32793" xr:uid="{42D7E438-EF03-4791-8DB3-875F40E5366E}"/>
    <cellStyle name="Calculation 2 4 3 3 4" xfId="37030" xr:uid="{A163FFC0-9077-4B33-BD93-A7BCCE06F6A8}"/>
    <cellStyle name="Calculation 2 4 3 3 5" xfId="45357" xr:uid="{B417C205-44B9-4581-8D66-18D9A29B256C}"/>
    <cellStyle name="Calculation 2 4 3 3 6" xfId="49828" xr:uid="{AD735D69-C6D2-4D3D-BA9D-DFCA694E9EBD}"/>
    <cellStyle name="Calculation 2 4 3 3 7" xfId="54061" xr:uid="{1B52B7DA-90C5-45E2-B366-4B614ADC3F82}"/>
    <cellStyle name="Calculation 2 4 3 4" xfId="25806" xr:uid="{18E5A40B-6DF0-4189-B97A-4477CD461429}"/>
    <cellStyle name="Calculation 2 4 3 5" xfId="26957" xr:uid="{F211CCDC-3CE2-4689-B8E5-4A10DF33B192}"/>
    <cellStyle name="Calculation 2 4 3 6" xfId="24171" xr:uid="{E94B69BC-BDAE-443F-B3AE-419EB12E1A29}"/>
    <cellStyle name="Calculation 2 4 3 7" xfId="42881" xr:uid="{051B582E-8CDB-4B86-BF15-733174E5D0AE}"/>
    <cellStyle name="Calculation 2 4 3 8" xfId="41435" xr:uid="{48173DD8-ADDD-4204-BF86-37923D208553}"/>
    <cellStyle name="Calculation 2 4 3 9" xfId="49148" xr:uid="{4DC90A87-CC58-4B2B-BB9F-073707E87173}"/>
    <cellStyle name="Calculation 2 4 4" xfId="4890" xr:uid="{E7E4307B-1BE0-4642-A67C-39093ADD9F9F}"/>
    <cellStyle name="Calculation 2 4 4 10" xfId="14931" xr:uid="{76B00919-2E2B-45F4-88C7-391CAF6D7590}"/>
    <cellStyle name="Calculation 2 4 4 2" xfId="19811" xr:uid="{CFE8DAA5-05AA-4023-BD28-74A29403BC65}"/>
    <cellStyle name="Calculation 2 4 4 2 2" xfId="21706" xr:uid="{2EC1B536-6DA3-42EE-813E-71C4DBC3BE59}"/>
    <cellStyle name="Calculation 2 4 4 2 2 2" xfId="30440" xr:uid="{6F68D18B-C2D7-42D5-B2B6-38B744FD8DEC}"/>
    <cellStyle name="Calculation 2 4 4 2 2 3" xfId="34912" xr:uid="{BD07D7DD-29A5-4C11-A85A-FA7AC757BBCC}"/>
    <cellStyle name="Calculation 2 4 4 2 2 4" xfId="39149" xr:uid="{770727AA-58EE-4DF1-8AA8-77F8017791CF}"/>
    <cellStyle name="Calculation 2 4 4 2 2 5" xfId="47476" xr:uid="{9540EB73-1910-4ED1-AB71-05F43A8DF0D5}"/>
    <cellStyle name="Calculation 2 4 4 2 2 6" xfId="51947" xr:uid="{69DA1161-1714-467D-8C24-999BA60F96D8}"/>
    <cellStyle name="Calculation 2 4 4 2 2 7" xfId="56180" xr:uid="{F8870212-FBE3-4CF2-A111-8ADCD9DE3676}"/>
    <cellStyle name="Calculation 2 4 4 2 3" xfId="28545" xr:uid="{AB736F33-7AF7-48BE-AB11-8AD668295EAD}"/>
    <cellStyle name="Calculation 2 4 4 2 4" xfId="33017" xr:uid="{C0A03A73-80D6-461B-8404-A2DB54B77A52}"/>
    <cellStyle name="Calculation 2 4 4 2 5" xfId="37254" xr:uid="{BA222642-5CEE-4CC2-BB03-8EA24C21FFB3}"/>
    <cellStyle name="Calculation 2 4 4 2 6" xfId="45581" xr:uid="{BBE3F54B-26EC-433A-84B3-DA62464853B0}"/>
    <cellStyle name="Calculation 2 4 4 2 7" xfId="50052" xr:uid="{B2FD63C3-D5D6-4EF2-AD73-8FA373D8B15C}"/>
    <cellStyle name="Calculation 2 4 4 2 8" xfId="54285" xr:uid="{24E0C288-0CED-4E96-A1D2-AC7D2C803CE4}"/>
    <cellStyle name="Calculation 2 4 4 3" xfId="21070" xr:uid="{858BAD5B-920F-4DF6-91F4-015F6321CCB9}"/>
    <cellStyle name="Calculation 2 4 4 3 2" xfId="29804" xr:uid="{814EA5F2-853E-4F5C-9550-A2C244621E6C}"/>
    <cellStyle name="Calculation 2 4 4 3 3" xfId="34276" xr:uid="{2CC0C4C2-B15D-452E-83D3-8442F504B6D1}"/>
    <cellStyle name="Calculation 2 4 4 3 4" xfId="38513" xr:uid="{89D82F9A-094C-4A6B-964D-18CB5D45A9E8}"/>
    <cellStyle name="Calculation 2 4 4 3 5" xfId="46840" xr:uid="{F5758092-115E-4690-9D1E-C45C59E69CE4}"/>
    <cellStyle name="Calculation 2 4 4 3 6" xfId="51311" xr:uid="{99C444AD-5DA1-4D62-A203-895A83C95930}"/>
    <cellStyle name="Calculation 2 4 4 3 7" xfId="55544" xr:uid="{8FDDDD41-4E32-4246-9916-D7193BAD198F}"/>
    <cellStyle name="Calculation 2 4 4 4" xfId="25632" xr:uid="{8BA30A04-DB52-4FB0-9972-9959CEAEE30C}"/>
    <cellStyle name="Calculation 2 4 4 5" xfId="26901" xr:uid="{7FDE141F-798F-461B-8643-365C93F8127C}"/>
    <cellStyle name="Calculation 2 4 4 6" xfId="27516" xr:uid="{8758FF35-AFFB-4ED6-AD63-1F68E0B2A54C}"/>
    <cellStyle name="Calculation 2 4 4 7" xfId="42707" xr:uid="{5F71065A-9B06-4C00-8F33-4D2C518C2A47}"/>
    <cellStyle name="Calculation 2 4 4 8" xfId="41352" xr:uid="{E4EBEB12-83A4-4801-90F3-79474A31FAD1}"/>
    <cellStyle name="Calculation 2 4 4 9" xfId="44191" xr:uid="{CB01C613-0DBF-4BFC-8227-CDD04C66BD4C}"/>
    <cellStyle name="Calculation 2 4 5" xfId="5236" xr:uid="{408A98FD-757F-479B-8416-27C57A307A19}"/>
    <cellStyle name="Calculation 2 4 5 10" xfId="15277" xr:uid="{B35ACEE9-128C-4468-8805-9252A4E425C7}"/>
    <cellStyle name="Calculation 2 4 5 2" xfId="20157" xr:uid="{14618073-CDBE-42D2-8408-95100B0B5589}"/>
    <cellStyle name="Calculation 2 4 5 2 2" xfId="22052" xr:uid="{B9454256-878C-4E2B-9F54-2190EFA44F24}"/>
    <cellStyle name="Calculation 2 4 5 2 2 2" xfId="30786" xr:uid="{5B690470-1E31-4AB3-9C92-38E01E928D2A}"/>
    <cellStyle name="Calculation 2 4 5 2 2 3" xfId="35258" xr:uid="{1EAD8C08-FFAD-4318-8539-274003B1FF09}"/>
    <cellStyle name="Calculation 2 4 5 2 2 4" xfId="39495" xr:uid="{47C8A052-BACA-4D75-93DD-76A3B7E0A0B1}"/>
    <cellStyle name="Calculation 2 4 5 2 2 5" xfId="47822" xr:uid="{DDD69AC6-F294-4B59-B2C4-50574D846F46}"/>
    <cellStyle name="Calculation 2 4 5 2 2 6" xfId="52293" xr:uid="{A78B553F-4043-4B90-AD3A-F06B0E638D2D}"/>
    <cellStyle name="Calculation 2 4 5 2 2 7" xfId="56526" xr:uid="{1E550B02-E237-4AFE-965F-624B16D2FA5A}"/>
    <cellStyle name="Calculation 2 4 5 2 3" xfId="28891" xr:uid="{2DD4B137-16E5-4DDD-A702-B3BB0BF4431F}"/>
    <cellStyle name="Calculation 2 4 5 2 4" xfId="33363" xr:uid="{7C7FCA05-2C0C-4057-809C-72F07B333359}"/>
    <cellStyle name="Calculation 2 4 5 2 5" xfId="37600" xr:uid="{334251EC-D4A4-4992-81CF-6B432ADA73EE}"/>
    <cellStyle name="Calculation 2 4 5 2 6" xfId="45927" xr:uid="{37F0C341-5768-48E5-BD09-722D78E21444}"/>
    <cellStyle name="Calculation 2 4 5 2 7" xfId="50398" xr:uid="{6F7D9174-D071-4D2F-BBFE-D3C16925EEE0}"/>
    <cellStyle name="Calculation 2 4 5 2 8" xfId="54631" xr:uid="{BF524B0A-3556-4EB7-9A62-0B2A641FA044}"/>
    <cellStyle name="Calculation 2 4 5 3" xfId="21150" xr:uid="{90417758-63C8-4E9A-B54D-A3FDA84E33F8}"/>
    <cellStyle name="Calculation 2 4 5 3 2" xfId="29884" xr:uid="{AC246869-7C61-4DED-B49D-2866C2B874B4}"/>
    <cellStyle name="Calculation 2 4 5 3 3" xfId="34356" xr:uid="{3BBA15B3-C0FE-4174-BE32-2080DD61ABD2}"/>
    <cellStyle name="Calculation 2 4 5 3 4" xfId="38593" xr:uid="{4F14CAB3-435F-4F83-8A96-4F06CAFF9C53}"/>
    <cellStyle name="Calculation 2 4 5 3 5" xfId="46920" xr:uid="{7CB48611-8E7B-40C0-9C2F-08194D48CCE5}"/>
    <cellStyle name="Calculation 2 4 5 3 6" xfId="51391" xr:uid="{BD22322D-4C90-4E2B-84B6-6A900DDD8267}"/>
    <cellStyle name="Calculation 2 4 5 3 7" xfId="55624" xr:uid="{859C3969-7550-4BBD-9BD1-6898FE24C017}"/>
    <cellStyle name="Calculation 2 4 5 4" xfId="25978" xr:uid="{141BB76D-959C-4BAB-945D-658DB03A4B0B}"/>
    <cellStyle name="Calculation 2 4 5 5" xfId="25070" xr:uid="{A145DB0B-21DA-4B7B-8AE4-135E76B83B91}"/>
    <cellStyle name="Calculation 2 4 5 6" xfId="32108" xr:uid="{10E0C6A9-3AE4-476B-AA68-1D5499A9236D}"/>
    <cellStyle name="Calculation 2 4 5 7" xfId="43053" xr:uid="{9F2B0D6B-D1E5-4839-964C-F691801C77D3}"/>
    <cellStyle name="Calculation 2 4 5 8" xfId="43461" xr:uid="{23665FE1-206C-49E7-A10E-333C1093233E}"/>
    <cellStyle name="Calculation 2 4 5 9" xfId="42442" xr:uid="{1E74CB27-B057-4F78-BCCC-691B4907345C}"/>
    <cellStyle name="Calculation 2 4 6" xfId="5095" xr:uid="{BE938FE9-6B5C-42CD-8E36-469DEE7BAB37}"/>
    <cellStyle name="Calculation 2 4 6 10" xfId="15136" xr:uid="{65D75187-4335-42C7-9F30-8EBEEB7B3F45}"/>
    <cellStyle name="Calculation 2 4 6 2" xfId="20016" xr:uid="{D6653639-BAE7-4366-A98D-5D847B0AFECA}"/>
    <cellStyle name="Calculation 2 4 6 2 2" xfId="21911" xr:uid="{CD2C0218-239C-47B4-BF8D-8376D1D0ED9C}"/>
    <cellStyle name="Calculation 2 4 6 2 2 2" xfId="30645" xr:uid="{3D413383-596E-4560-8F8B-42C3FE0E10A4}"/>
    <cellStyle name="Calculation 2 4 6 2 2 3" xfId="35117" xr:uid="{9597F360-8B58-4355-A076-EFFE49BDD9C7}"/>
    <cellStyle name="Calculation 2 4 6 2 2 4" xfId="39354" xr:uid="{4FD5BF40-C48B-45A3-8475-C20982CDE192}"/>
    <cellStyle name="Calculation 2 4 6 2 2 5" xfId="47681" xr:uid="{FEB351E4-17E6-47A7-AB24-EB26B854164B}"/>
    <cellStyle name="Calculation 2 4 6 2 2 6" xfId="52152" xr:uid="{A706318A-D485-4637-A0F4-BC218A37523A}"/>
    <cellStyle name="Calculation 2 4 6 2 2 7" xfId="56385" xr:uid="{BC898FEA-F27C-4C76-8812-E2CCC76D7AF0}"/>
    <cellStyle name="Calculation 2 4 6 2 3" xfId="28750" xr:uid="{290AD499-812B-44F3-B793-B9E97538486C}"/>
    <cellStyle name="Calculation 2 4 6 2 4" xfId="33222" xr:uid="{B27DE32B-EA90-467B-AD47-D03459826E94}"/>
    <cellStyle name="Calculation 2 4 6 2 5" xfId="37459" xr:uid="{C85F5BE2-A570-4F3B-84BF-A01AFCAFDE9E}"/>
    <cellStyle name="Calculation 2 4 6 2 6" xfId="45786" xr:uid="{B1A5915F-5963-48FC-AA69-58D17FB39663}"/>
    <cellStyle name="Calculation 2 4 6 2 7" xfId="50257" xr:uid="{B0F3BDBA-C4C4-442A-A40B-C68C3615CB7D}"/>
    <cellStyle name="Calculation 2 4 6 2 8" xfId="54490" xr:uid="{F3CF5179-E161-40F7-B3B2-9BFEC776A2DC}"/>
    <cellStyle name="Calculation 2 4 6 3" xfId="18952" xr:uid="{B8D5EF8D-3740-4ADE-BEC2-09A1828DA9B1}"/>
    <cellStyle name="Calculation 2 4 6 3 2" xfId="27687" xr:uid="{E04470A8-EF29-4EB8-8C18-01A2395DA84B}"/>
    <cellStyle name="Calculation 2 4 6 3 3" xfId="32159" xr:uid="{CFEEBE98-8E78-4CB1-A433-673F2C62BBE5}"/>
    <cellStyle name="Calculation 2 4 6 3 4" xfId="36396" xr:uid="{3972DEF9-750B-4F6A-9222-881B72587701}"/>
    <cellStyle name="Calculation 2 4 6 3 5" xfId="44723" xr:uid="{12A6D626-F25C-4C14-9E48-CDBA6CF7A627}"/>
    <cellStyle name="Calculation 2 4 6 3 6" xfId="49194" xr:uid="{4CA1D4EE-824A-4B29-A7A8-FBADCED2B333}"/>
    <cellStyle name="Calculation 2 4 6 3 7" xfId="53427" xr:uid="{FBD15250-8DDD-4152-A3B4-031AF837B5D4}"/>
    <cellStyle name="Calculation 2 4 6 4" xfId="25837" xr:uid="{32E24727-3830-438E-90F8-E8CAE9D56041}"/>
    <cellStyle name="Calculation 2 4 6 5" xfId="25317" xr:uid="{7757D053-1227-4A2C-A31E-662608FE8A71}"/>
    <cellStyle name="Calculation 2 4 6 6" xfId="24028" xr:uid="{157EDEE4-B190-4952-9488-583F5D62E653}"/>
    <cellStyle name="Calculation 2 4 6 7" xfId="42912" xr:uid="{F832C4E9-BD86-496A-A160-0BBEC34D3B94}"/>
    <cellStyle name="Calculation 2 4 6 8" xfId="43906" xr:uid="{031CB705-6115-4ED3-884B-39607271BFD1}"/>
    <cellStyle name="Calculation 2 4 6 9" xfId="44236" xr:uid="{2166F561-3426-4E00-8BC4-88042A3A01B6}"/>
    <cellStyle name="Calculation 2 4 7" xfId="5464" xr:uid="{2E4DCC96-3967-4FE7-B7BC-2607FC1925C6}"/>
    <cellStyle name="Calculation 2 4 7 10" xfId="15505" xr:uid="{2E58F032-1679-4322-85D9-4EB4F84F29DF}"/>
    <cellStyle name="Calculation 2 4 7 2" xfId="20385" xr:uid="{04EF372C-5448-403A-AC0A-841E84D52933}"/>
    <cellStyle name="Calculation 2 4 7 2 2" xfId="22280" xr:uid="{300CCE8A-1DD1-48C1-8C9F-8DC05AF6083E}"/>
    <cellStyle name="Calculation 2 4 7 2 2 2" xfId="31014" xr:uid="{5AD09CF3-BA11-40C5-8C67-20FD1C9A7D1A}"/>
    <cellStyle name="Calculation 2 4 7 2 2 3" xfId="35486" xr:uid="{95171E0A-0684-4820-8E8C-98E9DC078B47}"/>
    <cellStyle name="Calculation 2 4 7 2 2 4" xfId="39723" xr:uid="{D4E0FE5F-8241-413E-821E-BB4CF18139FD}"/>
    <cellStyle name="Calculation 2 4 7 2 2 5" xfId="48050" xr:uid="{771FA01D-3430-47D5-BF96-303D5584B5FE}"/>
    <cellStyle name="Calculation 2 4 7 2 2 6" xfId="52521" xr:uid="{D3E32304-9F39-4F5E-9082-AB92BEFF31BD}"/>
    <cellStyle name="Calculation 2 4 7 2 2 7" xfId="56754" xr:uid="{CDBD1DAB-389A-4BD8-AA90-8C1197AC3B61}"/>
    <cellStyle name="Calculation 2 4 7 2 3" xfId="29119" xr:uid="{D12FD67F-24B1-4CA5-9445-A933FD758522}"/>
    <cellStyle name="Calculation 2 4 7 2 4" xfId="33591" xr:uid="{CE1CC755-963D-471C-AFC9-F4E2461383CE}"/>
    <cellStyle name="Calculation 2 4 7 2 5" xfId="37828" xr:uid="{CBDBA992-ACE8-4C8A-B8ED-38A8C5CE8A47}"/>
    <cellStyle name="Calculation 2 4 7 2 6" xfId="46155" xr:uid="{5F8EB981-CAB3-4F0B-91D0-0D7232D149A3}"/>
    <cellStyle name="Calculation 2 4 7 2 7" xfId="50626" xr:uid="{D5A53A60-42B0-4D51-85A5-181F777FDFE8}"/>
    <cellStyle name="Calculation 2 4 7 2 8" xfId="54859" xr:uid="{206C1E40-3381-49D0-A45B-E024071FD47B}"/>
    <cellStyle name="Calculation 2 4 7 3" xfId="19277" xr:uid="{E2708A36-F465-4B28-B482-CD2783711785}"/>
    <cellStyle name="Calculation 2 4 7 3 2" xfId="28012" xr:uid="{20206E1A-65C4-442D-BF1C-4564CF5B6771}"/>
    <cellStyle name="Calculation 2 4 7 3 3" xfId="32484" xr:uid="{F8F4F6BA-90FF-4293-B37F-9C8037AA53F1}"/>
    <cellStyle name="Calculation 2 4 7 3 4" xfId="36721" xr:uid="{A2EDA643-B24D-4A43-A6D1-5F62DA392960}"/>
    <cellStyle name="Calculation 2 4 7 3 5" xfId="45048" xr:uid="{DBC9D485-5DD1-407F-BB23-1088A3ED76AD}"/>
    <cellStyle name="Calculation 2 4 7 3 6" xfId="49519" xr:uid="{82FC08B1-819E-4DF5-A6AF-0D0592F7052B}"/>
    <cellStyle name="Calculation 2 4 7 3 7" xfId="53752" xr:uid="{DFCE96D5-807F-48BE-8B0A-2A1371675C56}"/>
    <cellStyle name="Calculation 2 4 7 4" xfId="26206" xr:uid="{BA08DDDE-48FB-41D5-82FC-E5D96497CBA3}"/>
    <cellStyle name="Calculation 2 4 7 5" xfId="23558" xr:uid="{5790C6E6-46CB-4D75-B70B-A5A4A5F40A0E}"/>
    <cellStyle name="Calculation 2 4 7 6" xfId="24642" xr:uid="{D34A1682-28E1-4AD4-AE24-962C7961F47C}"/>
    <cellStyle name="Calculation 2 4 7 7" xfId="43281" xr:uid="{3FEDDCF7-A128-4748-A5B5-4FBBF163B75F}"/>
    <cellStyle name="Calculation 2 4 7 8" xfId="40968" xr:uid="{933D4A2C-BFF7-41E8-9D46-F07736058F2E}"/>
    <cellStyle name="Calculation 2 4 7 9" xfId="48934" xr:uid="{35DB4EDA-F08D-4D6D-B11E-D31B2CD55D57}"/>
    <cellStyle name="Calculation 2 4 8" xfId="3912" xr:uid="{12E143B0-76C7-47B7-BAF6-C26B99F69CE2}"/>
    <cellStyle name="Calculation 2 4 8 10" xfId="13957" xr:uid="{0CA81A44-2AC9-452D-9F23-88E28B059AD4}"/>
    <cellStyle name="Calculation 2 4 8 2" xfId="19508" xr:uid="{25E403A9-7D84-40B9-80A1-EBE05CAA9F01}"/>
    <cellStyle name="Calculation 2 4 8 2 2" xfId="21535" xr:uid="{7C9AD494-66E1-4B74-870C-6BCD7C587D3F}"/>
    <cellStyle name="Calculation 2 4 8 2 2 2" xfId="30269" xr:uid="{68CF16AA-C62A-4E48-9B29-80A7B51FFEDB}"/>
    <cellStyle name="Calculation 2 4 8 2 2 3" xfId="34741" xr:uid="{3D73F2ED-7C7F-453C-813B-7F7997BDF2B2}"/>
    <cellStyle name="Calculation 2 4 8 2 2 4" xfId="38978" xr:uid="{3ABA6575-6B3C-4F8A-8275-45708BA70AD6}"/>
    <cellStyle name="Calculation 2 4 8 2 2 5" xfId="47305" xr:uid="{8593B7DB-FE0E-47F1-B237-BF83A4CECDB2}"/>
    <cellStyle name="Calculation 2 4 8 2 2 6" xfId="51776" xr:uid="{9A5853B3-3095-480F-BF75-3DA106D1D07D}"/>
    <cellStyle name="Calculation 2 4 8 2 2 7" xfId="56009" xr:uid="{A315A5C1-9DD0-4390-BB80-FE72F259B51A}"/>
    <cellStyle name="Calculation 2 4 8 2 3" xfId="28243" xr:uid="{1413AD15-E23C-4165-A5C9-DFE984F4F4E9}"/>
    <cellStyle name="Calculation 2 4 8 2 4" xfId="32715" xr:uid="{413AB1E9-8BE1-4635-8B95-51EE389EE67C}"/>
    <cellStyle name="Calculation 2 4 8 2 5" xfId="36952" xr:uid="{6EAA4212-D87B-4706-B443-AAD56C630EDF}"/>
    <cellStyle name="Calculation 2 4 8 2 6" xfId="45279" xr:uid="{CA0930D9-5D7F-43B6-9F5A-3C0318C25EB0}"/>
    <cellStyle name="Calculation 2 4 8 2 7" xfId="49750" xr:uid="{8D92C902-8EB7-4C31-8D58-4790A53470C5}"/>
    <cellStyle name="Calculation 2 4 8 2 8" xfId="53983" xr:uid="{99BB42D4-BAB8-4C22-88AC-4124AC63E925}"/>
    <cellStyle name="Calculation 2 4 8 3" xfId="19377" xr:uid="{F89F8D2A-63B2-4931-BB18-EED0E0D61443}"/>
    <cellStyle name="Calculation 2 4 8 3 2" xfId="28112" xr:uid="{C90D3529-FD8A-4543-B179-A3195E0EF12A}"/>
    <cellStyle name="Calculation 2 4 8 3 3" xfId="32584" xr:uid="{3D675BA3-6E38-4186-AE5B-69919FB621C7}"/>
    <cellStyle name="Calculation 2 4 8 3 4" xfId="36821" xr:uid="{BFD360DB-8D82-467A-96FF-9207190BE552}"/>
    <cellStyle name="Calculation 2 4 8 3 5" xfId="45148" xr:uid="{EDEA0D0B-260C-4C03-8785-2BC0F80CFD02}"/>
    <cellStyle name="Calculation 2 4 8 3 6" xfId="49619" xr:uid="{E8B1FE6A-4812-402C-8812-822FD762012A}"/>
    <cellStyle name="Calculation 2 4 8 3 7" xfId="53852" xr:uid="{3109DBDB-0FB3-484D-96EE-6534BE967099}"/>
    <cellStyle name="Calculation 2 4 8 4" xfId="25180" xr:uid="{AF01AE84-416B-4713-B67D-92E4EAE0322E}"/>
    <cellStyle name="Calculation 2 4 8 5" xfId="27496" xr:uid="{8337B63B-5300-4734-A2A6-1539B8E73881}"/>
    <cellStyle name="Calculation 2 4 8 6" xfId="24490" xr:uid="{441BAEAA-9A62-4579-B889-0F464C0EFBC8}"/>
    <cellStyle name="Calculation 2 4 8 7" xfId="42243" xr:uid="{CF77BD99-F8EB-482E-9F0F-535C6A12441C}"/>
    <cellStyle name="Calculation 2 4 8 8" xfId="42527" xr:uid="{41452F63-1FD1-4DA7-B439-FA96A142F639}"/>
    <cellStyle name="Calculation 2 4 8 9" xfId="42209" xr:uid="{12E43082-3C84-4877-A0A3-9617E0842372}"/>
    <cellStyle name="Calculation 2 4 9" xfId="6341" xr:uid="{0A7167A5-42BB-4DB0-AB69-0AF331285C10}"/>
    <cellStyle name="Calculation 2 4 9 10" xfId="16381" xr:uid="{FDA762B3-6FA7-4B6A-8A7B-3BB356C56E34}"/>
    <cellStyle name="Calculation 2 4 9 2" xfId="20773" xr:uid="{16540694-FAC0-49FC-8383-7D84B05B85FE}"/>
    <cellStyle name="Calculation 2 4 9 2 2" xfId="22580" xr:uid="{8E6CD910-1498-4567-A302-BCE67F2EC59D}"/>
    <cellStyle name="Calculation 2 4 9 2 2 2" xfId="31314" xr:uid="{E60F334D-8480-497E-B5A3-411D10FF7D15}"/>
    <cellStyle name="Calculation 2 4 9 2 2 3" xfId="35786" xr:uid="{7F6FADD7-E362-470A-ADEA-814648C6932E}"/>
    <cellStyle name="Calculation 2 4 9 2 2 4" xfId="40023" xr:uid="{0CA38CEC-57C5-40B5-85BB-BD514A94E391}"/>
    <cellStyle name="Calculation 2 4 9 2 2 5" xfId="48350" xr:uid="{83DD5B2F-D7C4-4085-897A-A1A87CE9E4C2}"/>
    <cellStyle name="Calculation 2 4 9 2 2 6" xfId="52821" xr:uid="{6C22E3B2-8871-4AF0-8DA9-E30B7ED83436}"/>
    <cellStyle name="Calculation 2 4 9 2 2 7" xfId="57054" xr:uid="{9D9F0171-7CFA-4BDA-8832-F6FC9888A679}"/>
    <cellStyle name="Calculation 2 4 9 2 3" xfId="29507" xr:uid="{2F407EC0-1CF9-40DC-88B7-27670E47631A}"/>
    <cellStyle name="Calculation 2 4 9 2 4" xfId="33979" xr:uid="{56B92F7D-7021-411A-94BF-61F309594C92}"/>
    <cellStyle name="Calculation 2 4 9 2 5" xfId="38216" xr:uid="{1412C7BF-4FE7-4B5A-872E-2364541DC7ED}"/>
    <cellStyle name="Calculation 2 4 9 2 6" xfId="46543" xr:uid="{D33EBB5D-146C-4E68-97C8-17FE039C250B}"/>
    <cellStyle name="Calculation 2 4 9 2 7" xfId="51014" xr:uid="{29FB55AD-DF0E-415D-A179-082C81B1EB73}"/>
    <cellStyle name="Calculation 2 4 9 2 8" xfId="55247" xr:uid="{C8A4DF39-9D1D-48C7-9588-D38A2F625FCC}"/>
    <cellStyle name="Calculation 2 4 9 3" xfId="19264" xr:uid="{C80445A7-611B-41E2-919F-5AFC53FC5F67}"/>
    <cellStyle name="Calculation 2 4 9 3 2" xfId="27999" xr:uid="{C92F0FB8-DB1D-4FBF-8A5E-6B1392B1DF8C}"/>
    <cellStyle name="Calculation 2 4 9 3 3" xfId="32471" xr:uid="{C66D8472-F684-437A-8C35-90B43EB0CCB4}"/>
    <cellStyle name="Calculation 2 4 9 3 4" xfId="36708" xr:uid="{01060950-D79B-444F-9CAC-A623CB7BF0B8}"/>
    <cellStyle name="Calculation 2 4 9 3 5" xfId="45035" xr:uid="{F65FFDE6-D2A4-4C4F-BDCC-4F282478C62C}"/>
    <cellStyle name="Calculation 2 4 9 3 6" xfId="49506" xr:uid="{7D7D4B8A-513D-419E-80B0-765228799DDA}"/>
    <cellStyle name="Calculation 2 4 9 3 7" xfId="53739" xr:uid="{917875C9-1E86-46C0-A444-ADA3402D3CE5}"/>
    <cellStyle name="Calculation 2 4 9 4" xfId="26703" xr:uid="{6314A85B-641B-40ED-9E57-53C2B33EC9F8}"/>
    <cellStyle name="Calculation 2 4 9 5" xfId="25267" xr:uid="{48481A69-7639-4A07-9FDA-6076F2D53EEB}"/>
    <cellStyle name="Calculation 2 4 9 6" xfId="31411" xr:uid="{F91A45F3-F5E3-4347-8962-C68821C512BD}"/>
    <cellStyle name="Calculation 2 4 9 7" xfId="43765" xr:uid="{7EB5950A-0276-4401-AA77-0D8AB4D5B034}"/>
    <cellStyle name="Calculation 2 4 9 8" xfId="43856" xr:uid="{AC5BA376-BBE6-4104-B748-CE8337C179FC}"/>
    <cellStyle name="Calculation 2 4 9 9" xfId="42323" xr:uid="{5B7D27F1-5FFE-423A-96E5-936B93F807DC}"/>
    <cellStyle name="Calculation 2 5" xfId="1653" xr:uid="{E58D1A78-EDC2-46BF-9765-31A16EB14409}"/>
    <cellStyle name="Calculation 2 5 10" xfId="24308" xr:uid="{0D4BC8BA-CC64-4849-9753-6CC4A5D7C7F7}"/>
    <cellStyle name="Calculation 2 5 11" xfId="26379" xr:uid="{6FDF9729-1710-456B-AEEE-E1446741B255}"/>
    <cellStyle name="Calculation 2 5 12" xfId="27588" xr:uid="{4ECBF4E8-40CD-406F-87DB-11E0C08CCFF6}"/>
    <cellStyle name="Calculation 2 5 13" xfId="41372" xr:uid="{CDC450D8-A9EF-4A30-9B64-8319CEF81371}"/>
    <cellStyle name="Calculation 2 5 14" xfId="40965" xr:uid="{0B9CB80F-6385-441E-972D-8AAC7CB823EE}"/>
    <cellStyle name="Calculation 2 5 15" xfId="42521" xr:uid="{B551F16A-5D2E-49D6-8102-00486CFE806A}"/>
    <cellStyle name="Calculation 2 5 16" xfId="11811" xr:uid="{9B538E78-25BF-40CC-995F-0BA8A7D33654}"/>
    <cellStyle name="Calculation 2 5 2" xfId="3107" xr:uid="{F3E18A13-CF07-47AF-8E3C-F1694C9CB639}"/>
    <cellStyle name="Calculation 2 5 2 10" xfId="43873" xr:uid="{C8972F0B-8690-434E-BF28-55809C61C9AE}"/>
    <cellStyle name="Calculation 2 5 2 11" xfId="13257" xr:uid="{3B17CD94-7E5B-4FCE-BCFD-42717DEED671}"/>
    <cellStyle name="Calculation 2 5 2 2" xfId="8609" xr:uid="{DFFF1A4C-A3D0-40B4-BC5E-68C946B092ED}"/>
    <cellStyle name="Calculation 2 5 2 2 10" xfId="18649" xr:uid="{CC3D4084-93D0-4D75-8C29-D53A1C2E0C39}"/>
    <cellStyle name="Calculation 2 5 2 2 2" xfId="21189" xr:uid="{5E0D4910-2379-4570-A168-634A46A46061}"/>
    <cellStyle name="Calculation 2 5 2 2 2 2" xfId="22628" xr:uid="{F5687CA5-C38B-41AE-B56D-C31B5AD28C69}"/>
    <cellStyle name="Calculation 2 5 2 2 2 2 2" xfId="31362" xr:uid="{7C07D40E-26E2-4619-8A40-AA95116922F9}"/>
    <cellStyle name="Calculation 2 5 2 2 2 2 3" xfId="35834" xr:uid="{9CAA5493-5365-497F-89BB-CA2658F38DD3}"/>
    <cellStyle name="Calculation 2 5 2 2 2 2 4" xfId="40071" xr:uid="{79AFE88C-BB46-4AE6-96AB-E54AA9734463}"/>
    <cellStyle name="Calculation 2 5 2 2 2 2 5" xfId="48398" xr:uid="{E40876C0-8171-45E5-B5AC-FC583328A1B7}"/>
    <cellStyle name="Calculation 2 5 2 2 2 2 6" xfId="52869" xr:uid="{502B1E7B-B79E-4301-9A07-E008F7B319C3}"/>
    <cellStyle name="Calculation 2 5 2 2 2 2 7" xfId="57102" xr:uid="{61A49AED-90B1-49BC-8B70-0411C79856CD}"/>
    <cellStyle name="Calculation 2 5 2 2 2 3" xfId="29923" xr:uid="{0DA9F70A-5FBD-4A55-ABFA-7BA3331740A8}"/>
    <cellStyle name="Calculation 2 5 2 2 2 4" xfId="34395" xr:uid="{95AB7D9B-BE86-484C-A6F6-A0B1241B3BB8}"/>
    <cellStyle name="Calculation 2 5 2 2 2 5" xfId="38632" xr:uid="{E112B398-B24C-4E9E-A3F2-A1DCA682C1ED}"/>
    <cellStyle name="Calculation 2 5 2 2 2 6" xfId="46959" xr:uid="{834FAE52-DCF8-46EC-8C78-98DB5AB117A7}"/>
    <cellStyle name="Calculation 2 5 2 2 2 7" xfId="51430" xr:uid="{AAF55AD9-1BCF-44D6-9988-418671F530A0}"/>
    <cellStyle name="Calculation 2 5 2 2 2 8" xfId="55663" xr:uid="{9AB2B92E-E331-4E96-8CEF-344FFD258530}"/>
    <cellStyle name="Calculation 2 5 2 2 3" xfId="21276" xr:uid="{A5D4261B-996F-45B9-AABD-FDA1AC212A2A}"/>
    <cellStyle name="Calculation 2 5 2 2 3 2" xfId="30010" xr:uid="{A5074571-D1DE-4994-8FF9-89DF46F5387C}"/>
    <cellStyle name="Calculation 2 5 2 2 3 3" xfId="34482" xr:uid="{D76533FD-4A01-4FC3-A4E2-3F5907906753}"/>
    <cellStyle name="Calculation 2 5 2 2 3 4" xfId="38719" xr:uid="{D7F9360C-D702-472F-8493-2346CDCF1C88}"/>
    <cellStyle name="Calculation 2 5 2 2 3 5" xfId="47046" xr:uid="{C4F497CB-C5FC-494F-99FD-47E76CD2C648}"/>
    <cellStyle name="Calculation 2 5 2 2 3 6" xfId="51517" xr:uid="{E6C8F70D-32B2-40DD-A1E4-D7AAF809BE8C}"/>
    <cellStyle name="Calculation 2 5 2 2 3 7" xfId="55750" xr:uid="{2035377E-5E31-459B-8D9B-41F19AA38008}"/>
    <cellStyle name="Calculation 2 5 2 2 4" xfId="27552" xr:uid="{F9E38B22-ECB0-4B32-AE68-880EB367B6EE}"/>
    <cellStyle name="Calculation 2 5 2 2 5" xfId="32074" xr:uid="{5D9CD05F-4F55-4E65-A7BC-346EC98B94A3}"/>
    <cellStyle name="Calculation 2 5 2 2 6" xfId="36357" xr:uid="{79EE7452-C01D-4220-A945-9CF06B0D06E7}"/>
    <cellStyle name="Calculation 2 5 2 2 7" xfId="44590" xr:uid="{0E3752DE-F8B2-4F47-ADDA-51A1D13150B8}"/>
    <cellStyle name="Calculation 2 5 2 2 8" xfId="49100" xr:uid="{35C3950B-F19F-461A-8E5A-17BFB7E84D07}"/>
    <cellStyle name="Calculation 2 5 2 2 9" xfId="53388" xr:uid="{09D92604-CD8B-4E88-99A7-1B6110164BF3}"/>
    <cellStyle name="Calculation 2 5 2 3" xfId="19322" xr:uid="{63E7AFF5-2680-4612-B968-446DC9E5C9F4}"/>
    <cellStyle name="Calculation 2 5 2 3 2" xfId="21453" xr:uid="{B9AF780D-9566-4144-8147-D67EEE4A08E8}"/>
    <cellStyle name="Calculation 2 5 2 3 2 2" xfId="30187" xr:uid="{88339AA3-0498-4478-9622-FE0E511C74A3}"/>
    <cellStyle name="Calculation 2 5 2 3 2 3" xfId="34659" xr:uid="{45F10C8D-2C07-4A94-BCC4-C147717278E5}"/>
    <cellStyle name="Calculation 2 5 2 3 2 4" xfId="38896" xr:uid="{8610F829-5DC5-4532-9A37-13552DBC78F7}"/>
    <cellStyle name="Calculation 2 5 2 3 2 5" xfId="47223" xr:uid="{40B83E86-5417-4270-8BF1-47A7DC75BB4D}"/>
    <cellStyle name="Calculation 2 5 2 3 2 6" xfId="51694" xr:uid="{4AD21F6F-2DA3-4A87-A71A-7FF2E416C6B0}"/>
    <cellStyle name="Calculation 2 5 2 3 2 7" xfId="55927" xr:uid="{5A94B0FA-2454-4527-A86F-6B318BA2BF81}"/>
    <cellStyle name="Calculation 2 5 2 3 3" xfId="28057" xr:uid="{CFB7B86A-64DC-41A9-ABF5-4EF812C55972}"/>
    <cellStyle name="Calculation 2 5 2 3 4" xfId="32529" xr:uid="{8A40EA55-7E20-4BB5-BCCD-BC96DF847F63}"/>
    <cellStyle name="Calculation 2 5 2 3 5" xfId="36766" xr:uid="{B44C9C2E-B26E-48D1-AC45-78B9243260F1}"/>
    <cellStyle name="Calculation 2 5 2 3 6" xfId="45093" xr:uid="{A9A6732B-5174-4EEE-AFA5-E35C97D151C2}"/>
    <cellStyle name="Calculation 2 5 2 3 7" xfId="49564" xr:uid="{1789EFE8-DD93-4263-A386-5A774A87BABA}"/>
    <cellStyle name="Calculation 2 5 2 3 8" xfId="53797" xr:uid="{09980C2A-4CE9-4C05-9A14-9B6F62C4AA66}"/>
    <cellStyle name="Calculation 2 5 2 4" xfId="20780" xr:uid="{A78B3A3F-17C9-439B-90C2-03B33EE4A944}"/>
    <cellStyle name="Calculation 2 5 2 4 2" xfId="29514" xr:uid="{BFB4F040-953B-4951-9317-4DAC96A0B40D}"/>
    <cellStyle name="Calculation 2 5 2 4 3" xfId="33986" xr:uid="{477003E3-FAB9-4CAE-825F-815F1BA782AB}"/>
    <cellStyle name="Calculation 2 5 2 4 4" xfId="38223" xr:uid="{76DAF430-CED9-46D3-B3B9-B77EF6C50490}"/>
    <cellStyle name="Calculation 2 5 2 4 5" xfId="46550" xr:uid="{69B39409-C985-44E8-94E8-B6E4E7DA5FBF}"/>
    <cellStyle name="Calculation 2 5 2 4 6" xfId="51021" xr:uid="{F82C9084-BF99-4A29-A6A7-360E0B0B5A19}"/>
    <cellStyle name="Calculation 2 5 2 4 7" xfId="55254" xr:uid="{617FF807-A2A7-4ECA-A5DA-82E970B23C86}"/>
    <cellStyle name="Calculation 2 5 2 5" xfId="24867" xr:uid="{FE9C9BEC-706B-4993-B7B3-D98D10783881}"/>
    <cellStyle name="Calculation 2 5 2 6" xfId="23928" xr:uid="{67B30E0D-5A51-4C7C-8BCC-02A0FBFCB45B}"/>
    <cellStyle name="Calculation 2 5 2 7" xfId="24610" xr:uid="{B144DD79-EABA-4DC9-B507-63BD0D92C277}"/>
    <cellStyle name="Calculation 2 5 2 8" xfId="41920" xr:uid="{07F9979A-9C66-4641-B52D-976AD50C4C07}"/>
    <cellStyle name="Calculation 2 5 2 9" xfId="40630" xr:uid="{A137DE48-697E-4F2F-9260-4EB2C7E1DAF8}"/>
    <cellStyle name="Calculation 2 5 3" xfId="4893" xr:uid="{12F552EA-F76F-459C-B9BB-3B73AD90FEC6}"/>
    <cellStyle name="Calculation 2 5 3 10" xfId="14934" xr:uid="{F2A9D1B9-0179-4946-91B3-4FFBBAC99E22}"/>
    <cellStyle name="Calculation 2 5 3 2" xfId="19814" xr:uid="{C9C90128-8763-4245-8670-62919D9CD707}"/>
    <cellStyle name="Calculation 2 5 3 2 2" xfId="21709" xr:uid="{F6BCFBCE-E355-4B88-908C-58B37812141E}"/>
    <cellStyle name="Calculation 2 5 3 2 2 2" xfId="30443" xr:uid="{F8414C53-6F2D-41AE-BEEA-CC3B8E0C18CD}"/>
    <cellStyle name="Calculation 2 5 3 2 2 3" xfId="34915" xr:uid="{DCD71A8D-A988-4C95-AC44-A83DDF67D95D}"/>
    <cellStyle name="Calculation 2 5 3 2 2 4" xfId="39152" xr:uid="{FA47B26F-D27E-41FB-B44B-FD12804E60C9}"/>
    <cellStyle name="Calculation 2 5 3 2 2 5" xfId="47479" xr:uid="{181C33B5-2E06-4A3B-B163-A3F5348304F4}"/>
    <cellStyle name="Calculation 2 5 3 2 2 6" xfId="51950" xr:uid="{CC3C27E9-28BA-4C45-BD5A-E1D072BA4546}"/>
    <cellStyle name="Calculation 2 5 3 2 2 7" xfId="56183" xr:uid="{7EACCCD2-930D-4E36-AA8C-93009C02803D}"/>
    <cellStyle name="Calculation 2 5 3 2 3" xfId="28548" xr:uid="{5B855F25-97B1-480A-BCE5-E508A4BC5379}"/>
    <cellStyle name="Calculation 2 5 3 2 4" xfId="33020" xr:uid="{37E21DFF-90EE-41CD-BAC4-2AF4020179A3}"/>
    <cellStyle name="Calculation 2 5 3 2 5" xfId="37257" xr:uid="{C75E802C-1B75-423B-B426-DAC26CAC4DB8}"/>
    <cellStyle name="Calculation 2 5 3 2 6" xfId="45584" xr:uid="{AB8A4C85-59A4-47AD-8C43-9C04AB237F67}"/>
    <cellStyle name="Calculation 2 5 3 2 7" xfId="50055" xr:uid="{E9F11DF4-F562-4F83-90C4-D5A06AC80193}"/>
    <cellStyle name="Calculation 2 5 3 2 8" xfId="54288" xr:uid="{C1948C42-571B-43AD-B3F8-F1FA7FFEDB2A}"/>
    <cellStyle name="Calculation 2 5 3 3" xfId="20756" xr:uid="{E33A5FDF-5823-4A78-BC7C-CBB55C0FDDE5}"/>
    <cellStyle name="Calculation 2 5 3 3 2" xfId="29490" xr:uid="{37CE84E2-200F-4768-9654-2CD3F2A37A93}"/>
    <cellStyle name="Calculation 2 5 3 3 3" xfId="33962" xr:uid="{9B1DE839-C4AF-4E2B-88CF-F00BEA22B5FE}"/>
    <cellStyle name="Calculation 2 5 3 3 4" xfId="38199" xr:uid="{74C1A2C5-A7B1-4264-A570-EC24170287DE}"/>
    <cellStyle name="Calculation 2 5 3 3 5" xfId="46526" xr:uid="{2C80E8DE-782F-478C-A847-E34C69240D89}"/>
    <cellStyle name="Calculation 2 5 3 3 6" xfId="50997" xr:uid="{0DFA044B-8E07-4A81-BEFF-E25F96D2079E}"/>
    <cellStyle name="Calculation 2 5 3 3 7" xfId="55230" xr:uid="{97383093-B74E-401E-83F5-5045ED8596D8}"/>
    <cellStyle name="Calculation 2 5 3 4" xfId="25635" xr:uid="{E1F064F9-603E-4080-8128-11D8AEE28807}"/>
    <cellStyle name="Calculation 2 5 3 5" xfId="24714" xr:uid="{EBA317EC-C327-409B-923C-E4717E1D57D3}"/>
    <cellStyle name="Calculation 2 5 3 6" xfId="31923" xr:uid="{0D5440EC-F9A6-4B4C-BF44-BE742AB88DBF}"/>
    <cellStyle name="Calculation 2 5 3 7" xfId="42710" xr:uid="{8B5C5987-1668-4DA7-89D1-D99F12E8EDEE}"/>
    <cellStyle name="Calculation 2 5 3 8" xfId="44457" xr:uid="{78A249A1-96D0-4ABB-8524-FEA89A547381}"/>
    <cellStyle name="Calculation 2 5 3 9" xfId="42110" xr:uid="{3122E3EB-488D-4F0C-80FC-886523A670C1}"/>
    <cellStyle name="Calculation 2 5 4" xfId="5066" xr:uid="{155E621D-CD50-4CDE-8301-8C36D2386C2F}"/>
    <cellStyle name="Calculation 2 5 4 10" xfId="15107" xr:uid="{180EEBF1-7E66-4D2B-9278-3AF9E318401F}"/>
    <cellStyle name="Calculation 2 5 4 2" xfId="19987" xr:uid="{517B05E8-D499-45B5-AC3B-E9B3A8B603B0}"/>
    <cellStyle name="Calculation 2 5 4 2 2" xfId="21882" xr:uid="{A0943523-7AF1-4302-8C0C-6A852623166A}"/>
    <cellStyle name="Calculation 2 5 4 2 2 2" xfId="30616" xr:uid="{4645AC8C-16EB-4E8D-A544-2DC4D6608978}"/>
    <cellStyle name="Calculation 2 5 4 2 2 3" xfId="35088" xr:uid="{F94FC253-2886-4F9A-9F22-7FC7F927A4B6}"/>
    <cellStyle name="Calculation 2 5 4 2 2 4" xfId="39325" xr:uid="{72CF826C-9894-4124-BD6F-E93807556BC8}"/>
    <cellStyle name="Calculation 2 5 4 2 2 5" xfId="47652" xr:uid="{E592E9EA-BDB9-4203-ACCD-373854E6D00D}"/>
    <cellStyle name="Calculation 2 5 4 2 2 6" xfId="52123" xr:uid="{C9A35F0A-5322-49D6-B4CD-F786897302A8}"/>
    <cellStyle name="Calculation 2 5 4 2 2 7" xfId="56356" xr:uid="{3CB2B5B5-5331-44B8-AED1-652022BF53E4}"/>
    <cellStyle name="Calculation 2 5 4 2 3" xfId="28721" xr:uid="{E55DA239-454D-43A6-B74D-2E025F67F965}"/>
    <cellStyle name="Calculation 2 5 4 2 4" xfId="33193" xr:uid="{E87762E6-4CD6-462F-86C8-FB3581D4D9A2}"/>
    <cellStyle name="Calculation 2 5 4 2 5" xfId="37430" xr:uid="{05E0A22D-EC7F-45D6-9DFD-571747EF424F}"/>
    <cellStyle name="Calculation 2 5 4 2 6" xfId="45757" xr:uid="{5EF370FD-884C-48CB-A4B4-2F05E03DE581}"/>
    <cellStyle name="Calculation 2 5 4 2 7" xfId="50228" xr:uid="{C5446917-2C1E-498B-9E47-E4BF46B5CF29}"/>
    <cellStyle name="Calculation 2 5 4 2 8" xfId="54461" xr:uid="{3FCD471D-9830-4BC4-AD1C-EC2AE1166513}"/>
    <cellStyle name="Calculation 2 5 4 3" xfId="19241" xr:uid="{F006AA15-FDB8-48E8-8737-CE6B63A2EAD1}"/>
    <cellStyle name="Calculation 2 5 4 3 2" xfId="27976" xr:uid="{F834FBC8-18C9-470C-BDA9-784719682377}"/>
    <cellStyle name="Calculation 2 5 4 3 3" xfId="32448" xr:uid="{DF494349-33DD-45E4-9968-C81AE39B0FF2}"/>
    <cellStyle name="Calculation 2 5 4 3 4" xfId="36685" xr:uid="{EF1AE9CF-7E10-430F-92BD-5E30E792A47B}"/>
    <cellStyle name="Calculation 2 5 4 3 5" xfId="45012" xr:uid="{730C30F9-001B-4C1A-BCDB-4271A4025A4C}"/>
    <cellStyle name="Calculation 2 5 4 3 6" xfId="49483" xr:uid="{31C86997-A1FF-4914-BBA7-2052CA2F39DA}"/>
    <cellStyle name="Calculation 2 5 4 3 7" xfId="53716" xr:uid="{312823EF-F5E8-425D-A071-CF42DCE7FC33}"/>
    <cellStyle name="Calculation 2 5 4 4" xfId="25808" xr:uid="{E2F872F5-9539-43E8-8DD5-28D2056A1273}"/>
    <cellStyle name="Calculation 2 5 4 5" xfId="27479" xr:uid="{0D63985B-E592-4552-AB20-E5E4355A67E7}"/>
    <cellStyle name="Calculation 2 5 4 6" xfId="25456" xr:uid="{11342D1A-AE15-47EB-8478-77362519416A}"/>
    <cellStyle name="Calculation 2 5 4 7" xfId="42883" xr:uid="{D2B85D8D-A702-49C7-9F26-241652BBF2B6}"/>
    <cellStyle name="Calculation 2 5 4 8" xfId="42509" xr:uid="{9103AA2A-B4B2-4C41-B654-73A7DE444ED5}"/>
    <cellStyle name="Calculation 2 5 4 9" xfId="43497" xr:uid="{66C51E05-E214-4444-80A1-D100C2F15568}"/>
    <cellStyle name="Calculation 2 5 5" xfId="4834" xr:uid="{A05322CF-B6AD-4A16-904F-10A4C064F862}"/>
    <cellStyle name="Calculation 2 5 5 10" xfId="14875" xr:uid="{74671BFA-7C38-462E-BAD0-B97A86A1A310}"/>
    <cellStyle name="Calculation 2 5 5 2" xfId="19755" xr:uid="{D65E1B7C-2AF2-4198-AEE6-C9C7B37D4359}"/>
    <cellStyle name="Calculation 2 5 5 2 2" xfId="21650" xr:uid="{B04E73A1-0928-4875-8BF8-B2AA417D918F}"/>
    <cellStyle name="Calculation 2 5 5 2 2 2" xfId="30384" xr:uid="{C917A55A-5696-4D9E-A84C-01CF89C8C893}"/>
    <cellStyle name="Calculation 2 5 5 2 2 3" xfId="34856" xr:uid="{B4C2E9FA-A78C-44A0-B457-7E58EE2DEE64}"/>
    <cellStyle name="Calculation 2 5 5 2 2 4" xfId="39093" xr:uid="{983F0372-9733-48B8-99C2-9CD61D4052C0}"/>
    <cellStyle name="Calculation 2 5 5 2 2 5" xfId="47420" xr:uid="{3CD5577D-1FDC-467C-AF71-DFD83F2DE1E3}"/>
    <cellStyle name="Calculation 2 5 5 2 2 6" xfId="51891" xr:uid="{4694C894-67E3-4BD4-A726-946DB0EE1922}"/>
    <cellStyle name="Calculation 2 5 5 2 2 7" xfId="56124" xr:uid="{14941EC2-07D6-4B99-A2BC-03BA5E0D3152}"/>
    <cellStyle name="Calculation 2 5 5 2 3" xfId="28489" xr:uid="{22BA9289-C09C-4A77-8C22-082B95AF8E23}"/>
    <cellStyle name="Calculation 2 5 5 2 4" xfId="32961" xr:uid="{4FD10A29-57A7-4B44-A9B2-BFD6A1DF0022}"/>
    <cellStyle name="Calculation 2 5 5 2 5" xfId="37198" xr:uid="{31893796-FC84-4FCE-BB8A-34A7DB0E80ED}"/>
    <cellStyle name="Calculation 2 5 5 2 6" xfId="45525" xr:uid="{4D31A8E0-40F2-4956-807A-BCF8C83B15E9}"/>
    <cellStyle name="Calculation 2 5 5 2 7" xfId="49996" xr:uid="{749FC2A7-D3C7-42A2-AEEE-362F68B567A9}"/>
    <cellStyle name="Calculation 2 5 5 2 8" xfId="54229" xr:uid="{30ADF5E8-0C67-449A-B890-54943B52A032}"/>
    <cellStyle name="Calculation 2 5 5 3" xfId="19052" xr:uid="{D83571A7-0992-45FD-A5B8-563663CFA16F}"/>
    <cellStyle name="Calculation 2 5 5 3 2" xfId="27787" xr:uid="{F69DE327-763F-42E9-BECC-89B735D70C4C}"/>
    <cellStyle name="Calculation 2 5 5 3 3" xfId="32259" xr:uid="{496ADC71-BD5E-41AD-ABCF-C346D31E3F69}"/>
    <cellStyle name="Calculation 2 5 5 3 4" xfId="36496" xr:uid="{31342472-D5E9-4105-8A61-C64EBEAC839E}"/>
    <cellStyle name="Calculation 2 5 5 3 5" xfId="44823" xr:uid="{D1908267-65BA-43AD-A770-1BA59C281A87}"/>
    <cellStyle name="Calculation 2 5 5 3 6" xfId="49294" xr:uid="{85C25E09-AD51-4063-A832-B915B2CF0B4A}"/>
    <cellStyle name="Calculation 2 5 5 3 7" xfId="53527" xr:uid="{343506CA-3907-4884-AFD5-B63FC9E64AFE}"/>
    <cellStyle name="Calculation 2 5 5 4" xfId="25576" xr:uid="{90AAD3AC-AE57-438B-A8E0-405AB8CC92A0}"/>
    <cellStyle name="Calculation 2 5 5 5" xfId="24256" xr:uid="{F6DF813B-72FC-45DD-862D-970C77A00CD8}"/>
    <cellStyle name="Calculation 2 5 5 6" xfId="27445" xr:uid="{F82E27CA-1C8D-4020-9E69-590B79944D42}"/>
    <cellStyle name="Calculation 2 5 5 7" xfId="42651" xr:uid="{B58AB5E2-7AC0-4CF3-874A-18EE679D168E}"/>
    <cellStyle name="Calculation 2 5 5 8" xfId="41842" xr:uid="{057AD3CB-CB30-46D8-AF2D-5952C5768EBE}"/>
    <cellStyle name="Calculation 2 5 5 9" xfId="41319" xr:uid="{3B590508-1834-48AE-B3F6-26B6E20C2C95}"/>
    <cellStyle name="Calculation 2 5 6" xfId="4924" xr:uid="{33971C2C-B584-4A10-8AE2-E8DEFCC93CCD}"/>
    <cellStyle name="Calculation 2 5 6 10" xfId="14965" xr:uid="{F0D57B8F-E0BA-4214-B38D-AF5348335E46}"/>
    <cellStyle name="Calculation 2 5 6 2" xfId="19845" xr:uid="{A99FFFD8-0B9D-4298-A9DE-72A8187C1E7C}"/>
    <cellStyle name="Calculation 2 5 6 2 2" xfId="21740" xr:uid="{0ABB2D33-0274-4270-BEFD-189DC24320BD}"/>
    <cellStyle name="Calculation 2 5 6 2 2 2" xfId="30474" xr:uid="{D356E79B-436F-4BC6-A279-1795FF3E3DA6}"/>
    <cellStyle name="Calculation 2 5 6 2 2 3" xfId="34946" xr:uid="{D4E5E24F-83C4-40D9-9A4A-2C17D4193369}"/>
    <cellStyle name="Calculation 2 5 6 2 2 4" xfId="39183" xr:uid="{CAB8B861-B203-41C5-84D4-B7F7F6E8DBA3}"/>
    <cellStyle name="Calculation 2 5 6 2 2 5" xfId="47510" xr:uid="{A18205F4-4A56-46C8-BDBC-3FAF8E2284D8}"/>
    <cellStyle name="Calculation 2 5 6 2 2 6" xfId="51981" xr:uid="{7EF09026-6086-4E43-8E2C-FFDDAC3D2907}"/>
    <cellStyle name="Calculation 2 5 6 2 2 7" xfId="56214" xr:uid="{AB8793E0-FEF6-42A9-BD64-F6699743C067}"/>
    <cellStyle name="Calculation 2 5 6 2 3" xfId="28579" xr:uid="{6690069D-913E-4540-98A0-82D2E0C46AF2}"/>
    <cellStyle name="Calculation 2 5 6 2 4" xfId="33051" xr:uid="{DAC2DA09-68AC-4BFD-9F3E-0CE46A6A7270}"/>
    <cellStyle name="Calculation 2 5 6 2 5" xfId="37288" xr:uid="{02E61B12-DFD8-410F-A0DA-3165794A834B}"/>
    <cellStyle name="Calculation 2 5 6 2 6" xfId="45615" xr:uid="{29D112D0-E1EB-4CB1-8840-0E6AAE2803FB}"/>
    <cellStyle name="Calculation 2 5 6 2 7" xfId="50086" xr:uid="{5458B276-A0AB-4CF9-9EB5-38F46AA4574A}"/>
    <cellStyle name="Calculation 2 5 6 2 8" xfId="54319" xr:uid="{2F726F33-F4C7-4029-BA35-A8AF3B75EBAB}"/>
    <cellStyle name="Calculation 2 5 6 3" xfId="21238" xr:uid="{D375F48E-94EA-4F38-96D2-8578E584A9C5}"/>
    <cellStyle name="Calculation 2 5 6 3 2" xfId="29972" xr:uid="{33D5DF3F-0372-4841-A0E5-09EE96ACC47E}"/>
    <cellStyle name="Calculation 2 5 6 3 3" xfId="34444" xr:uid="{6082C7FA-289A-4087-89B9-8C1D7B788043}"/>
    <cellStyle name="Calculation 2 5 6 3 4" xfId="38681" xr:uid="{1EEA22A1-528F-4459-96AC-501439F2E495}"/>
    <cellStyle name="Calculation 2 5 6 3 5" xfId="47008" xr:uid="{AE31E1F8-421D-4CDA-AA89-13E68854A2B5}"/>
    <cellStyle name="Calculation 2 5 6 3 6" xfId="51479" xr:uid="{D284B206-AACF-4C93-B7F6-9B4136EEB3A5}"/>
    <cellStyle name="Calculation 2 5 6 3 7" xfId="55712" xr:uid="{B8923BFC-2114-41AE-B6B7-8434AE8953B2}"/>
    <cellStyle name="Calculation 2 5 6 4" xfId="25666" xr:uid="{FB00CE73-F7A2-40A9-BA70-4DA184708592}"/>
    <cellStyle name="Calculation 2 5 6 5" xfId="27278" xr:uid="{C45C108D-F566-44D2-9EA6-D27C18ED2BDF}"/>
    <cellStyle name="Calculation 2 5 6 6" xfId="23660" xr:uid="{059B5E0B-EB7D-4205-81E7-C35FD250BD16}"/>
    <cellStyle name="Calculation 2 5 6 7" xfId="42741" xr:uid="{78E1D350-DAF7-4415-9C6B-8BC44EDFBC2B}"/>
    <cellStyle name="Calculation 2 5 6 8" xfId="42313" xr:uid="{7F1B4C9C-DD19-417D-B929-390D8BE3CC6E}"/>
    <cellStyle name="Calculation 2 5 6 9" xfId="44039" xr:uid="{27F830D9-43BE-4948-986E-36458EF32957}"/>
    <cellStyle name="Calculation 2 5 7" xfId="4926" xr:uid="{5D3CB434-E1A2-46AD-8196-164DFF9BDA38}"/>
    <cellStyle name="Calculation 2 5 7 10" xfId="14967" xr:uid="{CD0B2CA8-0333-4799-81FB-234F076343B9}"/>
    <cellStyle name="Calculation 2 5 7 2" xfId="19847" xr:uid="{E91D25B0-45D2-46C6-83BB-CEFAC5A44F84}"/>
    <cellStyle name="Calculation 2 5 7 2 2" xfId="21742" xr:uid="{4FB5DFCC-5D62-491B-A823-8C744F1D6965}"/>
    <cellStyle name="Calculation 2 5 7 2 2 2" xfId="30476" xr:uid="{0445311A-3F8E-4E19-BC24-173DC94B7BE2}"/>
    <cellStyle name="Calculation 2 5 7 2 2 3" xfId="34948" xr:uid="{353A6DA8-167D-4F7D-8144-6FB5B0DFA936}"/>
    <cellStyle name="Calculation 2 5 7 2 2 4" xfId="39185" xr:uid="{143718D4-E7C1-4DED-B3ED-ABBD4E017CA5}"/>
    <cellStyle name="Calculation 2 5 7 2 2 5" xfId="47512" xr:uid="{85A3AA55-4153-4A34-ADBA-C86D4A20A550}"/>
    <cellStyle name="Calculation 2 5 7 2 2 6" xfId="51983" xr:uid="{68FB9420-BA60-4EA2-B8F7-5327D30E038F}"/>
    <cellStyle name="Calculation 2 5 7 2 2 7" xfId="56216" xr:uid="{80351EB0-828C-4090-AF61-E6200F20AFCA}"/>
    <cellStyle name="Calculation 2 5 7 2 3" xfId="28581" xr:uid="{BEAFA3B7-1447-4261-BF5B-DADBA3D12870}"/>
    <cellStyle name="Calculation 2 5 7 2 4" xfId="33053" xr:uid="{AB54BF84-67B8-4392-8C3C-D05E33280E70}"/>
    <cellStyle name="Calculation 2 5 7 2 5" xfId="37290" xr:uid="{10F3EC44-F87B-4C4C-9769-D98919433E82}"/>
    <cellStyle name="Calculation 2 5 7 2 6" xfId="45617" xr:uid="{E7AEF14D-A943-46DF-9F4A-A7FECF6244B7}"/>
    <cellStyle name="Calculation 2 5 7 2 7" xfId="50088" xr:uid="{BD32D399-5D5C-4F1F-A377-E4D8646448DB}"/>
    <cellStyle name="Calculation 2 5 7 2 8" xfId="54321" xr:uid="{6D3D74BB-DD77-4190-AC45-C5BC85F76CC6}"/>
    <cellStyle name="Calculation 2 5 7 3" xfId="19096" xr:uid="{9912AD83-97EB-4FEB-865E-395CFF73CE42}"/>
    <cellStyle name="Calculation 2 5 7 3 2" xfId="27831" xr:uid="{3A399BB0-C5BC-4D71-8016-F75F3B51290E}"/>
    <cellStyle name="Calculation 2 5 7 3 3" xfId="32303" xr:uid="{CF649F96-AE62-40B8-AA8A-F2DDB39AFCD5}"/>
    <cellStyle name="Calculation 2 5 7 3 4" xfId="36540" xr:uid="{263214C6-EA48-4058-8454-607E39CB61F4}"/>
    <cellStyle name="Calculation 2 5 7 3 5" xfId="44867" xr:uid="{E0D5E243-34D8-4A31-8AC9-479908EDA063}"/>
    <cellStyle name="Calculation 2 5 7 3 6" xfId="49338" xr:uid="{A8DD65F7-BD3A-40E0-87A3-76914B177A96}"/>
    <cellStyle name="Calculation 2 5 7 3 7" xfId="53571" xr:uid="{0F34E323-60C4-4760-9159-CFC23948CE07}"/>
    <cellStyle name="Calculation 2 5 7 4" xfId="25668" xr:uid="{468D5221-B95D-484B-A4EC-8E05888059DA}"/>
    <cellStyle name="Calculation 2 5 7 5" xfId="24065" xr:uid="{CC912ACF-B33D-4D76-8AC8-D40C68B74917}"/>
    <cellStyle name="Calculation 2 5 7 6" xfId="32117" xr:uid="{E641C415-68AA-41F9-8789-9F62D8B565A1}"/>
    <cellStyle name="Calculation 2 5 7 7" xfId="42743" xr:uid="{28C8C682-C1D7-462B-B738-FD42E601F1BF}"/>
    <cellStyle name="Calculation 2 5 7 8" xfId="41636" xr:uid="{A65E7266-870F-49F0-B75F-154E4EE07915}"/>
    <cellStyle name="Calculation 2 5 7 9" xfId="44534" xr:uid="{9D7BCC94-C065-444F-AFEE-36BF4A70E08A}"/>
    <cellStyle name="Calculation 2 5 8" xfId="7197" xr:uid="{93FF1F41-39D5-44C5-AABB-C10D37957688}"/>
    <cellStyle name="Calculation 2 5 8 10" xfId="17237" xr:uid="{5D422DFD-0C2D-487F-8625-00A871F453BF}"/>
    <cellStyle name="Calculation 2 5 8 2" xfId="20921" xr:uid="{A9C90CC9-B66E-4C10-B691-C5B3EAFB009B}"/>
    <cellStyle name="Calculation 2 5 8 2 2" xfId="22590" xr:uid="{F1F0BD53-B5ED-4F01-A4A9-7FA7064A338D}"/>
    <cellStyle name="Calculation 2 5 8 2 2 2" xfId="31324" xr:uid="{B077E078-3743-4D02-92F5-A7B1B1F95F94}"/>
    <cellStyle name="Calculation 2 5 8 2 2 3" xfId="35796" xr:uid="{22D31770-38A6-49E5-943C-4DD29D06A98A}"/>
    <cellStyle name="Calculation 2 5 8 2 2 4" xfId="40033" xr:uid="{DA893861-68A0-4863-A0A1-F5864F5DA639}"/>
    <cellStyle name="Calculation 2 5 8 2 2 5" xfId="48360" xr:uid="{415C2C58-FD8C-428B-BFBC-45F98E3F6FAE}"/>
    <cellStyle name="Calculation 2 5 8 2 2 6" xfId="52831" xr:uid="{3F45E23F-28DD-4C02-B805-5C91E40DE16B}"/>
    <cellStyle name="Calculation 2 5 8 2 2 7" xfId="57064" xr:uid="{215383CD-4EA0-40C3-AA97-71754AEFEEF1}"/>
    <cellStyle name="Calculation 2 5 8 2 3" xfId="29655" xr:uid="{084A20DF-55D9-4DF8-91AD-DC3A0A5F079D}"/>
    <cellStyle name="Calculation 2 5 8 2 4" xfId="34127" xr:uid="{383CA15E-7F0E-422A-8B60-FEE662426017}"/>
    <cellStyle name="Calculation 2 5 8 2 5" xfId="38364" xr:uid="{624D6939-B350-410B-A5A7-2B9C2186F77C}"/>
    <cellStyle name="Calculation 2 5 8 2 6" xfId="46691" xr:uid="{498DE7DA-8F52-4241-8E6C-7C1CAFDBEFBF}"/>
    <cellStyle name="Calculation 2 5 8 2 7" xfId="51162" xr:uid="{EBC020C7-0727-41CF-A577-E15BB24DAECB}"/>
    <cellStyle name="Calculation 2 5 8 2 8" xfId="55395" xr:uid="{05CA2B57-43A7-427B-B864-80871744D6B9}"/>
    <cellStyle name="Calculation 2 5 8 3" xfId="20724" xr:uid="{38BF44CE-6630-43D1-92E8-E298318E3FCB}"/>
    <cellStyle name="Calculation 2 5 8 3 2" xfId="29458" xr:uid="{0793F26D-535D-490E-8124-F3B484A554E5}"/>
    <cellStyle name="Calculation 2 5 8 3 3" xfId="33930" xr:uid="{401AC7AC-677B-44A0-913D-5BD19D957B75}"/>
    <cellStyle name="Calculation 2 5 8 3 4" xfId="38167" xr:uid="{105080A1-517D-4165-86CD-D7CC858C511A}"/>
    <cellStyle name="Calculation 2 5 8 3 5" xfId="46494" xr:uid="{14F564C5-14AA-4147-A35C-502AC5E1E591}"/>
    <cellStyle name="Calculation 2 5 8 3 6" xfId="50965" xr:uid="{B5F7B630-7899-4A9D-A91F-156EE4FBB63D}"/>
    <cellStyle name="Calculation 2 5 8 3 7" xfId="55198" xr:uid="{3CF632D5-C92D-4825-9F1A-A1349673E299}"/>
    <cellStyle name="Calculation 2 5 8 4" xfId="27016" xr:uid="{F119E023-4FE7-4059-96FD-33127D9E3E5D}"/>
    <cellStyle name="Calculation 2 5 8 5" xfId="26817" xr:uid="{0FB4CEA4-C1A2-4DC1-9B2D-60D8064AD73C}"/>
    <cellStyle name="Calculation 2 5 8 6" xfId="27390" xr:uid="{7B82E6AB-5FBA-497B-9EE6-70FA48C6ABA3}"/>
    <cellStyle name="Calculation 2 5 8 7" xfId="44071" xr:uid="{C6355018-643A-4196-8FD8-81BEF88379CF}"/>
    <cellStyle name="Calculation 2 5 8 8" xfId="41269" xr:uid="{31ACB3A5-2DC2-4C22-BD75-B43D5A5A69A4}"/>
    <cellStyle name="Calculation 2 5 8 9" xfId="43388" xr:uid="{17043753-6606-457F-AFFD-812441D5BAD7}"/>
    <cellStyle name="Calculation 2 5 9" xfId="10043" xr:uid="{BF6B2B54-D7C2-4EF5-8FE8-3148042DE39B}"/>
    <cellStyle name="Calculation 2 5 9 2" xfId="31597" xr:uid="{01AC816A-9B5F-46B5-9CAE-36E282C6FE3C}"/>
    <cellStyle name="Calculation 2 5 9 3" xfId="36059" xr:uid="{2794C64C-6834-4426-95BE-B89E4DC18596}"/>
    <cellStyle name="Calculation 2 5 9 4" xfId="40248" xr:uid="{7DD8E027-C312-4511-8750-6FC5B9C1B7C6}"/>
    <cellStyle name="Calculation 2 5 9 5" xfId="48643" xr:uid="{1E1E89CE-ECF0-4DC8-A484-1375A2C4F624}"/>
    <cellStyle name="Calculation 2 5 9 6" xfId="53090" xr:uid="{DD3A2660-A0BE-4BB2-87DA-8F478CB53EED}"/>
    <cellStyle name="Calculation 2 5 9 7" xfId="57279" xr:uid="{D5EF33D3-6756-4142-9C7E-EAC90E3173FE}"/>
    <cellStyle name="Calculation 2 5 9 8" xfId="23099" xr:uid="{7ECDE50B-5EAA-42AD-A01F-912F4DF43ECE}"/>
    <cellStyle name="Calculation 2 6" xfId="6067" xr:uid="{CE1EFF4E-57C7-4980-ACFB-F3029CAEEE47}"/>
    <cellStyle name="Calculation 2 6 10" xfId="16107" xr:uid="{FBAEEAB6-9BCD-4133-85E3-2FF01BA54383}"/>
    <cellStyle name="Calculation 2 6 2" xfId="20717" xr:uid="{8CBC47FB-44F8-42C7-BFB8-D49F814858E5}"/>
    <cellStyle name="Calculation 2 6 2 2" xfId="22569" xr:uid="{90C7AB43-A9D7-4975-9C52-6B721D62E21E}"/>
    <cellStyle name="Calculation 2 6 2 2 2" xfId="31303" xr:uid="{57B0E501-32F3-4F01-82B8-A873A3800083}"/>
    <cellStyle name="Calculation 2 6 2 2 3" xfId="35775" xr:uid="{51314247-C3CF-4C26-8AE8-CF402C2784D2}"/>
    <cellStyle name="Calculation 2 6 2 2 4" xfId="40012" xr:uid="{73DCC19F-0201-4720-BA54-BA19EE8903F7}"/>
    <cellStyle name="Calculation 2 6 2 2 5" xfId="48339" xr:uid="{8DA24FC7-F9CA-47B5-B1C6-2EA733EBBED8}"/>
    <cellStyle name="Calculation 2 6 2 2 6" xfId="52810" xr:uid="{0495CA74-A7A3-4DEA-BBBC-E5AEAAFF87B3}"/>
    <cellStyle name="Calculation 2 6 2 2 7" xfId="57043" xr:uid="{0EDE03BE-16F2-4B2E-B506-A6A42C59C240}"/>
    <cellStyle name="Calculation 2 6 2 3" xfId="29451" xr:uid="{40F69D75-BB2B-4325-B927-E9F45CF8A703}"/>
    <cellStyle name="Calculation 2 6 2 4" xfId="33923" xr:uid="{AF4EE5A6-8A1A-45CF-816C-B4F028187639}"/>
    <cellStyle name="Calculation 2 6 2 5" xfId="38160" xr:uid="{9F879613-3B16-4753-AE69-AF6579A5CE35}"/>
    <cellStyle name="Calculation 2 6 2 6" xfId="46487" xr:uid="{8EA41BFD-0F3A-424D-AFB0-FD2441A8F779}"/>
    <cellStyle name="Calculation 2 6 2 7" xfId="50958" xr:uid="{A038028F-D188-4E94-A36F-08B338BD8237}"/>
    <cellStyle name="Calculation 2 6 2 8" xfId="55191" xr:uid="{B56CCB6B-EDA6-426C-BA80-24473A485759}"/>
    <cellStyle name="Calculation 2 6 3" xfId="20828" xr:uid="{0349D262-3B23-432A-A9BD-549771F69348}"/>
    <cellStyle name="Calculation 2 6 3 2" xfId="29562" xr:uid="{517BF607-508D-45E1-97C7-0354C042EEF6}"/>
    <cellStyle name="Calculation 2 6 3 3" xfId="34034" xr:uid="{EDA4AAC9-243F-4656-880F-3AC165E1B373}"/>
    <cellStyle name="Calculation 2 6 3 4" xfId="38271" xr:uid="{459789F8-5C04-479D-A858-6AB2C40C451D}"/>
    <cellStyle name="Calculation 2 6 3 5" xfId="46598" xr:uid="{B3E5BFF6-5D9C-465A-A726-F45F7063399F}"/>
    <cellStyle name="Calculation 2 6 3 6" xfId="51069" xr:uid="{24F9D909-9FDA-424A-B996-F31E993671E8}"/>
    <cellStyle name="Calculation 2 6 3 7" xfId="55302" xr:uid="{BB25D538-58EC-43BC-AE9D-2D4A07314091}"/>
    <cellStyle name="Calculation 2 6 4" xfId="26601" xr:uid="{813FC343-2B20-48E7-BCD8-CD5AAE7526DB}"/>
    <cellStyle name="Calculation 2 6 5" xfId="27044" xr:uid="{C908157C-512D-4EA6-82E0-2D929BB18774}"/>
    <cellStyle name="Calculation 2 6 6" xfId="32009" xr:uid="{990F3E2D-3402-43F2-B2B2-B420B2CD5264}"/>
    <cellStyle name="Calculation 2 6 7" xfId="43672" xr:uid="{70E3FCB1-964D-4D3B-9606-7E029A85D39D}"/>
    <cellStyle name="Calculation 2 6 8" xfId="41503" xr:uid="{F919F890-2A3F-4E09-A86D-F876719A383C}"/>
    <cellStyle name="Calculation 2 6 9" xfId="43842" xr:uid="{672E24AC-1CBB-4271-8566-BCADCF3B9BDD}"/>
    <cellStyle name="Calculation 2 7" xfId="10865" xr:uid="{3DF98923-6FD9-49DA-9347-1FE787313570}"/>
    <cellStyle name="Calculation 2 7 2" xfId="21291" xr:uid="{0C4408FD-118D-43E1-BC51-0B02509BCDB5}"/>
    <cellStyle name="Calculation 2 7 2 2" xfId="30025" xr:uid="{6AC312EA-6C26-4E00-AB9A-BE17A3B7A1A0}"/>
    <cellStyle name="Calculation 2 7 2 3" xfId="34497" xr:uid="{6AD82A04-0838-4E87-8A81-0D476124BB88}"/>
    <cellStyle name="Calculation 2 7 2 4" xfId="38734" xr:uid="{3CCF063D-6D50-43FA-96E0-B466BB307B2A}"/>
    <cellStyle name="Calculation 2 7 2 5" xfId="47061" xr:uid="{95DB3C65-C311-4A9D-BADB-1973CE6B30EC}"/>
    <cellStyle name="Calculation 2 7 2 6" xfId="51532" xr:uid="{E966FD4F-F590-4FEB-B938-63CD01088BEE}"/>
    <cellStyle name="Calculation 2 7 2 7" xfId="55765" xr:uid="{02FB534F-1A2B-4F69-B066-09069E8520EC}"/>
    <cellStyle name="Calculation 2 7 3" xfId="23917" xr:uid="{C01C8B28-8217-4246-805F-16827E3DB3B7}"/>
    <cellStyle name="Calculation 2 7 4" xfId="31432" xr:uid="{1B8EA404-C22C-4A72-B7C6-37379C406F13}"/>
    <cellStyle name="Calculation 2 7 5" xfId="35863" xr:uid="{2B450289-80F4-4C49-825D-773BEB927C5A}"/>
    <cellStyle name="Calculation 2 7 6" xfId="40958" xr:uid="{FA9519E3-CD35-4314-A578-22C68898889A}"/>
    <cellStyle name="Calculation 2 7 7" xfId="48793" xr:uid="{8D43F706-922D-4DA7-BD6F-D4D4540F31A6}"/>
    <cellStyle name="Calculation 2 7 8" xfId="52898" xr:uid="{00DC51F7-FFD0-4672-A748-F3CC383B9BF6}"/>
    <cellStyle name="Calculation 2 8" xfId="57775" xr:uid="{BB51F04E-7B82-43F2-AEBE-2CE167612A40}"/>
    <cellStyle name="Calculation 3" xfId="570" xr:uid="{ECD0FA21-F388-480A-9281-CD0BD9931DDD}"/>
    <cellStyle name="Check Cell" xfId="57716" builtinId="23" customBuiltin="1"/>
    <cellStyle name="Check Cell 2" xfId="102" xr:uid="{238D7611-B7B6-4B54-8C9E-BB69E042D740}"/>
    <cellStyle name="Check Cell 2 2" xfId="231" xr:uid="{C5ED6AAA-CF90-4C00-A3B5-50CE525ADC61}"/>
    <cellStyle name="Check Cell 2 3" xfId="170" xr:uid="{B92504A5-842E-4F73-905D-33A2D6BA3331}"/>
    <cellStyle name="Check Cell 2 4" xfId="3837" xr:uid="{2D68D3C7-69DE-4EC2-A0F5-CE6A7934882B}"/>
    <cellStyle name="Check Cell 2 5" xfId="10866" xr:uid="{7E059C73-B95D-4617-8686-0FF3EFF561D8}"/>
    <cellStyle name="Check Cell 2 6" xfId="57782" xr:uid="{DB117FF7-EFC3-44E5-84C0-79255CC5DC53}"/>
    <cellStyle name="Check Cell 3" xfId="571" xr:uid="{3DC1F769-2F10-4B55-A59B-1FC37AB54BDD}"/>
    <cellStyle name="Comma" xfId="58077" builtinId="3"/>
    <cellStyle name="Comma 10" xfId="133" xr:uid="{40A95B3C-CE81-433B-9BE3-22019AD01022}"/>
    <cellStyle name="Comma 10 2" xfId="57976" xr:uid="{D35CE2C5-2186-4811-875A-C4F1D40CBEDB}"/>
    <cellStyle name="Comma 10 3" xfId="58058" xr:uid="{90123F58-3368-4547-B360-9D6EFFB4DF0D}"/>
    <cellStyle name="Comma 10 4" xfId="57885" xr:uid="{CF30833C-4CCB-4052-A278-9BFFB9E2D86F}"/>
    <cellStyle name="Comma 11" xfId="1009" xr:uid="{45C4F31A-58FF-447E-9D11-8055F526F38F}"/>
    <cellStyle name="Comma 11 2" xfId="23428" xr:uid="{7C32C75D-D2E6-4106-94F4-0EA19581090E}"/>
    <cellStyle name="Comma 11 3" xfId="23242" xr:uid="{CD611D81-5A49-4168-9B63-B3A3278AD7A0}"/>
    <cellStyle name="Comma 12" xfId="3906" xr:uid="{98B6786B-E5D6-4378-9EC5-C6C2B19468F6}"/>
    <cellStyle name="Comma 13" xfId="10995" xr:uid="{6913D712-6016-4EA1-A8BC-FA656A4BEDBD}"/>
    <cellStyle name="Comma 13 2" xfId="23156" xr:uid="{1354F79B-6727-4188-9AD6-ACEA18383805}"/>
    <cellStyle name="Comma 14" xfId="22645" xr:uid="{955E7A9C-AD45-4ED7-BA44-418E8CA9D00A}"/>
    <cellStyle name="Comma 15" xfId="734" xr:uid="{018023B8-8464-4A53-83F5-32F7DF77DA04}"/>
    <cellStyle name="Comma 15 2" xfId="57864" xr:uid="{3CE9FCB1-0288-4226-B7C6-7DD885E18626}"/>
    <cellStyle name="Comma 2" xfId="38" xr:uid="{2053A55B-498B-4956-AAF0-9F08008243A0}"/>
    <cellStyle name="Comma 2 10" xfId="10831" xr:uid="{D6EAF103-4CD5-488F-8066-7A12962278D2}"/>
    <cellStyle name="Comma 2 2" xfId="39" xr:uid="{8212BD4F-84B9-4110-A0AB-0AFAF4A2E25E}"/>
    <cellStyle name="Comma 2 2 2" xfId="232" xr:uid="{0DFCB78E-9156-4DA4-A7F3-01D1F8D5BEDF}"/>
    <cellStyle name="Comma 2 2 2 2" xfId="464" xr:uid="{F2319BEE-6E03-4993-AA77-D6D708E03BDE}"/>
    <cellStyle name="Comma 2 2 2 3" xfId="296" xr:uid="{69F323BA-AC7D-42FC-9A78-9780026A4B6E}"/>
    <cellStyle name="Comma 2 2 2 4" xfId="3877" xr:uid="{D235CAEC-A572-4CB1-A8E8-763EF4919844}"/>
    <cellStyle name="Comma 2 2 2 5" xfId="10913" xr:uid="{A77965B3-C2A1-497F-8D11-D43CB8994AC5}"/>
    <cellStyle name="Comma 2 2 3" xfId="198" xr:uid="{75EA8F0B-C8A4-40D1-9011-D22C0ACEEB3B}"/>
    <cellStyle name="Comma 2 2 4" xfId="292" xr:uid="{EC782AEA-3F17-4DC8-873A-7F3089C80D79}"/>
    <cellStyle name="Comma 2 3" xfId="201" xr:uid="{6F0D5EDE-2475-4461-8A9C-FCC77044D297}"/>
    <cellStyle name="Comma 2 3 2" xfId="465" xr:uid="{D31C22C7-538D-4A6E-9CFB-A1875823950A}"/>
    <cellStyle name="Comma 2 3 3" xfId="294" xr:uid="{B610FB88-6CEA-4928-8967-AB61F86A5E94}"/>
    <cellStyle name="Comma 2 3 4" xfId="3876" xr:uid="{D1900F23-1D57-4525-9AD5-6C7BC18A4185}"/>
    <cellStyle name="Comma 2 3 5" xfId="10912" xr:uid="{CC10579D-79A1-4919-AE16-A18313026137}"/>
    <cellStyle name="Comma 2 4" xfId="194" xr:uid="{F96DD17A-0B20-4663-9599-55928338DEAF}"/>
    <cellStyle name="Comma 2 4 2" xfId="290" xr:uid="{76C1824B-885C-4E52-A6C4-008214845649}"/>
    <cellStyle name="Comma 2 4 3" xfId="3873" xr:uid="{6FBAAAD4-217E-41F5-9D9C-9E999FB4F069}"/>
    <cellStyle name="Comma 2 4 4" xfId="10909" xr:uid="{0757C37D-169E-48F9-8769-37526903F11C}"/>
    <cellStyle name="Comma 2 5" xfId="143" xr:uid="{0899F75E-80B6-448D-9866-F7E01D494C29}"/>
    <cellStyle name="Comma 2 5 2" xfId="285" xr:uid="{09556103-F3EA-4EE2-A866-6FA688FCA9A1}"/>
    <cellStyle name="Comma 2 5 3" xfId="3857" xr:uid="{235D7B1F-4A83-4EE5-B8AE-207992DAC500}"/>
    <cellStyle name="Comma 2 5 4" xfId="10891" xr:uid="{EA9C4122-E187-435C-AD1D-EF4388012121}"/>
    <cellStyle name="Comma 2 6" xfId="136" xr:uid="{C33AA152-0535-4D2E-9F4B-F0D4578D0467}"/>
    <cellStyle name="Comma 2 7" xfId="280" xr:uid="{0564E6A9-4749-4FE5-A509-16C3054E834B}"/>
    <cellStyle name="Comma 2 8" xfId="274" xr:uid="{B8D88D40-5373-45C9-80A6-69C8AE147CDF}"/>
    <cellStyle name="Comma 2 8 2" xfId="23425" xr:uid="{2D355D47-B9D5-4F6D-98CF-1B0861F44609}"/>
    <cellStyle name="Comma 2 8 3" xfId="23319" xr:uid="{5142C3EF-C36E-4062-A389-C6AE9EA4D696}"/>
    <cellStyle name="Comma 2 9" xfId="3808" xr:uid="{1785ADB1-6927-4410-8532-F2D77B177AE8}"/>
    <cellStyle name="Comma 3" xfId="1" xr:uid="{00000000-0005-0000-0000-000002000000}"/>
    <cellStyle name="Comma 3 10" xfId="3393" xr:uid="{C2F04D1D-79C7-45A5-A8E0-182A7E695899}"/>
    <cellStyle name="Comma 3 10 2" xfId="13543" xr:uid="{9DC97173-6FB5-4123-BFFD-60902BC155B2}"/>
    <cellStyle name="Comma 3 11" xfId="5565" xr:uid="{67145986-A2F6-404A-88BC-065076C747F9}"/>
    <cellStyle name="Comma 3 11 2" xfId="15606" xr:uid="{94EDBE4C-0A9A-43A7-899B-F3CD7CF86D30}"/>
    <cellStyle name="Comma 3 12" xfId="10832" xr:uid="{314E5A58-0CAC-4186-A9B3-2AD6E8DC508F}"/>
    <cellStyle name="Comma 3 13" xfId="10329" xr:uid="{E4DBD9A6-1EA5-4C1E-9DEB-F744F9133A28}"/>
    <cellStyle name="Comma 3 14" xfId="40" xr:uid="{A76487AA-B952-4AB5-9606-758D7A49CBB9}"/>
    <cellStyle name="Comma 3 2" xfId="233" xr:uid="{72BADA79-C728-432D-B26E-6E1FE6DD17D0}"/>
    <cellStyle name="Comma 3 2 10" xfId="5586" xr:uid="{C326E02B-A196-4D29-BE9A-B818E843F65D}"/>
    <cellStyle name="Comma 3 2 10 2" xfId="15627" xr:uid="{5B59BB49-EB86-49B4-8424-EA5BF01AF6BE}"/>
    <cellStyle name="Comma 3 2 11" xfId="6079" xr:uid="{F91974FC-F456-4114-97A1-26F9428D757D}"/>
    <cellStyle name="Comma 3 2 11 2" xfId="16119" xr:uid="{547D31B0-24EA-4811-B627-258D5480D0B6}"/>
    <cellStyle name="Comma 3 2 12" xfId="8895" xr:uid="{7C712F0F-289C-408E-93E9-753606326CEB}"/>
    <cellStyle name="Comma 3 2 12 2" xfId="10914" xr:uid="{A3507E05-266C-4AEC-8AE1-A79415B831CA}"/>
    <cellStyle name="Comma 3 2 13" xfId="10354" xr:uid="{12D24A6E-E825-434A-A21A-DFF07AD1EB74}"/>
    <cellStyle name="Comma 3 2 2" xfId="466" xr:uid="{894DE801-EDBD-4D80-9ABE-B5FBD1CE6AC6}"/>
    <cellStyle name="Comma 3 2 2 2" xfId="467" xr:uid="{A859AB73-DDF3-48AD-8579-C75995074B6C}"/>
    <cellStyle name="Comma 3 2 2 2 2" xfId="57962" xr:uid="{DFE1C521-DC88-42BF-86EC-00F15B7E81B1}"/>
    <cellStyle name="Comma 3 2 2 2 3" xfId="58030" xr:uid="{358ED514-A49E-400C-AE03-6DCD73B658CE}"/>
    <cellStyle name="Comma 3 2 2 2 4" xfId="57817" xr:uid="{E48841BF-5A58-40AC-894F-85B44C21326C}"/>
    <cellStyle name="Comma 3 2 2 3" xfId="57944" xr:uid="{CE4360EA-934E-43FC-84A7-9094961113DE}"/>
    <cellStyle name="Comma 3 2 2 4" xfId="58011" xr:uid="{1247F1C7-E89A-4082-BC64-B35EA0B950F1}"/>
    <cellStyle name="Comma 3 2 2 5" xfId="57799" xr:uid="{9D8DEFE5-10D3-455C-AAB7-6D40EAF63895}"/>
    <cellStyle name="Comma 3 2 3" xfId="297" xr:uid="{4DD5B9BF-C55D-4B5B-BDA2-306E0A8D66EF}"/>
    <cellStyle name="Comma 3 2 3 2" xfId="770" xr:uid="{3627C23F-9312-47F8-AE07-F5F69080F672}"/>
    <cellStyle name="Comma 3 2 3 2 2" xfId="2239" xr:uid="{B3E143EF-2581-4E2F-8616-893EC803DEE6}"/>
    <cellStyle name="Comma 3 2 3 2 2 2" xfId="7773" xr:uid="{791B0003-38AE-481A-A031-B4C94D2157B4}"/>
    <cellStyle name="Comma 3 2 3 2 2 2 2" xfId="17813" xr:uid="{43C95151-460C-464A-92B0-C3AB567F23F1}"/>
    <cellStyle name="Comma 3 2 3 2 2 3" xfId="12397" xr:uid="{DBC7F811-8613-4CB2-BAB3-EC496EA62CE6}"/>
    <cellStyle name="Comma 3 2 3 2 3" xfId="3941" xr:uid="{1975DD8C-25B9-4E69-9300-BA88A6550518}"/>
    <cellStyle name="Comma 3 2 3 2 3 2" xfId="13986" xr:uid="{71F84253-71D9-450E-B820-51FB48E51A96}"/>
    <cellStyle name="Comma 3 2 3 2 4" xfId="6371" xr:uid="{7B6D9DFA-7CA8-4272-A4E6-4147EF2008DF}"/>
    <cellStyle name="Comma 3 2 3 2 4 2" xfId="16411" xr:uid="{D9A99894-78E8-4BDC-81AD-DDD01E7D2C53}"/>
    <cellStyle name="Comma 3 2 3 2 5" xfId="9185" xr:uid="{DFDA6388-5869-41E2-92AC-9C41DD3675B4}"/>
    <cellStyle name="Comma 3 2 3 2 6" xfId="11030" xr:uid="{3B00F8C4-969E-4D8A-AD81-9F802487DEA2}"/>
    <cellStyle name="Comma 3 2 3 3" xfId="1689" xr:uid="{D6A31035-8B49-4071-82AE-5BD5C8BE562B}"/>
    <cellStyle name="Comma 3 2 3 3 2" xfId="3143" xr:uid="{FFB69FE3-A9F4-4FC8-8CA1-D14515BF3635}"/>
    <cellStyle name="Comma 3 2 3 3 2 2" xfId="8645" xr:uid="{4BA97DB4-7BCB-44C4-ADD5-323080BC9ACA}"/>
    <cellStyle name="Comma 3 2 3 3 2 2 2" xfId="18685" xr:uid="{C181D68C-AF8A-4C2A-91D4-4162444475AE}"/>
    <cellStyle name="Comma 3 2 3 3 2 3" xfId="13293" xr:uid="{ABC15D0E-0C5A-49A1-AC7F-470B9CD0322C}"/>
    <cellStyle name="Comma 3 2 3 3 3" xfId="7227" xr:uid="{328DBFE2-252E-4021-A57C-529ED662607E}"/>
    <cellStyle name="Comma 3 2 3 3 3 2" xfId="17267" xr:uid="{582D8E76-FA87-4DD0-9075-A8C49A16F31A}"/>
    <cellStyle name="Comma 3 2 3 3 4" xfId="10079" xr:uid="{E8EB862B-FB7C-4A97-87B7-B08D58C7BE72}"/>
    <cellStyle name="Comma 3 2 3 3 5" xfId="11847" xr:uid="{172E3A88-78B8-497C-B342-2C505218E15A}"/>
    <cellStyle name="Comma 3 2 3 4" xfId="1964" xr:uid="{E34EC6EB-9EB0-4CEB-ABE2-E52AE993B816}"/>
    <cellStyle name="Comma 3 2 3 4 2" xfId="7498" xr:uid="{50995426-C61D-4157-B287-995E405A88A0}"/>
    <cellStyle name="Comma 3 2 3 4 2 2" xfId="17538" xr:uid="{A72BB06B-2853-4E05-A6E1-5DA1929B5D33}"/>
    <cellStyle name="Comma 3 2 3 4 3" xfId="12122" xr:uid="{2622EEB5-B6B3-4FE7-AC4A-BCA0E79AD6B1}"/>
    <cellStyle name="Comma 3 2 3 5" xfId="3890" xr:uid="{01A3143E-5C60-4EC8-9D94-63F219E00268}"/>
    <cellStyle name="Comma 3 2 3 5 2" xfId="13937" xr:uid="{CDE08158-2B55-4550-A893-13928DB408CC}"/>
    <cellStyle name="Comma 3 2 3 6" xfId="6097" xr:uid="{9A313845-722B-4E21-AF76-5EC207E9E63F}"/>
    <cellStyle name="Comma 3 2 3 6 2" xfId="16137" xr:uid="{605EF7CC-D5AF-4438-BFE4-AAEA05FD11F2}"/>
    <cellStyle name="Comma 3 2 3 7" xfId="8913" xr:uid="{E80D625E-7BC0-48F3-B09F-007DD92A28B0}"/>
    <cellStyle name="Comma 3 2 3 8" xfId="10936" xr:uid="{FF8240BB-F764-4780-AC77-96357A4F01E1}"/>
    <cellStyle name="Comma 3 2 4" xfId="752" xr:uid="{B5227620-4662-403E-B7C7-4D13F3B45883}"/>
    <cellStyle name="Comma 3 2 4 2" xfId="2221" xr:uid="{3E55F67D-B173-4EEE-9F9E-0C4CA4EEA2C9}"/>
    <cellStyle name="Comma 3 2 4 2 2" xfId="7755" xr:uid="{4A7943B0-11A0-46EA-928E-EE622E259041}"/>
    <cellStyle name="Comma 3 2 4 2 2 2" xfId="17795" xr:uid="{0086EAD0-8CBE-467D-9896-ABEBC0CFDFAC}"/>
    <cellStyle name="Comma 3 2 4 2 3" xfId="12379" xr:uid="{1399E259-CD78-4D86-BAC0-41AB985A462E}"/>
    <cellStyle name="Comma 3 2 4 2 4" xfId="57959" xr:uid="{4A8EDA66-5EE6-45CF-A010-96F1484857A0}"/>
    <cellStyle name="Comma 3 2 4 3" xfId="3924" xr:uid="{72BDFEBC-C3DB-4481-B759-607FAF43D9F4}"/>
    <cellStyle name="Comma 3 2 4 3 2" xfId="13969" xr:uid="{CE6C4F07-3BDC-450C-816D-47D74E5274A1}"/>
    <cellStyle name="Comma 3 2 4 3 3" xfId="58026" xr:uid="{4701114F-6F2E-44C9-BD34-0F95E8793E12}"/>
    <cellStyle name="Comma 3 2 4 4" xfId="6353" xr:uid="{F378240F-0166-4AC0-8572-5A3DE7943C54}"/>
    <cellStyle name="Comma 3 2 4 4 2" xfId="16393" xr:uid="{BC79F956-4183-41D7-8A39-E227D58F92BB}"/>
    <cellStyle name="Comma 3 2 4 5" xfId="9167" xr:uid="{A0D28DF4-67B3-41A1-86B9-A1AFB2A5EB8D}"/>
    <cellStyle name="Comma 3 2 4 6" xfId="11013" xr:uid="{071D50B4-F846-42BD-926B-701222C3CC1F}"/>
    <cellStyle name="Comma 3 2 4 7" xfId="57814" xr:uid="{21F1CE91-A830-4154-9CAA-255E6791F283}"/>
    <cellStyle name="Comma 3 2 5" xfId="1040" xr:uid="{93D74A13-69FC-45D6-927B-8E1C1038762D}"/>
    <cellStyle name="Comma 3 2 5 2" xfId="2506" xr:uid="{B8F47924-95FC-45FE-B6C2-EF8146766868}"/>
    <cellStyle name="Comma 3 2 5 2 2" xfId="8039" xr:uid="{69AEABC1-9320-4603-B503-2F0B07580431}"/>
    <cellStyle name="Comma 3 2 5 2 2 2" xfId="18079" xr:uid="{27D8A3FE-7D53-428C-98BC-C804A29276B0}"/>
    <cellStyle name="Comma 3 2 5 2 3" xfId="12664" xr:uid="{5FE0DBB1-12B5-4609-BDD5-6CD7AF2ABBA9}"/>
    <cellStyle name="Comma 3 2 5 3" xfId="4199" xr:uid="{E6BCA951-3B8C-4521-927D-DE508B35FC57}"/>
    <cellStyle name="Comma 3 2 5 3 2" xfId="14244" xr:uid="{BA4856B5-7E3C-4409-9399-7AA45A535DA2}"/>
    <cellStyle name="Comma 3 2 5 4" xfId="6637" xr:uid="{C6AE0B5A-E277-4C5B-B14D-A7B78A08F5B4}"/>
    <cellStyle name="Comma 3 2 5 4 2" xfId="16677" xr:uid="{B4B21A5D-067D-47A6-9164-17DEE4090B6F}"/>
    <cellStyle name="Comma 3 2 5 5" xfId="9452" xr:uid="{0AC9B7B9-D02C-4BBA-A7A9-CCE573BCD922}"/>
    <cellStyle name="Comma 3 2 5 6" xfId="11289" xr:uid="{0E4B077D-7F87-43B1-BDA9-D7C273A2182C}"/>
    <cellStyle name="Comma 3 2 6" xfId="1328" xr:uid="{396EB941-BC8F-4C13-B106-08D2ED81AF05}"/>
    <cellStyle name="Comma 3 2 6 2" xfId="2786" xr:uid="{76579636-99DA-4B13-95A4-261A13A0EC6F}"/>
    <cellStyle name="Comma 3 2 6 2 2" xfId="8311" xr:uid="{FA22A1A9-C4D4-4F53-8375-20611CECA50C}"/>
    <cellStyle name="Comma 3 2 6 2 2 2" xfId="18351" xr:uid="{32C57D18-8278-456A-B6AD-8CA5629E8181}"/>
    <cellStyle name="Comma 3 2 6 2 3" xfId="12944" xr:uid="{52D1C3E0-18FF-43D6-82AD-58B991613EDA}"/>
    <cellStyle name="Comma 3 2 6 3" xfId="4472" xr:uid="{C5B41F77-D061-4043-8DAE-01F59D7C34C2}"/>
    <cellStyle name="Comma 3 2 6 3 2" xfId="14517" xr:uid="{58F5C4E1-AD2D-42B3-BE9B-8C4C40278306}"/>
    <cellStyle name="Comma 3 2 6 4" xfId="6906" xr:uid="{34869EEA-22A5-4003-9CA5-94363D52D2C6}"/>
    <cellStyle name="Comma 3 2 6 4 2" xfId="16946" xr:uid="{EC4C3518-CB4D-4A0D-926B-BC743DAC9881}"/>
    <cellStyle name="Comma 3 2 6 5" xfId="9729" xr:uid="{4F893786-FE5B-4348-9F08-7E910F69121A}"/>
    <cellStyle name="Comma 3 2 6 6" xfId="11556" xr:uid="{1A0553B1-1BC1-4BF7-9538-7606BC67C12E}"/>
    <cellStyle name="Comma 3 2 7" xfId="1666" xr:uid="{231A26B7-9466-436B-82E9-EB281487A728}"/>
    <cellStyle name="Comma 3 2 7 2" xfId="3120" xr:uid="{0481213D-B40C-4C5D-9678-DA7DE94F6D11}"/>
    <cellStyle name="Comma 3 2 7 2 2" xfId="8622" xr:uid="{509DEB06-8373-4577-86F5-0B0AE93F9C6B}"/>
    <cellStyle name="Comma 3 2 7 2 2 2" xfId="18662" xr:uid="{821010E0-5202-40C1-A32E-272F93A7DEED}"/>
    <cellStyle name="Comma 3 2 7 2 3" xfId="13270" xr:uid="{5876560D-BB77-4C92-92B2-890691360DCB}"/>
    <cellStyle name="Comma 3 2 7 3" xfId="3878" xr:uid="{A95C5C5D-F16E-4D88-B70B-5AE3E921CDCA}"/>
    <cellStyle name="Comma 3 2 7 3 2" xfId="13927" xr:uid="{D2EBD96C-FF74-4A34-BAB6-16E211D2578A}"/>
    <cellStyle name="Comma 3 2 7 4" xfId="7209" xr:uid="{4B33913E-35E2-4D0A-BB15-67264F51515C}"/>
    <cellStyle name="Comma 3 2 7 4 2" xfId="17249" xr:uid="{0939C484-803F-4B03-8BE6-B9025C9CE5EA}"/>
    <cellStyle name="Comma 3 2 7 5" xfId="10056" xr:uid="{02A2B641-C92C-4D98-8199-855DE9F55062}"/>
    <cellStyle name="Comma 3 2 7 6" xfId="11824" xr:uid="{6D6A2FF1-046B-4B34-9369-7317C3FC8707}"/>
    <cellStyle name="Comma 3 2 8" xfId="1945" xr:uid="{36174F3A-272A-498B-9EC9-33D642163B6E}"/>
    <cellStyle name="Comma 3 2 8 2" xfId="7479" xr:uid="{9BB8FB4B-D2D1-4ED6-A786-782C31259A8A}"/>
    <cellStyle name="Comma 3 2 8 2 2" xfId="17519" xr:uid="{447C3307-26AD-4BB3-9422-D4777A0DCAA4}"/>
    <cellStyle name="Comma 3 2 8 3" xfId="12103" xr:uid="{31F51DDE-3A3E-4EE6-8729-E6BAB8410F5C}"/>
    <cellStyle name="Comma 3 2 9" xfId="3427" xr:uid="{0B914A60-012B-4195-9665-09207B76B234}"/>
    <cellStyle name="Comma 3 2 9 2" xfId="13576" xr:uid="{B79C6B3E-1B73-427F-A525-751610DC5172}"/>
    <cellStyle name="Comma 3 3" xfId="197" xr:uid="{17E07634-73CD-4637-BA37-8B7C171A4744}"/>
    <cellStyle name="Comma 3 3 2" xfId="291" xr:uid="{90004A3A-7644-4196-9912-9396C47276D1}"/>
    <cellStyle name="Comma 3 3 3" xfId="3874" xr:uid="{C27C7268-0F80-47D4-A8AA-A281A27F797A}"/>
    <cellStyle name="Comma 3 3 4" xfId="10910" xr:uid="{B56B08EB-0B3D-44FC-B4C2-3B35490E0FB5}"/>
    <cellStyle name="Comma 3 4" xfId="138" xr:uid="{44CFD995-09EB-4F28-B926-394060FA9635}"/>
    <cellStyle name="Comma 3 5" xfId="281" xr:uid="{37615604-4FB3-4180-8D0A-CE5B98BA304E}"/>
    <cellStyle name="Comma 3 6" xfId="276" xr:uid="{B8C95DB8-428A-412E-9466-0CE81F3DABB3}"/>
    <cellStyle name="Comma 3 6 10" xfId="8907" xr:uid="{10A4C82A-45CD-406F-B819-C9BA02F57100}"/>
    <cellStyle name="Comma 3 6 11" xfId="10597" xr:uid="{11787ACB-27BB-467E-9E5F-DDD2222A9BC0}"/>
    <cellStyle name="Comma 3 6 2" xfId="764" xr:uid="{0D6B2FA4-9AD6-4DF1-B83D-C7B0BB23B751}"/>
    <cellStyle name="Comma 3 6 2 2" xfId="2233" xr:uid="{E578F72B-B697-4E94-A759-F07618134BAF}"/>
    <cellStyle name="Comma 3 6 2 2 2" xfId="7767" xr:uid="{66CB2AA8-04D8-44D4-91DD-8674A85BC5C1}"/>
    <cellStyle name="Comma 3 6 2 2 2 2" xfId="17807" xr:uid="{B88B4473-F01C-481D-B1B7-849BC0E54DA5}"/>
    <cellStyle name="Comma 3 6 2 2 3" xfId="12391" xr:uid="{5B7781FF-5807-40C5-B166-4CDA7A6286DC}"/>
    <cellStyle name="Comma 3 6 2 3" xfId="3935" xr:uid="{6A407ACB-5B97-41C4-9A6D-522A6352FBC4}"/>
    <cellStyle name="Comma 3 6 2 3 2" xfId="13980" xr:uid="{72986591-B11A-4AE5-A31D-0CFB1F13AFD5}"/>
    <cellStyle name="Comma 3 6 2 4" xfId="6365" xr:uid="{1CE7CC3E-56CD-4130-8D1E-9929C08DD1B2}"/>
    <cellStyle name="Comma 3 6 2 4 2" xfId="16405" xr:uid="{E6A11CE4-DA32-4C02-8816-C58E24D76A16}"/>
    <cellStyle name="Comma 3 6 2 5" xfId="9179" xr:uid="{41618732-8885-464D-94AF-123946D5EB13}"/>
    <cellStyle name="Comma 3 6 2 6" xfId="11024" xr:uid="{84BB675D-A2DB-4745-95B6-BE5B59CC12E3}"/>
    <cellStyle name="Comma 3 6 3" xfId="1286" xr:uid="{AB00C754-1F40-49FC-81BB-20C5949ECAEF}"/>
    <cellStyle name="Comma 3 6 3 2" xfId="2752" xr:uid="{13DBBCA6-2F2A-4BC3-B6D5-707E5B5BC245}"/>
    <cellStyle name="Comma 3 6 3 2 2" xfId="8282" xr:uid="{167323C8-0E9A-4163-8F81-87984F4FEE93}"/>
    <cellStyle name="Comma 3 6 3 2 2 2" xfId="18322" xr:uid="{D3883D4B-3EFD-46AF-BD44-58B50908D866}"/>
    <cellStyle name="Comma 3 6 3 2 3" xfId="12910" xr:uid="{94DC85A7-7221-4648-9073-279E2D3A71DF}"/>
    <cellStyle name="Comma 3 6 3 3" xfId="4442" xr:uid="{7BD811D5-CD0D-4F36-8241-B47649F01007}"/>
    <cellStyle name="Comma 3 6 3 3 2" xfId="14487" xr:uid="{71DC6056-7F3E-4455-B82B-AFBDCA86D47F}"/>
    <cellStyle name="Comma 3 6 3 4" xfId="6878" xr:uid="{CCB39B20-1BA9-41D5-8802-4CB79DAEAF50}"/>
    <cellStyle name="Comma 3 6 3 4 2" xfId="16918" xr:uid="{6A5AE85A-591F-4944-BAE4-571531DACEB4}"/>
    <cellStyle name="Comma 3 6 3 5" xfId="9696" xr:uid="{CCA404AC-AFF1-432B-8AC1-3E6AAB2DA319}"/>
    <cellStyle name="Comma 3 6 3 6" xfId="11529" xr:uid="{C09E8E30-755D-498B-8EB0-A0B4BBFBFB47}"/>
    <cellStyle name="Comma 3 6 4" xfId="1572" xr:uid="{2D2E6DAC-3355-4A55-A9FE-F8ED94B38047}"/>
    <cellStyle name="Comma 3 6 4 2" xfId="3028" xr:uid="{D377DFB5-B070-4E26-BA9D-A1AA2FEF86E6}"/>
    <cellStyle name="Comma 3 6 4 2 2" xfId="8550" xr:uid="{5FE5EB55-A2BF-45AD-9CF8-E6775E6C1B85}"/>
    <cellStyle name="Comma 3 6 4 2 2 2" xfId="18590" xr:uid="{AC5ED7E2-8B4D-4296-8F13-CE67CB073099}"/>
    <cellStyle name="Comma 3 6 4 2 3" xfId="13186" xr:uid="{04EFF1F9-2098-4690-ABEB-F149EE294D17}"/>
    <cellStyle name="Comma 3 6 4 3" xfId="4716" xr:uid="{D6B7EED8-413F-4700-8AE2-7631D67A8EBD}"/>
    <cellStyle name="Comma 3 6 4 3 2" xfId="14759" xr:uid="{447920B7-F1D8-4E41-8A39-117FB6D2BB54}"/>
    <cellStyle name="Comma 3 6 4 4" xfId="7144" xr:uid="{5ACCC049-3267-4F00-9F9A-8A78AA9AB310}"/>
    <cellStyle name="Comma 3 6 4 4 2" xfId="17184" xr:uid="{FBA926D5-D49F-4254-A8EE-2654BA0E0AC1}"/>
    <cellStyle name="Comma 3 6 4 5" xfId="9970" xr:uid="{9496EE02-E6DC-45AA-8541-4B85CDB7B485}"/>
    <cellStyle name="Comma 3 6 4 6" xfId="11794" xr:uid="{C3336D7A-64AC-4F00-B3F7-434914679AA3}"/>
    <cellStyle name="Comma 3 6 5" xfId="1682" xr:uid="{3BA9022A-54F6-42F1-BA37-525496CA774C}"/>
    <cellStyle name="Comma 3 6 5 2" xfId="3136" xr:uid="{A0447D32-4594-451C-91C4-B4C3968B7EF6}"/>
    <cellStyle name="Comma 3 6 5 2 2" xfId="8638" xr:uid="{67D2771D-90F9-4DE1-85A4-BE5A4382BF4F}"/>
    <cellStyle name="Comma 3 6 5 2 2 2" xfId="18678" xr:uid="{2ACF7461-EE26-4DE2-8FF2-28473FF4D668}"/>
    <cellStyle name="Comma 3 6 5 2 3" xfId="13286" xr:uid="{0223CF38-9BBE-44B1-AC05-36C136E3EC7A}"/>
    <cellStyle name="Comma 3 6 5 3" xfId="7221" xr:uid="{A54F53D8-6A7C-4D2C-873D-B7AB6490B288}"/>
    <cellStyle name="Comma 3 6 5 3 2" xfId="17261" xr:uid="{74ECC205-9A71-4262-A6AB-E02900B82F7A}"/>
    <cellStyle name="Comma 3 6 5 4" xfId="10072" xr:uid="{CD2FABCF-DB7F-4DBC-B400-6709548D427C}"/>
    <cellStyle name="Comma 3 6 5 5" xfId="11840" xr:uid="{EE65BCF5-C774-48C1-9E23-473C3ABDCF49}"/>
    <cellStyle name="Comma 3 6 6" xfId="1958" xr:uid="{11171CB0-D8BA-4C4E-A669-F143504419B4}"/>
    <cellStyle name="Comma 3 6 6 2" xfId="7492" xr:uid="{5408D63A-E475-4453-B127-69770AE23331}"/>
    <cellStyle name="Comma 3 6 6 2 2" xfId="17532" xr:uid="{4854A75F-4191-47C8-9762-8C36568394EF}"/>
    <cellStyle name="Comma 3 6 6 3" xfId="12116" xr:uid="{F75DFDB4-2825-4427-BA15-F68C8E9F10BF}"/>
    <cellStyle name="Comma 3 6 7" xfId="3666" xr:uid="{B2B8B75B-177D-4D29-A6EE-335C2C8B51CA}"/>
    <cellStyle name="Comma 3 6 7 2" xfId="13814" xr:uid="{B3FB91E6-D5DA-46E0-A815-4E0C3604D2D4}"/>
    <cellStyle name="Comma 3 6 8" xfId="5828" xr:uid="{E4BC81FE-041E-48F0-AF61-C12FF5129568}"/>
    <cellStyle name="Comma 3 6 8 2" xfId="15869" xr:uid="{B318FB85-B31F-4158-A5AA-B66C3ED67C41}"/>
    <cellStyle name="Comma 3 6 9" xfId="6091" xr:uid="{210DCA94-A0C7-47E7-A8F5-C3982CF15CDA}"/>
    <cellStyle name="Comma 3 6 9 2" xfId="16131" xr:uid="{FADDA7B2-A4AF-4C05-A66A-AD5C382346A4}"/>
    <cellStyle name="Comma 3 7" xfId="1024" xr:uid="{678C908B-4FC3-4450-B0C1-95BF1D70F496}"/>
    <cellStyle name="Comma 3 7 2" xfId="1321" xr:uid="{80FE6F08-EA17-4A0F-AF49-92ED05A1AA25}"/>
    <cellStyle name="Comma 3 7 3" xfId="2492" xr:uid="{C43B3D57-9E6E-408F-8DFC-D6453291F7E4}"/>
    <cellStyle name="Comma 3 7 3 2" xfId="4187" xr:uid="{7B4F4B2D-DC89-48F8-941D-00EC21313552}"/>
    <cellStyle name="Comma 3 7 3 2 2" xfId="14232" xr:uid="{9C89D163-C4BA-413A-AE69-9D6D1C71ACF9}"/>
    <cellStyle name="Comma 3 7 3 3" xfId="8026" xr:uid="{B6878852-B151-42AC-97D9-83F458206D2B}"/>
    <cellStyle name="Comma 3 7 3 3 2" xfId="18066" xr:uid="{65E1C0F1-BC1D-4993-99DA-5EC012E7F1F0}"/>
    <cellStyle name="Comma 3 7 3 4" xfId="12650" xr:uid="{B26F9C87-F2A5-43D0-A850-FAC1E387AB44}"/>
    <cellStyle name="Comma 3 7 4" xfId="6624" xr:uid="{81167B76-7787-4A7B-B09C-2D9A3167B960}"/>
    <cellStyle name="Comma 3 7 4 2" xfId="16664" xr:uid="{33F9CC6D-72CE-4D6D-B58B-A5612ACC1BB4}"/>
    <cellStyle name="Comma 3 7 5" xfId="9438" xr:uid="{778E19A1-6293-470C-8C69-104C45CF9463}"/>
    <cellStyle name="Comma 3 7 5 2" xfId="11277" xr:uid="{6207DE50-FD51-4261-9ABE-197AA3976328}"/>
    <cellStyle name="Comma 3 8" xfId="1301" xr:uid="{9EB3F5DB-27DA-40CD-B478-D5B9F17EC3BE}"/>
    <cellStyle name="Comma 3 8 2" xfId="2765" xr:uid="{0E2634C1-DD60-4994-8EF1-17B0BCD04FCC}"/>
    <cellStyle name="Comma 3 8 2 2" xfId="8291" xr:uid="{816AFFF7-C7A4-4C6B-B07B-83D82659A2AA}"/>
    <cellStyle name="Comma 3 8 2 2 2" xfId="18331" xr:uid="{83C125EA-D44E-43C7-B579-B1343D63DC56}"/>
    <cellStyle name="Comma 3 8 2 3" xfId="12923" xr:uid="{1BE5182E-2F84-4AAD-90EF-F2166C59206D}"/>
    <cellStyle name="Comma 3 8 3" xfId="4455" xr:uid="{D0B90C4E-2208-4A69-B3B2-DBB4158163BC}"/>
    <cellStyle name="Comma 3 8 3 2" xfId="14500" xr:uid="{180BB6D0-57A1-4F23-89D5-9011B55C531C}"/>
    <cellStyle name="Comma 3 8 4" xfId="6886" xr:uid="{A0993EF2-D9CA-488C-8609-16C7C14A6CA9}"/>
    <cellStyle name="Comma 3 8 4 2" xfId="16926" xr:uid="{26F703CC-6A69-4163-BC37-7533290FB2F0}"/>
    <cellStyle name="Comma 3 8 5" xfId="9708" xr:uid="{9C03B7BD-8886-4DF6-8C2F-AFC283FD0049}"/>
    <cellStyle name="Comma 3 8 6" xfId="11538" xr:uid="{9AC199E5-2949-45FB-9B63-F6CF708BAB29}"/>
    <cellStyle name="Comma 3 9" xfId="3809" xr:uid="{AB2EBE71-3719-445A-A44D-BD74A9127935}"/>
    <cellStyle name="Comma 4" xfId="41" xr:uid="{F325CECB-FB85-490F-9FB0-60321EEF03B5}"/>
    <cellStyle name="Comma 4 2" xfId="200" xr:uid="{13B5A9A7-3F58-4D46-B97D-8E4A5F84A912}"/>
    <cellStyle name="Comma 4 2 2" xfId="469" xr:uid="{71A8D921-8B0F-49E5-B4BB-3637110037C3}"/>
    <cellStyle name="Comma 4 2 3" xfId="468" xr:uid="{CC68A904-1B2C-46DE-8463-67C6762F4A9D}"/>
    <cellStyle name="Comma 4 2 4" xfId="3875" xr:uid="{0D487600-603B-4DB4-9815-04D7A938B6CC}"/>
    <cellStyle name="Comma 4 2 5" xfId="10911" xr:uid="{28D44D5D-E6C6-4D7C-9425-A75137AF7A0A}"/>
    <cellStyle name="Comma 4 3" xfId="470" xr:uid="{322A042B-96C6-45CB-9822-1736612B230D}"/>
    <cellStyle name="Comma 4 3 2" xfId="471" xr:uid="{99299CB2-59E9-478E-B67B-79E19187E7AA}"/>
    <cellStyle name="Comma 4 4" xfId="293" xr:uid="{24C23792-7657-4290-9B90-97CC8296DD1C}"/>
    <cellStyle name="Comma 4 5" xfId="57541" xr:uid="{9452106E-BDC8-44D6-ADF3-014B0E7B161E}"/>
    <cellStyle name="Comma 5" xfId="42" xr:uid="{2379E8B0-FCF1-451B-9BA1-C724D7562812}"/>
    <cellStyle name="Comma 5 10" xfId="10352" xr:uid="{646ECF53-06A8-4DE1-AB19-DB4A800BB382}"/>
    <cellStyle name="Comma 5 2" xfId="192" xr:uid="{62D86923-5C95-4DED-9DA2-20CB00798F7B}"/>
    <cellStyle name="Comma 5 2 2" xfId="473" xr:uid="{EB86EA51-36B6-4FE2-AEAD-EB12773F986F}"/>
    <cellStyle name="Comma 5 2 3" xfId="472" xr:uid="{44E9744E-B204-4FE4-A57A-A40FB76655C0}"/>
    <cellStyle name="Comma 5 2 3 2" xfId="57940" xr:uid="{4DA449E4-2A57-4A66-A208-3BEDEF7521F7}"/>
    <cellStyle name="Comma 5 2 4" xfId="751" xr:uid="{080A80C4-3DEC-40EE-8777-2581962E6ED2}"/>
    <cellStyle name="Comma 5 2 4 2" xfId="2220" xr:uid="{E0C41290-C75F-446D-A9F3-3C8DCA48346A}"/>
    <cellStyle name="Comma 5 2 4 2 2" xfId="7754" xr:uid="{3862C737-2F89-4D04-A62A-70D8F6A504B9}"/>
    <cellStyle name="Comma 5 2 4 2 2 2" xfId="17794" xr:uid="{AD4CFF8D-5BB2-42E4-815F-7B9DE6246319}"/>
    <cellStyle name="Comma 5 2 4 2 3" xfId="12378" xr:uid="{17BB10CE-1EEE-4097-864A-B1F9914C82B6}"/>
    <cellStyle name="Comma 5 2 4 3" xfId="3923" xr:uid="{841A9EDD-E149-445E-B9B1-56A11F2D7FFB}"/>
    <cellStyle name="Comma 5 2 4 3 2" xfId="13968" xr:uid="{59473681-CC3C-49F9-8E47-87C72A7E3C9B}"/>
    <cellStyle name="Comma 5 2 4 4" xfId="6352" xr:uid="{AA419AB1-CF75-41BC-9451-CAEDEE118A4C}"/>
    <cellStyle name="Comma 5 2 4 4 2" xfId="16392" xr:uid="{EA2ECC93-53B4-4005-BE93-C9DF91CD6D60}"/>
    <cellStyle name="Comma 5 2 4 5" xfId="9166" xr:uid="{F54A3308-C6DA-4A7F-AA06-3D9B410B9D8C}"/>
    <cellStyle name="Comma 5 2 4 6" xfId="11012" xr:uid="{F3F95908-A0C0-4460-AA09-BFDDBD3350FC}"/>
    <cellStyle name="Comma 5 2 4 7" xfId="58006" xr:uid="{E11FFF61-EE04-42F7-89C5-7628C1EBAD48}"/>
    <cellStyle name="Comma 5 2 5" xfId="1664" xr:uid="{46EE6B29-C990-4596-BC32-F1053F83E651}"/>
    <cellStyle name="Comma 5 2 5 2" xfId="3118" xr:uid="{62B22F45-11C3-407C-80C7-CAB7816A214B}"/>
    <cellStyle name="Comma 5 2 5 2 2" xfId="8620" xr:uid="{FB1F02A1-5C94-44C0-AC44-304C3A23F88D}"/>
    <cellStyle name="Comma 5 2 5 2 2 2" xfId="18660" xr:uid="{FA2A860F-6B48-41D4-88BF-A96B0EB7AB4A}"/>
    <cellStyle name="Comma 5 2 5 2 3" xfId="13268" xr:uid="{9C24D863-BF6E-4DC3-BA51-A4F83836E48B}"/>
    <cellStyle name="Comma 5 2 5 3" xfId="3872" xr:uid="{71476D11-A050-4C6D-A1C2-7E3F1DEF9A91}"/>
    <cellStyle name="Comma 5 2 5 3 2" xfId="13926" xr:uid="{B9F73EFB-D00A-444B-A338-81BA41D0DB49}"/>
    <cellStyle name="Comma 5 2 5 4" xfId="7208" xr:uid="{34B359A3-A72D-408F-9E43-034292E0EE52}"/>
    <cellStyle name="Comma 5 2 5 4 2" xfId="17248" xr:uid="{69476200-4FF8-4D2A-BC70-905F814F48BD}"/>
    <cellStyle name="Comma 5 2 5 5" xfId="10054" xr:uid="{FA274823-D6C6-429D-9617-B834B584F769}"/>
    <cellStyle name="Comma 5 2 5 6" xfId="11822" xr:uid="{B7360E7D-0AEE-4978-B6CD-D7285CA4653C}"/>
    <cellStyle name="Comma 5 2 6" xfId="1944" xr:uid="{5344105F-2D35-431D-9C40-99B45AC1190C}"/>
    <cellStyle name="Comma 5 2 6 2" xfId="7478" xr:uid="{1F9A9BAE-A624-4C5C-9617-FE152CEC679C}"/>
    <cellStyle name="Comma 5 2 6 2 2" xfId="17518" xr:uid="{F5EEED73-1E6D-4B81-9409-403BEB9361C8}"/>
    <cellStyle name="Comma 5 2 6 3" xfId="12102" xr:uid="{8DE7F479-624E-474C-95A1-59D21AD98F8E}"/>
    <cellStyle name="Comma 5 2 7" xfId="6078" xr:uid="{1F0EC570-6967-4E7C-8172-057C7C6C6B6E}"/>
    <cellStyle name="Comma 5 2 7 2" xfId="16118" xr:uid="{078A5909-B5D2-4813-8A78-5CC4DEA76A15}"/>
    <cellStyle name="Comma 5 2 8" xfId="8894" xr:uid="{89AA8727-5D64-4D59-A07E-4FD8DF6CB0BD}"/>
    <cellStyle name="Comma 5 2 8 2" xfId="10908" xr:uid="{018CE992-1796-4383-95C9-DF5143C3EB45}"/>
    <cellStyle name="Comma 5 2 9" xfId="57795" xr:uid="{D4F2B4A4-4448-4EC1-BED7-D93337AF305B}"/>
    <cellStyle name="Comma 5 3" xfId="289" xr:uid="{32E658D8-B319-4FDC-B667-379355DD62E6}"/>
    <cellStyle name="Comma 5 3 2" xfId="769" xr:uid="{796DD1A1-8588-42DD-AC04-80882DD53401}"/>
    <cellStyle name="Comma 5 3 2 2" xfId="2238" xr:uid="{E3B2A1BA-092D-4B27-9A38-59E66562F372}"/>
    <cellStyle name="Comma 5 3 2 2 2" xfId="7772" xr:uid="{E742546A-BCB3-4E8F-A35F-F314A6988727}"/>
    <cellStyle name="Comma 5 3 2 2 2 2" xfId="17812" xr:uid="{96CBBBE8-1D36-49AB-8DFF-CC3CBF1976E0}"/>
    <cellStyle name="Comma 5 3 2 2 3" xfId="12396" xr:uid="{45654B4F-6F4E-4930-BB37-6FD0D0082292}"/>
    <cellStyle name="Comma 5 3 2 3" xfId="3940" xr:uid="{5094B88E-7936-4055-B13F-C99CAE9371A1}"/>
    <cellStyle name="Comma 5 3 2 3 2" xfId="13985" xr:uid="{28D883C9-4FFB-470B-B595-1E3639B881EC}"/>
    <cellStyle name="Comma 5 3 2 4" xfId="6370" xr:uid="{5045BC5F-BDE7-4566-9FE0-FA04FE76AB10}"/>
    <cellStyle name="Comma 5 3 2 4 2" xfId="16410" xr:uid="{76163A48-58B3-4F22-A43D-A569D38F0A89}"/>
    <cellStyle name="Comma 5 3 2 5" xfId="9184" xr:uid="{4B146953-9EEB-49B0-97F0-60130B024C64}"/>
    <cellStyle name="Comma 5 3 2 6" xfId="11029" xr:uid="{9364B009-1C41-4B21-9D83-FE6B85FB04FF}"/>
    <cellStyle name="Comma 5 3 3" xfId="1687" xr:uid="{B36BBA26-9D3B-4E28-9746-64565EC18D62}"/>
    <cellStyle name="Comma 5 3 3 2" xfId="3141" xr:uid="{011B790C-82B3-47D4-98CF-7162BFDC5871}"/>
    <cellStyle name="Comma 5 3 3 2 2" xfId="8643" xr:uid="{70B46241-60B8-431F-B79B-AEF5D9490854}"/>
    <cellStyle name="Comma 5 3 3 2 2 2" xfId="18683" xr:uid="{50F239AB-3FBA-493B-BE95-751B28E1AE95}"/>
    <cellStyle name="Comma 5 3 3 2 3" xfId="13291" xr:uid="{69976BA0-6606-4A3E-A402-A3AA8EC76336}"/>
    <cellStyle name="Comma 5 3 3 3" xfId="7226" xr:uid="{65D78BB3-9EE6-4636-92B6-AF5F48CD3716}"/>
    <cellStyle name="Comma 5 3 3 3 2" xfId="17266" xr:uid="{C744462B-FC04-4CAE-A155-2AD93BD424BD}"/>
    <cellStyle name="Comma 5 3 3 4" xfId="10077" xr:uid="{3A5DAFD7-E671-48CE-8660-CC5A6FF4DC94}"/>
    <cellStyle name="Comma 5 3 3 5" xfId="11845" xr:uid="{6CE75008-2C64-4560-BEA5-5BA99C2FC3B1}"/>
    <cellStyle name="Comma 5 3 4" xfId="1963" xr:uid="{03187A92-B05B-49DA-8807-49CFA6E824CA}"/>
    <cellStyle name="Comma 5 3 4 2" xfId="7497" xr:uid="{74456F67-0B8D-493F-8A7D-9E62DC501E40}"/>
    <cellStyle name="Comma 5 3 4 2 2" xfId="17537" xr:uid="{BF5961CC-4ACB-4FE4-A380-9C4405852857}"/>
    <cellStyle name="Comma 5 3 4 3" xfId="12121" xr:uid="{57A6470E-3A32-4FA9-982A-0A8C0D26E953}"/>
    <cellStyle name="Comma 5 3 5" xfId="3889" xr:uid="{FF2619C3-5E26-4F5E-8004-EE3E24442F0C}"/>
    <cellStyle name="Comma 5 3 5 2" xfId="13936" xr:uid="{D46A94BE-FFEE-4813-9F97-EFFE9D353827}"/>
    <cellStyle name="Comma 5 3 6" xfId="6096" xr:uid="{4A897311-158D-4327-B146-0ECAC6C43E32}"/>
    <cellStyle name="Comma 5 3 6 2" xfId="16136" xr:uid="{1BABB94F-0927-4973-B1A2-A1F5313EC5B9}"/>
    <cellStyle name="Comma 5 3 7" xfId="8912" xr:uid="{FB519E9D-15A1-4388-B68F-CEEE38B0C347}"/>
    <cellStyle name="Comma 5 3 8" xfId="10935" xr:uid="{F4BFA7D7-7198-43DF-A80C-036D2D4A082E}"/>
    <cellStyle name="Comma 5 4" xfId="1038" xr:uid="{87969FBA-5BBB-4D35-9209-7D6287780247}"/>
    <cellStyle name="Comma 5 4 2" xfId="2504" xr:uid="{A1DCAB3F-758B-4352-BD8E-F7A6CE320DFF}"/>
    <cellStyle name="Comma 5 4 2 2" xfId="8038" xr:uid="{6F8938F2-064A-4671-8C9C-FD8D7BCA3D47}"/>
    <cellStyle name="Comma 5 4 2 2 2" xfId="18078" xr:uid="{E7A91DAD-03D8-4631-9D58-4C4746CA6045}"/>
    <cellStyle name="Comma 5 4 2 3" xfId="12662" xr:uid="{006FBEA7-94C3-4B26-8555-C1A356C0AD57}"/>
    <cellStyle name="Comma 5 4 3" xfId="4197" xr:uid="{81F03036-8754-4127-8B21-C30571E73BB6}"/>
    <cellStyle name="Comma 5 4 3 2" xfId="14242" xr:uid="{19845C94-A4BA-4B3B-9CB1-FCF39880414E}"/>
    <cellStyle name="Comma 5 4 4" xfId="6636" xr:uid="{A8FA9222-06B0-497E-923B-1F51BAE43983}"/>
    <cellStyle name="Comma 5 4 4 2" xfId="16676" xr:uid="{AA2CADE7-2DF1-42BD-B2B8-7514B862C7A0}"/>
    <cellStyle name="Comma 5 4 5" xfId="9450" xr:uid="{2BC3FE7B-9AFB-4D31-A7F1-32469785AFDB}"/>
    <cellStyle name="Comma 5 4 6" xfId="11288" xr:uid="{0DC0B4C4-8228-4BEE-A892-10EFE4AC1F35}"/>
    <cellStyle name="Comma 5 5" xfId="1326" xr:uid="{1DF2F747-5264-4371-AA2F-F44BD8FDF1A5}"/>
    <cellStyle name="Comma 5 5 2" xfId="2784" xr:uid="{9684C992-9040-4763-A8A4-1AD0099C32D1}"/>
    <cellStyle name="Comma 5 5 2 2" xfId="8310" xr:uid="{DD0FB43E-0E82-480E-AD7C-20461329815C}"/>
    <cellStyle name="Comma 5 5 2 2 2" xfId="18350" xr:uid="{BD4D6583-095C-4CDB-BA76-D7560B003672}"/>
    <cellStyle name="Comma 5 5 2 3" xfId="12942" xr:uid="{7CCE2A54-9E5E-4F02-A2F3-F2D06B9A8352}"/>
    <cellStyle name="Comma 5 5 3" xfId="4470" xr:uid="{79FD8895-481B-4E30-8970-B5A789220667}"/>
    <cellStyle name="Comma 5 5 3 2" xfId="14515" xr:uid="{32491B82-B33D-4AF5-A851-3568B6347A5C}"/>
    <cellStyle name="Comma 5 5 4" xfId="6905" xr:uid="{74B1CC6F-D259-4556-88CF-CBD70765CB3E}"/>
    <cellStyle name="Comma 5 5 4 2" xfId="16945" xr:uid="{37040B40-ADF1-4707-82C1-7058A6623701}"/>
    <cellStyle name="Comma 5 5 5" xfId="9727" xr:uid="{33846B9A-5934-44B0-93FC-FFEAC8A598B4}"/>
    <cellStyle name="Comma 5 5 6" xfId="11555" xr:uid="{C18E6C78-DFFA-4175-AB3E-2AAC821B1505}"/>
    <cellStyle name="Comma 5 6" xfId="3810" xr:uid="{11E902C8-DF38-4D4E-8C95-C7E3E5FEEDB9}"/>
    <cellStyle name="Comma 5 6 2" xfId="57998" xr:uid="{B8B0B782-37E2-4914-8533-690324BFD27F}"/>
    <cellStyle name="Comma 5 7" xfId="3426" xr:uid="{D257250A-9105-45E2-ADBD-7D22DA75A31B}"/>
    <cellStyle name="Comma 5 7 2" xfId="13575" xr:uid="{9E06ECA5-F3B3-41B0-91EA-6A9097ED8803}"/>
    <cellStyle name="Comma 5 8" xfId="5584" xr:uid="{A2A950CA-9AA7-4BC6-A59A-A2C12939DC78}"/>
    <cellStyle name="Comma 5 8 2" xfId="15625" xr:uid="{A16A1A52-66C2-4B5A-8687-840BBE52D78E}"/>
    <cellStyle name="Comma 5 9" xfId="10833" xr:uid="{039F7194-48BA-411C-BD79-002BA694D61A}"/>
    <cellStyle name="Comma 6" xfId="103" xr:uid="{5AB0E2E2-E51C-44E3-84A5-033438A5BB92}"/>
    <cellStyle name="Comma 6 10" xfId="741" xr:uid="{AD68FB81-561A-4AD3-9D18-65229D3EA931}"/>
    <cellStyle name="Comma 6 10 2" xfId="2210" xr:uid="{ACF9F9E1-0F91-4384-884D-DAA31F00B977}"/>
    <cellStyle name="Comma 6 10 2 2" xfId="7744" xr:uid="{4CC0C2C6-C9BD-48E6-9A5F-B569E79F5D98}"/>
    <cellStyle name="Comma 6 10 2 2 2" xfId="17784" xr:uid="{7ACEA90F-0631-4161-99F8-19D6CFB8C471}"/>
    <cellStyle name="Comma 6 10 2 3" xfId="12368" xr:uid="{A63D4123-704A-47DF-A24B-FA993425EF96}"/>
    <cellStyle name="Comma 6 10 2 4" xfId="57977" xr:uid="{6AD56795-CC9E-494C-905E-588902C43699}"/>
    <cellStyle name="Comma 6 10 3" xfId="3913" xr:uid="{65093FCC-A090-4B6A-94E3-31681260978A}"/>
    <cellStyle name="Comma 6 10 3 2" xfId="13958" xr:uid="{6E69182E-6B69-480A-91C2-2928BE6813D5}"/>
    <cellStyle name="Comma 6 10 3 3" xfId="58059" xr:uid="{4C917CDA-1AFE-4662-8F9B-81CA2AA03372}"/>
    <cellStyle name="Comma 6 10 4" xfId="6342" xr:uid="{B7BC9D84-F098-4A91-9141-CA84978E8E72}"/>
    <cellStyle name="Comma 6 10 4 2" xfId="16382" xr:uid="{8FFE9510-4CCC-4E14-896C-A15446B42ABC}"/>
    <cellStyle name="Comma 6 10 5" xfId="9157" xr:uid="{9D157D51-C456-477D-8F43-98942C819940}"/>
    <cellStyle name="Comma 6 10 6" xfId="11002" xr:uid="{BB831779-4B57-44D4-B884-C30BFA44F594}"/>
    <cellStyle name="Comma 6 10 7" xfId="57886" xr:uid="{CA38345D-D2EB-4258-AAC8-F4FBA5FBE106}"/>
    <cellStyle name="Comma 6 11" xfId="1035" xr:uid="{3A5C4B87-73D6-4595-A4B4-0C089196A946}"/>
    <cellStyle name="Comma 6 11 2" xfId="2502" xr:uid="{0B11943E-31F3-46DB-B996-4DD57E04F7AF}"/>
    <cellStyle name="Comma 6 11 2 2" xfId="8036" xr:uid="{D88EAFB2-E274-4B1E-9D0C-33EEA164B788}"/>
    <cellStyle name="Comma 6 11 2 2 2" xfId="18076" xr:uid="{FF8F9BFA-1E8C-4FD0-A3F0-748B70813F8F}"/>
    <cellStyle name="Comma 6 11 2 3" xfId="12660" xr:uid="{30C84A8B-5C57-400D-BA10-F80EC83C2EB0}"/>
    <cellStyle name="Comma 6 11 3" xfId="4195" xr:uid="{EADF2911-1FE0-45F0-9B9A-A5A642B0C8ED}"/>
    <cellStyle name="Comma 6 11 3 2" xfId="14240" xr:uid="{69044B45-87B3-429D-84EE-3A5FFF1722D3}"/>
    <cellStyle name="Comma 6 11 4" xfId="6634" xr:uid="{1A347DA2-8926-45FF-A281-2228180C1DDD}"/>
    <cellStyle name="Comma 6 11 4 2" xfId="16674" xr:uid="{F70E3813-ED1A-48E8-973D-C8983275A2BC}"/>
    <cellStyle name="Comma 6 11 5" xfId="9448" xr:uid="{D496F7A5-CE8C-41CE-A9D2-09D6EA7491F2}"/>
    <cellStyle name="Comma 6 11 6" xfId="11285" xr:uid="{43DB7820-B614-49F4-84A7-A59FD46BE42C}"/>
    <cellStyle name="Comma 6 11 7" xfId="57943" xr:uid="{6A93AFC7-8D35-4524-A1AB-38073662B744}"/>
    <cellStyle name="Comma 6 12" xfId="1323" xr:uid="{9AD327DA-7FF8-4471-8F09-CAE2372AD848}"/>
    <cellStyle name="Comma 6 12 2" xfId="2782" xr:uid="{3D0AA102-B46C-4474-8A73-0A117F0213AB}"/>
    <cellStyle name="Comma 6 12 2 2" xfId="8308" xr:uid="{7CFA4C68-B4DA-40EC-A5B1-089C3F7671FB}"/>
    <cellStyle name="Comma 6 12 2 2 2" xfId="18348" xr:uid="{325EB639-79FB-4B7F-B3FF-4D0C7372FA59}"/>
    <cellStyle name="Comma 6 12 2 3" xfId="12940" xr:uid="{AC7DB2AA-A98E-4D2B-AD63-A92DB2AFBA57}"/>
    <cellStyle name="Comma 6 12 3" xfId="4468" xr:uid="{F144869F-5423-48EE-BBA8-76769AF1B3E7}"/>
    <cellStyle name="Comma 6 12 3 2" xfId="14513" xr:uid="{7EF6E9E9-D5DB-4139-B61E-D92A6FED41C1}"/>
    <cellStyle name="Comma 6 12 4" xfId="6903" xr:uid="{FC29C962-793A-4B33-AD63-A9E6DA3B79BE}"/>
    <cellStyle name="Comma 6 12 4 2" xfId="16943" xr:uid="{FA8838AC-1655-443A-89C2-4FFEF067DC73}"/>
    <cellStyle name="Comma 6 12 5" xfId="9725" xr:uid="{CD05990E-A71F-4832-BBCB-8E3CF8B00E6D}"/>
    <cellStyle name="Comma 6 12 6" xfId="11552" xr:uid="{D5A069FA-02CF-430E-AF52-690E24024655}"/>
    <cellStyle name="Comma 6 12 7" xfId="58010" xr:uid="{95A8F747-DE1A-439A-A5EA-B2D5AFCC7EF5}"/>
    <cellStyle name="Comma 6 13" xfId="1654" xr:uid="{2DE6B38C-959E-450F-9E0D-390F8F317C42}"/>
    <cellStyle name="Comma 6 13 2" xfId="3108" xr:uid="{8FBD6BD2-A9AD-4426-8DD3-F804AC46D6B3}"/>
    <cellStyle name="Comma 6 13 2 2" xfId="8610" xr:uid="{21BB4080-3159-457A-B1E5-100B04FC7229}"/>
    <cellStyle name="Comma 6 13 2 2 2" xfId="18650" xr:uid="{1C576D97-0C99-4D5C-88F2-E1186F6625B6}"/>
    <cellStyle name="Comma 6 13 2 3" xfId="13258" xr:uid="{E75BF0D2-E7B9-4F0E-B42B-884D70C58DE4}"/>
    <cellStyle name="Comma 6 13 3" xfId="3838" xr:uid="{E7DD36D3-5352-495E-B8FB-AC47D28D91E1}"/>
    <cellStyle name="Comma 6 13 3 2" xfId="13922" xr:uid="{97815BCB-C650-4AD2-AC50-C514B5B0098B}"/>
    <cellStyle name="Comma 6 13 4" xfId="7198" xr:uid="{BD3666D3-72E8-40C8-9E9B-E086D09D571C}"/>
    <cellStyle name="Comma 6 13 4 2" xfId="17238" xr:uid="{C83482F8-6363-4895-B1BC-98C2E92015FF}"/>
    <cellStyle name="Comma 6 13 5" xfId="10044" xr:uid="{FDF7B1A3-1AD1-4CD7-ABE9-062FBEFC5051}"/>
    <cellStyle name="Comma 6 13 6" xfId="11812" xr:uid="{D9ADCCDB-44C2-4891-AE94-9DB9FBE25035}"/>
    <cellStyle name="Comma 6 14" xfId="1935" xr:uid="{E25B8A45-AA7B-47CB-A82C-89465E3F852B}"/>
    <cellStyle name="Comma 6 14 2" xfId="7469" xr:uid="{D0CD12A3-4377-425E-901E-243ADBEB59D8}"/>
    <cellStyle name="Comma 6 14 2 2" xfId="17509" xr:uid="{28849A28-702D-4866-B7F3-C938134FA399}"/>
    <cellStyle name="Comma 6 14 3" xfId="12093" xr:uid="{29A78844-D176-4C88-9F9F-5FB234D4E909}"/>
    <cellStyle name="Comma 6 15" xfId="3424" xr:uid="{86F2223E-88A2-4F92-8FEF-6A5E68BECCAD}"/>
    <cellStyle name="Comma 6 15 2" xfId="13573" xr:uid="{E56F7BBB-BD21-4E33-8955-AB309F8C3A38}"/>
    <cellStyle name="Comma 6 16" xfId="5582" xr:uid="{DD99939C-06F1-459F-B49C-78734EDB900D}"/>
    <cellStyle name="Comma 6 16 2" xfId="15623" xr:uid="{D7159AEE-02F7-40E3-AB86-552583B43224}"/>
    <cellStyle name="Comma 6 17" xfId="6068" xr:uid="{68ECA88E-8107-4D6B-839D-6821120BF5BD}"/>
    <cellStyle name="Comma 6 17 2" xfId="16108" xr:uid="{AA623A55-83A3-4D7A-9442-F06ED432315E}"/>
    <cellStyle name="Comma 6 18" xfId="8888" xr:uid="{6FF79999-176A-44C4-92CF-738A4297861B}"/>
    <cellStyle name="Comma 6 18 2" xfId="10867" xr:uid="{B4F84606-2AF6-4339-97DC-52CF67CA4658}"/>
    <cellStyle name="Comma 6 19" xfId="10350" xr:uid="{94709F11-C854-4E10-893A-7803DBC6BB69}"/>
    <cellStyle name="Comma 6 2" xfId="141" xr:uid="{2E7535FD-D779-432A-A1CD-613D4836F1C0}"/>
    <cellStyle name="Comma 6 2 2" xfId="474" xr:uid="{F53FC9D0-E8B7-4E71-87DA-07A5FCE4B18D}"/>
    <cellStyle name="Comma 6 2 2 2" xfId="57961" xr:uid="{F11D7665-8563-4A83-85AC-06A73CE4078D}"/>
    <cellStyle name="Comma 6 2 3" xfId="749" xr:uid="{B884C6C8-316F-46F8-AE7C-61F3781AB0B8}"/>
    <cellStyle name="Comma 6 2 3 2" xfId="2218" xr:uid="{9B644404-5EF7-4696-888B-4D0EF7B9BCFF}"/>
    <cellStyle name="Comma 6 2 3 2 2" xfId="7752" xr:uid="{94730599-319E-4D6A-9BD7-BAC9B75E3C3B}"/>
    <cellStyle name="Comma 6 2 3 2 2 2" xfId="17792" xr:uid="{B4E252F4-A37C-45B1-95E4-B58ABED4D1FB}"/>
    <cellStyle name="Comma 6 2 3 2 3" xfId="12376" xr:uid="{CA7320EE-9FF5-440C-9E39-51FF5A6685D4}"/>
    <cellStyle name="Comma 6 2 3 3" xfId="3921" xr:uid="{7248B4C3-6E3D-4981-A338-242802CEACA8}"/>
    <cellStyle name="Comma 6 2 3 3 2" xfId="13966" xr:uid="{7136A5E9-EEFD-4007-98C7-A86E1E958682}"/>
    <cellStyle name="Comma 6 2 3 4" xfId="6350" xr:uid="{BB7CDB37-DE95-4A36-9475-BC1211D7ED5F}"/>
    <cellStyle name="Comma 6 2 3 4 2" xfId="16390" xr:uid="{3755F69F-0B70-40AF-95E2-3363E8C48DFD}"/>
    <cellStyle name="Comma 6 2 3 5" xfId="9164" xr:uid="{A2F3708C-7A4B-4A0D-8BE6-7F6E713D8FE8}"/>
    <cellStyle name="Comma 6 2 3 6" xfId="11010" xr:uid="{5EB5F452-6DFB-4619-9A24-88352C578A14}"/>
    <cellStyle name="Comma 6 2 3 7" xfId="58029" xr:uid="{55EE107C-D1CD-4729-9B36-F5BA6F21FB70}"/>
    <cellStyle name="Comma 6 2 4" xfId="1662" xr:uid="{3C06D998-57D7-4F46-B7BC-20DDEA2A76A6}"/>
    <cellStyle name="Comma 6 2 4 2" xfId="3116" xr:uid="{06F16DD9-C014-4BFC-BBF1-67CC4AFEEB04}"/>
    <cellStyle name="Comma 6 2 4 2 2" xfId="8618" xr:uid="{84EE5A24-A25C-4CFB-B1DB-518563BC13AD}"/>
    <cellStyle name="Comma 6 2 4 2 2 2" xfId="18658" xr:uid="{7CB7CD64-1CA1-4595-9D18-F4F01BD09507}"/>
    <cellStyle name="Comma 6 2 4 2 3" xfId="13266" xr:uid="{204A2091-232D-4E20-BC3D-7B547F77ECFE}"/>
    <cellStyle name="Comma 6 2 4 3" xfId="3856" xr:uid="{C4F1994C-128D-4F7A-9F06-81906D6630F4}"/>
    <cellStyle name="Comma 6 2 4 3 2" xfId="13925" xr:uid="{786C7386-F6AB-4948-96F2-7C9EE37B13AE}"/>
    <cellStyle name="Comma 6 2 4 4" xfId="7206" xr:uid="{E8FA1441-FB40-443A-A802-213CCAC4D7F9}"/>
    <cellStyle name="Comma 6 2 4 4 2" xfId="17246" xr:uid="{44A39815-C8A8-4767-869A-850EA5FC3FC3}"/>
    <cellStyle name="Comma 6 2 4 5" xfId="10052" xr:uid="{AF186B46-BAD2-4C30-BAB8-5B769438BDE9}"/>
    <cellStyle name="Comma 6 2 4 6" xfId="11820" xr:uid="{3B61BAF1-5FA1-4874-B2E5-C7B40618A2AB}"/>
    <cellStyle name="Comma 6 2 5" xfId="1942" xr:uid="{D88051CB-2197-4B75-BE45-207DB08EC115}"/>
    <cellStyle name="Comma 6 2 5 2" xfId="7476" xr:uid="{1B57864B-FCDF-452B-A8D4-A687851EBB65}"/>
    <cellStyle name="Comma 6 2 5 2 2" xfId="17516" xr:uid="{43DC4C44-2909-4699-A0C3-A8C1AA620CC4}"/>
    <cellStyle name="Comma 6 2 5 3" xfId="12100" xr:uid="{55EDCA90-E912-4EF8-A383-8FCFEC83119D}"/>
    <cellStyle name="Comma 6 2 6" xfId="6076" xr:uid="{50A4C166-FA5C-4339-8F38-8FBBD2B0C13F}"/>
    <cellStyle name="Comma 6 2 6 2" xfId="16116" xr:uid="{82E3BE4D-239C-43B4-B690-9A58B39FAC41}"/>
    <cellStyle name="Comma 6 2 7" xfId="8892" xr:uid="{780833FA-51C7-4927-88D0-D13627EBD6D9}"/>
    <cellStyle name="Comma 6 2 7 2" xfId="10890" xr:uid="{FD9C98A5-48E3-4020-8FB7-15EA66D98325}"/>
    <cellStyle name="Comma 6 2 8" xfId="57816" xr:uid="{C99600F8-6E46-478A-A130-915A14DBAF22}"/>
    <cellStyle name="Comma 6 3" xfId="475" xr:uid="{AD89FC74-EF3B-498B-B23F-5CDE050BBEB7}"/>
    <cellStyle name="Comma 6 3 10" xfId="3586" xr:uid="{65B460C8-F33C-49C2-9A66-0001F9DCAB87}"/>
    <cellStyle name="Comma 6 3 10 2" xfId="13734" xr:uid="{A73A2BC5-01C2-4955-8BF1-BB9023BC9810}"/>
    <cellStyle name="Comma 6 3 11" xfId="5748" xr:uid="{5B521F53-000B-4E7E-997D-24E41A7529A6}"/>
    <cellStyle name="Comma 6 3 11 2" xfId="15789" xr:uid="{A692F126-9DE9-4A77-AEBA-28944427C99F}"/>
    <cellStyle name="Comma 6 3 12" xfId="6255" xr:uid="{59CDAFED-4D71-4CE1-ACD3-BAF945A5BFE9}"/>
    <cellStyle name="Comma 6 3 12 2" xfId="16295" xr:uid="{889EF5BE-C802-4758-A8B1-F926CE9F18BB}"/>
    <cellStyle name="Comma 6 3 13" xfId="9071" xr:uid="{DBB21556-ADCD-4046-9D1F-91F10D054D91}"/>
    <cellStyle name="Comma 6 3 14" xfId="10517" xr:uid="{3C834E43-92DA-497B-9A1C-35D038679851}"/>
    <cellStyle name="Comma 6 3 2" xfId="476" xr:uid="{BD5CDB78-4EB9-4D16-9714-02173FE108B9}"/>
    <cellStyle name="Comma 6 3 2 10" xfId="5749" xr:uid="{900BD901-26D9-4B0C-9680-899A02A87481}"/>
    <cellStyle name="Comma 6 3 2 10 2" xfId="15790" xr:uid="{1EFF1421-EEF5-4EE6-87E6-875770D4B4A7}"/>
    <cellStyle name="Comma 6 3 2 11" xfId="6256" xr:uid="{5271AA74-1BE6-4E64-B76A-8290189EFFC9}"/>
    <cellStyle name="Comma 6 3 2 11 2" xfId="16296" xr:uid="{84BB06A8-DF60-47E3-B031-341635B99BDE}"/>
    <cellStyle name="Comma 6 3 2 12" xfId="9072" xr:uid="{82E0DB77-BF3B-48CE-9DE7-183E37EE197A}"/>
    <cellStyle name="Comma 6 3 2 13" xfId="10518" xr:uid="{24423124-5DA4-41D8-A1C9-17B5CFAE30E3}"/>
    <cellStyle name="Comma 6 3 2 2" xfId="477" xr:uid="{74047904-CFA8-4613-AE6E-005EF8B4882C}"/>
    <cellStyle name="Comma 6 3 2 2 10" xfId="9073" xr:uid="{445EBC0E-AB88-4A44-AC7E-17D256412AE8}"/>
    <cellStyle name="Comma 6 3 2 2 11" xfId="10519" xr:uid="{EE5AEDB7-5BCA-4379-A499-F1AD14B6CAE2}"/>
    <cellStyle name="Comma 6 3 2 2 2" xfId="930" xr:uid="{F0C1F0F6-0800-4BE5-8EA8-878418419CA8}"/>
    <cellStyle name="Comma 6 3 2 2 2 2" xfId="2399" xr:uid="{7A9E8E28-8BF2-4BE4-A028-460CC15E7898}"/>
    <cellStyle name="Comma 6 3 2 2 2 2 2" xfId="7933" xr:uid="{74E4E47E-A7A4-4D12-A24C-351A1C5F6DE6}"/>
    <cellStyle name="Comma 6 3 2 2 2 2 2 2" xfId="17973" xr:uid="{5413A111-D539-452A-8AE6-F8B0F4651E49}"/>
    <cellStyle name="Comma 6 3 2 2 2 2 3" xfId="12557" xr:uid="{3F8D6308-AF30-4F5A-9B8F-EBA7D73A4432}"/>
    <cellStyle name="Comma 6 3 2 2 2 3" xfId="4101" xr:uid="{69EB0CDC-98AC-4828-ACBB-CE3B6CBA84B6}"/>
    <cellStyle name="Comma 6 3 2 2 2 3 2" xfId="14146" xr:uid="{E9C933DB-D31D-4267-A0AB-C4153A831990}"/>
    <cellStyle name="Comma 6 3 2 2 2 4" xfId="6531" xr:uid="{B660F995-6692-4543-B4A3-20BB56DC2EB4}"/>
    <cellStyle name="Comma 6 3 2 2 2 4 2" xfId="16571" xr:uid="{F42AFED1-6F42-48B8-899B-010FAC5A3365}"/>
    <cellStyle name="Comma 6 3 2 2 2 5" xfId="9345" xr:uid="{1D31ACCE-7A26-4E05-A40F-6BA108A710F4}"/>
    <cellStyle name="Comma 6 3 2 2 2 6" xfId="11190" xr:uid="{D5C32E77-825B-4F87-B686-1D241CEC5EC7}"/>
    <cellStyle name="Comma 6 3 2 2 3" xfId="1204" xr:uid="{20ED915C-AA46-47D6-A3AF-B3BCE5B8BCAF}"/>
    <cellStyle name="Comma 6 3 2 2 3 2" xfId="2670" xr:uid="{5B663AB5-E14F-47A3-B4FC-A05103F7262B}"/>
    <cellStyle name="Comma 6 3 2 2 3 2 2" xfId="8200" xr:uid="{A0B8AA4E-5E95-4D28-B517-29CE899E21A4}"/>
    <cellStyle name="Comma 6 3 2 2 3 2 2 2" xfId="18240" xr:uid="{A8435388-F7EE-42E0-9109-BF4AB76464B6}"/>
    <cellStyle name="Comma 6 3 2 2 3 2 3" xfId="12828" xr:uid="{0EF01829-2882-447F-9ED2-7D4FDC054980}"/>
    <cellStyle name="Comma 6 3 2 2 3 3" xfId="4363" xr:uid="{6D42692C-D01A-4024-9F36-3C2A531F882E}"/>
    <cellStyle name="Comma 6 3 2 2 3 3 2" xfId="14408" xr:uid="{AE0AEDB7-F78C-4BD8-A7F1-B8845ECE8619}"/>
    <cellStyle name="Comma 6 3 2 2 3 4" xfId="6797" xr:uid="{6A1DCE77-CDA9-413C-AC57-62C2CF38FE99}"/>
    <cellStyle name="Comma 6 3 2 2 3 4 2" xfId="16837" xr:uid="{3FA3F7D0-A075-413A-A2D7-4A48AA8E26A5}"/>
    <cellStyle name="Comma 6 3 2 2 3 5" xfId="9615" xr:uid="{A881EB35-D5D2-415A-B86A-A43443EBADB5}"/>
    <cellStyle name="Comma 6 3 2 2 3 6" xfId="11450" xr:uid="{653FB6BF-332C-4890-BB8A-1209FCE5FC1C}"/>
    <cellStyle name="Comma 6 3 2 2 4" xfId="1493" xr:uid="{596193CD-5832-4064-A171-96D0E24FD118}"/>
    <cellStyle name="Comma 6 3 2 2 4 2" xfId="2950" xr:uid="{266611AD-A8E0-4C89-A8A6-74EE75A3914F}"/>
    <cellStyle name="Comma 6 3 2 2 4 2 2" xfId="8472" xr:uid="{6465C685-26D2-400A-B9E6-1E654B02D49E}"/>
    <cellStyle name="Comma 6 3 2 2 4 2 2 2" xfId="18512" xr:uid="{DE8D3EFF-E86E-45C6-B475-5B0FD5AF6EAB}"/>
    <cellStyle name="Comma 6 3 2 2 4 2 3" xfId="13108" xr:uid="{B04232E1-63AB-41D4-9C36-D6B1EE5AC60D}"/>
    <cellStyle name="Comma 6 3 2 2 4 3" xfId="4637" xr:uid="{20AB7BC9-DA0C-494B-9D8F-1A686F741007}"/>
    <cellStyle name="Comma 6 3 2 2 4 3 2" xfId="14681" xr:uid="{9C3071C9-19A1-405B-B114-071B1F7AAF0B}"/>
    <cellStyle name="Comma 6 3 2 2 4 4" xfId="7066" xr:uid="{A279E43D-D531-47DE-A323-0B3CB5EE6579}"/>
    <cellStyle name="Comma 6 3 2 2 4 4 2" xfId="17106" xr:uid="{6791170E-C6E0-4284-98FC-92F5B55691CA}"/>
    <cellStyle name="Comma 6 3 2 2 4 5" xfId="9892" xr:uid="{DB43CBAE-C15C-4F4A-AA7A-D02AE80E0DDF}"/>
    <cellStyle name="Comma 6 3 2 2 4 6" xfId="11716" xr:uid="{4A2AB43C-D0C3-4E77-A0F8-F34603C81383}"/>
    <cellStyle name="Comma 6 3 2 2 5" xfId="1853" xr:uid="{AD3B15A4-D943-42C6-8386-DA0A55C86684}"/>
    <cellStyle name="Comma 6 3 2 2 5 2" xfId="3307" xr:uid="{700B4F6B-69B4-4B90-AF9A-D28F285E5EBD}"/>
    <cellStyle name="Comma 6 3 2 2 5 2 2" xfId="8809" xr:uid="{B91167C6-1F62-4295-891E-4BDCFFCB7F5D}"/>
    <cellStyle name="Comma 6 3 2 2 5 2 2 2" xfId="18849" xr:uid="{A39A8216-D5BA-4DBB-8217-F32F93C7C587}"/>
    <cellStyle name="Comma 6 3 2 2 5 2 3" xfId="13457" xr:uid="{BDE35F62-C56F-48D2-8554-99AA07FCCA23}"/>
    <cellStyle name="Comma 6 3 2 2 5 3" xfId="7387" xr:uid="{132E5BCF-4720-4941-AFD3-A825E7C1FFDC}"/>
    <cellStyle name="Comma 6 3 2 2 5 3 2" xfId="17427" xr:uid="{1820D486-C971-4BED-920D-B97CB2553441}"/>
    <cellStyle name="Comma 6 3 2 2 5 4" xfId="10243" xr:uid="{5C132CE9-E224-416F-953B-0E21188BB0D6}"/>
    <cellStyle name="Comma 6 3 2 2 5 5" xfId="12011" xr:uid="{FADC7D29-E427-4F22-A78B-D2A0FF4B3AD2}"/>
    <cellStyle name="Comma 6 3 2 2 6" xfId="2125" xr:uid="{812F5914-6388-4475-AA12-67F785D6B8C6}"/>
    <cellStyle name="Comma 6 3 2 2 6 2" xfId="7659" xr:uid="{0320A42B-A85B-4239-84A4-F20C444B9501}"/>
    <cellStyle name="Comma 6 3 2 2 6 2 2" xfId="17699" xr:uid="{B157FA25-2096-4B76-8D11-B1892016D815}"/>
    <cellStyle name="Comma 6 3 2 2 6 3" xfId="12283" xr:uid="{0C759FD9-4116-4C16-8334-B3BEA6A2BEF3}"/>
    <cellStyle name="Comma 6 3 2 2 7" xfId="3588" xr:uid="{83C5298E-A0E4-4071-A964-8BCD3FD980B8}"/>
    <cellStyle name="Comma 6 3 2 2 7 2" xfId="13736" xr:uid="{DA405EF7-A6C6-47D7-87F8-597ECC4F7202}"/>
    <cellStyle name="Comma 6 3 2 2 8" xfId="5750" xr:uid="{CB951171-D94F-4578-8A75-517C96362DA0}"/>
    <cellStyle name="Comma 6 3 2 2 8 2" xfId="15791" xr:uid="{8D99BAE7-EC4D-47AD-A87B-015833446E4D}"/>
    <cellStyle name="Comma 6 3 2 2 9" xfId="6257" xr:uid="{EE12D135-8F5A-444D-9FD4-CB525B76B367}"/>
    <cellStyle name="Comma 6 3 2 2 9 2" xfId="16297" xr:uid="{9B1939EA-26FC-42A9-862A-A00F6F279E6C}"/>
    <cellStyle name="Comma 6 3 2 3" xfId="478" xr:uid="{C3A598D2-4B61-4CF3-A9F9-BD750B9E1901}"/>
    <cellStyle name="Comma 6 3 2 3 10" xfId="9074" xr:uid="{9FD29D50-D896-4CED-97D2-F9D4F468515E}"/>
    <cellStyle name="Comma 6 3 2 3 11" xfId="10520" xr:uid="{235135CB-F010-4F26-BE60-8EE2D52BA4DB}"/>
    <cellStyle name="Comma 6 3 2 3 2" xfId="931" xr:uid="{55BF3A90-87CE-4785-B4E3-5246E89CED09}"/>
    <cellStyle name="Comma 6 3 2 3 2 2" xfId="2400" xr:uid="{588F511F-7220-4A97-988C-A058BBC9FC5F}"/>
    <cellStyle name="Comma 6 3 2 3 2 2 2" xfId="7934" xr:uid="{0F24A589-3FDE-41BE-9D46-E19B58EADCCC}"/>
    <cellStyle name="Comma 6 3 2 3 2 2 2 2" xfId="17974" xr:uid="{20A5AB84-6D44-41FD-BAA9-83CBC70FA12C}"/>
    <cellStyle name="Comma 6 3 2 3 2 2 3" xfId="12558" xr:uid="{59272A5C-6791-453B-8447-F2A58CFDB978}"/>
    <cellStyle name="Comma 6 3 2 3 2 3" xfId="4102" xr:uid="{4E8495E1-17B3-4306-B878-71CB3731D33A}"/>
    <cellStyle name="Comma 6 3 2 3 2 3 2" xfId="14147" xr:uid="{ACADB81D-335B-4942-A840-C410A5047E20}"/>
    <cellStyle name="Comma 6 3 2 3 2 4" xfId="6532" xr:uid="{5865E473-969C-417F-B137-8F9B83AB8DFB}"/>
    <cellStyle name="Comma 6 3 2 3 2 4 2" xfId="16572" xr:uid="{89D6DD8D-8589-42EE-BD23-AF68394AE315}"/>
    <cellStyle name="Comma 6 3 2 3 2 5" xfId="9346" xr:uid="{FC9D8C78-3BD4-4564-911F-145318B1D826}"/>
    <cellStyle name="Comma 6 3 2 3 2 6" xfId="11191" xr:uid="{08F1A80F-834F-4E13-BB15-1D05A7F7654C}"/>
    <cellStyle name="Comma 6 3 2 3 3" xfId="1205" xr:uid="{419A94AF-EB0E-439F-B02B-7BBF58F60FA2}"/>
    <cellStyle name="Comma 6 3 2 3 3 2" xfId="2671" xr:uid="{1CAEA43C-DDFB-44DB-9280-0DED45E3885A}"/>
    <cellStyle name="Comma 6 3 2 3 3 2 2" xfId="8201" xr:uid="{74DE08F1-033B-43DC-949A-E2BE92FC6287}"/>
    <cellStyle name="Comma 6 3 2 3 3 2 2 2" xfId="18241" xr:uid="{1E660606-BA8C-4F7E-9865-DED525422AF4}"/>
    <cellStyle name="Comma 6 3 2 3 3 2 3" xfId="12829" xr:uid="{03D6623A-9A3F-4135-90A3-1CCC6AA1F2EA}"/>
    <cellStyle name="Comma 6 3 2 3 3 3" xfId="4364" xr:uid="{669A9167-D9B9-4AD3-93C5-8BFA9F84941A}"/>
    <cellStyle name="Comma 6 3 2 3 3 3 2" xfId="14409" xr:uid="{9B65F3E6-A6A5-40F2-A38B-A67C9BDF4139}"/>
    <cellStyle name="Comma 6 3 2 3 3 4" xfId="6798" xr:uid="{7B039829-3713-4A7C-8325-B841288DAEBC}"/>
    <cellStyle name="Comma 6 3 2 3 3 4 2" xfId="16838" xr:uid="{C6B24EE2-4417-4670-AAC2-80B055E1194C}"/>
    <cellStyle name="Comma 6 3 2 3 3 5" xfId="9616" xr:uid="{3F44432F-6532-4554-AB65-473AE0F36CA8}"/>
    <cellStyle name="Comma 6 3 2 3 3 6" xfId="11451" xr:uid="{F7F6F31C-A010-47D6-A544-A3EF8DA2DE08}"/>
    <cellStyle name="Comma 6 3 2 3 4" xfId="1494" xr:uid="{6D6F4C97-E083-4B42-9E45-5004E685D950}"/>
    <cellStyle name="Comma 6 3 2 3 4 2" xfId="2951" xr:uid="{C06CD451-5C82-4BF4-AAC4-093F7A86EE7B}"/>
    <cellStyle name="Comma 6 3 2 3 4 2 2" xfId="8473" xr:uid="{08969001-5487-437C-A135-DD441EFC96EA}"/>
    <cellStyle name="Comma 6 3 2 3 4 2 2 2" xfId="18513" xr:uid="{2EC30F16-7BAC-40F7-9CB7-10B26F4894DA}"/>
    <cellStyle name="Comma 6 3 2 3 4 2 3" xfId="13109" xr:uid="{6304CF9E-EA45-4932-BD58-6A02FA8D76D9}"/>
    <cellStyle name="Comma 6 3 2 3 4 3" xfId="4638" xr:uid="{46FD3657-D4F5-49B5-B1F6-013804107CCB}"/>
    <cellStyle name="Comma 6 3 2 3 4 3 2" xfId="14682" xr:uid="{1ABA3FC4-DEEA-4C51-B51B-91F86F5C1BA6}"/>
    <cellStyle name="Comma 6 3 2 3 4 4" xfId="7067" xr:uid="{C24662B9-84A0-495D-8844-C69954EE9036}"/>
    <cellStyle name="Comma 6 3 2 3 4 4 2" xfId="17107" xr:uid="{D55809C4-3A55-4615-8652-54578375434E}"/>
    <cellStyle name="Comma 6 3 2 3 4 5" xfId="9893" xr:uid="{60E744CD-D3DE-4B38-B8E5-B3E273944F92}"/>
    <cellStyle name="Comma 6 3 2 3 4 6" xfId="11717" xr:uid="{94CF983B-F1BC-439E-8DA5-32BC96A82C05}"/>
    <cellStyle name="Comma 6 3 2 3 5" xfId="1854" xr:uid="{3D3A41E6-9DAB-4AA3-A54F-D5BB47F69BD8}"/>
    <cellStyle name="Comma 6 3 2 3 5 2" xfId="3308" xr:uid="{610CD276-B5E4-4295-A14D-BD4DDA3E24A2}"/>
    <cellStyle name="Comma 6 3 2 3 5 2 2" xfId="8810" xr:uid="{E09090D6-77E3-4F27-B8BA-6EE5DCEFF262}"/>
    <cellStyle name="Comma 6 3 2 3 5 2 2 2" xfId="18850" xr:uid="{4CEEEE0B-A6C2-4A8E-8C32-5CA0DD8E68B8}"/>
    <cellStyle name="Comma 6 3 2 3 5 2 3" xfId="13458" xr:uid="{2E3766BA-748D-47B7-B39A-F294853F819D}"/>
    <cellStyle name="Comma 6 3 2 3 5 3" xfId="7388" xr:uid="{02A392C8-27A7-4C42-ACA6-078C0FFCA52F}"/>
    <cellStyle name="Comma 6 3 2 3 5 3 2" xfId="17428" xr:uid="{5E80963D-7D33-477D-907A-0FD255FC10D0}"/>
    <cellStyle name="Comma 6 3 2 3 5 4" xfId="10244" xr:uid="{C4C8D14E-B79D-47C7-8984-E0578387C3CB}"/>
    <cellStyle name="Comma 6 3 2 3 5 5" xfId="12012" xr:uid="{C17B41B5-A7F2-4517-B3B0-9DA890BD0A9E}"/>
    <cellStyle name="Comma 6 3 2 3 6" xfId="2126" xr:uid="{5AA2EFC3-BF45-49E4-B191-59DC5B681CEA}"/>
    <cellStyle name="Comma 6 3 2 3 6 2" xfId="7660" xr:uid="{C5376D3A-DF24-4FD7-98F1-6D6FD262113A}"/>
    <cellStyle name="Comma 6 3 2 3 6 2 2" xfId="17700" xr:uid="{D5BEDF67-F765-4CA7-A7A8-E08489739833}"/>
    <cellStyle name="Comma 6 3 2 3 6 3" xfId="12284" xr:uid="{30541174-2C2F-4194-8A23-14EF8D9FD6F2}"/>
    <cellStyle name="Comma 6 3 2 3 7" xfId="3589" xr:uid="{37075D21-CD59-4EA0-B4C2-247A2FDA0F8D}"/>
    <cellStyle name="Comma 6 3 2 3 7 2" xfId="13737" xr:uid="{095B1E55-BE9D-415A-B38A-17D3505EDDDD}"/>
    <cellStyle name="Comma 6 3 2 3 8" xfId="5751" xr:uid="{8FAB6A20-05C6-4E55-B62F-565FA8488869}"/>
    <cellStyle name="Comma 6 3 2 3 8 2" xfId="15792" xr:uid="{7AA00C29-184C-4C95-86CB-8FE318F244C9}"/>
    <cellStyle name="Comma 6 3 2 3 9" xfId="6258" xr:uid="{334CFCAC-C0B9-429B-9C37-91BF77E435C0}"/>
    <cellStyle name="Comma 6 3 2 3 9 2" xfId="16298" xr:uid="{A7B8D3F6-8651-433B-9887-7814E728EB10}"/>
    <cellStyle name="Comma 6 3 2 4" xfId="929" xr:uid="{854AE766-EB11-4F02-8265-6FE0711A957E}"/>
    <cellStyle name="Comma 6 3 2 4 2" xfId="2398" xr:uid="{57CFE794-10E1-49D7-8E03-7AE9239DDBC9}"/>
    <cellStyle name="Comma 6 3 2 4 2 2" xfId="7932" xr:uid="{15600EE8-A89E-4351-AF6D-00521A837883}"/>
    <cellStyle name="Comma 6 3 2 4 2 2 2" xfId="17972" xr:uid="{4B5DBAE2-4FB5-43D9-97AE-0C8D427F7FF4}"/>
    <cellStyle name="Comma 6 3 2 4 2 3" xfId="12556" xr:uid="{51D2BBCF-6A50-402B-B4FD-5AC7F4672BD5}"/>
    <cellStyle name="Comma 6 3 2 4 3" xfId="4100" xr:uid="{B94EBAD4-417C-4F95-BCE2-8F60DB16A081}"/>
    <cellStyle name="Comma 6 3 2 4 3 2" xfId="14145" xr:uid="{BD15C4B3-0910-4A31-9DB4-CA260033B4BF}"/>
    <cellStyle name="Comma 6 3 2 4 4" xfId="6530" xr:uid="{FD3FFC71-24CE-402F-8EDB-0C974DCC3E81}"/>
    <cellStyle name="Comma 6 3 2 4 4 2" xfId="16570" xr:uid="{14C91D2C-0DDF-4FD5-9660-E72ED5CF7CB5}"/>
    <cellStyle name="Comma 6 3 2 4 5" xfId="9344" xr:uid="{E0B4E2E1-E9CB-4DF9-9203-C53A9E68407C}"/>
    <cellStyle name="Comma 6 3 2 4 6" xfId="11189" xr:uid="{48EBCE94-B690-4152-B6B6-0A450BA25C92}"/>
    <cellStyle name="Comma 6 3 2 5" xfId="1203" xr:uid="{FDA79667-B195-4D28-AD46-A7B7B2113287}"/>
    <cellStyle name="Comma 6 3 2 5 2" xfId="2669" xr:uid="{AEDB145F-CF07-45EB-9296-B43A4BBE9ABD}"/>
    <cellStyle name="Comma 6 3 2 5 2 2" xfId="8199" xr:uid="{481EB0F2-2753-4001-8FCA-98483E6D89CD}"/>
    <cellStyle name="Comma 6 3 2 5 2 2 2" xfId="18239" xr:uid="{8D8DC48B-A57C-49EC-853B-3DCC9CAF2437}"/>
    <cellStyle name="Comma 6 3 2 5 2 3" xfId="12827" xr:uid="{6BB453A7-D121-414A-9A39-14EFB9CA6B29}"/>
    <cellStyle name="Comma 6 3 2 5 3" xfId="4362" xr:uid="{068E1708-201B-42EA-B510-7696E807E533}"/>
    <cellStyle name="Comma 6 3 2 5 3 2" xfId="14407" xr:uid="{6E5BEB21-D3C1-4653-973F-21E8CD54FEC7}"/>
    <cellStyle name="Comma 6 3 2 5 4" xfId="6796" xr:uid="{78F8A371-CEC3-48F3-8B88-37FA63E5ABA5}"/>
    <cellStyle name="Comma 6 3 2 5 4 2" xfId="16836" xr:uid="{CABEF4ED-C985-45B8-9E9D-2D486DDA23D8}"/>
    <cellStyle name="Comma 6 3 2 5 5" xfId="9614" xr:uid="{F4EA4D49-C0B7-4858-B696-FD46FB120B35}"/>
    <cellStyle name="Comma 6 3 2 5 6" xfId="11449" xr:uid="{B871655C-F661-4CCF-BC9D-98CA1E00387F}"/>
    <cellStyle name="Comma 6 3 2 6" xfId="1492" xr:uid="{76A30BAD-856C-411E-AD68-B5CEF79CED97}"/>
    <cellStyle name="Comma 6 3 2 6 2" xfId="2949" xr:uid="{10A57314-FB9A-4BF9-A519-B13B8B69B70E}"/>
    <cellStyle name="Comma 6 3 2 6 2 2" xfId="8471" xr:uid="{3B03BA03-A6C8-4F5C-90DF-EE643BB7B864}"/>
    <cellStyle name="Comma 6 3 2 6 2 2 2" xfId="18511" xr:uid="{4E097EE4-E1CC-483B-A113-736B3E1EB623}"/>
    <cellStyle name="Comma 6 3 2 6 2 3" xfId="13107" xr:uid="{E0D69068-769A-4DC9-AAA3-19A194C5CE2B}"/>
    <cellStyle name="Comma 6 3 2 6 3" xfId="4636" xr:uid="{2F842EA6-FB71-4A3E-9BAC-45E640FCC959}"/>
    <cellStyle name="Comma 6 3 2 6 3 2" xfId="14680" xr:uid="{8F8803F6-DE2A-4297-9F1B-89AC55C1E415}"/>
    <cellStyle name="Comma 6 3 2 6 4" xfId="7065" xr:uid="{D0D3E873-7C51-4ABE-A715-385CFA04E92B}"/>
    <cellStyle name="Comma 6 3 2 6 4 2" xfId="17105" xr:uid="{AE119D83-A320-430E-9B4D-1317522F8310}"/>
    <cellStyle name="Comma 6 3 2 6 5" xfId="9891" xr:uid="{252359D1-F252-4878-8212-1E6A344877FB}"/>
    <cellStyle name="Comma 6 3 2 6 6" xfId="11715" xr:uid="{36F6783D-C165-4502-93AA-3652474D2E57}"/>
    <cellStyle name="Comma 6 3 2 7" xfId="1852" xr:uid="{7080066D-8D99-4E0B-B9B4-7B41F824BF4D}"/>
    <cellStyle name="Comma 6 3 2 7 2" xfId="3306" xr:uid="{41FF990D-3F2B-4CCC-B2D2-0A80707146D2}"/>
    <cellStyle name="Comma 6 3 2 7 2 2" xfId="8808" xr:uid="{D5D231EE-CD08-4FE6-893E-AA65A3F58808}"/>
    <cellStyle name="Comma 6 3 2 7 2 2 2" xfId="18848" xr:uid="{9CD93ADD-FAE4-4C6E-935D-8974BB070C4F}"/>
    <cellStyle name="Comma 6 3 2 7 2 3" xfId="13456" xr:uid="{593FD3C7-F1DB-4816-B91C-7413B59FCE34}"/>
    <cellStyle name="Comma 6 3 2 7 3" xfId="7386" xr:uid="{58C85222-CD2B-43CA-AC27-9F9D1F89EE1D}"/>
    <cellStyle name="Comma 6 3 2 7 3 2" xfId="17426" xr:uid="{A19EE4FB-F86E-44CA-AA16-428419B02068}"/>
    <cellStyle name="Comma 6 3 2 7 4" xfId="10242" xr:uid="{DACC6502-96C8-4034-B1F8-FE3591A011B5}"/>
    <cellStyle name="Comma 6 3 2 7 5" xfId="12010" xr:uid="{67FAD946-EECB-4535-ABCA-B5F5BB1B07EE}"/>
    <cellStyle name="Comma 6 3 2 8" xfId="2124" xr:uid="{832D309E-96D0-4A4F-8ED8-400EDE676F0E}"/>
    <cellStyle name="Comma 6 3 2 8 2" xfId="7658" xr:uid="{0CAB971B-641A-4D2E-831F-2EFE4A7475B9}"/>
    <cellStyle name="Comma 6 3 2 8 2 2" xfId="17698" xr:uid="{F568B153-D537-4C37-8813-38FAD7B90661}"/>
    <cellStyle name="Comma 6 3 2 8 3" xfId="12282" xr:uid="{15A28D96-7836-40D9-BFE8-C0C9C400C362}"/>
    <cellStyle name="Comma 6 3 2 9" xfId="3587" xr:uid="{0EFCCADD-3E2C-4E69-9B72-4052A823E799}"/>
    <cellStyle name="Comma 6 3 2 9 2" xfId="13735" xr:uid="{58E8D13C-4FAF-46AA-A1A2-1DA61464EECD}"/>
    <cellStyle name="Comma 6 3 3" xfId="479" xr:uid="{B13453F5-DD39-40EF-97FC-97F8ED841CF4}"/>
    <cellStyle name="Comma 6 3 3 10" xfId="9075" xr:uid="{465BEA69-2925-4BC9-8714-8BF263C50C7F}"/>
    <cellStyle name="Comma 6 3 3 11" xfId="10521" xr:uid="{E7729ADA-6CFA-435A-9190-6B6483054EB4}"/>
    <cellStyle name="Comma 6 3 3 2" xfId="932" xr:uid="{E74108E6-67C3-4410-8E58-83B901F92EE8}"/>
    <cellStyle name="Comma 6 3 3 2 2" xfId="2401" xr:uid="{F255F7AE-C97B-4473-B7C9-D4407D3278B3}"/>
    <cellStyle name="Comma 6 3 3 2 2 2" xfId="7935" xr:uid="{00518F79-A28C-41D4-BA47-09D450DE342F}"/>
    <cellStyle name="Comma 6 3 3 2 2 2 2" xfId="17975" xr:uid="{6BF8D7FE-0382-4526-B180-31F37355688C}"/>
    <cellStyle name="Comma 6 3 3 2 2 3" xfId="12559" xr:uid="{570280E3-F522-4449-BEED-D9B7B1420800}"/>
    <cellStyle name="Comma 6 3 3 2 3" xfId="4103" xr:uid="{DAAE1112-A892-40E5-B126-2FC28BAC6F05}"/>
    <cellStyle name="Comma 6 3 3 2 3 2" xfId="14148" xr:uid="{CA184ED7-263C-4C1C-8702-0F6BE9173599}"/>
    <cellStyle name="Comma 6 3 3 2 4" xfId="6533" xr:uid="{3EED6C4E-D6A4-4521-AAF8-A5F8F76937C4}"/>
    <cellStyle name="Comma 6 3 3 2 4 2" xfId="16573" xr:uid="{83EAED41-61DD-4FFC-BACB-BE6BEB76D91D}"/>
    <cellStyle name="Comma 6 3 3 2 5" xfId="9347" xr:uid="{58EB6DE0-FD65-4B19-A404-C1CA35861867}"/>
    <cellStyle name="Comma 6 3 3 2 6" xfId="11192" xr:uid="{C675F4CD-1BF5-4FED-A7E2-FBA558FF3EF1}"/>
    <cellStyle name="Comma 6 3 3 3" xfId="1206" xr:uid="{45AE6DAC-67EC-4FA1-A9B5-74C16F246C21}"/>
    <cellStyle name="Comma 6 3 3 3 2" xfId="2672" xr:uid="{702DDBE3-FACC-4FC3-A325-B28060ACABC6}"/>
    <cellStyle name="Comma 6 3 3 3 2 2" xfId="8202" xr:uid="{E27B4186-D7B0-483E-AA9D-253F6D80D6EA}"/>
    <cellStyle name="Comma 6 3 3 3 2 2 2" xfId="18242" xr:uid="{EB7C89E1-EDEB-497F-948B-F75CC594608C}"/>
    <cellStyle name="Comma 6 3 3 3 2 3" xfId="12830" xr:uid="{4D10C4A1-4837-4DC6-BA5F-04296ECDA366}"/>
    <cellStyle name="Comma 6 3 3 3 3" xfId="4365" xr:uid="{B92B809F-F691-4099-B788-A9600DB9F05D}"/>
    <cellStyle name="Comma 6 3 3 3 3 2" xfId="14410" xr:uid="{D00F164C-5314-4A0A-87BE-9CECE1E7DD5D}"/>
    <cellStyle name="Comma 6 3 3 3 4" xfId="6799" xr:uid="{EA274F8D-5910-478A-B3F2-532FC0B48C81}"/>
    <cellStyle name="Comma 6 3 3 3 4 2" xfId="16839" xr:uid="{B7C0AEA3-5C3D-47BE-8E87-352EEFA3020C}"/>
    <cellStyle name="Comma 6 3 3 3 5" xfId="9617" xr:uid="{EC3CA6EF-9D2A-4173-9CD2-7C6003DB1D08}"/>
    <cellStyle name="Comma 6 3 3 3 6" xfId="11452" xr:uid="{B4D1EC5C-22A5-4CC3-A737-70F8F9AE6560}"/>
    <cellStyle name="Comma 6 3 3 4" xfId="1495" xr:uid="{3CB1CD3B-A5D4-43DE-967F-9AFB82BAFEE0}"/>
    <cellStyle name="Comma 6 3 3 4 2" xfId="2952" xr:uid="{2BC9D4F6-920B-4903-8E32-49803B205861}"/>
    <cellStyle name="Comma 6 3 3 4 2 2" xfId="8474" xr:uid="{28D3545B-9B27-44A1-8F04-A1F08643D182}"/>
    <cellStyle name="Comma 6 3 3 4 2 2 2" xfId="18514" xr:uid="{7AB21B6D-9EAB-449D-9657-32F3E8A363CE}"/>
    <cellStyle name="Comma 6 3 3 4 2 3" xfId="13110" xr:uid="{F753A91B-DA6B-4FA2-9312-F4D7A9CD92AF}"/>
    <cellStyle name="Comma 6 3 3 4 3" xfId="4639" xr:uid="{6013A68D-6DB9-413F-A2AF-C86E7648CB4A}"/>
    <cellStyle name="Comma 6 3 3 4 3 2" xfId="14683" xr:uid="{69EACF45-64E7-43F9-92E5-ED323F264EA9}"/>
    <cellStyle name="Comma 6 3 3 4 4" xfId="7068" xr:uid="{A0EFCE30-1AF7-49A9-BC01-5178C38F0054}"/>
    <cellStyle name="Comma 6 3 3 4 4 2" xfId="17108" xr:uid="{CA3EF67C-A2CF-4CAE-BA20-BBFDEBD4952D}"/>
    <cellStyle name="Comma 6 3 3 4 5" xfId="9894" xr:uid="{11FD3BD3-4952-43E9-93D9-F8C589CFF9D6}"/>
    <cellStyle name="Comma 6 3 3 4 6" xfId="11718" xr:uid="{5343BEFC-C8E0-44B5-9228-8A09A8A089B4}"/>
    <cellStyle name="Comma 6 3 3 5" xfId="1855" xr:uid="{150D89C7-65E0-46BC-ABA7-5F6D11A10C45}"/>
    <cellStyle name="Comma 6 3 3 5 2" xfId="3309" xr:uid="{BBFC2C2F-C260-4C69-B030-90BEEF25595F}"/>
    <cellStyle name="Comma 6 3 3 5 2 2" xfId="8811" xr:uid="{AF36C604-F0EB-431D-8980-F3A019381698}"/>
    <cellStyle name="Comma 6 3 3 5 2 2 2" xfId="18851" xr:uid="{C88BEA3B-929F-46E5-9233-E9D908C9A27E}"/>
    <cellStyle name="Comma 6 3 3 5 2 3" xfId="13459" xr:uid="{9F75889B-D670-425A-839B-D6BE21D69492}"/>
    <cellStyle name="Comma 6 3 3 5 3" xfId="7389" xr:uid="{F6FD77EE-93CD-4168-A422-753796F9CAE9}"/>
    <cellStyle name="Comma 6 3 3 5 3 2" xfId="17429" xr:uid="{48F670E8-922A-4D6D-8263-DCFB333F247C}"/>
    <cellStyle name="Comma 6 3 3 5 4" xfId="10245" xr:uid="{93D955F4-4628-40E0-81F9-02CE058FEEEA}"/>
    <cellStyle name="Comma 6 3 3 5 5" xfId="12013" xr:uid="{8CF5BE85-16F3-4E1A-9FCC-1A14BE9A494A}"/>
    <cellStyle name="Comma 6 3 3 6" xfId="2127" xr:uid="{1FE182ED-0C84-416F-9F66-76D5E2508782}"/>
    <cellStyle name="Comma 6 3 3 6 2" xfId="7661" xr:uid="{367EF1C1-9178-4F37-8321-09AC00EC7B47}"/>
    <cellStyle name="Comma 6 3 3 6 2 2" xfId="17701" xr:uid="{4B89905D-0CD9-4B2C-8707-5987C2A26FF0}"/>
    <cellStyle name="Comma 6 3 3 6 3" xfId="12285" xr:uid="{70163E9F-230C-4B5E-BD73-A092505848C7}"/>
    <cellStyle name="Comma 6 3 3 7" xfId="3590" xr:uid="{D9F3DD70-4E1A-4AE0-BE72-83F8046EC649}"/>
    <cellStyle name="Comma 6 3 3 7 2" xfId="13738" xr:uid="{88B2EA36-2B51-4B32-9035-25723B00A566}"/>
    <cellStyle name="Comma 6 3 3 8" xfId="5752" xr:uid="{AF913549-6462-420F-AC9A-D1BC39C18536}"/>
    <cellStyle name="Comma 6 3 3 8 2" xfId="15793" xr:uid="{C5E51F82-3700-417D-8925-A3C61362B0F3}"/>
    <cellStyle name="Comma 6 3 3 9" xfId="6259" xr:uid="{5910D5E7-30AE-49D1-A03E-21A63AADE723}"/>
    <cellStyle name="Comma 6 3 3 9 2" xfId="16299" xr:uid="{68BB4810-CDE7-4882-944B-8495674FC602}"/>
    <cellStyle name="Comma 6 3 4" xfId="480" xr:uid="{BF0AAC76-44AC-46EC-9B10-47FB6D0CEE39}"/>
    <cellStyle name="Comma 6 3 4 10" xfId="9076" xr:uid="{268289C7-6CD1-49FD-82BD-E2C1D46D3953}"/>
    <cellStyle name="Comma 6 3 4 11" xfId="10522" xr:uid="{34E349E2-B61B-48C9-B907-B8F419FBCB7A}"/>
    <cellStyle name="Comma 6 3 4 2" xfId="933" xr:uid="{0F56EFAE-4648-4602-AAFB-D95F1CC2BF79}"/>
    <cellStyle name="Comma 6 3 4 2 2" xfId="2402" xr:uid="{873822B5-0EEF-4660-BF23-2AA32023703B}"/>
    <cellStyle name="Comma 6 3 4 2 2 2" xfId="7936" xr:uid="{ADE5E83C-BFE6-4321-90E1-186CFC30DF70}"/>
    <cellStyle name="Comma 6 3 4 2 2 2 2" xfId="17976" xr:uid="{363B1174-98A2-49FE-92F5-AF9EA46DC487}"/>
    <cellStyle name="Comma 6 3 4 2 2 3" xfId="12560" xr:uid="{3F2E85AE-CEB0-43DF-B2E9-A1D541290EC9}"/>
    <cellStyle name="Comma 6 3 4 2 3" xfId="4104" xr:uid="{663F6E48-C448-4E25-95BA-32D878A13495}"/>
    <cellStyle name="Comma 6 3 4 2 3 2" xfId="14149" xr:uid="{F0473D36-EE45-453D-9084-05C869E4A0C0}"/>
    <cellStyle name="Comma 6 3 4 2 4" xfId="6534" xr:uid="{8D52EF7B-E597-4EE2-8F8B-8B0887ADD45A}"/>
    <cellStyle name="Comma 6 3 4 2 4 2" xfId="16574" xr:uid="{14068CEE-AAB2-40BE-ADC6-9EA6919279D3}"/>
    <cellStyle name="Comma 6 3 4 2 5" xfId="9348" xr:uid="{FA3A45CF-B3FA-49DD-8286-14A45A5561D0}"/>
    <cellStyle name="Comma 6 3 4 2 6" xfId="11193" xr:uid="{37B68A2D-DD08-4284-AED0-E53FDD7C6C82}"/>
    <cellStyle name="Comma 6 3 4 3" xfId="1207" xr:uid="{9EB1219D-666F-464C-AEDF-4C8645B8DDAE}"/>
    <cellStyle name="Comma 6 3 4 3 2" xfId="2673" xr:uid="{8C415C9B-6DCA-4356-9B27-D9663BD8E630}"/>
    <cellStyle name="Comma 6 3 4 3 2 2" xfId="8203" xr:uid="{7609CAA1-63FF-440C-A794-2A85BC2711CA}"/>
    <cellStyle name="Comma 6 3 4 3 2 2 2" xfId="18243" xr:uid="{7EAD9B87-F438-4610-9649-BE8F4A677EBA}"/>
    <cellStyle name="Comma 6 3 4 3 2 3" xfId="12831" xr:uid="{08BA9DC4-A60E-4561-BEB6-F2C64C003F70}"/>
    <cellStyle name="Comma 6 3 4 3 3" xfId="4366" xr:uid="{00BCF853-4B02-454C-A19E-E210817D3FF9}"/>
    <cellStyle name="Comma 6 3 4 3 3 2" xfId="14411" xr:uid="{291AFF71-B409-451F-9DB7-A2B0EC4ABBAB}"/>
    <cellStyle name="Comma 6 3 4 3 4" xfId="6800" xr:uid="{97929E04-2F20-468B-A4B4-F1042B26D96D}"/>
    <cellStyle name="Comma 6 3 4 3 4 2" xfId="16840" xr:uid="{68EF4196-B649-4E62-88C8-0F684DAF4F02}"/>
    <cellStyle name="Comma 6 3 4 3 5" xfId="9618" xr:uid="{0F9F6F45-A4C8-48C2-82CA-62D5915999B1}"/>
    <cellStyle name="Comma 6 3 4 3 6" xfId="11453" xr:uid="{A44E3768-B7B7-4EC9-9CE8-31D3662ED75F}"/>
    <cellStyle name="Comma 6 3 4 4" xfId="1496" xr:uid="{30A58EAF-1B9F-46EF-89D1-0DB1008CA4BA}"/>
    <cellStyle name="Comma 6 3 4 4 2" xfId="2953" xr:uid="{4454196C-8332-4C77-95B5-F93EECC8E3FA}"/>
    <cellStyle name="Comma 6 3 4 4 2 2" xfId="8475" xr:uid="{E72A1569-35C4-4809-8893-BAABFAA691BB}"/>
    <cellStyle name="Comma 6 3 4 4 2 2 2" xfId="18515" xr:uid="{A27DD2B0-0A60-4EB8-BD02-99F5D8C125E5}"/>
    <cellStyle name="Comma 6 3 4 4 2 3" xfId="13111" xr:uid="{B5135A76-F11F-48D6-9274-F529E348933D}"/>
    <cellStyle name="Comma 6 3 4 4 3" xfId="4640" xr:uid="{CFBB98BB-B079-486C-A12D-57BC5FA9BEAE}"/>
    <cellStyle name="Comma 6 3 4 4 3 2" xfId="14684" xr:uid="{6E8E7125-6741-4977-A17A-551680D9175F}"/>
    <cellStyle name="Comma 6 3 4 4 4" xfId="7069" xr:uid="{7FFBACA4-F3B0-4B0A-9A4B-4FD311040FF9}"/>
    <cellStyle name="Comma 6 3 4 4 4 2" xfId="17109" xr:uid="{24ED5C1D-15E6-40DF-A2CD-F1AC9953D8B4}"/>
    <cellStyle name="Comma 6 3 4 4 5" xfId="9895" xr:uid="{180047DA-4DDD-4960-BA91-CBDAF904E963}"/>
    <cellStyle name="Comma 6 3 4 4 6" xfId="11719" xr:uid="{D4390333-1B32-4C8B-B4D2-FEC248B69A56}"/>
    <cellStyle name="Comma 6 3 4 5" xfId="1856" xr:uid="{1486D12C-FD7C-4FCE-8726-F45A74886BE8}"/>
    <cellStyle name="Comma 6 3 4 5 2" xfId="3310" xr:uid="{766E56BC-F145-4A07-BE85-E7716CBDE5FA}"/>
    <cellStyle name="Comma 6 3 4 5 2 2" xfId="8812" xr:uid="{4944791C-823C-4D76-A964-09AA7F7524F5}"/>
    <cellStyle name="Comma 6 3 4 5 2 2 2" xfId="18852" xr:uid="{AC4A7803-DCF5-44C4-983A-7EB1F18A9084}"/>
    <cellStyle name="Comma 6 3 4 5 2 3" xfId="13460" xr:uid="{195EE587-85A7-4EB1-8D4B-3D978E7F7CA7}"/>
    <cellStyle name="Comma 6 3 4 5 3" xfId="7390" xr:uid="{4CA69F08-3A9B-4E09-95C5-B16F16BF5D46}"/>
    <cellStyle name="Comma 6 3 4 5 3 2" xfId="17430" xr:uid="{8BE58B00-4B58-4BB9-990B-0A894DC1DBBC}"/>
    <cellStyle name="Comma 6 3 4 5 4" xfId="10246" xr:uid="{EC2B97D3-CA73-410F-BAE1-824A70EC9A0F}"/>
    <cellStyle name="Comma 6 3 4 5 5" xfId="12014" xr:uid="{3DC8BCDF-ECFB-4985-A060-6D1808C5AF7C}"/>
    <cellStyle name="Comma 6 3 4 6" xfId="2128" xr:uid="{4BD311CD-B6D6-4083-8C14-FE7308A5DE02}"/>
    <cellStyle name="Comma 6 3 4 6 2" xfId="7662" xr:uid="{BC28B6BB-7738-4C02-9D9D-5446BDBE7ACE}"/>
    <cellStyle name="Comma 6 3 4 6 2 2" xfId="17702" xr:uid="{D3E73F49-AC21-4BC4-B83A-292AD8F8560C}"/>
    <cellStyle name="Comma 6 3 4 6 3" xfId="12286" xr:uid="{18C47047-FB96-4979-BE3C-DC1EEFA723DE}"/>
    <cellStyle name="Comma 6 3 4 7" xfId="3591" xr:uid="{080687D3-06B6-4179-82FF-CDF09AD763D4}"/>
    <cellStyle name="Comma 6 3 4 7 2" xfId="13739" xr:uid="{5FACA2F4-3F75-49BF-87F9-8FD2D6A8F6E8}"/>
    <cellStyle name="Comma 6 3 4 8" xfId="5753" xr:uid="{87BC9DB6-96BF-4B7A-9F1F-CA19A09DAE7F}"/>
    <cellStyle name="Comma 6 3 4 8 2" xfId="15794" xr:uid="{F9BA5EAC-DC97-43FC-AAB2-D501C59CC82D}"/>
    <cellStyle name="Comma 6 3 4 9" xfId="6260" xr:uid="{5FAA8078-6DFD-46C9-96D1-0122A8F942B9}"/>
    <cellStyle name="Comma 6 3 4 9 2" xfId="16300" xr:uid="{94800F77-EBF3-4075-B06E-9CC318B295D4}"/>
    <cellStyle name="Comma 6 3 5" xfId="928" xr:uid="{C7FD565F-651B-46BA-8317-9F3C4FF461EF}"/>
    <cellStyle name="Comma 6 3 5 2" xfId="2397" xr:uid="{104B855F-7B23-46CF-8E09-536AE6490F75}"/>
    <cellStyle name="Comma 6 3 5 2 2" xfId="7931" xr:uid="{4F0C7F94-A2B4-48DD-9106-A3EFFC629DBA}"/>
    <cellStyle name="Comma 6 3 5 2 2 2" xfId="17971" xr:uid="{6AE97C8F-5213-42DD-A7DB-B0398AFFFA15}"/>
    <cellStyle name="Comma 6 3 5 2 3" xfId="12555" xr:uid="{EA1BA735-A97D-4379-A22A-D45EC251A689}"/>
    <cellStyle name="Comma 6 3 5 3" xfId="4099" xr:uid="{8600CCAE-B73E-4132-BD0A-11D362457882}"/>
    <cellStyle name="Comma 6 3 5 3 2" xfId="14144" xr:uid="{BF66F5E3-1E71-4ADE-BD64-FFCA14C5CE20}"/>
    <cellStyle name="Comma 6 3 5 4" xfId="6529" xr:uid="{9FC7CC5A-918D-471D-8017-3704DB5127C0}"/>
    <cellStyle name="Comma 6 3 5 4 2" xfId="16569" xr:uid="{4CE97063-D4F0-49C8-8012-63E1AA053CC7}"/>
    <cellStyle name="Comma 6 3 5 5" xfId="9343" xr:uid="{1B1313B9-2E85-4E41-83DD-EE4B67AFD83A}"/>
    <cellStyle name="Comma 6 3 5 6" xfId="11188" xr:uid="{10D0E8EB-CDBC-485A-B5E7-DCD07F5F095F}"/>
    <cellStyle name="Comma 6 3 6" xfId="1202" xr:uid="{F0A2E7B3-2BF6-4B7D-B98D-D275BD1CA1D6}"/>
    <cellStyle name="Comma 6 3 6 2" xfId="2668" xr:uid="{396ADA00-30B4-451C-B7B0-601CDDF6292D}"/>
    <cellStyle name="Comma 6 3 6 2 2" xfId="8198" xr:uid="{9BEC4B2C-80D7-4F53-B6FB-3FEE3F5CE840}"/>
    <cellStyle name="Comma 6 3 6 2 2 2" xfId="18238" xr:uid="{A6ADDC24-9719-41AD-83DE-223E2C3B3B0B}"/>
    <cellStyle name="Comma 6 3 6 2 3" xfId="12826" xr:uid="{53F205D2-87CA-4FC6-B98A-AEA36505CE48}"/>
    <cellStyle name="Comma 6 3 6 3" xfId="4361" xr:uid="{65E68E36-D296-4C1F-8ECE-F54E7C5C560C}"/>
    <cellStyle name="Comma 6 3 6 3 2" xfId="14406" xr:uid="{B4678E75-1E29-496F-9B5A-F4F92E6D1372}"/>
    <cellStyle name="Comma 6 3 6 4" xfId="6795" xr:uid="{EEF16BD0-8C58-4B83-991E-85459CE7B147}"/>
    <cellStyle name="Comma 6 3 6 4 2" xfId="16835" xr:uid="{8EC3D3C0-83F8-4468-99E6-565951035F0C}"/>
    <cellStyle name="Comma 6 3 6 5" xfId="9613" xr:uid="{31F9AA75-2CE7-4D27-96D0-9CA87A548455}"/>
    <cellStyle name="Comma 6 3 6 6" xfId="11448" xr:uid="{F88B9C3C-5771-4A9C-A109-62704858B03F}"/>
    <cellStyle name="Comma 6 3 7" xfId="1491" xr:uid="{9F79F0F0-256B-4C3B-BF51-939AF46D5061}"/>
    <cellStyle name="Comma 6 3 7 2" xfId="2948" xr:uid="{2C3FB75F-AA26-4E50-B228-4AAAB3555A6C}"/>
    <cellStyle name="Comma 6 3 7 2 2" xfId="8470" xr:uid="{5E3F969D-3B38-4CAB-9A7E-FC97BC1CAD57}"/>
    <cellStyle name="Comma 6 3 7 2 2 2" xfId="18510" xr:uid="{01BEF548-BB13-4E2D-B444-13CB5431FA74}"/>
    <cellStyle name="Comma 6 3 7 2 3" xfId="13106" xr:uid="{CEBDB572-5EA5-44F9-B901-AEB532E62EC1}"/>
    <cellStyle name="Comma 6 3 7 3" xfId="4635" xr:uid="{809CE59A-6E35-4F9F-95F0-C56944542601}"/>
    <cellStyle name="Comma 6 3 7 3 2" xfId="14679" xr:uid="{A04E80C2-20DB-4D76-9901-72266D3472C0}"/>
    <cellStyle name="Comma 6 3 7 4" xfId="7064" xr:uid="{80271E04-1420-46B7-9AE4-87821912CD17}"/>
    <cellStyle name="Comma 6 3 7 4 2" xfId="17104" xr:uid="{A82D299A-E660-4630-80DC-21963AD4319A}"/>
    <cellStyle name="Comma 6 3 7 5" xfId="9890" xr:uid="{DB253C0D-9D20-4CA7-A10B-2EE8E277DF79}"/>
    <cellStyle name="Comma 6 3 7 6" xfId="11714" xr:uid="{97B22ED0-63DA-46A0-9DA5-F439036DD5FA}"/>
    <cellStyle name="Comma 6 3 8" xfId="1851" xr:uid="{234C5FD7-0512-4FA5-96DF-0D7ADE2590DB}"/>
    <cellStyle name="Comma 6 3 8 2" xfId="3305" xr:uid="{7E2D8F12-2B69-465A-9002-C9B59D18ADD9}"/>
    <cellStyle name="Comma 6 3 8 2 2" xfId="8807" xr:uid="{965C809E-40E1-4A9B-B25B-A7F23CB96576}"/>
    <cellStyle name="Comma 6 3 8 2 2 2" xfId="18847" xr:uid="{3B1D0DD6-0053-4406-AC3B-F0D044A910FE}"/>
    <cellStyle name="Comma 6 3 8 2 3" xfId="13455" xr:uid="{6C3A104B-47B9-496E-A2C2-F2FFE77DF7E3}"/>
    <cellStyle name="Comma 6 3 8 3" xfId="7385" xr:uid="{F9EEE521-1D33-4F43-9FB5-96544A65EFD5}"/>
    <cellStyle name="Comma 6 3 8 3 2" xfId="17425" xr:uid="{32FEA6FF-7D88-4208-9B49-1DEE39713F79}"/>
    <cellStyle name="Comma 6 3 8 4" xfId="10241" xr:uid="{1F038AD3-2B86-40AD-A2C7-5672925FC772}"/>
    <cellStyle name="Comma 6 3 8 5" xfId="12009" xr:uid="{8B80EDCD-4F23-4A07-B085-4462D64CA2F3}"/>
    <cellStyle name="Comma 6 3 9" xfId="2123" xr:uid="{C7963E16-C82F-4AD9-B4E3-8B4B1BCB0321}"/>
    <cellStyle name="Comma 6 3 9 2" xfId="7657" xr:uid="{0CC693DE-05BC-4694-9E2C-04D2F7DA764A}"/>
    <cellStyle name="Comma 6 3 9 2 2" xfId="17697" xr:uid="{AE611DE0-8963-4D92-A5BF-F3764E5DA507}"/>
    <cellStyle name="Comma 6 3 9 3" xfId="12281" xr:uid="{E23D4DA3-5148-4922-9D47-A847E4A729BD}"/>
    <cellStyle name="Comma 6 4" xfId="481" xr:uid="{0FD2269B-61C9-4D86-BCFA-EEC9616667B0}"/>
    <cellStyle name="Comma 6 4 10" xfId="3592" xr:uid="{7A1383C5-06A5-4782-90D8-5A0EE84A887C}"/>
    <cellStyle name="Comma 6 4 10 2" xfId="13740" xr:uid="{4BA37B6F-D5D2-4319-B9DE-FF5517BB4CA4}"/>
    <cellStyle name="Comma 6 4 11" xfId="5754" xr:uid="{C8CE4C51-F5A3-4AD2-84D9-E1E78FA05C2E}"/>
    <cellStyle name="Comma 6 4 11 2" xfId="15795" xr:uid="{93741195-35CC-45FF-BC2C-2E67A3323C12}"/>
    <cellStyle name="Comma 6 4 12" xfId="6261" xr:uid="{074F4481-B9AA-438F-82B1-AF49627752B0}"/>
    <cellStyle name="Comma 6 4 12 2" xfId="16301" xr:uid="{61C890CB-D0BE-4774-8A48-F40ACC4FF83B}"/>
    <cellStyle name="Comma 6 4 13" xfId="9077" xr:uid="{897DC4EF-8A21-4D7F-B26A-6F3C1D28A228}"/>
    <cellStyle name="Comma 6 4 14" xfId="10523" xr:uid="{CBA853CE-E0C0-46D7-BDFB-514B2320AAE4}"/>
    <cellStyle name="Comma 6 4 2" xfId="482" xr:uid="{720333F9-A2E3-4614-841B-6D5D8D55DA66}"/>
    <cellStyle name="Comma 6 4 2 10" xfId="5755" xr:uid="{7236AE08-BC67-4036-98E5-EACDCB6200D2}"/>
    <cellStyle name="Comma 6 4 2 10 2" xfId="15796" xr:uid="{5116AD83-5E21-4AAB-9A37-B13BE8C5FE14}"/>
    <cellStyle name="Comma 6 4 2 11" xfId="6262" xr:uid="{BDD2364D-77DA-4A85-9D9E-063C0AE482C6}"/>
    <cellStyle name="Comma 6 4 2 11 2" xfId="16302" xr:uid="{14163A7D-ACEE-4F4B-A41F-2695747A4187}"/>
    <cellStyle name="Comma 6 4 2 12" xfId="9078" xr:uid="{C921A9B2-0782-4FF5-AF65-BB1D8EE37D28}"/>
    <cellStyle name="Comma 6 4 2 13" xfId="10524" xr:uid="{D1A144DD-10A7-4931-8964-5BB0C132504E}"/>
    <cellStyle name="Comma 6 4 2 2" xfId="483" xr:uid="{E280881E-B206-4820-8E81-40BAF32ACCC0}"/>
    <cellStyle name="Comma 6 4 2 2 10" xfId="9079" xr:uid="{2ECD9854-BE3A-41D4-BDD2-93267F980364}"/>
    <cellStyle name="Comma 6 4 2 2 11" xfId="10525" xr:uid="{2ABFCABB-5AC1-423D-88B2-656DBF1DF031}"/>
    <cellStyle name="Comma 6 4 2 2 2" xfId="936" xr:uid="{6C0B04F6-97B1-4EE9-BA87-13FCA03DFAF5}"/>
    <cellStyle name="Comma 6 4 2 2 2 2" xfId="2405" xr:uid="{12B28820-E49D-451C-9917-903F8E6E0793}"/>
    <cellStyle name="Comma 6 4 2 2 2 2 2" xfId="7939" xr:uid="{02DAB241-1BBB-40B0-A30F-A047DF38A7EA}"/>
    <cellStyle name="Comma 6 4 2 2 2 2 2 2" xfId="17979" xr:uid="{7A90674D-DD73-40FC-9AA0-28E7877E360A}"/>
    <cellStyle name="Comma 6 4 2 2 2 2 3" xfId="12563" xr:uid="{86B89331-5AD6-47C1-97B7-130FF154BA1C}"/>
    <cellStyle name="Comma 6 4 2 2 2 3" xfId="4107" xr:uid="{01567180-DD06-4F77-BFB6-3A8FF38CB5B6}"/>
    <cellStyle name="Comma 6 4 2 2 2 3 2" xfId="14152" xr:uid="{8DBD0DF7-3207-411E-B8B5-45FB96D80C1A}"/>
    <cellStyle name="Comma 6 4 2 2 2 4" xfId="6537" xr:uid="{2033CA12-B313-420B-8F6E-0D2B903FF556}"/>
    <cellStyle name="Comma 6 4 2 2 2 4 2" xfId="16577" xr:uid="{227CFAA7-6284-43FC-964B-472B93B48F1E}"/>
    <cellStyle name="Comma 6 4 2 2 2 5" xfId="9351" xr:uid="{592B1ADF-7FB0-4FE7-8EEF-0A8991CF1056}"/>
    <cellStyle name="Comma 6 4 2 2 2 6" xfId="11196" xr:uid="{B5811D8C-46F0-42AA-81BA-4A8FC34C0A62}"/>
    <cellStyle name="Comma 6 4 2 2 3" xfId="1210" xr:uid="{F0418E72-412F-4B3D-9542-2772AA52ADAC}"/>
    <cellStyle name="Comma 6 4 2 2 3 2" xfId="2676" xr:uid="{81B151E0-2CA9-4A45-9EA7-6CE0779EAB76}"/>
    <cellStyle name="Comma 6 4 2 2 3 2 2" xfId="8206" xr:uid="{62381973-105D-480C-B781-E6014BD22899}"/>
    <cellStyle name="Comma 6 4 2 2 3 2 2 2" xfId="18246" xr:uid="{3BF66430-F57E-40BD-9451-6C85FFEA89D9}"/>
    <cellStyle name="Comma 6 4 2 2 3 2 3" xfId="12834" xr:uid="{19CD691D-C7CA-4759-B8E8-B694E256E75E}"/>
    <cellStyle name="Comma 6 4 2 2 3 3" xfId="4369" xr:uid="{02FB1465-463D-46D1-95F6-576B2B46D758}"/>
    <cellStyle name="Comma 6 4 2 2 3 3 2" xfId="14414" xr:uid="{9135B881-3212-481B-A6EA-D02FC997D5B8}"/>
    <cellStyle name="Comma 6 4 2 2 3 4" xfId="6803" xr:uid="{7CEECF0F-1CCA-4052-9F38-F5D61935FB84}"/>
    <cellStyle name="Comma 6 4 2 2 3 4 2" xfId="16843" xr:uid="{9A7F3E33-CFEA-4FCE-B4AB-CB127FB886AF}"/>
    <cellStyle name="Comma 6 4 2 2 3 5" xfId="9621" xr:uid="{14A4E27E-BE55-40EF-A2FA-D82D39F191CF}"/>
    <cellStyle name="Comma 6 4 2 2 3 6" xfId="11456" xr:uid="{35C533E5-4A1C-45EB-9523-24051F9A84E3}"/>
    <cellStyle name="Comma 6 4 2 2 4" xfId="1499" xr:uid="{8C16F660-84CB-4DC4-A5BB-005C42AE38F6}"/>
    <cellStyle name="Comma 6 4 2 2 4 2" xfId="2956" xr:uid="{4D6E81DC-D874-4653-A317-8C06089AD3A7}"/>
    <cellStyle name="Comma 6 4 2 2 4 2 2" xfId="8478" xr:uid="{9AD7BB20-5D07-465A-B542-EF3BBF92C9D9}"/>
    <cellStyle name="Comma 6 4 2 2 4 2 2 2" xfId="18518" xr:uid="{62F43D71-6B63-453E-BEF9-C79300472DCC}"/>
    <cellStyle name="Comma 6 4 2 2 4 2 3" xfId="13114" xr:uid="{7B57AA24-EFED-4453-872C-29B6D54F07CF}"/>
    <cellStyle name="Comma 6 4 2 2 4 3" xfId="4643" xr:uid="{C9FFD10D-E1ED-42F4-8300-48CDDC55964C}"/>
    <cellStyle name="Comma 6 4 2 2 4 3 2" xfId="14687" xr:uid="{8CE7C23D-C9CE-4573-A589-F379CD76AC37}"/>
    <cellStyle name="Comma 6 4 2 2 4 4" xfId="7072" xr:uid="{FA6DCBDC-EB96-4877-BAB1-343ABA986751}"/>
    <cellStyle name="Comma 6 4 2 2 4 4 2" xfId="17112" xr:uid="{169E959E-449B-418E-A2D9-C1E4DDF66937}"/>
    <cellStyle name="Comma 6 4 2 2 4 5" xfId="9898" xr:uid="{A84FB89C-AC8A-410B-9B6A-EB18F21A6D93}"/>
    <cellStyle name="Comma 6 4 2 2 4 6" xfId="11722" xr:uid="{7B03AE1A-5CAE-4320-8E3D-4C8C9CACA2CA}"/>
    <cellStyle name="Comma 6 4 2 2 5" xfId="1859" xr:uid="{3D851F4D-7F97-40C7-AD4F-CE5BBA21E26E}"/>
    <cellStyle name="Comma 6 4 2 2 5 2" xfId="3313" xr:uid="{58C78FCE-9E68-48F1-A549-44EB51935ED5}"/>
    <cellStyle name="Comma 6 4 2 2 5 2 2" xfId="8815" xr:uid="{FC6078D4-190B-443B-BA02-8B9FD58CF9AE}"/>
    <cellStyle name="Comma 6 4 2 2 5 2 2 2" xfId="18855" xr:uid="{65A081DB-2CEA-461E-A303-C9DCA68CB0E5}"/>
    <cellStyle name="Comma 6 4 2 2 5 2 3" xfId="13463" xr:uid="{6D687C5E-1427-406D-B17C-EEC9BAD2CC43}"/>
    <cellStyle name="Comma 6 4 2 2 5 3" xfId="7393" xr:uid="{5FB29371-425E-4304-9BE7-DB625702B876}"/>
    <cellStyle name="Comma 6 4 2 2 5 3 2" xfId="17433" xr:uid="{53108545-A23A-48A5-8523-C6305BD0F60B}"/>
    <cellStyle name="Comma 6 4 2 2 5 4" xfId="10249" xr:uid="{60AB78A8-27C0-4071-9BFB-17B8226365F3}"/>
    <cellStyle name="Comma 6 4 2 2 5 5" xfId="12017" xr:uid="{484B908E-9266-48FC-A4CD-C375FC42A8A9}"/>
    <cellStyle name="Comma 6 4 2 2 6" xfId="2131" xr:uid="{F6C53367-EA85-4C1A-86D7-697D3697C7FF}"/>
    <cellStyle name="Comma 6 4 2 2 6 2" xfId="7665" xr:uid="{BBA2C6D4-D523-4990-985B-2EA70F9EAF3C}"/>
    <cellStyle name="Comma 6 4 2 2 6 2 2" xfId="17705" xr:uid="{9869830E-7D35-469F-AD85-C79AF844C6F9}"/>
    <cellStyle name="Comma 6 4 2 2 6 3" xfId="12289" xr:uid="{AA70B7CB-AABE-40FE-A7D9-73EB980B3CC6}"/>
    <cellStyle name="Comma 6 4 2 2 7" xfId="3594" xr:uid="{DD60F53F-3197-41FD-A0CC-9503C8F98AA3}"/>
    <cellStyle name="Comma 6 4 2 2 7 2" xfId="13742" xr:uid="{E10B3A28-009C-414B-ABDD-A2F3D6F47C8A}"/>
    <cellStyle name="Comma 6 4 2 2 8" xfId="5756" xr:uid="{9299526B-CB84-4674-9CAB-FDF223ADBE9B}"/>
    <cellStyle name="Comma 6 4 2 2 8 2" xfId="15797" xr:uid="{C114F4EF-9FD9-492B-BF5A-5BD1F9151B58}"/>
    <cellStyle name="Comma 6 4 2 2 9" xfId="6263" xr:uid="{FC91EB51-F274-487E-BB51-CEB420B1B345}"/>
    <cellStyle name="Comma 6 4 2 2 9 2" xfId="16303" xr:uid="{A325C654-A336-457B-A6B0-8F770DFB9544}"/>
    <cellStyle name="Comma 6 4 2 3" xfId="484" xr:uid="{8C91EA25-F86C-412F-A480-F7B58F4AA748}"/>
    <cellStyle name="Comma 6 4 2 3 10" xfId="9080" xr:uid="{19CB2C4D-4660-4D7A-B69A-B787E667146D}"/>
    <cellStyle name="Comma 6 4 2 3 11" xfId="10526" xr:uid="{7C0E90C6-26B4-484A-A82D-D5C224A5D487}"/>
    <cellStyle name="Comma 6 4 2 3 2" xfId="937" xr:uid="{A0C6A3BE-CDCA-436C-808C-75AD700E0F79}"/>
    <cellStyle name="Comma 6 4 2 3 2 2" xfId="2406" xr:uid="{6552AB4D-336A-4FA6-B784-4EE8483460A8}"/>
    <cellStyle name="Comma 6 4 2 3 2 2 2" xfId="7940" xr:uid="{D3D6A94A-09A7-4923-A8CF-4CC505F220C8}"/>
    <cellStyle name="Comma 6 4 2 3 2 2 2 2" xfId="17980" xr:uid="{F30635EB-7465-44AF-8FB3-A4824AF3F78B}"/>
    <cellStyle name="Comma 6 4 2 3 2 2 3" xfId="12564" xr:uid="{A6BA9FA4-BD46-409D-9BB9-A3778B646C12}"/>
    <cellStyle name="Comma 6 4 2 3 2 3" xfId="4108" xr:uid="{A529C1DD-5F1D-4169-80DC-DD2303877801}"/>
    <cellStyle name="Comma 6 4 2 3 2 3 2" xfId="14153" xr:uid="{18732D45-5629-4B87-8426-466C0349E3E4}"/>
    <cellStyle name="Comma 6 4 2 3 2 4" xfId="6538" xr:uid="{B9B5217A-9F9E-4919-8EAC-8235185A5E85}"/>
    <cellStyle name="Comma 6 4 2 3 2 4 2" xfId="16578" xr:uid="{8982A5F8-514A-4220-8AAA-996A5897EC92}"/>
    <cellStyle name="Comma 6 4 2 3 2 5" xfId="9352" xr:uid="{8E1A7349-30EC-4EEB-B5C9-3D0E1431F8C1}"/>
    <cellStyle name="Comma 6 4 2 3 2 6" xfId="11197" xr:uid="{D540B27C-B8CC-452B-9FDA-2EAD0BE0C83D}"/>
    <cellStyle name="Comma 6 4 2 3 3" xfId="1211" xr:uid="{B9A7D0AB-2D62-4D82-89AC-7A9D5A3E7056}"/>
    <cellStyle name="Comma 6 4 2 3 3 2" xfId="2677" xr:uid="{3FDCF117-DDA4-4307-87FE-9A49858ADDE4}"/>
    <cellStyle name="Comma 6 4 2 3 3 2 2" xfId="8207" xr:uid="{1CC79FDC-A0F0-489E-A918-B66A820629A0}"/>
    <cellStyle name="Comma 6 4 2 3 3 2 2 2" xfId="18247" xr:uid="{6004CB3A-9C0B-402C-86F0-F9B9C9575AE3}"/>
    <cellStyle name="Comma 6 4 2 3 3 2 3" xfId="12835" xr:uid="{872E8B7E-C2A4-4EB8-B602-D5C17B7C3D43}"/>
    <cellStyle name="Comma 6 4 2 3 3 3" xfId="4370" xr:uid="{A277B845-D11D-446B-92EF-E8D134152A4E}"/>
    <cellStyle name="Comma 6 4 2 3 3 3 2" xfId="14415" xr:uid="{5F992CB3-6F5E-4D66-A444-10EC46C0A91C}"/>
    <cellStyle name="Comma 6 4 2 3 3 4" xfId="6804" xr:uid="{37A756F4-A592-4602-A0E3-C87A6FAB8C72}"/>
    <cellStyle name="Comma 6 4 2 3 3 4 2" xfId="16844" xr:uid="{8361D8A8-BE4E-457A-9FCF-E610E5DCC665}"/>
    <cellStyle name="Comma 6 4 2 3 3 5" xfId="9622" xr:uid="{5B656636-E3AC-45A8-A310-B8C44E9623B2}"/>
    <cellStyle name="Comma 6 4 2 3 3 6" xfId="11457" xr:uid="{7CB8B7EF-DDE4-4487-AD7F-38C4DF0224F5}"/>
    <cellStyle name="Comma 6 4 2 3 4" xfId="1500" xr:uid="{6672DBE0-026D-4548-A775-E785B01486EC}"/>
    <cellStyle name="Comma 6 4 2 3 4 2" xfId="2957" xr:uid="{F6A94358-B058-470D-BB33-1F9F65F5CCCD}"/>
    <cellStyle name="Comma 6 4 2 3 4 2 2" xfId="8479" xr:uid="{7AB78093-D83F-459A-8945-C2EA09CEC0DA}"/>
    <cellStyle name="Comma 6 4 2 3 4 2 2 2" xfId="18519" xr:uid="{8D668A33-D924-442A-B2E6-5EFCECF4A599}"/>
    <cellStyle name="Comma 6 4 2 3 4 2 3" xfId="13115" xr:uid="{511E5184-338B-4FD7-BD12-43A5BE801848}"/>
    <cellStyle name="Comma 6 4 2 3 4 3" xfId="4644" xr:uid="{3B3254F1-5058-4FDE-8B0C-D0DD4DDC28F3}"/>
    <cellStyle name="Comma 6 4 2 3 4 3 2" xfId="14688" xr:uid="{9F17B205-13FA-47FD-883E-1FAB63DD270D}"/>
    <cellStyle name="Comma 6 4 2 3 4 4" xfId="7073" xr:uid="{88DF7161-1ACC-4248-A76E-FE1816905471}"/>
    <cellStyle name="Comma 6 4 2 3 4 4 2" xfId="17113" xr:uid="{683A8870-C868-4275-B663-54CD57280D62}"/>
    <cellStyle name="Comma 6 4 2 3 4 5" xfId="9899" xr:uid="{00C872D7-B8C7-4C9F-ACF2-B5CBF4A66AC2}"/>
    <cellStyle name="Comma 6 4 2 3 4 6" xfId="11723" xr:uid="{74ACD754-EA17-46A2-980F-2BF76CAAD898}"/>
    <cellStyle name="Comma 6 4 2 3 5" xfId="1860" xr:uid="{3D4C65B0-0ED6-4A46-A5ED-B51C05D57128}"/>
    <cellStyle name="Comma 6 4 2 3 5 2" xfId="3314" xr:uid="{43307726-FEA2-452D-B8EE-712A3AE05F0F}"/>
    <cellStyle name="Comma 6 4 2 3 5 2 2" xfId="8816" xr:uid="{9146D43B-50BF-4B09-9770-3D465044424C}"/>
    <cellStyle name="Comma 6 4 2 3 5 2 2 2" xfId="18856" xr:uid="{B30F49B2-30D3-4376-8558-8E611F8FDA2D}"/>
    <cellStyle name="Comma 6 4 2 3 5 2 3" xfId="13464" xr:uid="{91029800-F7F5-4B8E-92BF-966F7F44888A}"/>
    <cellStyle name="Comma 6 4 2 3 5 3" xfId="7394" xr:uid="{9D48DF33-071A-499D-8211-E853F5892548}"/>
    <cellStyle name="Comma 6 4 2 3 5 3 2" xfId="17434" xr:uid="{17C8FF9E-2AEA-4FFA-BD28-3823EEB3C140}"/>
    <cellStyle name="Comma 6 4 2 3 5 4" xfId="10250" xr:uid="{B3514B73-E907-4533-B81B-D533A1087BF5}"/>
    <cellStyle name="Comma 6 4 2 3 5 5" xfId="12018" xr:uid="{AD85BF18-BBA7-4A88-8273-C0ECFCF57024}"/>
    <cellStyle name="Comma 6 4 2 3 6" xfId="2132" xr:uid="{C2721660-0B93-4640-B884-EFBF7B82180E}"/>
    <cellStyle name="Comma 6 4 2 3 6 2" xfId="7666" xr:uid="{C91D9D1C-21CE-4466-9C1C-B569A7AB8189}"/>
    <cellStyle name="Comma 6 4 2 3 6 2 2" xfId="17706" xr:uid="{7CA3FBED-E0C5-414C-AF06-FFBD2C7C4E38}"/>
    <cellStyle name="Comma 6 4 2 3 6 3" xfId="12290" xr:uid="{540C618C-3DA3-4E58-9BE2-6742587844C1}"/>
    <cellStyle name="Comma 6 4 2 3 7" xfId="3595" xr:uid="{4011784D-3828-4107-9AA4-4742580B78E8}"/>
    <cellStyle name="Comma 6 4 2 3 7 2" xfId="13743" xr:uid="{8849BE68-BEF9-4FBC-BA32-289C147CEC93}"/>
    <cellStyle name="Comma 6 4 2 3 8" xfId="5757" xr:uid="{EA330A16-6911-46D7-8B28-150FC014A46A}"/>
    <cellStyle name="Comma 6 4 2 3 8 2" xfId="15798" xr:uid="{1CDFD5BB-60C9-461D-9933-5EFBD9D7E6FC}"/>
    <cellStyle name="Comma 6 4 2 3 9" xfId="6264" xr:uid="{5932A2EA-0183-415E-87A0-CE2FF30D53CC}"/>
    <cellStyle name="Comma 6 4 2 3 9 2" xfId="16304" xr:uid="{4740769D-42C4-4F21-8688-071DC134F853}"/>
    <cellStyle name="Comma 6 4 2 4" xfId="935" xr:uid="{6D1A6F86-ECE5-4AC6-BEAC-C102A61C8B9A}"/>
    <cellStyle name="Comma 6 4 2 4 2" xfId="2404" xr:uid="{A4A49323-B804-400A-B795-E915B4DB5E6A}"/>
    <cellStyle name="Comma 6 4 2 4 2 2" xfId="7938" xr:uid="{C2091CAF-3C79-4390-A8B1-3A27CB3925D5}"/>
    <cellStyle name="Comma 6 4 2 4 2 2 2" xfId="17978" xr:uid="{E808AC95-879D-48E6-8CA1-FCCF50B2E846}"/>
    <cellStyle name="Comma 6 4 2 4 2 3" xfId="12562" xr:uid="{BF9B5376-8771-4831-BAB4-1D981835A8C4}"/>
    <cellStyle name="Comma 6 4 2 4 3" xfId="4106" xr:uid="{F22DF1C9-DABA-4D82-8E88-5E14885273A4}"/>
    <cellStyle name="Comma 6 4 2 4 3 2" xfId="14151" xr:uid="{35A49643-65B5-4631-A1CB-287B91BEFD84}"/>
    <cellStyle name="Comma 6 4 2 4 4" xfId="6536" xr:uid="{D8B4CFF8-BABD-48DA-BF09-325AC59A7DD1}"/>
    <cellStyle name="Comma 6 4 2 4 4 2" xfId="16576" xr:uid="{F1EC9DC8-F300-486F-87F1-7A12F5876066}"/>
    <cellStyle name="Comma 6 4 2 4 5" xfId="9350" xr:uid="{BE8CACD5-8830-4B65-99B2-B70550B78B99}"/>
    <cellStyle name="Comma 6 4 2 4 6" xfId="11195" xr:uid="{1DB4B0D2-E282-442D-85AD-1568DF4392EE}"/>
    <cellStyle name="Comma 6 4 2 5" xfId="1209" xr:uid="{4EB6ABFC-D6DB-4AEE-A766-F33BD62FA47E}"/>
    <cellStyle name="Comma 6 4 2 5 2" xfId="2675" xr:uid="{6C965A51-4FB9-47BB-B37F-4C1ED01CD8D1}"/>
    <cellStyle name="Comma 6 4 2 5 2 2" xfId="8205" xr:uid="{36B878B0-2BF9-4BB8-A453-2126703FB5D1}"/>
    <cellStyle name="Comma 6 4 2 5 2 2 2" xfId="18245" xr:uid="{80AF0698-5ED7-4FB0-91E6-A1A17986D8EA}"/>
    <cellStyle name="Comma 6 4 2 5 2 3" xfId="12833" xr:uid="{7FDE9BFC-95E0-400A-962F-5B3F5454E7B1}"/>
    <cellStyle name="Comma 6 4 2 5 3" xfId="4368" xr:uid="{C68A0B62-A1C3-4D14-9619-8EFBF7B3156D}"/>
    <cellStyle name="Comma 6 4 2 5 3 2" xfId="14413" xr:uid="{CF828C26-CBCF-4F20-BB39-0E60DF30565A}"/>
    <cellStyle name="Comma 6 4 2 5 4" xfId="6802" xr:uid="{A3933541-4ABA-4DD5-A376-F870F0D7391D}"/>
    <cellStyle name="Comma 6 4 2 5 4 2" xfId="16842" xr:uid="{23D4FA9B-0EFE-4D56-A7DC-423DB39DC9AD}"/>
    <cellStyle name="Comma 6 4 2 5 5" xfId="9620" xr:uid="{47BDE4AE-203E-44CE-9564-400DEAA3B3AC}"/>
    <cellStyle name="Comma 6 4 2 5 6" xfId="11455" xr:uid="{F0EDB0EB-DD99-40DB-8CB9-7B3EBF739B17}"/>
    <cellStyle name="Comma 6 4 2 6" xfId="1498" xr:uid="{1D3D3591-96F7-47A4-88E1-E1A6CAE4FE2C}"/>
    <cellStyle name="Comma 6 4 2 6 2" xfId="2955" xr:uid="{810DFD87-5B93-4F18-AC1B-14575EC177A4}"/>
    <cellStyle name="Comma 6 4 2 6 2 2" xfId="8477" xr:uid="{32FA5D4E-10D7-4A3D-A68C-9C5906D5FEF9}"/>
    <cellStyle name="Comma 6 4 2 6 2 2 2" xfId="18517" xr:uid="{620E8E14-E042-400D-8EBF-4A6147288708}"/>
    <cellStyle name="Comma 6 4 2 6 2 3" xfId="13113" xr:uid="{61387A61-2D87-46C2-B126-14ECB9C0902C}"/>
    <cellStyle name="Comma 6 4 2 6 3" xfId="4642" xr:uid="{7CEBC57F-0C0A-41FC-BFED-0E22A9707286}"/>
    <cellStyle name="Comma 6 4 2 6 3 2" xfId="14686" xr:uid="{329FC42B-5412-4233-A985-9BFDD1D24C48}"/>
    <cellStyle name="Comma 6 4 2 6 4" xfId="7071" xr:uid="{203D2F59-E7ED-4FD8-8418-A0D121A1BEB8}"/>
    <cellStyle name="Comma 6 4 2 6 4 2" xfId="17111" xr:uid="{3751F244-4392-48F7-A32A-FCCF6C5D1C50}"/>
    <cellStyle name="Comma 6 4 2 6 5" xfId="9897" xr:uid="{708F19DA-AC5C-49C3-89BC-3519CD6BC990}"/>
    <cellStyle name="Comma 6 4 2 6 6" xfId="11721" xr:uid="{8CA1259B-CE90-4C3E-A7DB-7C0870DA86DF}"/>
    <cellStyle name="Comma 6 4 2 7" xfId="1858" xr:uid="{E21629C0-7EC4-469E-9429-DA6A57E8EE67}"/>
    <cellStyle name="Comma 6 4 2 7 2" xfId="3312" xr:uid="{5CE6E9A6-EE43-47D2-986E-A009935FB16A}"/>
    <cellStyle name="Comma 6 4 2 7 2 2" xfId="8814" xr:uid="{8BDC3559-27FB-4E8C-8C71-BEC83164F571}"/>
    <cellStyle name="Comma 6 4 2 7 2 2 2" xfId="18854" xr:uid="{D34788F7-CB69-426A-AE3F-488082BBE2A5}"/>
    <cellStyle name="Comma 6 4 2 7 2 3" xfId="13462" xr:uid="{1FCF4F8D-1FF5-4C5B-A359-B7C7E95D484E}"/>
    <cellStyle name="Comma 6 4 2 7 3" xfId="7392" xr:uid="{3373555C-936C-4390-AE66-B70A7142D26D}"/>
    <cellStyle name="Comma 6 4 2 7 3 2" xfId="17432" xr:uid="{9A872154-46FE-4B50-A756-FBFA6DE05DEE}"/>
    <cellStyle name="Comma 6 4 2 7 4" xfId="10248" xr:uid="{0FAE6388-2A2B-45F9-9446-5FE6B09B86AC}"/>
    <cellStyle name="Comma 6 4 2 7 5" xfId="12016" xr:uid="{373516D0-6BB4-49CB-8CF9-0648D2664259}"/>
    <cellStyle name="Comma 6 4 2 8" xfId="2130" xr:uid="{91F7D5E6-724B-4023-B79C-2FB200A4C3A8}"/>
    <cellStyle name="Comma 6 4 2 8 2" xfId="7664" xr:uid="{AF1FFFF3-7B27-4F2B-809D-08526BE1155C}"/>
    <cellStyle name="Comma 6 4 2 8 2 2" xfId="17704" xr:uid="{97D4727B-4C71-4332-A3B1-AFD068F7952D}"/>
    <cellStyle name="Comma 6 4 2 8 3" xfId="12288" xr:uid="{1CE7D448-AB3B-47A8-9C94-C3D74E9A62AC}"/>
    <cellStyle name="Comma 6 4 2 9" xfId="3593" xr:uid="{1BC1E155-4349-4BC9-890C-FF033B1F5761}"/>
    <cellStyle name="Comma 6 4 2 9 2" xfId="13741" xr:uid="{25F1216B-1F5D-4DC0-8E24-770284E9A10D}"/>
    <cellStyle name="Comma 6 4 3" xfId="485" xr:uid="{FBEF1382-A568-4F3D-AFB5-8DF1316DE97A}"/>
    <cellStyle name="Comma 6 4 3 10" xfId="9081" xr:uid="{80D8E4C7-1D40-4FD4-A70C-CA19DF367729}"/>
    <cellStyle name="Comma 6 4 3 11" xfId="10527" xr:uid="{4B4C3E32-77FD-47D6-8C7B-91E5867B7D6C}"/>
    <cellStyle name="Comma 6 4 3 2" xfId="938" xr:uid="{689056F8-A1DB-48B4-9DF8-E945151839D1}"/>
    <cellStyle name="Comma 6 4 3 2 2" xfId="2407" xr:uid="{E32C9B3E-A14B-4A89-8F77-E194686F9667}"/>
    <cellStyle name="Comma 6 4 3 2 2 2" xfId="7941" xr:uid="{5831A5EE-E5FA-4D26-B764-2F0FB740CEA4}"/>
    <cellStyle name="Comma 6 4 3 2 2 2 2" xfId="17981" xr:uid="{BF46681B-3F46-454B-8740-FEB0CAE65F69}"/>
    <cellStyle name="Comma 6 4 3 2 2 3" xfId="12565" xr:uid="{56586B68-EE70-49B5-B846-F7D55474F945}"/>
    <cellStyle name="Comma 6 4 3 2 3" xfId="4109" xr:uid="{2EA0B7E2-2918-4A39-B904-7916C16CBE11}"/>
    <cellStyle name="Comma 6 4 3 2 3 2" xfId="14154" xr:uid="{068F50E6-DBF1-4D97-8A53-EAB5257599AD}"/>
    <cellStyle name="Comma 6 4 3 2 4" xfId="6539" xr:uid="{76E94425-476D-4E90-9B3E-96017494077B}"/>
    <cellStyle name="Comma 6 4 3 2 4 2" xfId="16579" xr:uid="{039C9C62-B058-4461-A995-8BE917951960}"/>
    <cellStyle name="Comma 6 4 3 2 5" xfId="9353" xr:uid="{E9871FE1-454D-4815-A7B6-8E091CD7A901}"/>
    <cellStyle name="Comma 6 4 3 2 6" xfId="11198" xr:uid="{A52858AF-72D0-4417-AAF4-6C410DA3EB9D}"/>
    <cellStyle name="Comma 6 4 3 3" xfId="1212" xr:uid="{D6747A02-8E96-416D-8539-A877859BC16C}"/>
    <cellStyle name="Comma 6 4 3 3 2" xfId="2678" xr:uid="{4C2D9AF7-0741-4AD9-A8C6-072580BE5139}"/>
    <cellStyle name="Comma 6 4 3 3 2 2" xfId="8208" xr:uid="{F4B52CA2-3758-494F-A4EA-0ACE2D7BA3DA}"/>
    <cellStyle name="Comma 6 4 3 3 2 2 2" xfId="18248" xr:uid="{2664249E-29B3-49EF-89F1-4AC63AAF46D4}"/>
    <cellStyle name="Comma 6 4 3 3 2 3" xfId="12836" xr:uid="{9285C821-09DC-4A9E-AF9F-7B71669CA45C}"/>
    <cellStyle name="Comma 6 4 3 3 3" xfId="4371" xr:uid="{8D5EC4BD-C0D0-4F34-9A04-8677E4FA37CD}"/>
    <cellStyle name="Comma 6 4 3 3 3 2" xfId="14416" xr:uid="{A39F717A-3927-4D35-8A65-90CA04F9122C}"/>
    <cellStyle name="Comma 6 4 3 3 4" xfId="6805" xr:uid="{9E3612EB-A8ED-4458-BB12-177A3A58BBE0}"/>
    <cellStyle name="Comma 6 4 3 3 4 2" xfId="16845" xr:uid="{A80B3E2E-E299-4301-9814-7536FF1C67F6}"/>
    <cellStyle name="Comma 6 4 3 3 5" xfId="9623" xr:uid="{6EC19226-0BA9-43EE-9B57-451B2973F80B}"/>
    <cellStyle name="Comma 6 4 3 3 6" xfId="11458" xr:uid="{899942D6-F3F0-496A-9FCC-E8B26F8CE9BD}"/>
    <cellStyle name="Comma 6 4 3 4" xfId="1501" xr:uid="{494D552C-8D7A-4209-970D-6DC111FB5713}"/>
    <cellStyle name="Comma 6 4 3 4 2" xfId="2958" xr:uid="{3288FE50-FF83-4BA6-B759-44C440095389}"/>
    <cellStyle name="Comma 6 4 3 4 2 2" xfId="8480" xr:uid="{4EFFAF48-7ED8-4212-9DA6-233241CD5BEB}"/>
    <cellStyle name="Comma 6 4 3 4 2 2 2" xfId="18520" xr:uid="{33C5814B-F556-4516-8AB2-5DF4793299EB}"/>
    <cellStyle name="Comma 6 4 3 4 2 3" xfId="13116" xr:uid="{67087716-F420-4683-9318-B9E733F7121E}"/>
    <cellStyle name="Comma 6 4 3 4 3" xfId="4645" xr:uid="{746451EA-3768-40B6-AD5C-4BB7436C65BF}"/>
    <cellStyle name="Comma 6 4 3 4 3 2" xfId="14689" xr:uid="{E9D12F14-6AA7-4AA4-B252-72493B96FB66}"/>
    <cellStyle name="Comma 6 4 3 4 4" xfId="7074" xr:uid="{85D278B0-D4EA-4ECD-A64F-41EF4CB3F008}"/>
    <cellStyle name="Comma 6 4 3 4 4 2" xfId="17114" xr:uid="{6B4FF883-04CC-47FF-A9C2-2FAD7DCEBD0A}"/>
    <cellStyle name="Comma 6 4 3 4 5" xfId="9900" xr:uid="{C78E446F-1DCD-4ECF-95C9-B82980F3BE87}"/>
    <cellStyle name="Comma 6 4 3 4 6" xfId="11724" xr:uid="{C978532B-0F16-4EC1-9D38-E0C1E0F10493}"/>
    <cellStyle name="Comma 6 4 3 5" xfId="1861" xr:uid="{81FAAC9A-607C-4BCF-B6A9-08122A5E4924}"/>
    <cellStyle name="Comma 6 4 3 5 2" xfId="3315" xr:uid="{14ECA124-1D97-4FED-9666-53BF03DF904D}"/>
    <cellStyle name="Comma 6 4 3 5 2 2" xfId="8817" xr:uid="{599852D8-C990-4E0B-8AB9-F8B7D03028E0}"/>
    <cellStyle name="Comma 6 4 3 5 2 2 2" xfId="18857" xr:uid="{94DCF677-A8A6-4B46-B9CF-C573AD74850C}"/>
    <cellStyle name="Comma 6 4 3 5 2 3" xfId="13465" xr:uid="{1A168E6F-5975-4DF9-8B17-ADACF2508E8B}"/>
    <cellStyle name="Comma 6 4 3 5 3" xfId="7395" xr:uid="{351600B5-B19B-4D29-9826-041AE547645A}"/>
    <cellStyle name="Comma 6 4 3 5 3 2" xfId="17435" xr:uid="{1344FAA7-F978-4D58-B707-B1101FD72E98}"/>
    <cellStyle name="Comma 6 4 3 5 4" xfId="10251" xr:uid="{EFE6095C-72C9-4CA8-B6C7-E4E3961513ED}"/>
    <cellStyle name="Comma 6 4 3 5 5" xfId="12019" xr:uid="{A9583FBE-56CA-4FA4-9354-F5988508956F}"/>
    <cellStyle name="Comma 6 4 3 6" xfId="2133" xr:uid="{74D3EE12-FDEC-422D-A59D-75B136CFA756}"/>
    <cellStyle name="Comma 6 4 3 6 2" xfId="7667" xr:uid="{F7053163-1E89-42C7-95D9-AF3F1B76C5BE}"/>
    <cellStyle name="Comma 6 4 3 6 2 2" xfId="17707" xr:uid="{D2D0206A-C409-4EE9-BDD3-874E0CA7D9C7}"/>
    <cellStyle name="Comma 6 4 3 6 3" xfId="12291" xr:uid="{779A3F87-F626-401C-85F3-95933D8BD2BE}"/>
    <cellStyle name="Comma 6 4 3 7" xfId="3596" xr:uid="{2E9076C0-672B-47A4-851B-980BF9330A14}"/>
    <cellStyle name="Comma 6 4 3 7 2" xfId="13744" xr:uid="{81B284B5-1F09-48EB-ABD7-9CD4708D1CA0}"/>
    <cellStyle name="Comma 6 4 3 8" xfId="5758" xr:uid="{E036B318-D853-4841-9EB8-90DED3A3B0B2}"/>
    <cellStyle name="Comma 6 4 3 8 2" xfId="15799" xr:uid="{D13327C9-D640-4A38-ADB2-8562CCDF7990}"/>
    <cellStyle name="Comma 6 4 3 9" xfId="6265" xr:uid="{2178800F-425F-4F76-9780-AE14ABE583BB}"/>
    <cellStyle name="Comma 6 4 3 9 2" xfId="16305" xr:uid="{5D4F567B-7C56-4739-8B76-617463956E89}"/>
    <cellStyle name="Comma 6 4 4" xfId="486" xr:uid="{67F17696-CC1D-44F0-9970-ECF6F42AD787}"/>
    <cellStyle name="Comma 6 4 4 10" xfId="9082" xr:uid="{2EC3CD5F-DB62-4224-9D1F-DC4D2714AFE8}"/>
    <cellStyle name="Comma 6 4 4 11" xfId="10528" xr:uid="{1D551565-0BAD-463E-9331-7D11378B823A}"/>
    <cellStyle name="Comma 6 4 4 2" xfId="939" xr:uid="{B389B53A-60B5-42D7-B9AA-F0652218D975}"/>
    <cellStyle name="Comma 6 4 4 2 2" xfId="2408" xr:uid="{E0875B24-DF20-432E-8C03-69C1104D20C6}"/>
    <cellStyle name="Comma 6 4 4 2 2 2" xfId="7942" xr:uid="{99B139BC-4031-48EB-8E20-95F77A22363C}"/>
    <cellStyle name="Comma 6 4 4 2 2 2 2" xfId="17982" xr:uid="{6638D3C9-A7CC-4C03-8C95-372A0825B300}"/>
    <cellStyle name="Comma 6 4 4 2 2 3" xfId="12566" xr:uid="{4654C93A-3C7C-4788-918B-5E33F91DDC1A}"/>
    <cellStyle name="Comma 6 4 4 2 3" xfId="4110" xr:uid="{8ADCAB31-4B6A-407F-9EF9-8506E9C6D362}"/>
    <cellStyle name="Comma 6 4 4 2 3 2" xfId="14155" xr:uid="{A332CFFC-13A1-4C2C-A55D-F01234641B72}"/>
    <cellStyle name="Comma 6 4 4 2 4" xfId="6540" xr:uid="{74F4AA60-982F-4B1B-8D1F-F3FE55EAA829}"/>
    <cellStyle name="Comma 6 4 4 2 4 2" xfId="16580" xr:uid="{047EE915-506F-411F-BA07-6A1EE3FF3D8C}"/>
    <cellStyle name="Comma 6 4 4 2 5" xfId="9354" xr:uid="{F0696477-8CE2-4180-895C-6844E3D60304}"/>
    <cellStyle name="Comma 6 4 4 2 6" xfId="11199" xr:uid="{65557E05-9F65-4DC5-9339-C28E47F13C08}"/>
    <cellStyle name="Comma 6 4 4 3" xfId="1213" xr:uid="{800AD814-DC68-4EC4-B54C-BBE152290A52}"/>
    <cellStyle name="Comma 6 4 4 3 2" xfId="2679" xr:uid="{B75A2474-9ED9-4E0E-BC9A-939198C788A1}"/>
    <cellStyle name="Comma 6 4 4 3 2 2" xfId="8209" xr:uid="{F737D4EC-E23A-4126-94A2-1F110670E175}"/>
    <cellStyle name="Comma 6 4 4 3 2 2 2" xfId="18249" xr:uid="{AAAD4CD8-A881-456B-AE7A-6839333B7214}"/>
    <cellStyle name="Comma 6 4 4 3 2 3" xfId="12837" xr:uid="{6404795A-EF72-4E7D-B1F4-459079489C5F}"/>
    <cellStyle name="Comma 6 4 4 3 3" xfId="4372" xr:uid="{D282431C-F13B-4DFE-ADBE-F3274215FFB4}"/>
    <cellStyle name="Comma 6 4 4 3 3 2" xfId="14417" xr:uid="{006B20F4-B490-45EA-9122-3E1808025D83}"/>
    <cellStyle name="Comma 6 4 4 3 4" xfId="6806" xr:uid="{F5B5B27D-5DFD-42BE-AFF6-839C64E99FED}"/>
    <cellStyle name="Comma 6 4 4 3 4 2" xfId="16846" xr:uid="{8A2098CA-4666-4DB7-B978-DCFC7F86995D}"/>
    <cellStyle name="Comma 6 4 4 3 5" xfId="9624" xr:uid="{834AD4F9-60DC-4B65-B5A6-8E1174C9A9FE}"/>
    <cellStyle name="Comma 6 4 4 3 6" xfId="11459" xr:uid="{09651476-7461-4B7E-8FAA-959DACE1C237}"/>
    <cellStyle name="Comma 6 4 4 4" xfId="1502" xr:uid="{36D6358E-DD73-406B-86B1-4802C665C8F8}"/>
    <cellStyle name="Comma 6 4 4 4 2" xfId="2959" xr:uid="{BFAAA257-6943-4DB1-9BCA-97F0EE577BD8}"/>
    <cellStyle name="Comma 6 4 4 4 2 2" xfId="8481" xr:uid="{E0C4BC1A-42E4-4FB0-BE04-63F5E8C0CE02}"/>
    <cellStyle name="Comma 6 4 4 4 2 2 2" xfId="18521" xr:uid="{143A6839-61FF-41D8-97CD-780C222D1D35}"/>
    <cellStyle name="Comma 6 4 4 4 2 3" xfId="13117" xr:uid="{B7C67F1D-EAD3-4F4B-9C20-406C60A89C60}"/>
    <cellStyle name="Comma 6 4 4 4 3" xfId="4646" xr:uid="{E078A88E-72ED-4314-808E-A93D56A114EE}"/>
    <cellStyle name="Comma 6 4 4 4 3 2" xfId="14690" xr:uid="{86C83B72-E740-43F2-8676-E6709DA8BD46}"/>
    <cellStyle name="Comma 6 4 4 4 4" xfId="7075" xr:uid="{9B9C228B-62AE-47F5-B09F-2000ECA930EE}"/>
    <cellStyle name="Comma 6 4 4 4 4 2" xfId="17115" xr:uid="{452587D7-1619-4C76-9AFD-B2BDAD67428B}"/>
    <cellStyle name="Comma 6 4 4 4 5" xfId="9901" xr:uid="{0EFCD04A-35FD-4DB8-BA68-C25E1E433D2C}"/>
    <cellStyle name="Comma 6 4 4 4 6" xfId="11725" xr:uid="{ADED2702-828D-4682-9D51-0090E6DB6F91}"/>
    <cellStyle name="Comma 6 4 4 5" xfId="1862" xr:uid="{A5C95219-64FE-44F3-B0EF-B1A1A4BEE7BA}"/>
    <cellStyle name="Comma 6 4 4 5 2" xfId="3316" xr:uid="{2EB89DC6-EF42-41B3-9A0D-1E74E7880DA6}"/>
    <cellStyle name="Comma 6 4 4 5 2 2" xfId="8818" xr:uid="{E2900F32-7C95-49E0-B1F9-274655D3A7E1}"/>
    <cellStyle name="Comma 6 4 4 5 2 2 2" xfId="18858" xr:uid="{47994316-6AD5-4913-823F-05E315505547}"/>
    <cellStyle name="Comma 6 4 4 5 2 3" xfId="13466" xr:uid="{E41C4C83-55B7-4D42-9F89-E876D8F2B7FD}"/>
    <cellStyle name="Comma 6 4 4 5 3" xfId="7396" xr:uid="{0C9F72C0-BB85-4736-BDCC-E51E24BA07A4}"/>
    <cellStyle name="Comma 6 4 4 5 3 2" xfId="17436" xr:uid="{40E30563-CBD5-4299-A295-2C93A9C7C135}"/>
    <cellStyle name="Comma 6 4 4 5 4" xfId="10252" xr:uid="{EAD58105-4A96-40FA-89A5-111CCE16DD35}"/>
    <cellStyle name="Comma 6 4 4 5 5" xfId="12020" xr:uid="{2F955413-FF74-4300-AD1F-DF949AA125DF}"/>
    <cellStyle name="Comma 6 4 4 6" xfId="2134" xr:uid="{A0C5AC70-E253-4ADD-95AC-6737FFA09FEF}"/>
    <cellStyle name="Comma 6 4 4 6 2" xfId="7668" xr:uid="{E5030830-8DA1-486B-AB0E-1641956F919E}"/>
    <cellStyle name="Comma 6 4 4 6 2 2" xfId="17708" xr:uid="{F7365417-395E-418E-83E4-3AC1C8B08325}"/>
    <cellStyle name="Comma 6 4 4 6 3" xfId="12292" xr:uid="{E081A020-BDC2-436C-91AC-01B9AAB9EF9D}"/>
    <cellStyle name="Comma 6 4 4 7" xfId="3597" xr:uid="{9DC7AAA1-B5BB-4461-A840-100540BBA46D}"/>
    <cellStyle name="Comma 6 4 4 7 2" xfId="13745" xr:uid="{434C80DD-15E0-487C-948F-BA2C80D93D2C}"/>
    <cellStyle name="Comma 6 4 4 8" xfId="5759" xr:uid="{5EE954A0-4153-4412-84BA-9769755A9688}"/>
    <cellStyle name="Comma 6 4 4 8 2" xfId="15800" xr:uid="{2A0668A3-FE24-46DE-B623-D39C02D4F46D}"/>
    <cellStyle name="Comma 6 4 4 9" xfId="6266" xr:uid="{C2135630-2B81-4548-9342-FEBF684916A6}"/>
    <cellStyle name="Comma 6 4 4 9 2" xfId="16306" xr:uid="{DC1F6675-A24C-4559-91A9-85015F6E945B}"/>
    <cellStyle name="Comma 6 4 5" xfId="934" xr:uid="{3DF3E148-1237-4B8D-89C3-D936E89ACFDF}"/>
    <cellStyle name="Comma 6 4 5 2" xfId="2403" xr:uid="{FE5CF139-4723-46D5-B997-FD574D3340CD}"/>
    <cellStyle name="Comma 6 4 5 2 2" xfId="7937" xr:uid="{14873653-388D-430B-BFC2-7242B896DDE5}"/>
    <cellStyle name="Comma 6 4 5 2 2 2" xfId="17977" xr:uid="{5AC28E0A-641D-4529-88C8-975A73EA5E09}"/>
    <cellStyle name="Comma 6 4 5 2 3" xfId="12561" xr:uid="{FAE2539D-2912-449A-BB07-9FEBD2891BE6}"/>
    <cellStyle name="Comma 6 4 5 3" xfId="4105" xr:uid="{960FC233-FECE-459A-803D-0E525478487A}"/>
    <cellStyle name="Comma 6 4 5 3 2" xfId="14150" xr:uid="{906D387F-91B3-4325-BA0C-484D73759EF1}"/>
    <cellStyle name="Comma 6 4 5 4" xfId="6535" xr:uid="{535F391D-A8F1-4F76-B86E-B26217FFAA4B}"/>
    <cellStyle name="Comma 6 4 5 4 2" xfId="16575" xr:uid="{F26DE6A4-71ED-48F1-9606-7237E6FA5D0C}"/>
    <cellStyle name="Comma 6 4 5 5" xfId="9349" xr:uid="{C3D30E6F-25BB-4AE3-8E05-DD322FD9ECFD}"/>
    <cellStyle name="Comma 6 4 5 6" xfId="11194" xr:uid="{5537B3CE-D7B0-4EC7-81BE-4072ED9D8AE0}"/>
    <cellStyle name="Comma 6 4 6" xfId="1208" xr:uid="{2A9A8177-481E-4597-BF46-97FC7CCFA7E0}"/>
    <cellStyle name="Comma 6 4 6 2" xfId="2674" xr:uid="{8A6CEC2C-9FBC-4478-B3F6-EEC01D5E37A3}"/>
    <cellStyle name="Comma 6 4 6 2 2" xfId="8204" xr:uid="{E16E473C-6C1D-477B-8C02-B2D4F65AD5BD}"/>
    <cellStyle name="Comma 6 4 6 2 2 2" xfId="18244" xr:uid="{59FDB041-2069-441A-BCFD-1CCC4D6FEAD3}"/>
    <cellStyle name="Comma 6 4 6 2 3" xfId="12832" xr:uid="{2271E6EE-7FEA-4758-A5B5-07ECE0CD5327}"/>
    <cellStyle name="Comma 6 4 6 3" xfId="4367" xr:uid="{4773C4BA-694C-4520-8EA1-C9491E631068}"/>
    <cellStyle name="Comma 6 4 6 3 2" xfId="14412" xr:uid="{AB2BFFC4-1E3F-4593-B3DC-4D7B8CE27BC4}"/>
    <cellStyle name="Comma 6 4 6 4" xfId="6801" xr:uid="{B6DF521C-FDF2-4AE9-BF23-F2899104DD04}"/>
    <cellStyle name="Comma 6 4 6 4 2" xfId="16841" xr:uid="{E7B94B56-73AF-485F-80EE-4F97D77A97A1}"/>
    <cellStyle name="Comma 6 4 6 5" xfId="9619" xr:uid="{F9303E27-30E3-4282-8ED3-9F45AA1012A4}"/>
    <cellStyle name="Comma 6 4 6 6" xfId="11454" xr:uid="{C8F9686D-AED7-4B86-8D6B-1155FE3C0D6F}"/>
    <cellStyle name="Comma 6 4 7" xfId="1497" xr:uid="{124ADF62-5805-4E85-9EBE-FB097A8C8549}"/>
    <cellStyle name="Comma 6 4 7 2" xfId="2954" xr:uid="{514674D7-657C-4BF1-B0B5-30EFF927F15A}"/>
    <cellStyle name="Comma 6 4 7 2 2" xfId="8476" xr:uid="{A6602E24-8F1D-4461-9211-0ED82C9E20B5}"/>
    <cellStyle name="Comma 6 4 7 2 2 2" xfId="18516" xr:uid="{2B076B0C-0016-43AC-A586-0FA7A407D0C4}"/>
    <cellStyle name="Comma 6 4 7 2 3" xfId="13112" xr:uid="{46D0EE4A-AD25-4742-B735-F06271ACBA89}"/>
    <cellStyle name="Comma 6 4 7 3" xfId="4641" xr:uid="{9FB6E11C-90DD-43AF-8846-38C025719C22}"/>
    <cellStyle name="Comma 6 4 7 3 2" xfId="14685" xr:uid="{01FEB095-66C8-43E8-AE8B-D37D92506E66}"/>
    <cellStyle name="Comma 6 4 7 4" xfId="7070" xr:uid="{8668F556-3D31-44F5-A03F-29499E1DEFF5}"/>
    <cellStyle name="Comma 6 4 7 4 2" xfId="17110" xr:uid="{76638EFA-503F-4641-A8A7-6B42E3CB2412}"/>
    <cellStyle name="Comma 6 4 7 5" xfId="9896" xr:uid="{A98EFE90-B5E5-4FE2-AFB7-C89BCE108518}"/>
    <cellStyle name="Comma 6 4 7 6" xfId="11720" xr:uid="{53C25278-7257-4BF2-B33F-027330DEA955}"/>
    <cellStyle name="Comma 6 4 8" xfId="1857" xr:uid="{51BF381F-2A7E-4CBA-909E-CF8AF364759A}"/>
    <cellStyle name="Comma 6 4 8 2" xfId="3311" xr:uid="{D24FE082-F859-4F2C-B005-E4C44D07CC5A}"/>
    <cellStyle name="Comma 6 4 8 2 2" xfId="8813" xr:uid="{31A18F45-3250-46AD-8251-40DA5874DABD}"/>
    <cellStyle name="Comma 6 4 8 2 2 2" xfId="18853" xr:uid="{F08EBF93-5AF9-4756-9982-4FA559B83492}"/>
    <cellStyle name="Comma 6 4 8 2 3" xfId="13461" xr:uid="{FC4D334D-90D2-45BA-8D5E-075F1C5D2F65}"/>
    <cellStyle name="Comma 6 4 8 3" xfId="7391" xr:uid="{62D9A6C9-009F-4F9D-AB69-3189A9598A37}"/>
    <cellStyle name="Comma 6 4 8 3 2" xfId="17431" xr:uid="{4C644F62-50A6-4425-B280-62D4AB132628}"/>
    <cellStyle name="Comma 6 4 8 4" xfId="10247" xr:uid="{ABE2DF4B-F3D7-492B-8089-A39D455301B3}"/>
    <cellStyle name="Comma 6 4 8 5" xfId="12015" xr:uid="{1A5631E9-C733-479B-BD8B-17708D7A60D6}"/>
    <cellStyle name="Comma 6 4 9" xfId="2129" xr:uid="{0B4BADE5-F695-419B-9200-9535EB303F26}"/>
    <cellStyle name="Comma 6 4 9 2" xfId="7663" xr:uid="{4DF7C565-B658-4028-9710-BAE4242160E7}"/>
    <cellStyle name="Comma 6 4 9 2 2" xfId="17703" xr:uid="{4253EBD2-D78C-4FA3-A30F-00DF645DF157}"/>
    <cellStyle name="Comma 6 4 9 3" xfId="12287" xr:uid="{63F3754C-E101-47CC-8BC6-745DF59A35CD}"/>
    <cellStyle name="Comma 6 5" xfId="487" xr:uid="{AD6950A4-A476-4FBA-A408-3860C995EF19}"/>
    <cellStyle name="Comma 6 5 10" xfId="5760" xr:uid="{270084B6-3E80-4A3C-A690-B16D30BCE58D}"/>
    <cellStyle name="Comma 6 5 10 2" xfId="15801" xr:uid="{1998471B-B2C6-49ED-B4AC-593E846402ED}"/>
    <cellStyle name="Comma 6 5 11" xfId="6267" xr:uid="{F126A9BC-80DB-4FA2-BA5C-2ED65D8BE84D}"/>
    <cellStyle name="Comma 6 5 11 2" xfId="16307" xr:uid="{3C591F87-AAA1-4DFC-A503-C16777F837AA}"/>
    <cellStyle name="Comma 6 5 12" xfId="9083" xr:uid="{BF3B6278-BF98-4DF6-9558-009AB2551A6B}"/>
    <cellStyle name="Comma 6 5 13" xfId="10529" xr:uid="{4CB96F95-42A9-4C58-8584-05623A358320}"/>
    <cellStyle name="Comma 6 5 2" xfId="488" xr:uid="{4051659B-9A11-4216-8992-CCC1C4A01C25}"/>
    <cellStyle name="Comma 6 5 2 10" xfId="9084" xr:uid="{BD104E49-0003-4168-A005-39CDD1F75AA6}"/>
    <cellStyle name="Comma 6 5 2 11" xfId="10530" xr:uid="{22B3BB25-7B28-4CC1-B0A9-D959CE5B697E}"/>
    <cellStyle name="Comma 6 5 2 2" xfId="941" xr:uid="{454FF023-A819-48E0-9975-26AEEC314CDE}"/>
    <cellStyle name="Comma 6 5 2 2 2" xfId="2410" xr:uid="{8CC86A9B-F45E-4A6A-A3AC-F0009B23FF9F}"/>
    <cellStyle name="Comma 6 5 2 2 2 2" xfId="7944" xr:uid="{3BD08AAC-D331-431B-9BB5-1C3C16F50B86}"/>
    <cellStyle name="Comma 6 5 2 2 2 2 2" xfId="17984" xr:uid="{CA557E45-8328-4DB6-95D6-FD0DAC2E6AA4}"/>
    <cellStyle name="Comma 6 5 2 2 2 3" xfId="12568" xr:uid="{A2F80B85-00EC-48CB-808A-05C1E96D6FDC}"/>
    <cellStyle name="Comma 6 5 2 2 3" xfId="4112" xr:uid="{5CA51357-7FC2-43F2-9185-9E63D57864CC}"/>
    <cellStyle name="Comma 6 5 2 2 3 2" xfId="14157" xr:uid="{7D3E471E-C181-429F-9059-ECA82F19D0B1}"/>
    <cellStyle name="Comma 6 5 2 2 4" xfId="6542" xr:uid="{ABE5818D-1690-441E-8FFD-817859748A6D}"/>
    <cellStyle name="Comma 6 5 2 2 4 2" xfId="16582" xr:uid="{D115CD67-9EE7-49F3-B2B4-7A2C76E281C1}"/>
    <cellStyle name="Comma 6 5 2 2 5" xfId="9356" xr:uid="{E661A760-22AD-4A14-8CE2-FF758B58DFC6}"/>
    <cellStyle name="Comma 6 5 2 2 6" xfId="11201" xr:uid="{07D25CB2-5E7E-4596-8534-7DB6544F3FA8}"/>
    <cellStyle name="Comma 6 5 2 3" xfId="1215" xr:uid="{3AC873D7-7022-448E-95CB-27135C4F8E9E}"/>
    <cellStyle name="Comma 6 5 2 3 2" xfId="2681" xr:uid="{F81E5B02-D0B7-4EB9-B5B0-C85ACCFB9771}"/>
    <cellStyle name="Comma 6 5 2 3 2 2" xfId="8211" xr:uid="{C06AB450-3CA5-49F3-9A68-58B7243F2C0A}"/>
    <cellStyle name="Comma 6 5 2 3 2 2 2" xfId="18251" xr:uid="{F16C834B-C16F-415F-97CF-8AC8156DE0B1}"/>
    <cellStyle name="Comma 6 5 2 3 2 3" xfId="12839" xr:uid="{18AC25C7-42C2-4065-99E0-BEE2524AA532}"/>
    <cellStyle name="Comma 6 5 2 3 3" xfId="4374" xr:uid="{428ADA5F-F2AC-4B62-ABED-1BCD24A0DA0F}"/>
    <cellStyle name="Comma 6 5 2 3 3 2" xfId="14419" xr:uid="{214427CE-7E1F-4EED-9D30-3C47AD713BBA}"/>
    <cellStyle name="Comma 6 5 2 3 4" xfId="6808" xr:uid="{773F5DED-3132-40A7-B5BD-B22AC3FCE1B2}"/>
    <cellStyle name="Comma 6 5 2 3 4 2" xfId="16848" xr:uid="{5D1BB5EE-1D91-46FD-A908-0E48B910C1DC}"/>
    <cellStyle name="Comma 6 5 2 3 5" xfId="9626" xr:uid="{C735FCE9-CC32-439A-9AE3-1D5A65DF9290}"/>
    <cellStyle name="Comma 6 5 2 3 6" xfId="11461" xr:uid="{213382E1-11BA-4C68-AD22-A33173BC76CE}"/>
    <cellStyle name="Comma 6 5 2 4" xfId="1504" xr:uid="{21B00C7A-3E0C-4E32-832A-5B1B9BC01F12}"/>
    <cellStyle name="Comma 6 5 2 4 2" xfId="2961" xr:uid="{D8FA83A7-827E-4D3B-BE37-3C1DBCC77CAC}"/>
    <cellStyle name="Comma 6 5 2 4 2 2" xfId="8483" xr:uid="{5EFEDED5-3611-4F22-8184-612E55198152}"/>
    <cellStyle name="Comma 6 5 2 4 2 2 2" xfId="18523" xr:uid="{F4C6CB4C-6CDB-4977-A6C8-D06D6E1AF643}"/>
    <cellStyle name="Comma 6 5 2 4 2 3" xfId="13119" xr:uid="{84070856-7735-4B4F-912B-CB96439E65CF}"/>
    <cellStyle name="Comma 6 5 2 4 3" xfId="4648" xr:uid="{AC502A19-6317-4688-86B1-207C223B390F}"/>
    <cellStyle name="Comma 6 5 2 4 3 2" xfId="14692" xr:uid="{3A23185C-6957-4C9A-A897-178066CFA32D}"/>
    <cellStyle name="Comma 6 5 2 4 4" xfId="7077" xr:uid="{93CA4E6F-CC00-4D56-B4B1-5495B6001298}"/>
    <cellStyle name="Comma 6 5 2 4 4 2" xfId="17117" xr:uid="{1894CB12-687D-4E9B-8642-D62364C6E31B}"/>
    <cellStyle name="Comma 6 5 2 4 5" xfId="9903" xr:uid="{70564451-94F8-450C-ABDC-64A2CFA0351A}"/>
    <cellStyle name="Comma 6 5 2 4 6" xfId="11727" xr:uid="{DB7F0AA6-DB7E-475C-AC3A-32A7B6B1D527}"/>
    <cellStyle name="Comma 6 5 2 5" xfId="1864" xr:uid="{68367AB1-2252-4A8B-AEA2-0A09CDC9449B}"/>
    <cellStyle name="Comma 6 5 2 5 2" xfId="3318" xr:uid="{A64895FB-F7A0-4916-9137-7D238C0A8FB8}"/>
    <cellStyle name="Comma 6 5 2 5 2 2" xfId="8820" xr:uid="{A2930BA7-4EC1-4668-9487-D514C2854AD8}"/>
    <cellStyle name="Comma 6 5 2 5 2 2 2" xfId="18860" xr:uid="{BE2281DC-AECF-456D-B721-FE9627E74632}"/>
    <cellStyle name="Comma 6 5 2 5 2 3" xfId="13468" xr:uid="{42FEE55F-8916-4EED-AD08-9D00C536E617}"/>
    <cellStyle name="Comma 6 5 2 5 3" xfId="7398" xr:uid="{DFE00BCF-8A12-4FE4-A823-4D44CCC6A0D9}"/>
    <cellStyle name="Comma 6 5 2 5 3 2" xfId="17438" xr:uid="{37FD4DAF-DB64-4F96-94F1-969CC1F50F25}"/>
    <cellStyle name="Comma 6 5 2 5 4" xfId="10254" xr:uid="{6EA674D2-EF2A-4D57-8B0F-52290795FF2C}"/>
    <cellStyle name="Comma 6 5 2 5 5" xfId="12022" xr:uid="{1950F828-C9AA-4C87-A692-5505E9990EF1}"/>
    <cellStyle name="Comma 6 5 2 6" xfId="2136" xr:uid="{4C18BD08-E7AB-4727-AA9C-2B9610D95016}"/>
    <cellStyle name="Comma 6 5 2 6 2" xfId="7670" xr:uid="{8E945905-8588-4365-BF2F-12CA1D308C4F}"/>
    <cellStyle name="Comma 6 5 2 6 2 2" xfId="17710" xr:uid="{D4EDCB2F-D9AF-4123-A98C-E98A581C34EC}"/>
    <cellStyle name="Comma 6 5 2 6 3" xfId="12294" xr:uid="{38A9ED72-5CA6-4D29-A03A-EA0021C4CBF8}"/>
    <cellStyle name="Comma 6 5 2 7" xfId="3599" xr:uid="{FE277814-F5C5-4966-955C-00602BADE6B6}"/>
    <cellStyle name="Comma 6 5 2 7 2" xfId="13747" xr:uid="{77D059C4-0216-416B-94A1-4C20E177A22F}"/>
    <cellStyle name="Comma 6 5 2 8" xfId="5761" xr:uid="{FE255C60-B3A7-4334-92E4-273489E8A174}"/>
    <cellStyle name="Comma 6 5 2 8 2" xfId="15802" xr:uid="{5C4A3043-A308-4D5A-88F4-38569EC25213}"/>
    <cellStyle name="Comma 6 5 2 9" xfId="6268" xr:uid="{6D5D081D-4A98-4E11-8AFE-25B71648138F}"/>
    <cellStyle name="Comma 6 5 2 9 2" xfId="16308" xr:uid="{7D93DF70-BC09-477B-B610-3CADC55B4526}"/>
    <cellStyle name="Comma 6 5 3" xfId="489" xr:uid="{36BB2E16-EB15-4FB1-95EE-22B93016EA28}"/>
    <cellStyle name="Comma 6 5 3 10" xfId="9085" xr:uid="{341F8A93-E3D0-4E7E-B3A3-43F3D02343BA}"/>
    <cellStyle name="Comma 6 5 3 11" xfId="10531" xr:uid="{25A0F154-1F75-4829-B870-6A82E4133116}"/>
    <cellStyle name="Comma 6 5 3 2" xfId="942" xr:uid="{79BBEECD-E7F7-4596-B72A-C04893350CD1}"/>
    <cellStyle name="Comma 6 5 3 2 2" xfId="2411" xr:uid="{FD85015E-F79A-48D6-81C7-62103E63BBD6}"/>
    <cellStyle name="Comma 6 5 3 2 2 2" xfId="7945" xr:uid="{7E3A182B-CA2E-4C44-8AA1-1F2D6390005F}"/>
    <cellStyle name="Comma 6 5 3 2 2 2 2" xfId="17985" xr:uid="{BDA01E86-8FD1-4778-995C-80271AC3D7D4}"/>
    <cellStyle name="Comma 6 5 3 2 2 3" xfId="12569" xr:uid="{F4D9DA0D-BA56-433F-B96D-7A3B7F1DC44C}"/>
    <cellStyle name="Comma 6 5 3 2 3" xfId="4113" xr:uid="{2284F348-8461-43D8-85AB-928D828153FB}"/>
    <cellStyle name="Comma 6 5 3 2 3 2" xfId="14158" xr:uid="{EBBCC6E3-52BD-4642-93F6-C9DDBDE22251}"/>
    <cellStyle name="Comma 6 5 3 2 4" xfId="6543" xr:uid="{4BF5B59C-B0F3-4FC9-A77A-598B39F2C045}"/>
    <cellStyle name="Comma 6 5 3 2 4 2" xfId="16583" xr:uid="{3B22E03C-28D9-450C-9973-08390E91D561}"/>
    <cellStyle name="Comma 6 5 3 2 5" xfId="9357" xr:uid="{0DD82017-B8F7-4778-AF55-8CF8784A84E3}"/>
    <cellStyle name="Comma 6 5 3 2 6" xfId="11202" xr:uid="{919B6435-BD49-459E-9576-4270A1E7C577}"/>
    <cellStyle name="Comma 6 5 3 3" xfId="1216" xr:uid="{1AC122AB-9780-4ACB-B8A8-E23B57C1EC29}"/>
    <cellStyle name="Comma 6 5 3 3 2" xfId="2682" xr:uid="{53AFE699-F37B-453A-A6C8-F06F008E343D}"/>
    <cellStyle name="Comma 6 5 3 3 2 2" xfId="8212" xr:uid="{7ED13E97-A48A-403E-AC4D-4D1CD0B91F30}"/>
    <cellStyle name="Comma 6 5 3 3 2 2 2" xfId="18252" xr:uid="{9A5AAC3F-51DE-4361-866D-89670576852C}"/>
    <cellStyle name="Comma 6 5 3 3 2 3" xfId="12840" xr:uid="{5C74B166-8D17-48DD-B62B-C6A4CE0A5A48}"/>
    <cellStyle name="Comma 6 5 3 3 3" xfId="4375" xr:uid="{794A8966-0AA3-4C54-9161-891FD55AA476}"/>
    <cellStyle name="Comma 6 5 3 3 3 2" xfId="14420" xr:uid="{170ECD62-7951-4DCA-9BAC-B6941660C946}"/>
    <cellStyle name="Comma 6 5 3 3 4" xfId="6809" xr:uid="{2485A99D-911F-40FD-8A9F-12E80AEAAF19}"/>
    <cellStyle name="Comma 6 5 3 3 4 2" xfId="16849" xr:uid="{B7BF7E7E-1BEE-479F-A44E-F551FCCED189}"/>
    <cellStyle name="Comma 6 5 3 3 5" xfId="9627" xr:uid="{695895CE-BDE4-4E66-8F39-238F55A8EEF2}"/>
    <cellStyle name="Comma 6 5 3 3 6" xfId="11462" xr:uid="{26510249-901F-48C7-82A3-A9C6BEDD2FF5}"/>
    <cellStyle name="Comma 6 5 3 4" xfId="1505" xr:uid="{051BE98F-8D10-4863-AE6C-8B03319F2A5C}"/>
    <cellStyle name="Comma 6 5 3 4 2" xfId="2962" xr:uid="{C9782697-5978-4697-81DC-F49E09762CB2}"/>
    <cellStyle name="Comma 6 5 3 4 2 2" xfId="8484" xr:uid="{BA40BBB2-3691-4A17-8614-6DDADDF2CF0F}"/>
    <cellStyle name="Comma 6 5 3 4 2 2 2" xfId="18524" xr:uid="{197461F8-2972-4415-A5F3-F24EB3BD99FB}"/>
    <cellStyle name="Comma 6 5 3 4 2 3" xfId="13120" xr:uid="{8A222DDF-2CEA-4181-B53D-875D7208C1D2}"/>
    <cellStyle name="Comma 6 5 3 4 3" xfId="4649" xr:uid="{C6DB0A7B-F40C-48D0-83A1-0178A4676ACC}"/>
    <cellStyle name="Comma 6 5 3 4 3 2" xfId="14693" xr:uid="{36EC57F6-94E3-4BAC-934B-DD97E18B5CA3}"/>
    <cellStyle name="Comma 6 5 3 4 4" xfId="7078" xr:uid="{C66E73BC-0880-456D-949C-4E75A31F3812}"/>
    <cellStyle name="Comma 6 5 3 4 4 2" xfId="17118" xr:uid="{186624EF-C6A7-40DE-96DE-B4F6CF4FE08D}"/>
    <cellStyle name="Comma 6 5 3 4 5" xfId="9904" xr:uid="{C8EE12CE-5590-4AA5-AF26-9BF81810BBB0}"/>
    <cellStyle name="Comma 6 5 3 4 6" xfId="11728" xr:uid="{6B0051AB-8F31-4A97-92A2-52C38C53CC2B}"/>
    <cellStyle name="Comma 6 5 3 5" xfId="1865" xr:uid="{4133672E-FA73-4F29-B42F-E324B47A83BE}"/>
    <cellStyle name="Comma 6 5 3 5 2" xfId="3319" xr:uid="{DA6E1B10-C2E2-4927-8E95-87F62911C4F5}"/>
    <cellStyle name="Comma 6 5 3 5 2 2" xfId="8821" xr:uid="{625289D7-500D-4556-9645-1F4123782858}"/>
    <cellStyle name="Comma 6 5 3 5 2 2 2" xfId="18861" xr:uid="{F304859F-AAAF-49B5-AE6B-17233DF3410A}"/>
    <cellStyle name="Comma 6 5 3 5 2 3" xfId="13469" xr:uid="{9318DA3D-CA16-4012-96A8-3DE121979CAD}"/>
    <cellStyle name="Comma 6 5 3 5 3" xfId="7399" xr:uid="{9519C25F-FFD1-450B-839B-C865D85157DE}"/>
    <cellStyle name="Comma 6 5 3 5 3 2" xfId="17439" xr:uid="{A494E146-9BD2-411A-B0BE-119E8560ABDE}"/>
    <cellStyle name="Comma 6 5 3 5 4" xfId="10255" xr:uid="{42544B61-CDB1-4E99-8AFA-99EC338E549A}"/>
    <cellStyle name="Comma 6 5 3 5 5" xfId="12023" xr:uid="{DDF98048-CFDE-451F-A503-9DC9B872F5C4}"/>
    <cellStyle name="Comma 6 5 3 6" xfId="2137" xr:uid="{0578E8E8-07C2-47CC-AFA9-FE2215EB8E37}"/>
    <cellStyle name="Comma 6 5 3 6 2" xfId="7671" xr:uid="{7E7E5E57-0263-449C-831F-9D19875F6F2B}"/>
    <cellStyle name="Comma 6 5 3 6 2 2" xfId="17711" xr:uid="{62F854D0-40C7-4C0A-A073-202D3FA9BCE5}"/>
    <cellStyle name="Comma 6 5 3 6 3" xfId="12295" xr:uid="{158A1B41-0840-45CE-A48D-F6D384B89E66}"/>
    <cellStyle name="Comma 6 5 3 7" xfId="3600" xr:uid="{BE447455-581E-4942-949E-864E44DD8370}"/>
    <cellStyle name="Comma 6 5 3 7 2" xfId="13748" xr:uid="{2F0CC03A-37C7-4F7F-A81F-9F0A3592E84F}"/>
    <cellStyle name="Comma 6 5 3 8" xfId="5762" xr:uid="{AF9B2886-9B5E-4211-99A4-2C662668746A}"/>
    <cellStyle name="Comma 6 5 3 8 2" xfId="15803" xr:uid="{7BE62DB3-A11F-446C-95DD-89142EBA91D4}"/>
    <cellStyle name="Comma 6 5 3 9" xfId="6269" xr:uid="{E6DC7478-1F75-4D28-AF53-EE17E9E72000}"/>
    <cellStyle name="Comma 6 5 3 9 2" xfId="16309" xr:uid="{E99A5471-CECA-43DB-B22C-71FC58C1611A}"/>
    <cellStyle name="Comma 6 5 4" xfId="940" xr:uid="{5DDC9E95-703C-4B57-AB94-22888AB4A5A7}"/>
    <cellStyle name="Comma 6 5 4 2" xfId="2409" xr:uid="{DBD15FD5-F8CE-4D5C-BAFA-755B31A7B16F}"/>
    <cellStyle name="Comma 6 5 4 2 2" xfId="7943" xr:uid="{C21B6382-B77B-4EA4-86A2-E0F9F6F7A52B}"/>
    <cellStyle name="Comma 6 5 4 2 2 2" xfId="17983" xr:uid="{5168FB6A-0770-4A7A-8AC9-B60D50E53917}"/>
    <cellStyle name="Comma 6 5 4 2 3" xfId="12567" xr:uid="{1B739F0C-088C-4F77-9B81-882AF7B8AA00}"/>
    <cellStyle name="Comma 6 5 4 3" xfId="4111" xr:uid="{5E1C7B0D-8C66-47D9-97A5-7F55818C6258}"/>
    <cellStyle name="Comma 6 5 4 3 2" xfId="14156" xr:uid="{020EEBB2-ED39-4457-A09D-E638F8C38A1D}"/>
    <cellStyle name="Comma 6 5 4 4" xfId="6541" xr:uid="{82FE1E45-CED6-45C9-94AE-B00E3221C36A}"/>
    <cellStyle name="Comma 6 5 4 4 2" xfId="16581" xr:uid="{48B8CA69-0DA3-47BC-8720-0A97104981DC}"/>
    <cellStyle name="Comma 6 5 4 5" xfId="9355" xr:uid="{1E576472-513D-4841-9452-2940C2550493}"/>
    <cellStyle name="Comma 6 5 4 6" xfId="11200" xr:uid="{F3CF23E1-A49F-4542-884B-6E9AE62BCC6D}"/>
    <cellStyle name="Comma 6 5 5" xfId="1214" xr:uid="{C31DA1DE-0927-4357-A8B0-BAD1565E1EF5}"/>
    <cellStyle name="Comma 6 5 5 2" xfId="2680" xr:uid="{241A09F1-3004-490E-BC03-0FA1E3C3B4DC}"/>
    <cellStyle name="Comma 6 5 5 2 2" xfId="8210" xr:uid="{5E5D9CAD-863A-465A-A0A9-845B9E3ECC24}"/>
    <cellStyle name="Comma 6 5 5 2 2 2" xfId="18250" xr:uid="{AD05DEBD-0C30-4C8E-9648-CABB19A8A1CE}"/>
    <cellStyle name="Comma 6 5 5 2 3" xfId="12838" xr:uid="{EFFBC3BF-908D-41AD-8C42-7A89177B2810}"/>
    <cellStyle name="Comma 6 5 5 3" xfId="4373" xr:uid="{40BC2F2E-118E-4BF7-A66E-F48B50BD1ED5}"/>
    <cellStyle name="Comma 6 5 5 3 2" xfId="14418" xr:uid="{AAD8A4B2-8C1E-4EB5-96F0-E07EAE3629D7}"/>
    <cellStyle name="Comma 6 5 5 4" xfId="6807" xr:uid="{E4A261C0-A0F8-471F-9D8F-DEC03C93F802}"/>
    <cellStyle name="Comma 6 5 5 4 2" xfId="16847" xr:uid="{050755FC-B57B-4656-8ADC-1BC4CA039EA0}"/>
    <cellStyle name="Comma 6 5 5 5" xfId="9625" xr:uid="{52E9B3B3-79C3-4C8B-BFA9-E0DFF1E0C8AD}"/>
    <cellStyle name="Comma 6 5 5 6" xfId="11460" xr:uid="{1B35E31E-F44C-4C4C-A84F-156249ADFEC3}"/>
    <cellStyle name="Comma 6 5 6" xfId="1503" xr:uid="{84598309-1310-4F74-9214-32CA795EBED0}"/>
    <cellStyle name="Comma 6 5 6 2" xfId="2960" xr:uid="{35985827-7DEC-49D5-80E0-20F54A489362}"/>
    <cellStyle name="Comma 6 5 6 2 2" xfId="8482" xr:uid="{3BAC7660-AF63-4987-A1EB-7FD3E3932344}"/>
    <cellStyle name="Comma 6 5 6 2 2 2" xfId="18522" xr:uid="{A6ACC8E2-9589-4E84-9887-DC23EE6B84E0}"/>
    <cellStyle name="Comma 6 5 6 2 3" xfId="13118" xr:uid="{302CDE46-BA46-4D93-988A-D679B1CA08A2}"/>
    <cellStyle name="Comma 6 5 6 3" xfId="4647" xr:uid="{E1573238-6507-434C-ACFC-B4D4DD879343}"/>
    <cellStyle name="Comma 6 5 6 3 2" xfId="14691" xr:uid="{A88D2257-13D5-4563-83F9-7210A0C8F6A9}"/>
    <cellStyle name="Comma 6 5 6 4" xfId="7076" xr:uid="{84C298D9-6638-4D45-A9FD-787E1E15DB9E}"/>
    <cellStyle name="Comma 6 5 6 4 2" xfId="17116" xr:uid="{74895F5E-883C-4A07-865A-E98E2EF20AB6}"/>
    <cellStyle name="Comma 6 5 6 5" xfId="9902" xr:uid="{A3223DC4-65D8-453B-9374-0CC064282A17}"/>
    <cellStyle name="Comma 6 5 6 6" xfId="11726" xr:uid="{234B541B-5872-42E1-80A7-7CFC1D39DDAB}"/>
    <cellStyle name="Comma 6 5 7" xfId="1863" xr:uid="{25845DD5-949A-4039-84DA-E3CACD68AE40}"/>
    <cellStyle name="Comma 6 5 7 2" xfId="3317" xr:uid="{BCD37004-7033-4BC5-95E8-BB65AE9E96C6}"/>
    <cellStyle name="Comma 6 5 7 2 2" xfId="8819" xr:uid="{09739BD3-9BAF-4CF5-9DDC-34EA7790C908}"/>
    <cellStyle name="Comma 6 5 7 2 2 2" xfId="18859" xr:uid="{498C28D9-2B45-4CE0-8A7F-4215E9EE4D84}"/>
    <cellStyle name="Comma 6 5 7 2 3" xfId="13467" xr:uid="{2CD03033-50F1-4513-82F0-19CA1B0212AB}"/>
    <cellStyle name="Comma 6 5 7 3" xfId="7397" xr:uid="{2E7DE5FC-DC7F-44A9-9043-DF946C45AE72}"/>
    <cellStyle name="Comma 6 5 7 3 2" xfId="17437" xr:uid="{B520750B-5EE2-492F-B75E-8B915BDD1A33}"/>
    <cellStyle name="Comma 6 5 7 4" xfId="10253" xr:uid="{777EB6B3-1FB4-49A3-B3E6-D9061F93D429}"/>
    <cellStyle name="Comma 6 5 7 5" xfId="12021" xr:uid="{4997E8E6-6536-4BF2-B3EF-720E4050452B}"/>
    <cellStyle name="Comma 6 5 8" xfId="2135" xr:uid="{6D6CA2B3-A321-4B62-993E-692E7BA90C97}"/>
    <cellStyle name="Comma 6 5 8 2" xfId="7669" xr:uid="{4816A9E7-FC7C-4AEF-B8CF-03481352C384}"/>
    <cellStyle name="Comma 6 5 8 2 2" xfId="17709" xr:uid="{A8701557-6BAE-446C-A04A-9AA43644579E}"/>
    <cellStyle name="Comma 6 5 8 3" xfId="12293" xr:uid="{0425C9CC-5560-443F-A1D1-076AB26E9BE0}"/>
    <cellStyle name="Comma 6 5 9" xfId="3598" xr:uid="{8F7C7F70-C79A-48DC-976E-8A9F1A968608}"/>
    <cellStyle name="Comma 6 5 9 2" xfId="13746" xr:uid="{5519A151-0C9E-4836-9465-06C58BF0D002}"/>
    <cellStyle name="Comma 6 6" xfId="490" xr:uid="{B90A8A06-0332-4A5C-9F69-70D552F3E2A8}"/>
    <cellStyle name="Comma 6 6 10" xfId="5763" xr:uid="{A36D26F3-07B8-47FE-B489-C361177B9CD4}"/>
    <cellStyle name="Comma 6 6 10 2" xfId="15804" xr:uid="{860A67C2-04FB-46FC-8FCF-0151F64B74AB}"/>
    <cellStyle name="Comma 6 6 11" xfId="6270" xr:uid="{22BB1B71-04A3-4473-BD63-A0E4189A15F8}"/>
    <cellStyle name="Comma 6 6 11 2" xfId="16310" xr:uid="{5795E7B8-8429-4DB3-9AEB-114717E319D2}"/>
    <cellStyle name="Comma 6 6 12" xfId="9086" xr:uid="{576E9B61-8825-453D-B596-9A5B79F66C42}"/>
    <cellStyle name="Comma 6 6 13" xfId="10532" xr:uid="{2B918268-9A42-401F-8363-EA1287DE3647}"/>
    <cellStyle name="Comma 6 6 2" xfId="491" xr:uid="{BFEE44EB-4621-4044-BA0F-52465122252A}"/>
    <cellStyle name="Comma 6 6 2 10" xfId="9087" xr:uid="{3C269389-2337-4056-90E1-5D9CA1627941}"/>
    <cellStyle name="Comma 6 6 2 11" xfId="10533" xr:uid="{DEE9A2C0-8A0A-421D-89F3-46F926CC6F51}"/>
    <cellStyle name="Comma 6 6 2 2" xfId="944" xr:uid="{04ABB948-DEC6-48CE-98DE-262874B7FA09}"/>
    <cellStyle name="Comma 6 6 2 2 2" xfId="2413" xr:uid="{883CBA60-E94A-4D1E-A1E0-19C11FC11721}"/>
    <cellStyle name="Comma 6 6 2 2 2 2" xfId="7947" xr:uid="{5C8CD49B-6A57-4E52-BF77-F0D1DA2C07F9}"/>
    <cellStyle name="Comma 6 6 2 2 2 2 2" xfId="17987" xr:uid="{1D61C410-A981-41D6-AF92-826D8619F76E}"/>
    <cellStyle name="Comma 6 6 2 2 2 3" xfId="12571" xr:uid="{F180D821-1860-41C3-8D58-A4BB10603BD9}"/>
    <cellStyle name="Comma 6 6 2 2 3" xfId="4115" xr:uid="{E62D8553-1187-4727-8845-DC96A18CF330}"/>
    <cellStyle name="Comma 6 6 2 2 3 2" xfId="14160" xr:uid="{52C20E13-8831-4BE1-BE46-E0B1B659CBCF}"/>
    <cellStyle name="Comma 6 6 2 2 4" xfId="6545" xr:uid="{E048CFE1-2186-40C2-A2CF-A760EBFF5A61}"/>
    <cellStyle name="Comma 6 6 2 2 4 2" xfId="16585" xr:uid="{70CFA8F6-D47E-48DC-AE31-77625D63739D}"/>
    <cellStyle name="Comma 6 6 2 2 5" xfId="9359" xr:uid="{62401C94-BD07-4D39-A685-A522E0CD7FDA}"/>
    <cellStyle name="Comma 6 6 2 2 6" xfId="11204" xr:uid="{C90F5E3A-71A8-44B3-8C12-4CC2EA03514B}"/>
    <cellStyle name="Comma 6 6 2 3" xfId="1218" xr:uid="{DEE17EE4-A32D-4BD3-8758-78155CDE5367}"/>
    <cellStyle name="Comma 6 6 2 3 2" xfId="2684" xr:uid="{646FC199-7F25-4906-866F-06587334D787}"/>
    <cellStyle name="Comma 6 6 2 3 2 2" xfId="8214" xr:uid="{04595C54-FAB8-409F-8234-A7AFADAF3878}"/>
    <cellStyle name="Comma 6 6 2 3 2 2 2" xfId="18254" xr:uid="{183666A4-3C4B-48E7-B227-82A86E958E43}"/>
    <cellStyle name="Comma 6 6 2 3 2 3" xfId="12842" xr:uid="{8CBF993A-5F83-44F1-BF0F-ADFF6B2FB78A}"/>
    <cellStyle name="Comma 6 6 2 3 3" xfId="4377" xr:uid="{C502CC01-B2F3-45C3-88CE-102461C01724}"/>
    <cellStyle name="Comma 6 6 2 3 3 2" xfId="14422" xr:uid="{290917B7-ECE2-4899-B734-910D38262F0F}"/>
    <cellStyle name="Comma 6 6 2 3 4" xfId="6811" xr:uid="{4E8E8CEA-36D8-4230-A540-53877AD085BE}"/>
    <cellStyle name="Comma 6 6 2 3 4 2" xfId="16851" xr:uid="{A9777348-BC21-4E21-9E5D-D1EAC72AF92C}"/>
    <cellStyle name="Comma 6 6 2 3 5" xfId="9629" xr:uid="{934898AF-BFB7-4CD8-8F22-826ACE877194}"/>
    <cellStyle name="Comma 6 6 2 3 6" xfId="11464" xr:uid="{F6D8873B-8689-4BB0-8627-35434E57A24C}"/>
    <cellStyle name="Comma 6 6 2 4" xfId="1507" xr:uid="{67C6FAA7-17C6-4783-83E5-4B344C95F98E}"/>
    <cellStyle name="Comma 6 6 2 4 2" xfId="2964" xr:uid="{681D8DE6-9187-4A87-9560-268820E0D4FE}"/>
    <cellStyle name="Comma 6 6 2 4 2 2" xfId="8486" xr:uid="{4FE28703-86E2-42FA-9F63-C7FA8329F6C9}"/>
    <cellStyle name="Comma 6 6 2 4 2 2 2" xfId="18526" xr:uid="{A3DE80B6-4DB2-4EE6-86DC-0783E443F09B}"/>
    <cellStyle name="Comma 6 6 2 4 2 3" xfId="13122" xr:uid="{E5D26B3F-DF8C-4A01-80D7-6D0B6E6EEE56}"/>
    <cellStyle name="Comma 6 6 2 4 3" xfId="4651" xr:uid="{31159C68-3190-4CAA-A962-A4A1107F89AD}"/>
    <cellStyle name="Comma 6 6 2 4 3 2" xfId="14695" xr:uid="{A8A7918A-679A-4B5F-85EE-73906FFCB0FD}"/>
    <cellStyle name="Comma 6 6 2 4 4" xfId="7080" xr:uid="{C58685B6-DF9C-44F0-8B28-7B943B81B578}"/>
    <cellStyle name="Comma 6 6 2 4 4 2" xfId="17120" xr:uid="{36C392CC-6D4F-480F-9F1E-F8AD65164E7C}"/>
    <cellStyle name="Comma 6 6 2 4 5" xfId="9906" xr:uid="{5A0B9B59-21F7-46BC-9883-1AC2DE1040A1}"/>
    <cellStyle name="Comma 6 6 2 4 6" xfId="11730" xr:uid="{BC75E87B-D720-4750-937F-792BC5DAE10F}"/>
    <cellStyle name="Comma 6 6 2 5" xfId="1867" xr:uid="{C35E6CB6-6026-4DCA-BEB8-FE31B0757ECA}"/>
    <cellStyle name="Comma 6 6 2 5 2" xfId="3321" xr:uid="{F4F1F3B6-E410-4B64-8F66-34A423C7399E}"/>
    <cellStyle name="Comma 6 6 2 5 2 2" xfId="8823" xr:uid="{DFFD8B25-2205-4651-848D-4FEBD1A3D9A4}"/>
    <cellStyle name="Comma 6 6 2 5 2 2 2" xfId="18863" xr:uid="{60C96E1D-023B-4A8A-A32B-6C0A767BFCD0}"/>
    <cellStyle name="Comma 6 6 2 5 2 3" xfId="13471" xr:uid="{A84BED32-CFEF-47D1-912E-E4F0B9DD6F02}"/>
    <cellStyle name="Comma 6 6 2 5 3" xfId="7401" xr:uid="{C851BB3E-5AC5-49A9-B1B9-DE39814B035B}"/>
    <cellStyle name="Comma 6 6 2 5 3 2" xfId="17441" xr:uid="{443A6542-6320-4A24-8ACE-C8570ECC6524}"/>
    <cellStyle name="Comma 6 6 2 5 4" xfId="10257" xr:uid="{13CF7CC2-73A9-4AE6-87F3-5734D2948158}"/>
    <cellStyle name="Comma 6 6 2 5 5" xfId="12025" xr:uid="{5D830C13-9BBC-4E02-8713-EFE46A07147F}"/>
    <cellStyle name="Comma 6 6 2 6" xfId="2139" xr:uid="{7EA184CB-6630-4CF8-B59B-8D6D097ADF32}"/>
    <cellStyle name="Comma 6 6 2 6 2" xfId="7673" xr:uid="{08645C29-3F7B-483F-81B8-D58615E4E802}"/>
    <cellStyle name="Comma 6 6 2 6 2 2" xfId="17713" xr:uid="{9F35A79E-6A0C-4E6D-A8C8-4AA8D04C8735}"/>
    <cellStyle name="Comma 6 6 2 6 3" xfId="12297" xr:uid="{ECBDE8CB-4F2F-4160-BDA3-725FC19E5BD0}"/>
    <cellStyle name="Comma 6 6 2 7" xfId="3602" xr:uid="{4500358A-29B1-46DD-866C-434304B59998}"/>
    <cellStyle name="Comma 6 6 2 7 2" xfId="13750" xr:uid="{82485849-6EBE-452D-9E3E-ED189D1B9296}"/>
    <cellStyle name="Comma 6 6 2 8" xfId="5764" xr:uid="{03999A3B-1CFD-4308-B300-33C887A2C8CF}"/>
    <cellStyle name="Comma 6 6 2 8 2" xfId="15805" xr:uid="{B8087908-9746-4F3E-B7C3-382CCC069949}"/>
    <cellStyle name="Comma 6 6 2 9" xfId="6271" xr:uid="{8D16F13D-3014-4910-8FB1-A8FFC900FF49}"/>
    <cellStyle name="Comma 6 6 2 9 2" xfId="16311" xr:uid="{9723F904-F4DF-4283-AB72-608EBAA144A1}"/>
    <cellStyle name="Comma 6 6 3" xfId="492" xr:uid="{98B2D084-36B2-4E9D-994A-E7FC6D56EA78}"/>
    <cellStyle name="Comma 6 6 3 10" xfId="9088" xr:uid="{60EE1089-6CAB-4492-9011-C41C2755EC23}"/>
    <cellStyle name="Comma 6 6 3 11" xfId="10534" xr:uid="{613B6C31-36C3-40E0-A61F-BFEF406E225D}"/>
    <cellStyle name="Comma 6 6 3 2" xfId="945" xr:uid="{EF8C3796-5E57-44DA-BC20-4E76F9AB06CA}"/>
    <cellStyle name="Comma 6 6 3 2 2" xfId="2414" xr:uid="{4D9EF925-F362-430E-A7F8-28BB905E4DCA}"/>
    <cellStyle name="Comma 6 6 3 2 2 2" xfId="7948" xr:uid="{E7364E91-9B36-443A-ACCA-E0FA73C0885A}"/>
    <cellStyle name="Comma 6 6 3 2 2 2 2" xfId="17988" xr:uid="{81705217-88B8-4463-8A8D-7F1C233AC6F3}"/>
    <cellStyle name="Comma 6 6 3 2 2 3" xfId="12572" xr:uid="{9725AF2E-6513-4300-82EF-DEC3707028BA}"/>
    <cellStyle name="Comma 6 6 3 2 3" xfId="4116" xr:uid="{765E4CBC-8DC4-46A3-85A0-6A8C0366C068}"/>
    <cellStyle name="Comma 6 6 3 2 3 2" xfId="14161" xr:uid="{E83EE5DD-DA73-4287-8477-B8749C71E0BF}"/>
    <cellStyle name="Comma 6 6 3 2 4" xfId="6546" xr:uid="{A7B4267A-CA01-40DA-AF27-980FE3F273AA}"/>
    <cellStyle name="Comma 6 6 3 2 4 2" xfId="16586" xr:uid="{904E6C43-EC42-4BC6-BAA3-99AB0A2F4BCF}"/>
    <cellStyle name="Comma 6 6 3 2 5" xfId="9360" xr:uid="{E31950A5-631F-4DA1-8F3F-769CDBD4BB27}"/>
    <cellStyle name="Comma 6 6 3 2 6" xfId="11205" xr:uid="{8271B64F-655B-49DE-B6A8-2AB37E218E03}"/>
    <cellStyle name="Comma 6 6 3 3" xfId="1219" xr:uid="{EBBA6ECA-9AD8-4EA5-8534-FEEDA0E39E2E}"/>
    <cellStyle name="Comma 6 6 3 3 2" xfId="2685" xr:uid="{AD56B00E-574C-4A02-9C37-18B85726BCE2}"/>
    <cellStyle name="Comma 6 6 3 3 2 2" xfId="8215" xr:uid="{484A710B-E8B4-49EA-93B3-F2F2087A3E7E}"/>
    <cellStyle name="Comma 6 6 3 3 2 2 2" xfId="18255" xr:uid="{0604A4DB-EB88-4CD8-9F34-B40387374598}"/>
    <cellStyle name="Comma 6 6 3 3 2 3" xfId="12843" xr:uid="{DE210965-9E42-45B9-973D-9E881754153E}"/>
    <cellStyle name="Comma 6 6 3 3 3" xfId="4378" xr:uid="{EA03C062-5DF6-43B4-B484-4DFFC4186F4A}"/>
    <cellStyle name="Comma 6 6 3 3 3 2" xfId="14423" xr:uid="{09462634-F2C2-4D8D-B14A-B055A283EC66}"/>
    <cellStyle name="Comma 6 6 3 3 4" xfId="6812" xr:uid="{250CCD3C-4F2D-4B4A-B8FF-92D729F9D2D9}"/>
    <cellStyle name="Comma 6 6 3 3 4 2" xfId="16852" xr:uid="{66972213-A3A3-4549-AD88-2D54DF0092A2}"/>
    <cellStyle name="Comma 6 6 3 3 5" xfId="9630" xr:uid="{62F4A927-EFE2-4228-B8F2-3218AB8335F1}"/>
    <cellStyle name="Comma 6 6 3 3 6" xfId="11465" xr:uid="{5CF4A5E0-350A-425C-8874-E59EBEB6512F}"/>
    <cellStyle name="Comma 6 6 3 4" xfId="1508" xr:uid="{6F3F539F-1DE8-4DB8-AFFA-66FE53020503}"/>
    <cellStyle name="Comma 6 6 3 4 2" xfId="2965" xr:uid="{73885A45-3046-4033-97D5-7959F72CB4E4}"/>
    <cellStyle name="Comma 6 6 3 4 2 2" xfId="8487" xr:uid="{4E5107E5-DDF7-4330-90C2-6A68AA15B723}"/>
    <cellStyle name="Comma 6 6 3 4 2 2 2" xfId="18527" xr:uid="{4692C54D-A3B8-4221-A211-4AE74345EEB1}"/>
    <cellStyle name="Comma 6 6 3 4 2 3" xfId="13123" xr:uid="{D72BFC95-7402-4734-ABC0-860E19C06BCB}"/>
    <cellStyle name="Comma 6 6 3 4 3" xfId="4652" xr:uid="{BEF9D98A-94CA-41D1-A1F8-7A4446532C5B}"/>
    <cellStyle name="Comma 6 6 3 4 3 2" xfId="14696" xr:uid="{51D4A7EA-3705-49CF-9865-EB00BC1BE6AD}"/>
    <cellStyle name="Comma 6 6 3 4 4" xfId="7081" xr:uid="{637DD7FF-6541-47CF-B49D-F064CD4CAB16}"/>
    <cellStyle name="Comma 6 6 3 4 4 2" xfId="17121" xr:uid="{2C12951C-A208-4C71-94CE-E75415603C70}"/>
    <cellStyle name="Comma 6 6 3 4 5" xfId="9907" xr:uid="{F110C3BE-20F0-453E-8635-018B6757F05D}"/>
    <cellStyle name="Comma 6 6 3 4 6" xfId="11731" xr:uid="{AB32A064-7954-42CE-BD26-2EC1334B58E3}"/>
    <cellStyle name="Comma 6 6 3 5" xfId="1868" xr:uid="{230639FE-5A2E-4086-A40D-313BB171FF8F}"/>
    <cellStyle name="Comma 6 6 3 5 2" xfId="3322" xr:uid="{B519027B-102D-44F4-8F69-8859228D8BE8}"/>
    <cellStyle name="Comma 6 6 3 5 2 2" xfId="8824" xr:uid="{90C44704-6EBE-4E2C-ACC2-64F3BDBFBB44}"/>
    <cellStyle name="Comma 6 6 3 5 2 2 2" xfId="18864" xr:uid="{4D7B3910-48B1-439E-AAD7-B4E95031FB8D}"/>
    <cellStyle name="Comma 6 6 3 5 2 3" xfId="13472" xr:uid="{9BFDF105-A4B5-4CB7-8945-DAEBEE98A6B1}"/>
    <cellStyle name="Comma 6 6 3 5 3" xfId="7402" xr:uid="{44D06453-FB60-4274-BEF0-45A5DA6AB98C}"/>
    <cellStyle name="Comma 6 6 3 5 3 2" xfId="17442" xr:uid="{7B925105-9903-4A5C-A3E3-097DFE4F6EAC}"/>
    <cellStyle name="Comma 6 6 3 5 4" xfId="10258" xr:uid="{411D845D-B3A3-4354-927C-9EFCBE999955}"/>
    <cellStyle name="Comma 6 6 3 5 5" xfId="12026" xr:uid="{4F1059B2-EEE5-43E9-95D9-34E9BAFAB6A3}"/>
    <cellStyle name="Comma 6 6 3 6" xfId="2140" xr:uid="{DD34D96B-E685-428F-B784-D7275D073B61}"/>
    <cellStyle name="Comma 6 6 3 6 2" xfId="7674" xr:uid="{C9D9D2AE-2C77-430F-94F9-0A2FC887BD87}"/>
    <cellStyle name="Comma 6 6 3 6 2 2" xfId="17714" xr:uid="{32C86CEC-BD6B-4BBB-A50B-C2237CED2785}"/>
    <cellStyle name="Comma 6 6 3 6 3" xfId="12298" xr:uid="{7AA6CC32-869D-409D-B680-D634B4299F10}"/>
    <cellStyle name="Comma 6 6 3 7" xfId="3603" xr:uid="{31ECC265-983C-4E3A-8E6D-4A0117E5A669}"/>
    <cellStyle name="Comma 6 6 3 7 2" xfId="13751" xr:uid="{D64D905E-6CB1-40D1-875C-FED1D347310F}"/>
    <cellStyle name="Comma 6 6 3 8" xfId="5765" xr:uid="{7C0B46C6-6D8B-4D06-A8C9-9A50FC9E832D}"/>
    <cellStyle name="Comma 6 6 3 8 2" xfId="15806" xr:uid="{C7F7D1C6-D15E-45C9-8477-278178E5B7CD}"/>
    <cellStyle name="Comma 6 6 3 9" xfId="6272" xr:uid="{3E0E3CD4-AD29-4942-8FD7-1DED5234089B}"/>
    <cellStyle name="Comma 6 6 3 9 2" xfId="16312" xr:uid="{4CEECC59-73DE-4A91-8BF4-6641FA19ACF7}"/>
    <cellStyle name="Comma 6 6 4" xfId="943" xr:uid="{B4066907-78CE-48C0-B4A7-5C7DAFAD4E7F}"/>
    <cellStyle name="Comma 6 6 4 2" xfId="2412" xr:uid="{93EAB471-B5F8-4820-8A32-9A42F0B973E9}"/>
    <cellStyle name="Comma 6 6 4 2 2" xfId="7946" xr:uid="{0A306ED0-2DE2-4EF9-995E-1EBDF6459303}"/>
    <cellStyle name="Comma 6 6 4 2 2 2" xfId="17986" xr:uid="{14AA49F4-6000-4E02-94BB-CF7F7963087C}"/>
    <cellStyle name="Comma 6 6 4 2 3" xfId="12570" xr:uid="{47F2BE70-5E09-4B94-92B5-F7D69F97AA52}"/>
    <cellStyle name="Comma 6 6 4 3" xfId="4114" xr:uid="{A18C5786-FDE2-4A13-8007-31FB00D42D49}"/>
    <cellStyle name="Comma 6 6 4 3 2" xfId="14159" xr:uid="{D2F7B260-868D-4004-BCC9-788E35276AA9}"/>
    <cellStyle name="Comma 6 6 4 4" xfId="6544" xr:uid="{B6E33C31-C084-4DD9-8390-216BE5727938}"/>
    <cellStyle name="Comma 6 6 4 4 2" xfId="16584" xr:uid="{DE0AF5E9-AB0C-4B58-8E31-398181FF4115}"/>
    <cellStyle name="Comma 6 6 4 5" xfId="9358" xr:uid="{D4A22147-B790-45C2-8E26-F0545D9338AA}"/>
    <cellStyle name="Comma 6 6 4 6" xfId="11203" xr:uid="{4B993CB8-ADDE-45DB-BB57-44DCD07CFCCB}"/>
    <cellStyle name="Comma 6 6 5" xfId="1217" xr:uid="{62AF6AF8-3CA9-4BB7-B1CE-BCD19F683E81}"/>
    <cellStyle name="Comma 6 6 5 2" xfId="2683" xr:uid="{011140CD-E485-4B6F-A2E8-574BCDDBAD1A}"/>
    <cellStyle name="Comma 6 6 5 2 2" xfId="8213" xr:uid="{3950DE6A-764E-45F6-BDFF-91BFF0F6D375}"/>
    <cellStyle name="Comma 6 6 5 2 2 2" xfId="18253" xr:uid="{064B2437-993D-4D4B-9B19-6CE418A68E10}"/>
    <cellStyle name="Comma 6 6 5 2 3" xfId="12841" xr:uid="{5D4AE51D-690B-43A0-B2BD-D54ECFADB79E}"/>
    <cellStyle name="Comma 6 6 5 3" xfId="4376" xr:uid="{F8FD8907-A441-4A94-8B45-443BECCD74A8}"/>
    <cellStyle name="Comma 6 6 5 3 2" xfId="14421" xr:uid="{F1AF6AEA-1305-4A98-A573-654F60570F8F}"/>
    <cellStyle name="Comma 6 6 5 4" xfId="6810" xr:uid="{67C9AAC4-E248-4B43-9558-84BE2A3CDAD9}"/>
    <cellStyle name="Comma 6 6 5 4 2" xfId="16850" xr:uid="{277AF9C3-01D2-4A3E-B399-129646ED0D90}"/>
    <cellStyle name="Comma 6 6 5 5" xfId="9628" xr:uid="{0BCB30A4-1604-4D20-9A6B-D9C7EA08F893}"/>
    <cellStyle name="Comma 6 6 5 6" xfId="11463" xr:uid="{7E8AAA9A-6001-4362-B697-06AAEC6FF694}"/>
    <cellStyle name="Comma 6 6 6" xfId="1506" xr:uid="{BB3B1739-6E79-41DD-A2BB-E6C07806D7B3}"/>
    <cellStyle name="Comma 6 6 6 2" xfId="2963" xr:uid="{7FC9B820-DBDF-4A2F-9C8B-3F436FD9BFB7}"/>
    <cellStyle name="Comma 6 6 6 2 2" xfId="8485" xr:uid="{D0161528-0541-4753-9B94-926CFCBA349F}"/>
    <cellStyle name="Comma 6 6 6 2 2 2" xfId="18525" xr:uid="{E7EA53DA-0D41-4083-A557-13D183ED9EAA}"/>
    <cellStyle name="Comma 6 6 6 2 3" xfId="13121" xr:uid="{4EEEDEB5-2C10-4AFB-AD0E-B137F72FABDC}"/>
    <cellStyle name="Comma 6 6 6 3" xfId="4650" xr:uid="{45FA6597-D7A7-4C97-91C2-928AC78BF1EB}"/>
    <cellStyle name="Comma 6 6 6 3 2" xfId="14694" xr:uid="{BDF27220-47D3-4905-9195-620204CEB06F}"/>
    <cellStyle name="Comma 6 6 6 4" xfId="7079" xr:uid="{253B9B78-B830-4E16-81AE-3E71D0C5F902}"/>
    <cellStyle name="Comma 6 6 6 4 2" xfId="17119" xr:uid="{C189DE72-53B7-40D8-8465-DBA738C7B7C2}"/>
    <cellStyle name="Comma 6 6 6 5" xfId="9905" xr:uid="{B35948E3-4B52-40E7-896A-0CBE7DB2E772}"/>
    <cellStyle name="Comma 6 6 6 6" xfId="11729" xr:uid="{79B7592A-E9BB-42A2-9A49-40C7E3CEFCC2}"/>
    <cellStyle name="Comma 6 6 7" xfId="1866" xr:uid="{597B778F-B492-407E-9C4A-9D647C6F1A5A}"/>
    <cellStyle name="Comma 6 6 7 2" xfId="3320" xr:uid="{561508BD-8A2E-440D-A431-32CC99171BB5}"/>
    <cellStyle name="Comma 6 6 7 2 2" xfId="8822" xr:uid="{CB75126F-44A6-4161-B675-0C9D86D4528D}"/>
    <cellStyle name="Comma 6 6 7 2 2 2" xfId="18862" xr:uid="{62468538-D844-4135-8831-B7EE38C0D4AC}"/>
    <cellStyle name="Comma 6 6 7 2 3" xfId="13470" xr:uid="{44C4E45A-A57C-4843-A003-0260D141AAE5}"/>
    <cellStyle name="Comma 6 6 7 3" xfId="7400" xr:uid="{42180CC2-8292-4007-A104-EA3694654BA7}"/>
    <cellStyle name="Comma 6 6 7 3 2" xfId="17440" xr:uid="{BFA3F415-C942-4B64-9609-B52F99AB07C7}"/>
    <cellStyle name="Comma 6 6 7 4" xfId="10256" xr:uid="{5556CD42-0826-40F3-94FA-30C3C6289B90}"/>
    <cellStyle name="Comma 6 6 7 5" xfId="12024" xr:uid="{A48E692F-E87E-4E32-814B-6526D0B932BF}"/>
    <cellStyle name="Comma 6 6 8" xfId="2138" xr:uid="{BCA1B34C-A562-473C-83C8-DBB54BCBA3D4}"/>
    <cellStyle name="Comma 6 6 8 2" xfId="7672" xr:uid="{560B02A3-141D-4162-A698-5D5F5660A768}"/>
    <cellStyle name="Comma 6 6 8 2 2" xfId="17712" xr:uid="{0B96DCC9-3697-49AC-97E7-8A07173FB486}"/>
    <cellStyle name="Comma 6 6 8 3" xfId="12296" xr:uid="{591B79F5-D6DF-4634-A114-0370D8DD5A3C}"/>
    <cellStyle name="Comma 6 6 9" xfId="3601" xr:uid="{D16C47FE-0242-457F-AD99-C4BC97555D76}"/>
    <cellStyle name="Comma 6 6 9 2" xfId="13749" xr:uid="{F9D34450-A3EC-405E-9810-ACE3146588A1}"/>
    <cellStyle name="Comma 6 7" xfId="493" xr:uid="{CE71F14E-02A8-4DC0-B13C-8C85FE2CB57F}"/>
    <cellStyle name="Comma 6 7 10" xfId="9089" xr:uid="{810A7049-C22E-4CE1-A004-95D107C640F7}"/>
    <cellStyle name="Comma 6 7 11" xfId="10535" xr:uid="{E6E05B46-01E1-4077-95BD-D6389A8DA5AB}"/>
    <cellStyle name="Comma 6 7 2" xfId="946" xr:uid="{3876DB87-EA29-4BE6-A697-7CE4E9EE80FA}"/>
    <cellStyle name="Comma 6 7 2 2" xfId="2415" xr:uid="{B923CDF5-EA9F-4656-BB79-090DA76D1F0B}"/>
    <cellStyle name="Comma 6 7 2 2 2" xfId="7949" xr:uid="{D68F27FE-1ACB-4F2E-A032-16957FDABE2E}"/>
    <cellStyle name="Comma 6 7 2 2 2 2" xfId="17989" xr:uid="{B33C788B-5834-460F-9173-84DE2EDB6A0C}"/>
    <cellStyle name="Comma 6 7 2 2 3" xfId="12573" xr:uid="{6F9DC826-B2DF-4E0E-9C11-EA308C9FB43A}"/>
    <cellStyle name="Comma 6 7 2 3" xfId="4117" xr:uid="{60F80352-1AF4-4026-B5BA-5110C4AD34C9}"/>
    <cellStyle name="Comma 6 7 2 3 2" xfId="14162" xr:uid="{E418B216-98D6-4C67-A6ED-5B05C83B6BC6}"/>
    <cellStyle name="Comma 6 7 2 4" xfId="6547" xr:uid="{72EC9C99-EF87-4BEB-8496-C79C9665B85F}"/>
    <cellStyle name="Comma 6 7 2 4 2" xfId="16587" xr:uid="{CC6688ED-22BB-4B75-8768-DAE7F55B4A97}"/>
    <cellStyle name="Comma 6 7 2 5" xfId="9361" xr:uid="{CDF160EA-643F-4D81-A24D-6D49431D5F31}"/>
    <cellStyle name="Comma 6 7 2 6" xfId="11206" xr:uid="{D74DCB02-700E-485D-AA30-C2F9C5C5A42F}"/>
    <cellStyle name="Comma 6 7 3" xfId="1220" xr:uid="{EAA19289-35CF-4D06-9444-6EB732747692}"/>
    <cellStyle name="Comma 6 7 3 2" xfId="2686" xr:uid="{4D463254-ED19-48D1-8CCA-27CBD9787C93}"/>
    <cellStyle name="Comma 6 7 3 2 2" xfId="8216" xr:uid="{22F2B670-A063-47ED-9720-040427CA5314}"/>
    <cellStyle name="Comma 6 7 3 2 2 2" xfId="18256" xr:uid="{FD87BED6-E9C2-447F-9888-AD6BFDE0BEB3}"/>
    <cellStyle name="Comma 6 7 3 2 3" xfId="12844" xr:uid="{0E314629-8936-40ED-B5B7-56F61D9BA09A}"/>
    <cellStyle name="Comma 6 7 3 3" xfId="4379" xr:uid="{FC58DCE7-E1B2-45AE-AB1F-27C92BC0ED61}"/>
    <cellStyle name="Comma 6 7 3 3 2" xfId="14424" xr:uid="{95B7842C-55B7-40B5-9909-4D2ECDD11D7C}"/>
    <cellStyle name="Comma 6 7 3 4" xfId="6813" xr:uid="{8C9A23BD-8F7B-444F-A881-0C3322A6FECB}"/>
    <cellStyle name="Comma 6 7 3 4 2" xfId="16853" xr:uid="{953015C4-BC54-4A41-9F55-6D28514C7F32}"/>
    <cellStyle name="Comma 6 7 3 5" xfId="9631" xr:uid="{90A05614-71A2-41B4-9394-12B08D18EB86}"/>
    <cellStyle name="Comma 6 7 3 6" xfId="11466" xr:uid="{68424C7C-6FB9-4C40-99E0-C48F857756DF}"/>
    <cellStyle name="Comma 6 7 4" xfId="1509" xr:uid="{1E6B8FC4-37F9-49BF-9652-94D95EED9DB1}"/>
    <cellStyle name="Comma 6 7 4 2" xfId="2966" xr:uid="{16491AEF-5A9A-438F-B1EC-10AE8A366122}"/>
    <cellStyle name="Comma 6 7 4 2 2" xfId="8488" xr:uid="{9CEE4254-7833-4465-A877-17EB08C6D877}"/>
    <cellStyle name="Comma 6 7 4 2 2 2" xfId="18528" xr:uid="{D9399C1D-FB29-4BB7-A278-2D4D1854F665}"/>
    <cellStyle name="Comma 6 7 4 2 3" xfId="13124" xr:uid="{670EEF10-7D0F-496C-93E1-4976C5D677F4}"/>
    <cellStyle name="Comma 6 7 4 3" xfId="4653" xr:uid="{E021BD9C-E24C-4AF3-AA04-F45D888395FD}"/>
    <cellStyle name="Comma 6 7 4 3 2" xfId="14697" xr:uid="{56926807-7B1D-4C98-8167-FE2647A5EA66}"/>
    <cellStyle name="Comma 6 7 4 4" xfId="7082" xr:uid="{69D17CE2-BCD0-48FD-928F-A1BF6811F75D}"/>
    <cellStyle name="Comma 6 7 4 4 2" xfId="17122" xr:uid="{7B0E740B-B658-468F-AA8A-60E527B808BA}"/>
    <cellStyle name="Comma 6 7 4 5" xfId="9908" xr:uid="{6C276A98-1090-4FF4-A6B7-C8CB5E12D0A9}"/>
    <cellStyle name="Comma 6 7 4 6" xfId="11732" xr:uid="{AA1853D1-7424-4B8C-9DAB-47D0C5841A03}"/>
    <cellStyle name="Comma 6 7 5" xfId="1869" xr:uid="{CF488859-6651-4385-A0D2-3FC52982D237}"/>
    <cellStyle name="Comma 6 7 5 2" xfId="3323" xr:uid="{4C2D5287-49CF-4157-8DC6-C439ACD751CF}"/>
    <cellStyle name="Comma 6 7 5 2 2" xfId="8825" xr:uid="{D195A807-F2A7-4EA0-A0F0-476577982565}"/>
    <cellStyle name="Comma 6 7 5 2 2 2" xfId="18865" xr:uid="{0404050C-3819-4CDD-80EC-F94E6A47AD3D}"/>
    <cellStyle name="Comma 6 7 5 2 3" xfId="13473" xr:uid="{4B80EE02-0822-45D0-A7F7-BC3503F0F6DB}"/>
    <cellStyle name="Comma 6 7 5 3" xfId="7403" xr:uid="{964A7FDD-D828-4325-ACB8-194DA57AC880}"/>
    <cellStyle name="Comma 6 7 5 3 2" xfId="17443" xr:uid="{9DF9436B-0DE5-48C3-BD0B-EE72F6BD113F}"/>
    <cellStyle name="Comma 6 7 5 4" xfId="10259" xr:uid="{D30D9067-7E3D-4D99-9746-12F9F8927761}"/>
    <cellStyle name="Comma 6 7 5 5" xfId="12027" xr:uid="{CB15439F-F993-4FC2-8EAF-9B0C3BC4FAE9}"/>
    <cellStyle name="Comma 6 7 6" xfId="2141" xr:uid="{26A9CBC9-C968-4C67-BD8B-9F00231C91BC}"/>
    <cellStyle name="Comma 6 7 6 2" xfId="7675" xr:uid="{3EAA9626-1665-453C-A500-E50C91C60087}"/>
    <cellStyle name="Comma 6 7 6 2 2" xfId="17715" xr:uid="{F233B3CE-D563-4214-8543-DA2A1DC078D5}"/>
    <cellStyle name="Comma 6 7 6 3" xfId="12299" xr:uid="{43631394-5E22-43F6-B381-F3D175B81A82}"/>
    <cellStyle name="Comma 6 7 7" xfId="3604" xr:uid="{ADA9B5D9-7FE2-4D7D-A6B2-BA4CC22E947E}"/>
    <cellStyle name="Comma 6 7 7 2" xfId="13752" xr:uid="{F7CF6C93-FB3C-4E79-BCB9-5CF3335A34C3}"/>
    <cellStyle name="Comma 6 7 8" xfId="5766" xr:uid="{16424BA9-2F69-46D4-8281-87FB895B36B8}"/>
    <cellStyle name="Comma 6 7 8 2" xfId="15807" xr:uid="{B8C8149F-B1F3-4EB5-A70A-A55CA672C058}"/>
    <cellStyle name="Comma 6 7 9" xfId="6273" xr:uid="{E5F16DC3-1AB4-45B8-B5A8-6B4221009F55}"/>
    <cellStyle name="Comma 6 7 9 2" xfId="16313" xr:uid="{72389089-A7E5-4598-97D7-8CAF08BEBB6B}"/>
    <cellStyle name="Comma 6 8" xfId="494" xr:uid="{FA2AD38F-6E23-4DC4-A103-2F3B90F0BAE1}"/>
    <cellStyle name="Comma 6 8 10" xfId="9090" xr:uid="{EDD2F9CF-26B6-479D-A820-19755E3F55FC}"/>
    <cellStyle name="Comma 6 8 11" xfId="10536" xr:uid="{8047C235-290B-4486-9BBD-DAE44DD5121F}"/>
    <cellStyle name="Comma 6 8 2" xfId="947" xr:uid="{782D0E01-4458-41A6-A477-EDC756ACAAC4}"/>
    <cellStyle name="Comma 6 8 2 2" xfId="2416" xr:uid="{2F8FE52C-3090-4F6C-BE5D-804E4DE8BD5C}"/>
    <cellStyle name="Comma 6 8 2 2 2" xfId="7950" xr:uid="{709DD807-5060-481A-8D34-298E97AA46F6}"/>
    <cellStyle name="Comma 6 8 2 2 2 2" xfId="17990" xr:uid="{13D398FD-B9AB-4D10-AD3C-2822870F3FDF}"/>
    <cellStyle name="Comma 6 8 2 2 3" xfId="12574" xr:uid="{1F0B95C1-1F39-40F2-B468-059291FE2F9D}"/>
    <cellStyle name="Comma 6 8 2 3" xfId="4118" xr:uid="{D83F11BA-4E27-4887-BA53-4F8E0E1E0D7E}"/>
    <cellStyle name="Comma 6 8 2 3 2" xfId="14163" xr:uid="{868F246B-798E-4BE1-8F80-6B065D25176C}"/>
    <cellStyle name="Comma 6 8 2 4" xfId="6548" xr:uid="{6A47C872-6672-42BB-89B1-CE0D0CFAE139}"/>
    <cellStyle name="Comma 6 8 2 4 2" xfId="16588" xr:uid="{4586E9F5-544C-4828-B69C-5EB3FC2A5F42}"/>
    <cellStyle name="Comma 6 8 2 5" xfId="9362" xr:uid="{0A9E3FAE-5268-4810-BE45-AF53D72785D2}"/>
    <cellStyle name="Comma 6 8 2 6" xfId="11207" xr:uid="{A295D677-676C-46B5-911B-60DAF9189978}"/>
    <cellStyle name="Comma 6 8 3" xfId="1221" xr:uid="{260832AD-C1D0-44B6-A251-5F5A8263CD02}"/>
    <cellStyle name="Comma 6 8 3 2" xfId="2687" xr:uid="{94D3EE71-BE87-45BD-BD69-695864ED6672}"/>
    <cellStyle name="Comma 6 8 3 2 2" xfId="8217" xr:uid="{855BAA3E-A834-47E7-A2F8-2294BA0A268E}"/>
    <cellStyle name="Comma 6 8 3 2 2 2" xfId="18257" xr:uid="{88305967-6FDF-445C-B88E-81CA99C23802}"/>
    <cellStyle name="Comma 6 8 3 2 3" xfId="12845" xr:uid="{80F5DDA2-FDCB-43C8-A87A-55FDF55552F9}"/>
    <cellStyle name="Comma 6 8 3 3" xfId="4380" xr:uid="{C83EC688-2534-47C8-B247-238B604CE5B0}"/>
    <cellStyle name="Comma 6 8 3 3 2" xfId="14425" xr:uid="{4F92AFAC-6496-4B91-9C1E-4918B146C4EA}"/>
    <cellStyle name="Comma 6 8 3 4" xfId="6814" xr:uid="{E7BA9F6E-3539-4C71-A6BE-613A755797BE}"/>
    <cellStyle name="Comma 6 8 3 4 2" xfId="16854" xr:uid="{A81CF971-19D9-4A01-A816-EC94D19EC8EB}"/>
    <cellStyle name="Comma 6 8 3 5" xfId="9632" xr:uid="{84A4165A-284F-4B7B-B345-7E68C2360C7A}"/>
    <cellStyle name="Comma 6 8 3 6" xfId="11467" xr:uid="{C89D44B8-C341-4D79-A1AB-C076B7967C4E}"/>
    <cellStyle name="Comma 6 8 4" xfId="1510" xr:uid="{2739CA09-ECB8-48CA-930C-CD2C44E3E9FB}"/>
    <cellStyle name="Comma 6 8 4 2" xfId="2967" xr:uid="{652C6AE1-82DA-46FF-B6C8-20464CE62503}"/>
    <cellStyle name="Comma 6 8 4 2 2" xfId="8489" xr:uid="{B7D57B1D-575F-466D-80C2-53EBDA79BCCD}"/>
    <cellStyle name="Comma 6 8 4 2 2 2" xfId="18529" xr:uid="{5E567515-046E-4474-BC84-3AA5C7D17FD0}"/>
    <cellStyle name="Comma 6 8 4 2 3" xfId="13125" xr:uid="{AD0FBCC5-9F94-49DF-8ECA-65D3A8C1E526}"/>
    <cellStyle name="Comma 6 8 4 3" xfId="4654" xr:uid="{5554FD4A-C8FC-49B7-BB7B-395335124343}"/>
    <cellStyle name="Comma 6 8 4 3 2" xfId="14698" xr:uid="{9E9F5EA4-9344-42C1-8A5E-3E56C5C27853}"/>
    <cellStyle name="Comma 6 8 4 4" xfId="7083" xr:uid="{46B569B8-16B6-4ADD-982C-5BAEA2C87F7A}"/>
    <cellStyle name="Comma 6 8 4 4 2" xfId="17123" xr:uid="{E8D62DE8-3A71-4A33-B5EA-D0B0B0E7945A}"/>
    <cellStyle name="Comma 6 8 4 5" xfId="9909" xr:uid="{406F7FC0-AEBE-4630-8868-E0FA593E64F8}"/>
    <cellStyle name="Comma 6 8 4 6" xfId="11733" xr:uid="{619984CA-39D3-4C50-9DB8-6E0CBA71C6EA}"/>
    <cellStyle name="Comma 6 8 5" xfId="1870" xr:uid="{DF2F42BC-0D87-4C65-846D-AA565D56FD08}"/>
    <cellStyle name="Comma 6 8 5 2" xfId="3324" xr:uid="{891C0DCF-6608-4E93-8C13-2D793318B3E7}"/>
    <cellStyle name="Comma 6 8 5 2 2" xfId="8826" xr:uid="{A2AC677C-670A-44B1-B630-3555BCB76E2E}"/>
    <cellStyle name="Comma 6 8 5 2 2 2" xfId="18866" xr:uid="{440CDBE4-2E22-4660-B83A-F17EBAEE83AF}"/>
    <cellStyle name="Comma 6 8 5 2 3" xfId="13474" xr:uid="{10547518-12BA-469A-BFB3-C27CBEF95BF6}"/>
    <cellStyle name="Comma 6 8 5 3" xfId="7404" xr:uid="{CCBF1A36-CFDA-4FA6-AA9A-F533F9704AAD}"/>
    <cellStyle name="Comma 6 8 5 3 2" xfId="17444" xr:uid="{193C5B9A-17DC-4C5A-8741-F2F3DD8B852F}"/>
    <cellStyle name="Comma 6 8 5 4" xfId="10260" xr:uid="{F6AD00F7-ECD4-4C85-BA02-63EC23DA8404}"/>
    <cellStyle name="Comma 6 8 5 5" xfId="12028" xr:uid="{D232209D-3A2F-4687-AB3D-C07CBC66E98A}"/>
    <cellStyle name="Comma 6 8 6" xfId="2142" xr:uid="{790D56DE-E68D-411E-AA66-E701492D4C28}"/>
    <cellStyle name="Comma 6 8 6 2" xfId="7676" xr:uid="{2AB2E29B-FDE1-4AB1-AC2F-C1DB523D9ABB}"/>
    <cellStyle name="Comma 6 8 6 2 2" xfId="17716" xr:uid="{E6F235A1-82BE-472F-A735-918482162711}"/>
    <cellStyle name="Comma 6 8 6 3" xfId="12300" xr:uid="{284020D3-1FEA-4DC1-9290-BA497ACE816E}"/>
    <cellStyle name="Comma 6 8 7" xfId="3605" xr:uid="{FD57C1BD-4D27-471C-BEC2-662C5DBCBDF6}"/>
    <cellStyle name="Comma 6 8 7 2" xfId="13753" xr:uid="{ADB45F1C-59C6-4CA1-BB65-A16F44A6C27E}"/>
    <cellStyle name="Comma 6 8 8" xfId="5767" xr:uid="{90476CB4-71CB-40DB-A61A-5D94DED6EA2E}"/>
    <cellStyle name="Comma 6 8 8 2" xfId="15808" xr:uid="{13341632-0894-4D64-8B12-5CA600592448}"/>
    <cellStyle name="Comma 6 8 9" xfId="6274" xr:uid="{23F6F873-33E5-4932-A5EE-4943FA3034BE}"/>
    <cellStyle name="Comma 6 8 9 2" xfId="16314" xr:uid="{61090CD1-CF45-4999-8BDB-E162C74A5415}"/>
    <cellStyle name="Comma 6 9" xfId="284" xr:uid="{1B1FA5D0-ED9F-47AF-A458-6F2BEB1D1FF5}"/>
    <cellStyle name="Comma 6 9 2" xfId="767" xr:uid="{E577A7DE-EA5F-47E0-A67D-0880C6AD9FAD}"/>
    <cellStyle name="Comma 6 9 2 2" xfId="2236" xr:uid="{F39E5AFA-1039-442D-A574-65EB407063EA}"/>
    <cellStyle name="Comma 6 9 2 2 2" xfId="7770" xr:uid="{C02982A9-0399-4463-BCA2-E6CD69C8F82E}"/>
    <cellStyle name="Comma 6 9 2 2 2 2" xfId="17810" xr:uid="{EE8A39D1-8288-400F-9F8B-FD947C3F9C73}"/>
    <cellStyle name="Comma 6 9 2 2 3" xfId="12394" xr:uid="{9BD190F9-5711-4F6D-80BD-80B20EE66D77}"/>
    <cellStyle name="Comma 6 9 2 3" xfId="3938" xr:uid="{2CB7CFA1-8FE2-4E59-B8F0-3DDE52107244}"/>
    <cellStyle name="Comma 6 9 2 3 2" xfId="13983" xr:uid="{E0F9ED47-990E-4AAD-9D28-2C450C10035F}"/>
    <cellStyle name="Comma 6 9 2 4" xfId="6368" xr:uid="{499FD34A-74A9-423A-9C15-6CA2954D01FF}"/>
    <cellStyle name="Comma 6 9 2 4 2" xfId="16408" xr:uid="{54D58DE5-9990-4F2B-A63F-B5287637E4B4}"/>
    <cellStyle name="Comma 6 9 2 5" xfId="9182" xr:uid="{5DAD6B89-5DFD-4030-AA82-682E4F461F91}"/>
    <cellStyle name="Comma 6 9 2 6" xfId="11027" xr:uid="{5F1212DD-48AF-4910-80F1-14DA2AFF705F}"/>
    <cellStyle name="Comma 6 9 3" xfId="1685" xr:uid="{CF790EA9-361D-49AC-AFBF-24AB5B9D7E25}"/>
    <cellStyle name="Comma 6 9 3 2" xfId="3139" xr:uid="{F2911FFB-7DA0-44ED-A659-DDFBB7B13461}"/>
    <cellStyle name="Comma 6 9 3 2 2" xfId="8641" xr:uid="{AA5D8CC0-EDB5-4333-B638-60A7BA2E5A5B}"/>
    <cellStyle name="Comma 6 9 3 2 2 2" xfId="18681" xr:uid="{01BA7481-B356-4BCF-B6C4-979A2BDD27B1}"/>
    <cellStyle name="Comma 6 9 3 2 3" xfId="13289" xr:uid="{23D2E0D4-141C-42D1-BD04-E520F24B8109}"/>
    <cellStyle name="Comma 6 9 3 3" xfId="7224" xr:uid="{35E92B84-CBA8-4C4B-9A91-1E4DA1643EEE}"/>
    <cellStyle name="Comma 6 9 3 3 2" xfId="17264" xr:uid="{15FA7653-A63C-4BCD-BB91-F6C1F3D439C6}"/>
    <cellStyle name="Comma 6 9 3 4" xfId="10075" xr:uid="{65ACFC7A-23A1-4F95-BA95-3616FBC8E142}"/>
    <cellStyle name="Comma 6 9 3 5" xfId="11843" xr:uid="{99B7015F-A646-4E28-AED1-2EF274D2AEA4}"/>
    <cellStyle name="Comma 6 9 4" xfId="1961" xr:uid="{FB9CDFA0-B5C9-4CB7-AFE6-70CF293D8B46}"/>
    <cellStyle name="Comma 6 9 4 2" xfId="7495" xr:uid="{F9635D75-CE8F-4D51-9407-E0FF6E416D2C}"/>
    <cellStyle name="Comma 6 9 4 2 2" xfId="17535" xr:uid="{174258AA-E174-48C8-9C91-79C31F732556}"/>
    <cellStyle name="Comma 6 9 4 3" xfId="12119" xr:uid="{92942E2A-CCE0-4211-8640-BD46F92DF314}"/>
    <cellStyle name="Comma 6 9 5" xfId="3887" xr:uid="{16A0C1EE-588E-417B-AD4C-1E4854A4375D}"/>
    <cellStyle name="Comma 6 9 5 2" xfId="13934" xr:uid="{251D9637-CD28-48C7-9E10-141A6975CF41}"/>
    <cellStyle name="Comma 6 9 6" xfId="6094" xr:uid="{D466FB15-4B07-4F77-B600-CAA86A1E1D7B}"/>
    <cellStyle name="Comma 6 9 6 2" xfId="16134" xr:uid="{4DF0E84F-B3B3-4C8F-A320-B843E04DDB46}"/>
    <cellStyle name="Comma 6 9 7" xfId="8910" xr:uid="{0DB1793C-A68F-4236-BC84-E0F49162415A}"/>
    <cellStyle name="Comma 6 9 8" xfId="10932" xr:uid="{9D8BC8A5-BF5E-4914-ACA0-43EE38CC862B}"/>
    <cellStyle name="Comma 7" xfId="104" xr:uid="{F682C722-4452-40A6-AD19-4EA49329A72E}"/>
    <cellStyle name="Comma 7 2" xfId="495" xr:uid="{28009D53-DB1E-4EE1-BB16-11C107E5DC8F}"/>
    <cellStyle name="Comma 7 3" xfId="3839" xr:uid="{F54B9B31-DB88-435A-AD05-D15122EA611B}"/>
    <cellStyle name="Comma 7 4" xfId="10868" xr:uid="{76DF1E1A-5511-4D91-9645-3FC69FC1F4AE}"/>
    <cellStyle name="Comma 8" xfId="124" xr:uid="{0F95BE8F-C6AE-402F-ABD0-561149BA3589}"/>
    <cellStyle name="Comma 8 2" xfId="497" xr:uid="{DDEED362-4520-4481-A7A5-F46FBE81FF8E}"/>
    <cellStyle name="Comma 8 3" xfId="496" xr:uid="{E06F5705-6DCD-4A08-A9F9-82254A1D50DC}"/>
    <cellStyle name="Comma 8 4" xfId="747" xr:uid="{A453AB90-154C-4BE5-8910-A72AF5BE622D}"/>
    <cellStyle name="Comma 8 4 2" xfId="2216" xr:uid="{FDAD2171-E8CE-46FA-AB2E-37E01BFF84D6}"/>
    <cellStyle name="Comma 8 4 2 2" xfId="7750" xr:uid="{0A23AC23-AEF4-4599-BD9A-CA000BB7A549}"/>
    <cellStyle name="Comma 8 4 2 2 2" xfId="17790" xr:uid="{6C30F80E-4AA7-41BC-9740-D8A546600C67}"/>
    <cellStyle name="Comma 8 4 2 3" xfId="12374" xr:uid="{09CB7944-67C5-44FC-B34C-728945C24F1D}"/>
    <cellStyle name="Comma 8 4 3" xfId="3919" xr:uid="{F1D5383E-C239-4618-A24C-FCB889592390}"/>
    <cellStyle name="Comma 8 4 3 2" xfId="13964" xr:uid="{F36CCA5E-E062-4A6A-91AE-826F9B569D34}"/>
    <cellStyle name="Comma 8 4 4" xfId="6348" xr:uid="{A116F725-5924-41B1-938E-16180732F21C}"/>
    <cellStyle name="Comma 8 4 4 2" xfId="16388" xr:uid="{4684CA48-A536-497C-BF06-CC058E134FA3}"/>
    <cellStyle name="Comma 8 4 5" xfId="9162" xr:uid="{E548E704-30A1-4EC5-AB37-8AED12A8976C}"/>
    <cellStyle name="Comma 8 4 6" xfId="11008" xr:uid="{7D1E1FEF-9C77-4E1F-ACCD-7E9B7AF69C4D}"/>
    <cellStyle name="Comma 8 5" xfId="1660" xr:uid="{0D4C70E0-2700-4A7A-B0C8-5F663092766D}"/>
    <cellStyle name="Comma 8 5 2" xfId="3114" xr:uid="{88B3B226-1C92-4029-AE07-2C12AC6376E3}"/>
    <cellStyle name="Comma 8 5 2 2" xfId="8616" xr:uid="{A95CE86B-5B6F-4199-9193-99720E56B24A}"/>
    <cellStyle name="Comma 8 5 2 2 2" xfId="18656" xr:uid="{5BDE670C-433E-49CB-AEC9-12A15E30F2B3}"/>
    <cellStyle name="Comma 8 5 2 3" xfId="13264" xr:uid="{1663C797-56CF-49DD-9818-3E80DF451B1B}"/>
    <cellStyle name="Comma 8 5 3" xfId="3852" xr:uid="{E16C6D61-DCDA-4E7B-BE78-2520EDD206F7}"/>
    <cellStyle name="Comma 8 5 3 2" xfId="13924" xr:uid="{5C2CC89F-390A-48D2-833D-873AFD19537A}"/>
    <cellStyle name="Comma 8 5 4" xfId="7204" xr:uid="{D6AA88D6-86EB-42D5-9CC4-C631371BFBF1}"/>
    <cellStyle name="Comma 8 5 4 2" xfId="17244" xr:uid="{AF2D2301-8316-41C8-AFBD-78F79108B20D}"/>
    <cellStyle name="Comma 8 5 5" xfId="10050" xr:uid="{3114CACB-CD20-4A74-8534-4B589DA88330}"/>
    <cellStyle name="Comma 8 5 6" xfId="11818" xr:uid="{D4D95542-EFEA-4505-AF97-491F85B6F564}"/>
    <cellStyle name="Comma 8 6" xfId="1940" xr:uid="{55740C28-2A1F-49C2-953F-F7C2378729DA}"/>
    <cellStyle name="Comma 8 6 2" xfId="7474" xr:uid="{4A3A30A9-D88D-4E9A-BE07-8B5C266F3C5D}"/>
    <cellStyle name="Comma 8 6 2 2" xfId="17514" xr:uid="{0CAB1CE4-9BBA-4EA2-86D7-DDA3849954E7}"/>
    <cellStyle name="Comma 8 6 3" xfId="12098" xr:uid="{7178AD89-C85A-4330-82C2-B0148316D416}"/>
    <cellStyle name="Comma 8 7" xfId="6074" xr:uid="{60503D57-DA3F-42BA-A196-521E6F37C037}"/>
    <cellStyle name="Comma 8 7 2" xfId="16114" xr:uid="{8959D569-94D3-41DA-8B37-13769E4C6A48}"/>
    <cellStyle name="Comma 8 8" xfId="8890" xr:uid="{F160B248-BC0E-4DC7-9DC8-4A18A8BF2E60}"/>
    <cellStyle name="Comma 8 8 2" xfId="10885" xr:uid="{DB22DBBD-3150-4D4B-A636-A948C57DFE5A}"/>
    <cellStyle name="Comma 9" xfId="8" xr:uid="{00000000-0005-0000-0000-000003000000}"/>
    <cellStyle name="Comma 9 2" xfId="499" xr:uid="{250AFC61-8D01-45B6-851F-D88700ED7400}"/>
    <cellStyle name="Comma 9 3" xfId="498" xr:uid="{90992243-D514-488B-9930-40DD3A13FADF}"/>
    <cellStyle name="Comma 9 4" xfId="3853" xr:uid="{786106F3-E466-4B70-A693-3CEE97278D8E}"/>
    <cellStyle name="Comma 9 5" xfId="10886" xr:uid="{EC2D5423-33A2-4139-BE5C-405F21E1189D}"/>
    <cellStyle name="Comma 9 6" xfId="126" xr:uid="{0524733D-0A7B-441B-9191-B1F50835CB04}"/>
    <cellStyle name="Currency 2" xfId="618" xr:uid="{A06CFEAD-90B1-46C0-A50F-13BB7BE14DCB}"/>
    <cellStyle name="Currency 3" xfId="619" xr:uid="{0B4AC7E6-CEAD-47EB-91EC-FCD5BA9A56C6}"/>
    <cellStyle name="Currency 3 2" xfId="620" xr:uid="{77732AB1-CEA9-4286-B6D2-CACEF2725323}"/>
    <cellStyle name="Currency 3 3" xfId="621" xr:uid="{40D9A238-0ACF-4E29-B995-D999B92FCE50}"/>
    <cellStyle name="Currency 4" xfId="622" xr:uid="{94926B9D-13A5-42A4-90AA-313F1A6AFB4C}"/>
    <cellStyle name="Currency 5" xfId="277" xr:uid="{872C511B-8BAF-42D6-8737-5DAFBF73E7CB}"/>
    <cellStyle name="Currency 5 10" xfId="8908" xr:uid="{33B13752-D853-42B1-95D5-45B3800C8641}"/>
    <cellStyle name="Currency 5 11" xfId="10347" xr:uid="{79465EE9-349C-4EAB-AF71-868D803943CD}"/>
    <cellStyle name="Currency 5 2" xfId="765" xr:uid="{6868F67A-6C71-479B-8374-E190145A06CD}"/>
    <cellStyle name="Currency 5 2 2" xfId="2234" xr:uid="{10B407FF-7B00-4D77-8137-4F984B5DF52A}"/>
    <cellStyle name="Currency 5 2 2 2" xfId="7768" xr:uid="{7EF28874-FA8E-40EA-8693-C7D307878379}"/>
    <cellStyle name="Currency 5 2 2 2 2" xfId="17808" xr:uid="{ED54DECD-AFA4-4F3B-87DA-9C5A3C1D55A8}"/>
    <cellStyle name="Currency 5 2 2 3" xfId="12392" xr:uid="{171D6695-94C4-4F50-81BA-6673BBB20ADD}"/>
    <cellStyle name="Currency 5 2 3" xfId="3936" xr:uid="{44C8C797-A37C-4B35-98BD-5A50F788BE22}"/>
    <cellStyle name="Currency 5 2 3 2" xfId="13981" xr:uid="{D6202FB3-0AA1-446C-9011-78FA9B9ACFDE}"/>
    <cellStyle name="Currency 5 2 4" xfId="6366" xr:uid="{7C238848-43FC-48EE-9E8A-A88627F62D9C}"/>
    <cellStyle name="Currency 5 2 4 2" xfId="16406" xr:uid="{FCFE9EC1-735D-4217-A6F3-00ECE3B04DA3}"/>
    <cellStyle name="Currency 5 2 5" xfId="9180" xr:uid="{0D42DA41-5C05-469C-B938-446D1EB745D0}"/>
    <cellStyle name="Currency 5 2 6" xfId="11025" xr:uid="{0A664D6B-CF25-4A59-AE92-E3AF6559B0CE}"/>
    <cellStyle name="Currency 5 3" xfId="1033" xr:uid="{1C95320B-EA7D-4720-9FC2-AE62C7018332}"/>
    <cellStyle name="Currency 5 3 2" xfId="2500" xr:uid="{FF67B647-A244-4DC0-9EE1-D5AAAAF74B43}"/>
    <cellStyle name="Currency 5 3 2 2" xfId="8034" xr:uid="{C58970B4-AF19-406B-94A0-904B2C4A1798}"/>
    <cellStyle name="Currency 5 3 2 2 2" xfId="18074" xr:uid="{FD93862D-CAC5-4F0E-BEE8-552B6CB47A95}"/>
    <cellStyle name="Currency 5 3 2 3" xfId="12658" xr:uid="{7AB46B3A-DCEF-41B7-A0E4-F318EEA3D8F5}"/>
    <cellStyle name="Currency 5 3 3" xfId="4193" xr:uid="{0517CCB2-AF2D-4002-8A03-CC9952159D94}"/>
    <cellStyle name="Currency 5 3 3 2" xfId="14238" xr:uid="{194C7B9A-BD93-4648-BF6F-508FA3886FFA}"/>
    <cellStyle name="Currency 5 3 4" xfId="6632" xr:uid="{664A9F3B-D883-4283-ADE5-A1F6D5A620EC}"/>
    <cellStyle name="Currency 5 3 4 2" xfId="16672" xr:uid="{F9109A68-7AEF-4CC2-912D-3096D4E53ABC}"/>
    <cellStyle name="Currency 5 3 5" xfId="9446" xr:uid="{48B8C6A1-299D-4EAD-A487-EF4F914ADB9E}"/>
    <cellStyle name="Currency 5 3 6" xfId="11283" xr:uid="{4714617E-CD63-4D6F-A31A-3873133A4DAF}"/>
    <cellStyle name="Currency 5 4" xfId="1319" xr:uid="{0821663F-716F-4DEB-98C1-869344182392}"/>
    <cellStyle name="Currency 5 4 2" xfId="2780" xr:uid="{11B8AA31-CFC3-467F-8B14-C42B083B602C}"/>
    <cellStyle name="Currency 5 4 2 2" xfId="8306" xr:uid="{3B5FBD96-5FD7-40FD-95CD-8FE71CF92BF5}"/>
    <cellStyle name="Currency 5 4 2 2 2" xfId="18346" xr:uid="{5A919D73-EF87-477A-8004-A2CEA20952B1}"/>
    <cellStyle name="Currency 5 4 2 3" xfId="12938" xr:uid="{163B527F-B785-4C85-A0BB-CBF851F546C5}"/>
    <cellStyle name="Currency 5 4 3" xfId="4466" xr:uid="{F9E28343-485B-48A6-BCEF-014E0F6DC731}"/>
    <cellStyle name="Currency 5 4 3 2" xfId="14511" xr:uid="{EE5336A3-A69D-4107-82DF-7CB684DD80DD}"/>
    <cellStyle name="Currency 5 4 4" xfId="6901" xr:uid="{B81A8D4A-17DB-4D6C-A2B4-26D1E12F7065}"/>
    <cellStyle name="Currency 5 4 4 2" xfId="16941" xr:uid="{A95985FC-35B3-4F4D-B3A3-BFC94148FD82}"/>
    <cellStyle name="Currency 5 4 5" xfId="9723" xr:uid="{444F3EEA-324D-49D2-9F88-B03F392C6446}"/>
    <cellStyle name="Currency 5 4 6" xfId="11550" xr:uid="{0A453677-E989-4086-BA70-98061D5CA0F0}"/>
    <cellStyle name="Currency 5 5" xfId="1683" xr:uid="{7BF456A4-E796-47D1-B334-730EB4602457}"/>
    <cellStyle name="Currency 5 5 2" xfId="3137" xr:uid="{13953D2E-8D6E-4880-9C74-A90E20FFFA61}"/>
    <cellStyle name="Currency 5 5 2 2" xfId="8639" xr:uid="{BB3E0C51-176B-4848-9F55-257AC7E95886}"/>
    <cellStyle name="Currency 5 5 2 2 2" xfId="18679" xr:uid="{070117D3-86F4-4C93-97EB-75C31839CDD7}"/>
    <cellStyle name="Currency 5 5 2 3" xfId="13287" xr:uid="{AE59F919-8185-4B4F-A4E0-439479560F29}"/>
    <cellStyle name="Currency 5 5 3" xfId="7222" xr:uid="{6DB92578-D38A-4042-B89A-B1835180814F}"/>
    <cellStyle name="Currency 5 5 3 2" xfId="17262" xr:uid="{917941F0-87C7-4E76-955F-A86A6E86346F}"/>
    <cellStyle name="Currency 5 5 4" xfId="10073" xr:uid="{3B537B8B-BB6F-4477-B464-632E8F3CB10F}"/>
    <cellStyle name="Currency 5 5 5" xfId="11841" xr:uid="{B5D48E34-10B4-448F-9386-DC493BD68E09}"/>
    <cellStyle name="Currency 5 6" xfId="1959" xr:uid="{83E04641-A350-4657-8279-EEDEC44C698C}"/>
    <cellStyle name="Currency 5 6 2" xfId="7493" xr:uid="{58A1E05C-AFCA-45AD-9E4E-EA06DB3A4B2C}"/>
    <cellStyle name="Currency 5 6 2 2" xfId="17533" xr:uid="{2D3109BC-0AFA-4883-82E4-C12BFB0DD063}"/>
    <cellStyle name="Currency 5 6 3" xfId="12117" xr:uid="{7E0A4A9F-133A-45F3-AF6F-A49A6A76F735}"/>
    <cellStyle name="Currency 5 7" xfId="3421" xr:uid="{59118A7A-A021-4EEF-9404-42E87BCB8AA6}"/>
    <cellStyle name="Currency 5 7 2" xfId="13571" xr:uid="{82C808F5-D12F-4D14-B1E1-97D14A996344}"/>
    <cellStyle name="Currency 5 8" xfId="5580" xr:uid="{9AB32AEB-63B8-4639-B9CE-75DAC51B06A2}"/>
    <cellStyle name="Currency 5 8 2" xfId="15621" xr:uid="{FC61860B-59CC-4573-8C3A-704CE6EF403D}"/>
    <cellStyle name="Currency 5 9" xfId="6092" xr:uid="{44271CF9-0BAF-4581-8A1B-78768CA4D822}"/>
    <cellStyle name="Currency 5 9 2" xfId="16132" xr:uid="{EEF14F5B-F97F-4EA0-BA51-4669D68622BC}"/>
    <cellStyle name="edRascen" xfId="623" xr:uid="{00B78ECA-56E6-4668-8A78-F1F288AF9881}"/>
    <cellStyle name="edRascen 2" xfId="1276" xr:uid="{673699D6-9B07-4919-992B-57E643A16A4D}"/>
    <cellStyle name="edRascen 2 10" xfId="5262" xr:uid="{AF47A212-6C87-4269-A108-7E79DDB6CAB6}"/>
    <cellStyle name="edRascen 2 10 10" xfId="15303" xr:uid="{03A026C8-86F1-4965-93FD-E8B28DBD886B}"/>
    <cellStyle name="edRascen 2 10 2" xfId="20183" xr:uid="{B9318F3C-8F9A-4B26-8771-44DF1E64E0E9}"/>
    <cellStyle name="edRascen 2 10 2 2" xfId="22078" xr:uid="{3D6EDC50-0838-42AD-987C-86C0AF8994A6}"/>
    <cellStyle name="edRascen 2 10 2 2 2" xfId="30812" xr:uid="{99501B41-A1BD-4881-94E9-5A814BA420AC}"/>
    <cellStyle name="edRascen 2 10 2 2 3" xfId="35284" xr:uid="{EFF082EB-71DC-4A63-8937-0E1C58CFD727}"/>
    <cellStyle name="edRascen 2 10 2 2 4" xfId="39521" xr:uid="{CFEE0B3B-A904-48F5-9D9F-851AADE56F80}"/>
    <cellStyle name="edRascen 2 10 2 2 5" xfId="47848" xr:uid="{1136B424-C83D-4213-B951-331986923620}"/>
    <cellStyle name="edRascen 2 10 2 2 6" xfId="52319" xr:uid="{3FBC9C5E-621C-4A3A-8B30-9E022429ECCE}"/>
    <cellStyle name="edRascen 2 10 2 2 7" xfId="56552" xr:uid="{BB38F1D5-EDBC-43D6-9003-4E23090229CB}"/>
    <cellStyle name="edRascen 2 10 2 3" xfId="28917" xr:uid="{A9E3FD94-04E3-48CD-B911-27ED00C1EA35}"/>
    <cellStyle name="edRascen 2 10 2 4" xfId="33389" xr:uid="{02566EBE-C195-44A6-8D34-CA7EF380CEFA}"/>
    <cellStyle name="edRascen 2 10 2 5" xfId="37626" xr:uid="{B9460821-6FB5-46B9-A354-A8DA45F742A7}"/>
    <cellStyle name="edRascen 2 10 2 6" xfId="45953" xr:uid="{91CCB480-F5AB-45F4-A65A-6D98AB4C4CAE}"/>
    <cellStyle name="edRascen 2 10 2 7" xfId="50424" xr:uid="{3E3481B3-78AA-4F65-AC10-34E51C9005DD}"/>
    <cellStyle name="edRascen 2 10 2 8" xfId="54657" xr:uid="{4738F8C2-EC1C-4D8F-853F-845B2744C355}"/>
    <cellStyle name="edRascen 2 10 3" xfId="19037" xr:uid="{5521B835-9404-46DB-B852-2A5B85AFAE89}"/>
    <cellStyle name="edRascen 2 10 3 2" xfId="27772" xr:uid="{35C662FC-B0AE-457C-B5E1-7CD53038BE96}"/>
    <cellStyle name="edRascen 2 10 3 3" xfId="32244" xr:uid="{C94F4C87-D87F-432C-AEBA-2B3D6850FF90}"/>
    <cellStyle name="edRascen 2 10 3 4" xfId="36481" xr:uid="{F1855F74-AD57-4F07-8191-9587AA24B57C}"/>
    <cellStyle name="edRascen 2 10 3 5" xfId="44808" xr:uid="{146F52DD-4BBB-4656-88DD-B2B7D8951FEE}"/>
    <cellStyle name="edRascen 2 10 3 6" xfId="49279" xr:uid="{69DAA5D7-0A31-4A55-88F8-A740CC7EF958}"/>
    <cellStyle name="edRascen 2 10 3 7" xfId="53512" xr:uid="{8DBA112F-00CD-4EA7-99B5-4DDDD9EF06CC}"/>
    <cellStyle name="edRascen 2 10 4" xfId="26004" xr:uid="{CE30420A-03EB-4625-88AA-0D5BCEA72407}"/>
    <cellStyle name="edRascen 2 10 5" xfId="26345" xr:uid="{A79D6279-74FE-499B-8225-2742D6997C1C}"/>
    <cellStyle name="edRascen 2 10 6" xfId="25191" xr:uid="{7F499C4C-19F8-4293-BBAC-15AFBD0E6C7C}"/>
    <cellStyle name="edRascen 2 10 7" xfId="43079" xr:uid="{767A9223-2428-4FAB-B1A6-C6FF639AEC0D}"/>
    <cellStyle name="edRascen 2 10 8" xfId="43712" xr:uid="{4E8BD68C-1872-4A64-A16F-7918A507A3E6}"/>
    <cellStyle name="edRascen 2 10 9" xfId="40712" xr:uid="{2CD80728-983D-4A1D-92DE-3C312E5849D7}"/>
    <cellStyle name="edRascen 2 11" xfId="5845" xr:uid="{63C428D1-36F6-4364-8A89-CABC3199C7B6}"/>
    <cellStyle name="edRascen 2 11 10" xfId="15886" xr:uid="{6597B62D-F69B-45A5-969D-14FF4CFD0BE0}"/>
    <cellStyle name="edRascen 2 11 2" xfId="20540" xr:uid="{470E009E-2ABC-4717-A359-6A5B35A369F0}"/>
    <cellStyle name="edRascen 2 11 2 2" xfId="22392" xr:uid="{3E67DA1A-C1E1-4F4B-BC46-13DF3313C0BD}"/>
    <cellStyle name="edRascen 2 11 2 2 2" xfId="31126" xr:uid="{004F2505-B5EC-44F9-BAE4-0FC716E71CDE}"/>
    <cellStyle name="edRascen 2 11 2 2 3" xfId="35598" xr:uid="{700A7462-E07D-4CD9-9EDD-EFA3BCFBE55E}"/>
    <cellStyle name="edRascen 2 11 2 2 4" xfId="39835" xr:uid="{48F05859-5929-4CD9-8DE3-40D0397084FD}"/>
    <cellStyle name="edRascen 2 11 2 2 5" xfId="48162" xr:uid="{37EEA9EC-3866-4E40-85D4-D5670E2FB2C5}"/>
    <cellStyle name="edRascen 2 11 2 2 6" xfId="52633" xr:uid="{36AFC42A-ABE5-4201-A5C9-D037045E4E65}"/>
    <cellStyle name="edRascen 2 11 2 2 7" xfId="56866" xr:uid="{447D3327-7156-480E-8877-63208B5F5390}"/>
    <cellStyle name="edRascen 2 11 2 3" xfId="29274" xr:uid="{29EC1D04-FAF4-4953-98D2-BED725F904EC}"/>
    <cellStyle name="edRascen 2 11 2 4" xfId="33746" xr:uid="{713574CF-2481-42CF-B26E-0F4EBA00B69E}"/>
    <cellStyle name="edRascen 2 11 2 5" xfId="37983" xr:uid="{C1A683EE-6FE7-48C0-A25E-AEEB21FCC9C2}"/>
    <cellStyle name="edRascen 2 11 2 6" xfId="46310" xr:uid="{71B8B61B-C364-4D2A-A48A-607D8268F176}"/>
    <cellStyle name="edRascen 2 11 2 7" xfId="50781" xr:uid="{67EB052D-B469-45B0-884C-E437FAEEBF17}"/>
    <cellStyle name="edRascen 2 11 2 8" xfId="55014" xr:uid="{0BFCA00B-1CE1-4963-881B-6EAE4C5C8C84}"/>
    <cellStyle name="edRascen 2 11 3" xfId="20731" xr:uid="{AAFF9DC2-0091-4BA3-826F-3B82FBC577C8}"/>
    <cellStyle name="edRascen 2 11 3 2" xfId="29465" xr:uid="{B81D8BAD-CC43-4248-90B8-D3DC6182FA59}"/>
    <cellStyle name="edRascen 2 11 3 3" xfId="33937" xr:uid="{10B9D5A3-FDF1-454D-BA68-54F240574748}"/>
    <cellStyle name="edRascen 2 11 3 4" xfId="38174" xr:uid="{D2D507C7-A54E-400F-B7A2-C06F0AC7012A}"/>
    <cellStyle name="edRascen 2 11 3 5" xfId="46501" xr:uid="{B7C67122-767A-43CC-ACF4-574609C8ADE0}"/>
    <cellStyle name="edRascen 2 11 3 6" xfId="50972" xr:uid="{095718D1-2A96-4FA9-9510-4BEE1D238D35}"/>
    <cellStyle name="edRascen 2 11 3 7" xfId="55205" xr:uid="{E48CCACE-7187-4078-B498-D74EB8809E39}"/>
    <cellStyle name="edRascen 2 11 4" xfId="26409" xr:uid="{CEEBCD1F-5809-408A-8A20-CEEBFAD23DAA}"/>
    <cellStyle name="edRascen 2 11 5" xfId="25405" xr:uid="{C0624915-E174-4198-BF8F-DFD8FDB2FF13}"/>
    <cellStyle name="edRascen 2 11 6" xfId="31953" xr:uid="{956317FF-8358-41FD-9000-BEA82B6B5801}"/>
    <cellStyle name="edRascen 2 11 7" xfId="43482" xr:uid="{6FDEB3D7-4FAF-4281-9D11-87D230E57046}"/>
    <cellStyle name="edRascen 2 11 8" xfId="43982" xr:uid="{9F4D5EC6-C7FB-4EF5-A578-DE81648E8EE4}"/>
    <cellStyle name="edRascen 2 11 9" xfId="41261" xr:uid="{001260E5-D90A-4B63-BD18-26C45A4E9FD7}"/>
    <cellStyle name="edRascen 2 12" xfId="22955" xr:uid="{6995A1FC-4FC8-4267-A07D-198FE9A4E242}"/>
    <cellStyle name="edRascen 2 12 2" xfId="31453" xr:uid="{E7BAD577-3DEE-4112-B653-3F29125F1836}"/>
    <cellStyle name="edRascen 2 12 3" xfId="35915" xr:uid="{CC4AF248-4EF3-42A6-BFB9-320092A36E33}"/>
    <cellStyle name="edRascen 2 12 4" xfId="40104" xr:uid="{E0146153-25B6-4189-977D-CE2FEED678CF}"/>
    <cellStyle name="edRascen 2 12 5" xfId="48499" xr:uid="{85D39A27-A208-437B-A676-FE1D4715AC95}"/>
    <cellStyle name="edRascen 2 12 6" xfId="52946" xr:uid="{50CD6A50-6A50-474A-AA06-8380A763CA2D}"/>
    <cellStyle name="edRascen 2 12 7" xfId="57135" xr:uid="{FE5DE645-1E35-4874-AB5E-85C1C892391E}"/>
    <cellStyle name="edRascen 2 13" xfId="23093" xr:uid="{00EB391D-CA37-499B-BDB6-0E5E548FA783}"/>
    <cellStyle name="edRascen 2 13 2" xfId="31591" xr:uid="{C42D856E-6761-4BCE-847C-952E45DBD988}"/>
    <cellStyle name="edRascen 2 13 3" xfId="36053" xr:uid="{EA838C46-BD88-46FA-A061-0B703C7186E9}"/>
    <cellStyle name="edRascen 2 13 4" xfId="40242" xr:uid="{46A1739B-5997-4BC5-815E-6655DE4FAE4C}"/>
    <cellStyle name="edRascen 2 13 5" xfId="48637" xr:uid="{5807720F-D67A-4AFD-8869-D8C2B30711C8}"/>
    <cellStyle name="edRascen 2 13 6" xfId="53084" xr:uid="{1A6B2583-0D7F-4C88-9769-E1EB51EAAA6D}"/>
    <cellStyle name="edRascen 2 13 7" xfId="57273" xr:uid="{56393954-C2AB-4984-9138-02425BA38220}"/>
    <cellStyle name="edRascen 2 14" xfId="23158" xr:uid="{A5270D51-0B00-4C9D-9147-E800156CAB83}"/>
    <cellStyle name="edRascen 2 14 2" xfId="31654" xr:uid="{E004D3E4-A318-41A3-82A3-939B00C61B1B}"/>
    <cellStyle name="edRascen 2 14 3" xfId="36116" xr:uid="{6BA1B547-CCB6-4A8C-B690-2CDAE8529107}"/>
    <cellStyle name="edRascen 2 14 4" xfId="40305" xr:uid="{7B2AE831-87D2-4A86-ACD7-18D5AD3197E5}"/>
    <cellStyle name="edRascen 2 14 5" xfId="48700" xr:uid="{BC502EBC-7740-4650-953F-BE1AB8DD8F15}"/>
    <cellStyle name="edRascen 2 14 6" xfId="53147" xr:uid="{F94E0DCE-0148-48AA-A825-FA7E2F03BD8E}"/>
    <cellStyle name="edRascen 2 14 7" xfId="57336" xr:uid="{A00A209C-1BC2-4DFB-A29E-27A8E1A7B817}"/>
    <cellStyle name="edRascen 2 15" xfId="23704" xr:uid="{47F52FB6-44C1-4D25-BD71-9E04DC9D386C}"/>
    <cellStyle name="edRascen 2 16" xfId="23695" xr:uid="{6A627607-ABCA-46C2-B802-F8C39EF7AE19}"/>
    <cellStyle name="edRascen 2 17" xfId="26872" xr:uid="{FED36439-AFF0-401E-B8DA-6811FEA4F742}"/>
    <cellStyle name="edRascen 2 18" xfId="40744" xr:uid="{31E98612-F570-4F0A-8D38-9E3BE8E992A5}"/>
    <cellStyle name="edRascen 2 19" xfId="41360" xr:uid="{FBAF7860-9A5F-4F80-9D7A-075D08ED50F2}"/>
    <cellStyle name="edRascen 2 2" xfId="1590" xr:uid="{0FB20CC7-362D-4390-B6C8-3E6903314018}"/>
    <cellStyle name="edRascen 2 2 10" xfId="22987" xr:uid="{2BD89253-7AD5-45E1-ADF6-84D94E54FE29}"/>
    <cellStyle name="edRascen 2 2 10 2" xfId="31485" xr:uid="{5B271108-EB19-4953-AC54-0132F06200B8}"/>
    <cellStyle name="edRascen 2 2 10 3" xfId="35947" xr:uid="{E960AE1A-D03E-4982-BEE5-E7C05BB1B63D}"/>
    <cellStyle name="edRascen 2 2 10 4" xfId="40136" xr:uid="{9BDCAE36-CA32-4B20-922B-8527E804F155}"/>
    <cellStyle name="edRascen 2 2 10 5" xfId="48531" xr:uid="{3224D75C-18B9-4E6D-9D6F-41817C7C6524}"/>
    <cellStyle name="edRascen 2 2 10 6" xfId="52978" xr:uid="{0AB60922-B289-4728-93B0-86DBB8708F5E}"/>
    <cellStyle name="edRascen 2 2 10 7" xfId="57167" xr:uid="{F147574E-ABC5-453A-A593-12B1ABB05B2B}"/>
    <cellStyle name="edRascen 2 2 11" xfId="23143" xr:uid="{8D400B7D-FBA8-42F9-B238-FF9C67B4618C}"/>
    <cellStyle name="edRascen 2 2 11 2" xfId="31641" xr:uid="{FF9C9495-97D6-4397-96D5-E399BE83153D}"/>
    <cellStyle name="edRascen 2 2 11 3" xfId="36103" xr:uid="{DEB5D403-5DC8-4DB6-80CD-3DC529145D09}"/>
    <cellStyle name="edRascen 2 2 11 4" xfId="40292" xr:uid="{231FC9B4-0D6B-4844-A19C-3AB7C0E729AC}"/>
    <cellStyle name="edRascen 2 2 11 5" xfId="48687" xr:uid="{8905562B-B6E2-461A-BF4F-C22D9C0096E5}"/>
    <cellStyle name="edRascen 2 2 11 6" xfId="53134" xr:uid="{5E0C33EC-FBCA-4CDE-B7AC-B20E09821E58}"/>
    <cellStyle name="edRascen 2 2 11 7" xfId="57323" xr:uid="{240F39C3-2979-414A-950F-E76CDEA51CB4}"/>
    <cellStyle name="edRascen 2 2 12" xfId="23166" xr:uid="{0024F09D-FA89-48D3-BA32-6FE8C8FEA7FA}"/>
    <cellStyle name="edRascen 2 2 12 2" xfId="31662" xr:uid="{95B97BFC-F78A-4CFD-A81F-94E0FB085DDE}"/>
    <cellStyle name="edRascen 2 2 12 3" xfId="36124" xr:uid="{58D77476-7D4D-49E5-A35E-28730171D46A}"/>
    <cellStyle name="edRascen 2 2 12 4" xfId="40313" xr:uid="{436A1041-3D54-4849-9259-CCA1720C69F0}"/>
    <cellStyle name="edRascen 2 2 12 5" xfId="48708" xr:uid="{F8FDE3D2-93C4-409F-AFE4-4A3FEDE3B590}"/>
    <cellStyle name="edRascen 2 2 12 6" xfId="53155" xr:uid="{417B5ACF-EBCA-48BD-99B6-06A0A15281CE}"/>
    <cellStyle name="edRascen 2 2 12 7" xfId="57344" xr:uid="{EAD1E924-2C7F-4895-864A-B9433EBD904F}"/>
    <cellStyle name="edRascen 2 2 13" xfId="23750" xr:uid="{F0556B7D-86E0-498A-9E11-83DDCCAAD657}"/>
    <cellStyle name="edRascen 2 2 14" xfId="23948" xr:uid="{ACD4FF38-0212-48ED-B965-F3D2308E792A}"/>
    <cellStyle name="edRascen 2 2 15" xfId="27577" xr:uid="{4AB5252B-FAB5-43D4-B28F-B33529C9FFE6}"/>
    <cellStyle name="edRascen 2 2 16" xfId="40791" xr:uid="{0B761F01-F54E-4AFC-AAF7-59BA54E4192A}"/>
    <cellStyle name="edRascen 2 2 17" xfId="41057" xr:uid="{EC95181C-1C26-4616-B1A2-CCB919C680A5}"/>
    <cellStyle name="edRascen 2 2 18" xfId="41403" xr:uid="{C1F8302C-86D2-4A3A-9A2C-2F3DA6BA43D3}"/>
    <cellStyle name="edRascen 2 2 19" xfId="10690" xr:uid="{9DD55F8C-B32E-4EA8-A164-9CBE284C607B}"/>
    <cellStyle name="edRascen 2 2 2" xfId="3045" xr:uid="{59B96BE2-FB0F-4916-AD46-2746D6CCA9D1}"/>
    <cellStyle name="edRascen 2 2 2 10" xfId="8556" xr:uid="{C8311256-09C8-4A9A-A471-2F1386189CF9}"/>
    <cellStyle name="edRascen 2 2 2 10 10" xfId="18596" xr:uid="{881CF6D2-14D0-4B1B-9ACE-5A07C9E35228}"/>
    <cellStyle name="edRascen 2 2 2 10 2" xfId="21180" xr:uid="{F665831A-484A-494E-9B3C-4DEFF7D71604}"/>
    <cellStyle name="edRascen 2 2 2 10 2 2" xfId="22619" xr:uid="{D31364AD-88DC-4383-B037-50FDCE36AEA6}"/>
    <cellStyle name="edRascen 2 2 2 10 2 2 2" xfId="31353" xr:uid="{ACD4F299-A64D-42F1-80E7-A4E939B6313D}"/>
    <cellStyle name="edRascen 2 2 2 10 2 2 3" xfId="35825" xr:uid="{5F0717E0-AFB8-47A6-98DC-A35850D100B3}"/>
    <cellStyle name="edRascen 2 2 2 10 2 2 4" xfId="40062" xr:uid="{F1A7E00F-B13B-4C99-9DD4-746F5469C1DC}"/>
    <cellStyle name="edRascen 2 2 2 10 2 2 5" xfId="48389" xr:uid="{F5150974-F495-444B-9EE6-E13F8695213B}"/>
    <cellStyle name="edRascen 2 2 2 10 2 2 6" xfId="52860" xr:uid="{589B655C-016E-45BF-B351-78C4194E1CD9}"/>
    <cellStyle name="edRascen 2 2 2 10 2 2 7" xfId="57093" xr:uid="{12BB3717-DD5C-43B1-8572-9012EB56807B}"/>
    <cellStyle name="edRascen 2 2 2 10 2 3" xfId="29914" xr:uid="{2084AC26-96C8-4156-BEAD-03F5AB7A754F}"/>
    <cellStyle name="edRascen 2 2 2 10 2 4" xfId="34386" xr:uid="{D0543305-42D6-436D-8220-99FBD27CE861}"/>
    <cellStyle name="edRascen 2 2 2 10 2 5" xfId="38623" xr:uid="{84104320-54A0-4FCD-AE5D-E15717D53152}"/>
    <cellStyle name="edRascen 2 2 2 10 2 6" xfId="46950" xr:uid="{31820D87-A79F-4DF3-B3E1-DE09843E7092}"/>
    <cellStyle name="edRascen 2 2 2 10 2 7" xfId="51421" xr:uid="{C2290E90-D7BF-48C1-91C8-01C8258F2E5C}"/>
    <cellStyle name="edRascen 2 2 2 10 2 8" xfId="55654" xr:uid="{2B4FEB8E-CD31-4364-BCF7-AA57103B2847}"/>
    <cellStyle name="edRascen 2 2 2 10 3" xfId="21267" xr:uid="{DA884EF3-16EE-4A84-B092-8CF8C3B33898}"/>
    <cellStyle name="edRascen 2 2 2 10 3 2" xfId="30001" xr:uid="{52CA057C-7732-45F3-8822-C87D63D39E00}"/>
    <cellStyle name="edRascen 2 2 2 10 3 3" xfId="34473" xr:uid="{29D803CB-EB18-4F90-9DD0-0281FDC36A32}"/>
    <cellStyle name="edRascen 2 2 2 10 3 4" xfId="38710" xr:uid="{12CCB887-D585-490D-A481-481D73473A99}"/>
    <cellStyle name="edRascen 2 2 2 10 3 5" xfId="47037" xr:uid="{706580C9-B703-4629-B16A-B04F5D7F52A0}"/>
    <cellStyle name="edRascen 2 2 2 10 3 6" xfId="51508" xr:uid="{AC56DA3F-5F0B-4C0B-B602-8F388E6DBAE5}"/>
    <cellStyle name="edRascen 2 2 2 10 3 7" xfId="55741" xr:uid="{089B5541-D5CA-40E3-9C0C-630423139C10}"/>
    <cellStyle name="edRascen 2 2 2 10 4" xfId="27529" xr:uid="{B5607430-498B-482A-B84A-FE54AF8CB3EB}"/>
    <cellStyle name="edRascen 2 2 2 10 5" xfId="32058" xr:uid="{6D9CCD46-8E88-4581-BE50-A9D3F1C7BE18}"/>
    <cellStyle name="edRascen 2 2 2 10 6" xfId="36348" xr:uid="{EB49A2BA-826B-4237-A6DC-B530B164BBB9}"/>
    <cellStyle name="edRascen 2 2 2 10 7" xfId="44567" xr:uid="{FE1D5BBD-A698-4C82-BCA7-C58F46B44069}"/>
    <cellStyle name="edRascen 2 2 2 10 8" xfId="49084" xr:uid="{531DC945-9FA6-4983-BD4D-FECB4F4BFA10}"/>
    <cellStyle name="edRascen 2 2 2 10 9" xfId="53379" xr:uid="{DD79DB16-20C9-49BF-9033-CBF7213B70F2}"/>
    <cellStyle name="edRascen 2 2 2 11" xfId="13200" xr:uid="{079DCEBC-4FB7-412D-A9D3-CE048E0584BA}"/>
    <cellStyle name="edRascen 2 2 2 11 2" xfId="21332" xr:uid="{6390B07F-3C5E-4F3D-A6D2-E39CE008F2DB}"/>
    <cellStyle name="edRascen 2 2 2 11 2 2" xfId="30066" xr:uid="{C001BE36-CBE8-43A9-9D61-AA70BA242686}"/>
    <cellStyle name="edRascen 2 2 2 11 2 3" xfId="34538" xr:uid="{CC8E33FD-B517-4158-996A-0494423CD328}"/>
    <cellStyle name="edRascen 2 2 2 11 2 4" xfId="38775" xr:uid="{FD8F1A21-A04E-4AF1-B2F3-8961606A8175}"/>
    <cellStyle name="edRascen 2 2 2 11 2 5" xfId="47102" xr:uid="{8B8FCAD3-1A7F-4EF2-989A-4E955BC321BC}"/>
    <cellStyle name="edRascen 2 2 2 11 2 6" xfId="51573" xr:uid="{B0654A83-C39F-480A-8927-ED3B8D9014F0}"/>
    <cellStyle name="edRascen 2 2 2 11 2 7" xfId="55806" xr:uid="{41DA8642-778C-4873-B7BA-E17E6A165AFC}"/>
    <cellStyle name="edRascen 2 2 2 11 3" xfId="24840" xr:uid="{030560A5-F5E3-4B3C-AB3C-9F526E19DCCF}"/>
    <cellStyle name="edRascen 2 2 2 11 4" xfId="26675" xr:uid="{859AEFEC-1624-4D8F-8120-7F23FC6F55D0}"/>
    <cellStyle name="edRascen 2 2 2 11 5" xfId="32128" xr:uid="{A966FB8B-7B23-4C08-96F0-7B9F50EEEAA9}"/>
    <cellStyle name="edRascen 2 2 2 11 6" xfId="41893" xr:uid="{5A1DD4E0-2429-49A6-864A-02D011F4F8C8}"/>
    <cellStyle name="edRascen 2 2 2 11 7" xfId="41128" xr:uid="{DCACB9A7-DD2D-4A7A-9271-2235DE94A8EA}"/>
    <cellStyle name="edRascen 2 2 2 11 8" xfId="41232" xr:uid="{CDB03B29-1AD6-42E8-B4DA-291A8C04894C}"/>
    <cellStyle name="edRascen 2 2 2 12" xfId="19313" xr:uid="{AC219AAD-70C6-4551-BFE0-EC6E29022E59}"/>
    <cellStyle name="edRascen 2 2 2 12 2" xfId="21444" xr:uid="{31CD5231-461C-4E93-9875-22DCB1055714}"/>
    <cellStyle name="edRascen 2 2 2 12 2 2" xfId="30178" xr:uid="{6925E0BD-8D32-4DA5-93DD-85CDDF1E1827}"/>
    <cellStyle name="edRascen 2 2 2 12 2 3" xfId="34650" xr:uid="{D8BDD689-B62A-477A-81F1-ACED03D38B91}"/>
    <cellStyle name="edRascen 2 2 2 12 2 4" xfId="38887" xr:uid="{735C36A0-E2D1-43BB-B29A-3DD8927ABDB5}"/>
    <cellStyle name="edRascen 2 2 2 12 2 5" xfId="47214" xr:uid="{6AC20658-FEA8-4385-B393-80BF531E3F6A}"/>
    <cellStyle name="edRascen 2 2 2 12 2 6" xfId="51685" xr:uid="{03B872F5-2F1D-459B-B3A1-B28786A2D26F}"/>
    <cellStyle name="edRascen 2 2 2 12 2 7" xfId="55918" xr:uid="{6F51952B-5F14-4D32-A251-953790A9DB78}"/>
    <cellStyle name="edRascen 2 2 2 12 3" xfId="28048" xr:uid="{5DCF7963-890B-4661-9AFB-5ED85EDECE3F}"/>
    <cellStyle name="edRascen 2 2 2 12 4" xfId="32520" xr:uid="{86F77FE6-2067-4BF7-BF3B-EDEF8E4E0A0F}"/>
    <cellStyle name="edRascen 2 2 2 12 5" xfId="36757" xr:uid="{C6D8B9B6-92B0-402E-BF3A-80479265A34C}"/>
    <cellStyle name="edRascen 2 2 2 12 6" xfId="45084" xr:uid="{279FFA83-67F9-4617-BBD4-377C5B1BEC39}"/>
    <cellStyle name="edRascen 2 2 2 12 7" xfId="49555" xr:uid="{75A52863-A32B-4BC9-9E9E-A9B94965A967}"/>
    <cellStyle name="edRascen 2 2 2 12 8" xfId="53788" xr:uid="{F5DF6520-859D-4A75-B751-EEF4B4B8360B}"/>
    <cellStyle name="edRascen 2 2 2 13" xfId="20722" xr:uid="{4F8A06DB-9F29-4123-B785-09B8CFCD80C7}"/>
    <cellStyle name="edRascen 2 2 2 13 2" xfId="29456" xr:uid="{BE9FF523-B59B-4D47-B965-6DB47CB2B3CD}"/>
    <cellStyle name="edRascen 2 2 2 13 3" xfId="33928" xr:uid="{28714014-FB1F-48B3-A519-A96EA7E9F471}"/>
    <cellStyle name="edRascen 2 2 2 13 4" xfId="38165" xr:uid="{C723B7B6-822A-47BB-A21F-294A2CFE425D}"/>
    <cellStyle name="edRascen 2 2 2 13 5" xfId="46492" xr:uid="{610E469E-9703-40FB-82B8-A896B9E33580}"/>
    <cellStyle name="edRascen 2 2 2 13 6" xfId="50963" xr:uid="{A1CE83DF-3B94-4232-89BE-0F173AEA3C90}"/>
    <cellStyle name="edRascen 2 2 2 13 7" xfId="55196" xr:uid="{4C786882-6E94-4CE2-8AAC-F18DD5404EB4}"/>
    <cellStyle name="edRascen 2 2 2 14" xfId="23462" xr:uid="{1C6BD7D7-2C03-4B6A-BC5B-FAF50D795551}"/>
    <cellStyle name="edRascen 2 2 2 14 2" xfId="31875" xr:uid="{0BAE9FFD-BF21-4AE0-A356-06C8E2476FAA}"/>
    <cellStyle name="edRascen 2 2 2 14 3" xfId="36319" xr:uid="{93D05045-6656-4676-B902-B3224340DBF5}"/>
    <cellStyle name="edRascen 2 2 2 14 4" xfId="40496" xr:uid="{EE18CC2A-EAB8-4A37-9CF2-5844507FCDBB}"/>
    <cellStyle name="edRascen 2 2 2 14 5" xfId="48910" xr:uid="{6C75E852-0904-490B-884B-6E4CB89AF144}"/>
    <cellStyle name="edRascen 2 2 2 14 6" xfId="53350" xr:uid="{A30DE9A3-E236-40F4-852D-D914DC242CAD}"/>
    <cellStyle name="edRascen 2 2 2 14 7" xfId="57527" xr:uid="{7A1309C2-AAB5-4777-B2CA-8BFD27F6DA11}"/>
    <cellStyle name="edRascen 2 2 2 15" xfId="23813" xr:uid="{F9551003-4183-495E-A692-67117880E783}"/>
    <cellStyle name="edRascen 2 2 2 16" xfId="27534" xr:uid="{4B666E20-3045-4CCE-96E0-E18954ECC2AB}"/>
    <cellStyle name="edRascen 2 2 2 17" xfId="35875" xr:uid="{77943ADF-87C7-4F34-9188-A4DE07EB7F14}"/>
    <cellStyle name="edRascen 2 2 2 18" xfId="40854" xr:uid="{A011B0C6-217A-4143-940A-EA5296BF45BC}"/>
    <cellStyle name="edRascen 2 2 2 19" xfId="42205" xr:uid="{1538C0BB-7DC8-4BF1-AA4F-D552328DC1E8}"/>
    <cellStyle name="edRascen 2 2 2 2" xfId="5324" xr:uid="{05EADA2E-FD11-43F8-9561-075A16814BA4}"/>
    <cellStyle name="edRascen 2 2 2 2 10" xfId="15365" xr:uid="{C2652F46-B839-411B-BA42-C9941E92CEF0}"/>
    <cellStyle name="edRascen 2 2 2 2 2" xfId="20245" xr:uid="{1697CAF7-9E0B-4993-85A2-90644690969B}"/>
    <cellStyle name="edRascen 2 2 2 2 2 2" xfId="22140" xr:uid="{10A1231E-9749-41BF-BA40-E354C431D529}"/>
    <cellStyle name="edRascen 2 2 2 2 2 2 2" xfId="30874" xr:uid="{42B8EC24-CA52-4564-B9A3-06B9A354EDDE}"/>
    <cellStyle name="edRascen 2 2 2 2 2 2 3" xfId="35346" xr:uid="{B6CB31C2-53B7-4B1D-A463-83FABD965743}"/>
    <cellStyle name="edRascen 2 2 2 2 2 2 4" xfId="39583" xr:uid="{E61B9173-7EA7-4F48-B4C2-EA39A73DD709}"/>
    <cellStyle name="edRascen 2 2 2 2 2 2 5" xfId="47910" xr:uid="{F2A7FFFA-1FFE-455C-B664-A54EDFD81D8B}"/>
    <cellStyle name="edRascen 2 2 2 2 2 2 6" xfId="52381" xr:uid="{38EAED36-36C8-4F31-A72F-60AB4605E234}"/>
    <cellStyle name="edRascen 2 2 2 2 2 2 7" xfId="56614" xr:uid="{C1E10635-D9D9-483E-9EDB-1DA13068DA9C}"/>
    <cellStyle name="edRascen 2 2 2 2 2 3" xfId="28979" xr:uid="{173B2D82-381F-4D30-BC3B-B429C4F7FF84}"/>
    <cellStyle name="edRascen 2 2 2 2 2 4" xfId="33451" xr:uid="{3C66C832-8832-41CF-A560-8A08A78A0B64}"/>
    <cellStyle name="edRascen 2 2 2 2 2 5" xfId="37688" xr:uid="{C1AFA9A6-F560-438B-8423-CA48AFE3211D}"/>
    <cellStyle name="edRascen 2 2 2 2 2 6" xfId="46015" xr:uid="{C8D3E474-547E-4947-8A66-842A4B11956C}"/>
    <cellStyle name="edRascen 2 2 2 2 2 7" xfId="50486" xr:uid="{B1EF2002-4900-4CF4-A7F2-173043355746}"/>
    <cellStyle name="edRascen 2 2 2 2 2 8" xfId="54719" xr:uid="{96A6FFF1-E975-4D8E-9927-E78BCDA43A98}"/>
    <cellStyle name="edRascen 2 2 2 2 3" xfId="19529" xr:uid="{8DA7A3DC-AD24-4CEE-9594-3E4F7B4B5AAC}"/>
    <cellStyle name="edRascen 2 2 2 2 3 2" xfId="28264" xr:uid="{69E35EDF-F7F9-470F-82C7-29503C735196}"/>
    <cellStyle name="edRascen 2 2 2 2 3 3" xfId="32736" xr:uid="{28BEF4A0-B2AC-4F6A-966B-92DB1371B15A}"/>
    <cellStyle name="edRascen 2 2 2 2 3 4" xfId="36973" xr:uid="{4D03F938-D36B-4667-8B74-1220DAB061FE}"/>
    <cellStyle name="edRascen 2 2 2 2 3 5" xfId="45300" xr:uid="{B7C40ABA-84F6-457F-8F7A-BD84E9E17591}"/>
    <cellStyle name="edRascen 2 2 2 2 3 6" xfId="49771" xr:uid="{EB722EAD-DEB2-4556-BAEB-D9E72C9738B4}"/>
    <cellStyle name="edRascen 2 2 2 2 3 7" xfId="54004" xr:uid="{AB6EF8E8-12E2-4C87-8FC2-0E1022348432}"/>
    <cellStyle name="edRascen 2 2 2 2 4" xfId="26066" xr:uid="{527B5C2C-E78C-4313-B981-37231C23B469}"/>
    <cellStyle name="edRascen 2 2 2 2 5" xfId="25306" xr:uid="{8985AAA9-3071-4D52-95E9-E7D862232EA7}"/>
    <cellStyle name="edRascen 2 2 2 2 6" xfId="25260" xr:uid="{AB44C230-30D4-486C-A71A-737713A4B11C}"/>
    <cellStyle name="edRascen 2 2 2 2 7" xfId="43141" xr:uid="{D569E5DF-0A0C-46C3-8EA3-6D8C06D4350A}"/>
    <cellStyle name="edRascen 2 2 2 2 8" xfId="43895" xr:uid="{1514FD1C-0083-47E7-AD37-7CBEA84B764C}"/>
    <cellStyle name="edRascen 2 2 2 2 9" xfId="41237" xr:uid="{F0222111-3E37-4BEC-9438-5141F68CD8A4}"/>
    <cellStyle name="edRascen 2 2 2 20" xfId="42470" xr:uid="{7E243D01-71A4-4C22-A9C4-AF5E9BD6FF6D}"/>
    <cellStyle name="edRascen 2 2 2 21" xfId="10753" xr:uid="{AA1EB768-C9E8-411D-9C15-F8623EFC4DFA}"/>
    <cellStyle name="edRascen 2 2 2 3" xfId="5383" xr:uid="{54C93A70-449F-483C-B350-75A554B53BDB}"/>
    <cellStyle name="edRascen 2 2 2 3 10" xfId="15424" xr:uid="{A6F9B675-F29D-41F8-9BEC-85BCE6DE2DA5}"/>
    <cellStyle name="edRascen 2 2 2 3 2" xfId="20304" xr:uid="{2582CCB7-7A3D-45E1-B3EB-C3A3578C9E1D}"/>
    <cellStyle name="edRascen 2 2 2 3 2 2" xfId="22199" xr:uid="{E5D1ACC9-EE95-40ED-A540-61F9897DEBFC}"/>
    <cellStyle name="edRascen 2 2 2 3 2 2 2" xfId="30933" xr:uid="{CCCE2AC0-35D4-4E36-8349-82A5B0F6F226}"/>
    <cellStyle name="edRascen 2 2 2 3 2 2 3" xfId="35405" xr:uid="{09EECC44-9B3F-4DB1-BB81-A119E8CD83E3}"/>
    <cellStyle name="edRascen 2 2 2 3 2 2 4" xfId="39642" xr:uid="{F7DA2117-C512-48D7-9326-EBDC6C304AF3}"/>
    <cellStyle name="edRascen 2 2 2 3 2 2 5" xfId="47969" xr:uid="{9BBA711D-DCE5-484E-AE3B-0D1AF3982D45}"/>
    <cellStyle name="edRascen 2 2 2 3 2 2 6" xfId="52440" xr:uid="{8E9F5E79-F5E8-4CBF-8DF2-4D24056445E0}"/>
    <cellStyle name="edRascen 2 2 2 3 2 2 7" xfId="56673" xr:uid="{FBF78614-2FEC-45C7-AC6F-651E0666CE07}"/>
    <cellStyle name="edRascen 2 2 2 3 2 3" xfId="29038" xr:uid="{D039FA12-BBD2-4506-957C-F120E854FAA1}"/>
    <cellStyle name="edRascen 2 2 2 3 2 4" xfId="33510" xr:uid="{3DBDDEAB-D00F-4538-BA1A-C1F3F90CB244}"/>
    <cellStyle name="edRascen 2 2 2 3 2 5" xfId="37747" xr:uid="{CD75CDEB-C1B8-4DEA-BB84-642F0B7D6DFF}"/>
    <cellStyle name="edRascen 2 2 2 3 2 6" xfId="46074" xr:uid="{CD4E52DB-76C6-4C80-922D-3E214683C67F}"/>
    <cellStyle name="edRascen 2 2 2 3 2 7" xfId="50545" xr:uid="{0704CD93-73C1-4267-90B3-B5B3B094A529}"/>
    <cellStyle name="edRascen 2 2 2 3 2 8" xfId="54778" xr:uid="{FB73F49D-B9A6-406F-BE57-A0B7129158F3}"/>
    <cellStyle name="edRascen 2 2 2 3 3" xfId="20996" xr:uid="{B57B2F79-8878-4D08-886D-0B9B0F3E3383}"/>
    <cellStyle name="edRascen 2 2 2 3 3 2" xfId="29730" xr:uid="{6D7C2305-BCC7-48EA-A516-15A5754FE830}"/>
    <cellStyle name="edRascen 2 2 2 3 3 3" xfId="34202" xr:uid="{5633BBC1-6901-4250-98D1-C200560BD4BE}"/>
    <cellStyle name="edRascen 2 2 2 3 3 4" xfId="38439" xr:uid="{0E360A9D-CA8F-419F-A363-44174F170661}"/>
    <cellStyle name="edRascen 2 2 2 3 3 5" xfId="46766" xr:uid="{BE827F08-C36F-4105-9C56-0F39F77AFEE9}"/>
    <cellStyle name="edRascen 2 2 2 3 3 6" xfId="51237" xr:uid="{D97340A3-4680-47EF-B10C-6731A9BC0574}"/>
    <cellStyle name="edRascen 2 2 2 3 3 7" xfId="55470" xr:uid="{818488F3-B05F-4C7D-87CD-BF84E43A4300}"/>
    <cellStyle name="edRascen 2 2 2 3 4" xfId="26125" xr:uid="{A6EA4C4C-4EB4-45CC-9DD1-6B4DE2EF9105}"/>
    <cellStyle name="edRascen 2 2 2 3 5" xfId="26639" xr:uid="{4FF299C9-F0BB-4F28-A591-79C03C0933C3}"/>
    <cellStyle name="edRascen 2 2 2 3 6" xfId="27253" xr:uid="{0C2C69E1-04A6-4103-9326-990AE7C66291}"/>
    <cellStyle name="edRascen 2 2 2 3 7" xfId="43200" xr:uid="{8075ACD3-E3C8-4129-AC4D-7682C43695BF}"/>
    <cellStyle name="edRascen 2 2 2 3 8" xfId="40589" xr:uid="{D1851720-1754-4ADF-8DF9-3AEC1EDAD701}"/>
    <cellStyle name="edRascen 2 2 2 3 9" xfId="41359" xr:uid="{9D811B21-0843-4646-B5E8-F01418B2D52D}"/>
    <cellStyle name="edRascen 2 2 2 4" xfId="5431" xr:uid="{D95A1708-1A34-4624-907E-8C13EBF68D6C}"/>
    <cellStyle name="edRascen 2 2 2 4 10" xfId="15472" xr:uid="{DD68C3EA-384F-4154-9C19-E847EEA9E948}"/>
    <cellStyle name="edRascen 2 2 2 4 2" xfId="20352" xr:uid="{01B5067A-C53A-4D82-BC5E-34C36FB681F4}"/>
    <cellStyle name="edRascen 2 2 2 4 2 2" xfId="22247" xr:uid="{A47C3BE4-F7CA-47DA-8590-BFF264F214AA}"/>
    <cellStyle name="edRascen 2 2 2 4 2 2 2" xfId="30981" xr:uid="{7A92CC3A-9A21-4F0B-894A-45B5C190A95D}"/>
    <cellStyle name="edRascen 2 2 2 4 2 2 3" xfId="35453" xr:uid="{2FA58602-DA08-4BDD-9BB2-870F13170A80}"/>
    <cellStyle name="edRascen 2 2 2 4 2 2 4" xfId="39690" xr:uid="{D3B5794F-28A4-46F2-BE03-372523FA6D27}"/>
    <cellStyle name="edRascen 2 2 2 4 2 2 5" xfId="48017" xr:uid="{05A8AC66-D8EB-4998-B5AC-3F6C099DA61F}"/>
    <cellStyle name="edRascen 2 2 2 4 2 2 6" xfId="52488" xr:uid="{14D0F8B4-E9EE-4F41-AAEE-CB0D5A622AC5}"/>
    <cellStyle name="edRascen 2 2 2 4 2 2 7" xfId="56721" xr:uid="{8CC51E5F-C85E-41CA-A569-FD946B526AEA}"/>
    <cellStyle name="edRascen 2 2 2 4 2 3" xfId="29086" xr:uid="{A1AAB49A-BA51-4AB3-87CA-65F7FE68F32C}"/>
    <cellStyle name="edRascen 2 2 2 4 2 4" xfId="33558" xr:uid="{A2D35188-D118-44A4-BABB-804F1BD4D09A}"/>
    <cellStyle name="edRascen 2 2 2 4 2 5" xfId="37795" xr:uid="{8392704F-F894-4F11-BDEC-3A168EF0616D}"/>
    <cellStyle name="edRascen 2 2 2 4 2 6" xfId="46122" xr:uid="{3601EED3-18A8-4F1C-A1A8-CD14A8C97B12}"/>
    <cellStyle name="edRascen 2 2 2 4 2 7" xfId="50593" xr:uid="{C724A8F2-0295-44B1-9404-09C72717239C}"/>
    <cellStyle name="edRascen 2 2 2 4 2 8" xfId="54826" xr:uid="{A6048A9F-6CAD-4B9F-892C-EF0D4F4E2C6C}"/>
    <cellStyle name="edRascen 2 2 2 4 3" xfId="20992" xr:uid="{01585577-1643-4D51-A41B-1F59FB218E07}"/>
    <cellStyle name="edRascen 2 2 2 4 3 2" xfId="29726" xr:uid="{AB8BACD4-334E-4162-A5B5-86EC5AC02CD6}"/>
    <cellStyle name="edRascen 2 2 2 4 3 3" xfId="34198" xr:uid="{4521EC91-98AA-4A52-9E5C-6D5E67ACC726}"/>
    <cellStyle name="edRascen 2 2 2 4 3 4" xfId="38435" xr:uid="{AE0FC0C7-EB48-4997-8E97-1DF1FF6A86EF}"/>
    <cellStyle name="edRascen 2 2 2 4 3 5" xfId="46762" xr:uid="{417D9568-3612-46C3-9282-5C950F219E9D}"/>
    <cellStyle name="edRascen 2 2 2 4 3 6" xfId="51233" xr:uid="{0B342ED2-7D6B-478F-8A11-A00F27A37FD1}"/>
    <cellStyle name="edRascen 2 2 2 4 3 7" xfId="55466" xr:uid="{7F191294-2454-4C62-ACE8-BAE39B71D8F5}"/>
    <cellStyle name="edRascen 2 2 2 4 4" xfId="26173" xr:uid="{D9EF5471-C7C1-4E3E-8B6F-7B9EDB46DCAB}"/>
    <cellStyle name="edRascen 2 2 2 4 5" xfId="24143" xr:uid="{66F8F378-58CB-4A0C-B414-B1F325CDCF0B}"/>
    <cellStyle name="edRascen 2 2 2 4 6" xfId="25507" xr:uid="{602CBC75-76A2-46BB-B467-5510C8FCFD5E}"/>
    <cellStyle name="edRascen 2 2 2 4 7" xfId="43248" xr:uid="{53C4C295-A015-41AF-9AE2-E61E601EF733}"/>
    <cellStyle name="edRascen 2 2 2 4 8" xfId="41720" xr:uid="{B1988195-01F9-4931-A695-328AB97CF260}"/>
    <cellStyle name="edRascen 2 2 2 4 9" xfId="41543" xr:uid="{757158A8-01F5-40A5-8014-65DDD8333125}"/>
    <cellStyle name="edRascen 2 2 2 5" xfId="5478" xr:uid="{17336279-738D-4C13-A43C-9A82D69664E4}"/>
    <cellStyle name="edRascen 2 2 2 5 10" xfId="15519" xr:uid="{E01E1B2D-3EDE-42B5-926D-0416B0FB24EB}"/>
    <cellStyle name="edRascen 2 2 2 5 2" xfId="20399" xr:uid="{8FE84F1E-8279-48C3-B993-CF9F675AA9DD}"/>
    <cellStyle name="edRascen 2 2 2 5 2 2" xfId="22294" xr:uid="{7FA32A56-5C3B-4DEE-B72B-AF7BA6F48BF1}"/>
    <cellStyle name="edRascen 2 2 2 5 2 2 2" xfId="31028" xr:uid="{8CB28BC2-4E4F-407C-9E36-193F42A85C58}"/>
    <cellStyle name="edRascen 2 2 2 5 2 2 3" xfId="35500" xr:uid="{E7B36C45-837B-41DE-949D-8FC880A2F949}"/>
    <cellStyle name="edRascen 2 2 2 5 2 2 4" xfId="39737" xr:uid="{026B416A-274C-40B1-A4A3-B7D73E3196CA}"/>
    <cellStyle name="edRascen 2 2 2 5 2 2 5" xfId="48064" xr:uid="{B927466C-30EA-4191-A1E2-81D43365A317}"/>
    <cellStyle name="edRascen 2 2 2 5 2 2 6" xfId="52535" xr:uid="{FAEB4A59-5F5F-4759-AB91-852AE8118EDD}"/>
    <cellStyle name="edRascen 2 2 2 5 2 2 7" xfId="56768" xr:uid="{90378A56-9E2E-4462-90F9-9492E7ABBB0D}"/>
    <cellStyle name="edRascen 2 2 2 5 2 3" xfId="29133" xr:uid="{05BC35B3-F4B1-4B5D-9D81-A7FAD0DED0FA}"/>
    <cellStyle name="edRascen 2 2 2 5 2 4" xfId="33605" xr:uid="{EC69B9F4-775A-4FCA-91D0-0B6C4D0BB6D4}"/>
    <cellStyle name="edRascen 2 2 2 5 2 5" xfId="37842" xr:uid="{7B04BDCF-8CF2-4FD0-8C26-D0E74EFA57B6}"/>
    <cellStyle name="edRascen 2 2 2 5 2 6" xfId="46169" xr:uid="{4AB1334F-F146-49C0-9E3F-D3AA7197B0B0}"/>
    <cellStyle name="edRascen 2 2 2 5 2 7" xfId="50640" xr:uid="{05E71361-6A0C-44E8-B7FC-7E242DD603CB}"/>
    <cellStyle name="edRascen 2 2 2 5 2 8" xfId="54873" xr:uid="{95CA4DF9-8B76-43B5-94A2-FBEED8C0492D}"/>
    <cellStyle name="edRascen 2 2 2 5 3" xfId="20494" xr:uid="{8AABB06A-03A8-46F1-A28D-9F6A64C293E3}"/>
    <cellStyle name="edRascen 2 2 2 5 3 2" xfId="29228" xr:uid="{5CC7FBB4-62B5-478E-8DC6-71178B1F3403}"/>
    <cellStyle name="edRascen 2 2 2 5 3 3" xfId="33700" xr:uid="{826C0EB9-9424-44ED-8E39-564C5EA76CD9}"/>
    <cellStyle name="edRascen 2 2 2 5 3 4" xfId="37937" xr:uid="{1CE550A3-7273-48CD-9952-0B0B8E2306B0}"/>
    <cellStyle name="edRascen 2 2 2 5 3 5" xfId="46264" xr:uid="{327D3AAC-9CD4-4543-AE60-46C2358A78D3}"/>
    <cellStyle name="edRascen 2 2 2 5 3 6" xfId="50735" xr:uid="{A4CA871F-144A-453E-A15A-05106F661E32}"/>
    <cellStyle name="edRascen 2 2 2 5 3 7" xfId="54968" xr:uid="{FB8E51DC-E8E0-4C4E-8AA6-B87CDA164AEC}"/>
    <cellStyle name="edRascen 2 2 2 5 4" xfId="26220" xr:uid="{88CB3690-2FF7-482A-B905-C8E44AF235E1}"/>
    <cellStyle name="edRascen 2 2 2 5 5" xfId="24232" xr:uid="{5F1520F5-C7D0-4FC3-B7EE-289EEDD790B8}"/>
    <cellStyle name="edRascen 2 2 2 5 6" xfId="26927" xr:uid="{EBE89041-CD3C-4F97-979A-AB165FA12C30}"/>
    <cellStyle name="edRascen 2 2 2 5 7" xfId="43295" xr:uid="{25A28AF7-1F00-4482-9896-F96F9BE24089}"/>
    <cellStyle name="edRascen 2 2 2 5 8" xfId="41818" xr:uid="{3362910A-41CE-4EA7-92AB-3E544B2A19D9}"/>
    <cellStyle name="edRascen 2 2 2 5 9" xfId="43919" xr:uid="{99147400-CAD9-4288-A99A-110E0768A51E}"/>
    <cellStyle name="edRascen 2 2 2 6" xfId="5519" xr:uid="{EC4E393E-7D84-438E-A9B3-6C683725A4AF}"/>
    <cellStyle name="edRascen 2 2 2 6 10" xfId="15560" xr:uid="{090B60C1-D5AE-445B-9CAF-764314B0C1B1}"/>
    <cellStyle name="edRascen 2 2 2 6 2" xfId="20440" xr:uid="{797BAF6E-B875-49A0-BDC4-69C67F0F9EB8}"/>
    <cellStyle name="edRascen 2 2 2 6 2 2" xfId="22335" xr:uid="{7AFDA86C-6227-43DB-A7B8-737785AC7B74}"/>
    <cellStyle name="edRascen 2 2 2 6 2 2 2" xfId="31069" xr:uid="{72AC5A05-B84C-4DEF-B4A4-6A318FC6A9A2}"/>
    <cellStyle name="edRascen 2 2 2 6 2 2 3" xfId="35541" xr:uid="{36D94E70-295F-457A-82B6-80BD6224B313}"/>
    <cellStyle name="edRascen 2 2 2 6 2 2 4" xfId="39778" xr:uid="{A09C5523-4040-48C7-B54B-1BD197A27771}"/>
    <cellStyle name="edRascen 2 2 2 6 2 2 5" xfId="48105" xr:uid="{3B9E1F8A-EF82-4505-B8BF-45174C03F734}"/>
    <cellStyle name="edRascen 2 2 2 6 2 2 6" xfId="52576" xr:uid="{4365F48E-77FB-4265-8B65-549E2AA7B293}"/>
    <cellStyle name="edRascen 2 2 2 6 2 2 7" xfId="56809" xr:uid="{CEFE67D2-FB8A-41C2-9F6D-6FDEFCF7537A}"/>
    <cellStyle name="edRascen 2 2 2 6 2 3" xfId="29174" xr:uid="{AE5EEB19-7C8C-4093-B8A9-56C273AD19EB}"/>
    <cellStyle name="edRascen 2 2 2 6 2 4" xfId="33646" xr:uid="{4E6FE95A-A0CB-421C-B543-EEA21389A277}"/>
    <cellStyle name="edRascen 2 2 2 6 2 5" xfId="37883" xr:uid="{54A34C69-B78D-439B-944C-DE6A4B2923E6}"/>
    <cellStyle name="edRascen 2 2 2 6 2 6" xfId="46210" xr:uid="{69C427BC-712A-4CEB-B2A4-2478CA3A4FAF}"/>
    <cellStyle name="edRascen 2 2 2 6 2 7" xfId="50681" xr:uid="{2745038F-F46D-44A0-AEB9-3A233F6D4A1D}"/>
    <cellStyle name="edRascen 2 2 2 6 2 8" xfId="54914" xr:uid="{040DF254-3E8E-451B-B339-5D236D3AAE42}"/>
    <cellStyle name="edRascen 2 2 2 6 3" xfId="20765" xr:uid="{0767B35B-CA25-4644-8908-E722F1FFA846}"/>
    <cellStyle name="edRascen 2 2 2 6 3 2" xfId="29499" xr:uid="{F093FAED-C687-40ED-9DD1-18E148CAF330}"/>
    <cellStyle name="edRascen 2 2 2 6 3 3" xfId="33971" xr:uid="{CE4BD0BF-EF23-4445-8825-EE707F061260}"/>
    <cellStyle name="edRascen 2 2 2 6 3 4" xfId="38208" xr:uid="{BDE6B934-DF2D-40A2-AAB9-C1BA7905C812}"/>
    <cellStyle name="edRascen 2 2 2 6 3 5" xfId="46535" xr:uid="{803EC1CC-4FF0-4B8B-B0AB-8658CE66FD5A}"/>
    <cellStyle name="edRascen 2 2 2 6 3 6" xfId="51006" xr:uid="{2BFEF837-E6FF-4EC4-A3A5-DA1ED33D89C9}"/>
    <cellStyle name="edRascen 2 2 2 6 3 7" xfId="55239" xr:uid="{BC4B0D6C-EA3C-4234-93A4-F64E3A10495D}"/>
    <cellStyle name="edRascen 2 2 2 6 4" xfId="26261" xr:uid="{BCD4CFF5-B98A-43A3-9915-E9E358FF8C92}"/>
    <cellStyle name="edRascen 2 2 2 6 5" xfId="27599" xr:uid="{58745AC5-49DA-4818-8A40-603C64440202}"/>
    <cellStyle name="edRascen 2 2 2 6 6" xfId="27514" xr:uid="{F5E94756-7519-4C14-8236-22C7B2DF3589}"/>
    <cellStyle name="edRascen 2 2 2 6 7" xfId="43336" xr:uid="{68BB7F93-6680-4985-924A-A042C82D098B}"/>
    <cellStyle name="edRascen 2 2 2 6 8" xfId="44110" xr:uid="{8BAB7DA3-1635-4CAC-82D3-6EC2225A43B3}"/>
    <cellStyle name="edRascen 2 2 2 6 9" xfId="42548" xr:uid="{4EBC4ABE-E29F-4DEC-8621-16C0240B58F1}"/>
    <cellStyle name="edRascen 2 2 2 7" xfId="5545" xr:uid="{38914FFF-3A28-4A70-8477-4AA80E96418C}"/>
    <cellStyle name="edRascen 2 2 2 7 10" xfId="15586" xr:uid="{FAA0CD7D-827E-4C29-B8F4-37A48109D2E2}"/>
    <cellStyle name="edRascen 2 2 2 7 2" xfId="20466" xr:uid="{72862951-F9A8-4B0F-BCF2-68F76083FB83}"/>
    <cellStyle name="edRascen 2 2 2 7 2 2" xfId="22361" xr:uid="{497EA073-FC22-4212-9C62-59A9CD699136}"/>
    <cellStyle name="edRascen 2 2 2 7 2 2 2" xfId="31095" xr:uid="{B071330E-6EE4-4E5C-97AC-0BD6B7F8A9FE}"/>
    <cellStyle name="edRascen 2 2 2 7 2 2 3" xfId="35567" xr:uid="{5D7647FB-20F8-4136-8FB3-5224CE6D0A20}"/>
    <cellStyle name="edRascen 2 2 2 7 2 2 4" xfId="39804" xr:uid="{408E7A15-C2F6-4DBC-877C-F40AACA19EEC}"/>
    <cellStyle name="edRascen 2 2 2 7 2 2 5" xfId="48131" xr:uid="{BBF36D91-1FCE-4E04-B9EE-E1C8090FE65F}"/>
    <cellStyle name="edRascen 2 2 2 7 2 2 6" xfId="52602" xr:uid="{148A0A24-0240-4519-85FF-0D5920F4D58E}"/>
    <cellStyle name="edRascen 2 2 2 7 2 2 7" xfId="56835" xr:uid="{D47A7E13-7C14-4C49-9CD3-93E6FA496DA2}"/>
    <cellStyle name="edRascen 2 2 2 7 2 3" xfId="29200" xr:uid="{2963B929-6BBA-4128-9B6E-DC7D7D7DF90B}"/>
    <cellStyle name="edRascen 2 2 2 7 2 4" xfId="33672" xr:uid="{261910FB-5860-4AC7-92CB-0064628E1B16}"/>
    <cellStyle name="edRascen 2 2 2 7 2 5" xfId="37909" xr:uid="{C9A56C9F-4D8A-4F88-B128-F4B7E878D966}"/>
    <cellStyle name="edRascen 2 2 2 7 2 6" xfId="46236" xr:uid="{4F16C179-8407-493E-ADAA-2539261B7729}"/>
    <cellStyle name="edRascen 2 2 2 7 2 7" xfId="50707" xr:uid="{492E68ED-2854-4528-A38F-0A552CB2B0A7}"/>
    <cellStyle name="edRascen 2 2 2 7 2 8" xfId="54940" xr:uid="{ED40853E-1E0D-4756-933C-E727159730BD}"/>
    <cellStyle name="edRascen 2 2 2 7 3" xfId="20732" xr:uid="{A9CABB7C-9419-48A6-B26F-355E1E31613B}"/>
    <cellStyle name="edRascen 2 2 2 7 3 2" xfId="29466" xr:uid="{C0CB9574-7F29-4ACE-9E92-F338F0D7B434}"/>
    <cellStyle name="edRascen 2 2 2 7 3 3" xfId="33938" xr:uid="{F4EADA93-EC2A-4C62-90DE-435DFAE3F0E2}"/>
    <cellStyle name="edRascen 2 2 2 7 3 4" xfId="38175" xr:uid="{12ADAE7F-4074-497C-8B0C-A44112ADAEC0}"/>
    <cellStyle name="edRascen 2 2 2 7 3 5" xfId="46502" xr:uid="{D15AC416-2018-48E9-AF7F-FA4D32A3AED3}"/>
    <cellStyle name="edRascen 2 2 2 7 3 6" xfId="50973" xr:uid="{47568630-0603-45B1-8811-5E97B8295B63}"/>
    <cellStyle name="edRascen 2 2 2 7 3 7" xfId="55206" xr:uid="{018327C1-7314-4AE9-B6A4-F7E0F97AEBD1}"/>
    <cellStyle name="edRascen 2 2 2 7 4" xfId="26287" xr:uid="{67301D84-B06A-4A81-889A-3C48F8759666}"/>
    <cellStyle name="edRascen 2 2 2 7 5" xfId="24349" xr:uid="{36847737-EF87-4FC4-8AAC-5B0E67536475}"/>
    <cellStyle name="edRascen 2 2 2 7 6" xfId="24754" xr:uid="{7E22A9AF-AD6C-4537-A595-D5F063E30146}"/>
    <cellStyle name="edRascen 2 2 2 7 7" xfId="43362" xr:uid="{132267BC-DC1A-4727-999B-61FA49C8F1F4}"/>
    <cellStyle name="edRascen 2 2 2 7 8" xfId="41965" xr:uid="{BE3B56B6-FF4F-441B-9AC5-B225FC97C279}"/>
    <cellStyle name="edRascen 2 2 2 7 9" xfId="43872" xr:uid="{16B69AF2-7FF3-429D-AD98-D1B239C6A4DC}"/>
    <cellStyle name="edRascen 2 2 2 8" xfId="4731" xr:uid="{A81F85E5-C128-401B-979B-FDADA6B6AF8E}"/>
    <cellStyle name="edRascen 2 2 2 8 10" xfId="40690" xr:uid="{643DEE81-D45F-4667-BAC8-5ACE891ABF19}"/>
    <cellStyle name="edRascen 2 2 2 8 11" xfId="14774" xr:uid="{29D46E23-EAC5-405C-AA3B-F7F21D34809E}"/>
    <cellStyle name="edRascen 2 2 2 8 2" xfId="19675" xr:uid="{B6687CD7-A394-40F6-989D-92D38463587E}"/>
    <cellStyle name="edRascen 2 2 2 8 2 2" xfId="21570" xr:uid="{A25464BB-C8D1-4244-BAE1-6806739F29AD}"/>
    <cellStyle name="edRascen 2 2 2 8 2 2 2" xfId="30304" xr:uid="{96CDE409-F001-47A1-B24E-8B30D816CE9D}"/>
    <cellStyle name="edRascen 2 2 2 8 2 2 3" xfId="34776" xr:uid="{B54F1019-0113-45FA-8911-67198BC89C8A}"/>
    <cellStyle name="edRascen 2 2 2 8 2 2 4" xfId="39013" xr:uid="{B289D46C-0C4D-43DA-8558-61253FA71987}"/>
    <cellStyle name="edRascen 2 2 2 8 2 2 5" xfId="47340" xr:uid="{60EFFBDB-CA49-44CA-B859-884934DE9469}"/>
    <cellStyle name="edRascen 2 2 2 8 2 2 6" xfId="51811" xr:uid="{24AB2800-A004-4B29-870D-CFBC3032A91B}"/>
    <cellStyle name="edRascen 2 2 2 8 2 2 7" xfId="56044" xr:uid="{123D3AA8-CAFA-439B-AB29-49A393A7F709}"/>
    <cellStyle name="edRascen 2 2 2 8 2 3" xfId="28409" xr:uid="{82E3F81C-1668-4CD2-B486-2B7AB45B310C}"/>
    <cellStyle name="edRascen 2 2 2 8 2 4" xfId="32881" xr:uid="{4BD58B8B-405B-4D77-BC17-A06E154F027D}"/>
    <cellStyle name="edRascen 2 2 2 8 2 5" xfId="37118" xr:uid="{7F1A3F14-0568-4C40-98DA-E8F946C0602B}"/>
    <cellStyle name="edRascen 2 2 2 8 2 6" xfId="45445" xr:uid="{F7DEAACB-B466-4A70-864A-782D6E5DB0F6}"/>
    <cellStyle name="edRascen 2 2 2 8 2 7" xfId="49916" xr:uid="{9D0B7FD1-2D62-4D77-B662-EA68EA1C6B8E}"/>
    <cellStyle name="edRascen 2 2 2 8 2 8" xfId="54149" xr:uid="{C1EC1BE5-A2EA-4900-94B9-14FA7C3BD6C4}"/>
    <cellStyle name="edRascen 2 2 2 8 3" xfId="19596" xr:uid="{30A0AD33-445E-49B0-9B22-A5A77F26722E}"/>
    <cellStyle name="edRascen 2 2 2 8 3 2" xfId="21545" xr:uid="{6082B38C-7A2A-4D66-AFAE-C0A5AFE6E0CB}"/>
    <cellStyle name="edRascen 2 2 2 8 3 2 2" xfId="30279" xr:uid="{0D7B2CCB-079C-42C6-AA51-EE2BFC927F9C}"/>
    <cellStyle name="edRascen 2 2 2 8 3 2 3" xfId="34751" xr:uid="{2FBCABBF-9B43-48C4-BEBD-7F96DD7B4B1E}"/>
    <cellStyle name="edRascen 2 2 2 8 3 2 4" xfId="38988" xr:uid="{FC6508A7-4A90-48E5-BEBC-5DBF0F544C9C}"/>
    <cellStyle name="edRascen 2 2 2 8 3 2 5" xfId="47315" xr:uid="{F4C16815-F82A-460F-8FA5-87360C0B2821}"/>
    <cellStyle name="edRascen 2 2 2 8 3 2 6" xfId="51786" xr:uid="{49394D8C-7E6B-451C-81FD-4C4BA6B4BEA1}"/>
    <cellStyle name="edRascen 2 2 2 8 3 2 7" xfId="56019" xr:uid="{D0E077C8-C68F-4F47-94A4-FD8ABC0E2445}"/>
    <cellStyle name="edRascen 2 2 2 8 3 3" xfId="28331" xr:uid="{D72B8A79-B382-40CA-89E6-3720A03508A8}"/>
    <cellStyle name="edRascen 2 2 2 8 3 4" xfId="32803" xr:uid="{0C1B6EA9-FD34-46C2-A45C-865693A6510D}"/>
    <cellStyle name="edRascen 2 2 2 8 3 5" xfId="37040" xr:uid="{C0DC8405-72E7-4853-BCC0-2A5432C08B8A}"/>
    <cellStyle name="edRascen 2 2 2 8 3 6" xfId="45367" xr:uid="{446144FD-3CDF-4550-A954-B184A994E30B}"/>
    <cellStyle name="edRascen 2 2 2 8 3 7" xfId="49838" xr:uid="{9EAB1C06-9109-42CA-90C9-F691E3006EF3}"/>
    <cellStyle name="edRascen 2 2 2 8 3 8" xfId="54071" xr:uid="{B0C409CF-B9FC-4D3B-B48E-54A6744F67F2}"/>
    <cellStyle name="edRascen 2 2 2 8 4" xfId="21345" xr:uid="{06CD4AF2-871F-4820-9BD0-67E33F65FD5B}"/>
    <cellStyle name="edRascen 2 2 2 8 4 2" xfId="30079" xr:uid="{5DD85EFC-CC8B-4811-9DCC-D9DB0AFA8115}"/>
    <cellStyle name="edRascen 2 2 2 8 4 3" xfId="34551" xr:uid="{344CAE45-152A-4EC7-81C4-5D36E3C9B0F1}"/>
    <cellStyle name="edRascen 2 2 2 8 4 4" xfId="38788" xr:uid="{45C098C8-3985-4C0A-9BA5-7526629CBBA6}"/>
    <cellStyle name="edRascen 2 2 2 8 4 5" xfId="47115" xr:uid="{DE343957-2F84-4BB8-A970-F146C28033AA}"/>
    <cellStyle name="edRascen 2 2 2 8 4 6" xfId="51586" xr:uid="{A2C0C89A-B271-4E4D-B894-ADC9CDBF502E}"/>
    <cellStyle name="edRascen 2 2 2 8 4 7" xfId="55819" xr:uid="{974AC20D-1BB0-47D8-8D48-42250B77C330}"/>
    <cellStyle name="edRascen 2 2 2 8 5" xfId="25489" xr:uid="{3990DAEF-1AF1-46F8-B8EA-81DD868D7927}"/>
    <cellStyle name="edRascen 2 2 2 8 6" xfId="26967" xr:uid="{8D1E6679-2991-422C-8AAE-8E310BDE6FC7}"/>
    <cellStyle name="edRascen 2 2 2 8 7" xfId="24816" xr:uid="{EAF840B5-3A47-4663-AB0B-29134E2B1482}"/>
    <cellStyle name="edRascen 2 2 2 8 8" xfId="42566" xr:uid="{07490610-5B18-41CC-87FD-60CB1C2407BE}"/>
    <cellStyle name="edRascen 2 2 2 8 9" xfId="41445" xr:uid="{2E8B4308-3D72-46F6-9EA4-BE892D497F3D}"/>
    <cellStyle name="edRascen 2 2 2 9" xfId="5985" xr:uid="{5530A315-5BEE-401A-AA8B-35C64B5BA368}"/>
    <cellStyle name="edRascen 2 2 2 9 10" xfId="16025" xr:uid="{0248B03D-E1A1-4B8C-B4FE-97DFFA029845}"/>
    <cellStyle name="edRascen 2 2 2 9 2" xfId="20635" xr:uid="{E3E5FEC4-518A-4F60-8813-CD21E17E0E2C}"/>
    <cellStyle name="edRascen 2 2 2 9 2 2" xfId="22487" xr:uid="{CD510128-E088-4B5D-8FC5-4B4000355042}"/>
    <cellStyle name="edRascen 2 2 2 9 2 2 2" xfId="31221" xr:uid="{52785E17-D349-45D5-89E0-4541520527C5}"/>
    <cellStyle name="edRascen 2 2 2 9 2 2 3" xfId="35693" xr:uid="{D073E9D5-EB38-4C5A-9F0A-03F10CDE1AE7}"/>
    <cellStyle name="edRascen 2 2 2 9 2 2 4" xfId="39930" xr:uid="{602E7B92-1D2C-43C1-9774-C79678F300C3}"/>
    <cellStyle name="edRascen 2 2 2 9 2 2 5" xfId="48257" xr:uid="{4F66B693-D38D-41E4-9BEE-AA9C0A2DD9CC}"/>
    <cellStyle name="edRascen 2 2 2 9 2 2 6" xfId="52728" xr:uid="{DECA5E96-1E7B-49A2-A1B2-8D583FE0F007}"/>
    <cellStyle name="edRascen 2 2 2 9 2 2 7" xfId="56961" xr:uid="{B831CD4E-69A6-4523-A78C-472B736D5DF2}"/>
    <cellStyle name="edRascen 2 2 2 9 2 3" xfId="29369" xr:uid="{FD055C54-D999-46AA-AC37-B6021D45BAA4}"/>
    <cellStyle name="edRascen 2 2 2 9 2 4" xfId="33841" xr:uid="{EC66F57A-51AB-42EC-AF9E-CE7044F39AC1}"/>
    <cellStyle name="edRascen 2 2 2 9 2 5" xfId="38078" xr:uid="{BB46BCAB-7EC9-4ED9-B077-A2ECCABD9F08}"/>
    <cellStyle name="edRascen 2 2 2 9 2 6" xfId="46405" xr:uid="{99B59F4B-0CD5-4736-814B-604225159716}"/>
    <cellStyle name="edRascen 2 2 2 9 2 7" xfId="50876" xr:uid="{81EC6334-33A0-4A0C-A415-D1B54EB9DCDE}"/>
    <cellStyle name="edRascen 2 2 2 9 2 8" xfId="55109" xr:uid="{077FA71D-AED8-4013-B3C1-16B7C57E5291}"/>
    <cellStyle name="edRascen 2 2 2 9 3" xfId="19269" xr:uid="{89DD94C4-9313-4EC3-AAE8-927D6B81D1D8}"/>
    <cellStyle name="edRascen 2 2 2 9 3 2" xfId="28004" xr:uid="{3D15BEC5-15B2-42B5-93DB-092A78F3BC4D}"/>
    <cellStyle name="edRascen 2 2 2 9 3 3" xfId="32476" xr:uid="{3F54105D-5D26-4807-9979-B537A2B37418}"/>
    <cellStyle name="edRascen 2 2 2 9 3 4" xfId="36713" xr:uid="{BD84B8DA-2828-4FD0-A3CE-11FAD8B932A5}"/>
    <cellStyle name="edRascen 2 2 2 9 3 5" xfId="45040" xr:uid="{2F4992BC-C8F0-4020-B322-CE698FC51777}"/>
    <cellStyle name="edRascen 2 2 2 9 3 6" xfId="49511" xr:uid="{28CA00A5-24BE-4AC6-BD26-1EF141D1FF52}"/>
    <cellStyle name="edRascen 2 2 2 9 3 7" xfId="53744" xr:uid="{6DFF297B-ADC8-4463-98FC-11D544A88F82}"/>
    <cellStyle name="edRascen 2 2 2 9 4" xfId="26519" xr:uid="{4FE333FF-4179-49CF-9218-C4BC862478C2}"/>
    <cellStyle name="edRascen 2 2 2 9 5" xfId="24614" xr:uid="{AFB7A480-F96D-401C-8108-4F73634B6A87}"/>
    <cellStyle name="edRascen 2 2 2 9 6" xfId="23554" xr:uid="{07B197C0-21F7-43EA-8105-2CFAE41890C1}"/>
    <cellStyle name="edRascen 2 2 2 9 7" xfId="43590" xr:uid="{3D408FCB-CA35-42D9-8637-DF33D804B81F}"/>
    <cellStyle name="edRascen 2 2 2 9 8" xfId="44366" xr:uid="{6F1D83D8-C744-4F78-B69A-FD77D9ADA57F}"/>
    <cellStyle name="edRascen 2 2 2 9 9" xfId="44277" xr:uid="{329A07D4-78B7-43DC-A258-1FB2DD67E534}"/>
    <cellStyle name="edRascen 2 2 3" xfId="5017" xr:uid="{F9BF87E2-4C6A-4CE7-88B3-5763F08A1CED}"/>
    <cellStyle name="edRascen 2 2 3 10" xfId="40886" xr:uid="{3773E039-A8F1-4F00-94EB-C5384DD206ED}"/>
    <cellStyle name="edRascen 2 2 3 11" xfId="48450" xr:uid="{6D720300-41E4-46D4-90AB-F064AF018394}"/>
    <cellStyle name="edRascen 2 2 3 12" xfId="41608" xr:uid="{3AF836B1-F437-4784-836B-F0F59A9BCEB0}"/>
    <cellStyle name="edRascen 2 2 3 13" xfId="10785" xr:uid="{03822607-6A00-42F5-BE69-7FE98E816AAE}"/>
    <cellStyle name="edRascen 2 2 3 2" xfId="6017" xr:uid="{BFFE6F83-E6B6-4CD6-B6E2-4FE2FA78770C}"/>
    <cellStyle name="edRascen 2 2 3 2 10" xfId="16057" xr:uid="{B9A8661F-CB67-4629-94AC-F5AF7C599FA5}"/>
    <cellStyle name="edRascen 2 2 3 2 2" xfId="20667" xr:uid="{2D4D9A85-18B5-4B04-BAC5-CB04D40FCD96}"/>
    <cellStyle name="edRascen 2 2 3 2 2 2" xfId="22519" xr:uid="{9F898BAE-6F3D-454C-90CB-5EFC18850F01}"/>
    <cellStyle name="edRascen 2 2 3 2 2 2 2" xfId="31253" xr:uid="{DFCDACCE-3380-4DCA-809C-7499A283FE90}"/>
    <cellStyle name="edRascen 2 2 3 2 2 2 3" xfId="35725" xr:uid="{A8AF0600-4F14-41C1-AEF0-5FFCFAC44E6C}"/>
    <cellStyle name="edRascen 2 2 3 2 2 2 4" xfId="39962" xr:uid="{D87A7A93-F619-42A1-AA23-8D631E23A050}"/>
    <cellStyle name="edRascen 2 2 3 2 2 2 5" xfId="48289" xr:uid="{7BA5D844-6479-46C4-BAAB-E92AC3F99905}"/>
    <cellStyle name="edRascen 2 2 3 2 2 2 6" xfId="52760" xr:uid="{114CDCFD-9790-4FF1-8BE1-F3136455FEEF}"/>
    <cellStyle name="edRascen 2 2 3 2 2 2 7" xfId="56993" xr:uid="{A1B767EB-4FB9-477C-800C-163358027A61}"/>
    <cellStyle name="edRascen 2 2 3 2 2 3" xfId="29401" xr:uid="{F3D4F5B6-14D1-4382-96C4-1B7E4BAE487E}"/>
    <cellStyle name="edRascen 2 2 3 2 2 4" xfId="33873" xr:uid="{2257357A-0A09-4000-9DF3-3F0B1A5483EA}"/>
    <cellStyle name="edRascen 2 2 3 2 2 5" xfId="38110" xr:uid="{AC445250-D0D0-4C07-BD34-3EF70AA227D3}"/>
    <cellStyle name="edRascen 2 2 3 2 2 6" xfId="46437" xr:uid="{27A8773C-2789-4450-A632-9FECD40FA7F1}"/>
    <cellStyle name="edRascen 2 2 3 2 2 7" xfId="50908" xr:uid="{482A94CC-F173-4075-849F-5CDBB05289FB}"/>
    <cellStyle name="edRascen 2 2 3 2 2 8" xfId="55141" xr:uid="{EB520767-0E3A-4CF1-8434-5410F2AD9ECF}"/>
    <cellStyle name="edRascen 2 2 3 2 3" xfId="20785" xr:uid="{BA490AF3-8293-4C2C-B004-7DB74EA60EE3}"/>
    <cellStyle name="edRascen 2 2 3 2 3 2" xfId="29519" xr:uid="{1A1BB46A-DA6C-4FDB-8EE0-5395AFAB8F9E}"/>
    <cellStyle name="edRascen 2 2 3 2 3 3" xfId="33991" xr:uid="{D411B351-BFF1-4712-AD7E-03212DE1BB73}"/>
    <cellStyle name="edRascen 2 2 3 2 3 4" xfId="38228" xr:uid="{AFFD3F8F-05C0-4D3D-B0D3-F285DFF317C0}"/>
    <cellStyle name="edRascen 2 2 3 2 3 5" xfId="46555" xr:uid="{45E5A8B9-C4C0-475E-B216-96038165D4ED}"/>
    <cellStyle name="edRascen 2 2 3 2 3 6" xfId="51026" xr:uid="{4897B720-76A2-4A6C-9FBF-F9A473E862FE}"/>
    <cellStyle name="edRascen 2 2 3 2 3 7" xfId="55259" xr:uid="{7E709443-6952-4F96-B544-53AFE137F348}"/>
    <cellStyle name="edRascen 2 2 3 2 4" xfId="26551" xr:uid="{1E6E6A38-F77A-4DE9-A0B2-C98D2FAF89EE}"/>
    <cellStyle name="edRascen 2 2 3 2 5" xfId="25007" xr:uid="{697AA965-1155-428A-83E4-882040BBAA4B}"/>
    <cellStyle name="edRascen 2 2 3 2 6" xfId="27311" xr:uid="{28AC1F17-559E-44A7-A05B-8EC4053EAC63}"/>
    <cellStyle name="edRascen 2 2 3 2 7" xfId="43622" xr:uid="{4725E11F-666B-4B1C-B1BF-FAFA9ECA720C}"/>
    <cellStyle name="edRascen 2 2 3 2 8" xfId="43398" xr:uid="{14886367-DF52-42D5-8FEA-1400AFC6CC37}"/>
    <cellStyle name="edRascen 2 2 3 2 9" xfId="43757" xr:uid="{B51AA7F5-F981-4C15-93D8-09DBA1939E51}"/>
    <cellStyle name="edRascen 2 2 3 3" xfId="15058" xr:uid="{4C194B4C-B7F0-4AE1-805E-75E18E11F447}"/>
    <cellStyle name="edRascen 2 2 3 3 2" xfId="21383" xr:uid="{EAF9B87C-CC9C-49DF-BCD8-A5E61D65E973}"/>
    <cellStyle name="edRascen 2 2 3 3 2 2" xfId="30117" xr:uid="{9D86591A-81C4-4C3D-BE2E-53AE96A39303}"/>
    <cellStyle name="edRascen 2 2 3 3 2 3" xfId="34589" xr:uid="{6547B827-1B97-40BF-B1AF-C245F11A7519}"/>
    <cellStyle name="edRascen 2 2 3 3 2 4" xfId="38826" xr:uid="{D9243ED6-5987-442F-8B32-8BBF4B042F99}"/>
    <cellStyle name="edRascen 2 2 3 3 2 5" xfId="47153" xr:uid="{E4D3902C-14D2-46CD-84A1-F8DDE8D9DC49}"/>
    <cellStyle name="edRascen 2 2 3 3 2 6" xfId="51624" xr:uid="{2A395187-350C-44F1-88FC-B7C2F3D9C5E1}"/>
    <cellStyle name="edRascen 2 2 3 3 2 7" xfId="55857" xr:uid="{844F28BF-16F0-45AF-87C3-26E3C49F64C2}"/>
    <cellStyle name="edRascen 2 2 3 3 3" xfId="25759" xr:uid="{57090236-C7AB-468E-BB0B-EEE0A5C61869}"/>
    <cellStyle name="edRascen 2 2 3 3 4" xfId="24680" xr:uid="{66ADC777-0BA6-4C86-8551-79DF31967988}"/>
    <cellStyle name="edRascen 2 2 3 3 5" xfId="26424" xr:uid="{F25D3C5D-55D4-4191-BACF-4BC45DFE608E}"/>
    <cellStyle name="edRascen 2 2 3 3 6" xfId="42834" xr:uid="{9A153649-88F9-4C57-BD51-81531F2B2267}"/>
    <cellStyle name="edRascen 2 2 3 3 7" xfId="44423" xr:uid="{972D2B9A-BBF2-444E-BC17-A0B0315B7F61}"/>
    <cellStyle name="edRascen 2 2 3 3 8" xfId="41459" xr:uid="{BA820600-B4AB-4BA1-BA44-5D506D5ACFA6}"/>
    <cellStyle name="edRascen 2 2 3 4" xfId="19938" xr:uid="{0B73948A-F583-44DE-85D9-D7B25495EB6E}"/>
    <cellStyle name="edRascen 2 2 3 4 2" xfId="21833" xr:uid="{C678B6D3-D37A-4EA9-A84C-18AED770FD26}"/>
    <cellStyle name="edRascen 2 2 3 4 2 2" xfId="30567" xr:uid="{FBF0913F-1D40-4798-AC4F-7334AE0BB41F}"/>
    <cellStyle name="edRascen 2 2 3 4 2 3" xfId="35039" xr:uid="{69C04755-C165-41AE-AF10-401C08FD68DA}"/>
    <cellStyle name="edRascen 2 2 3 4 2 4" xfId="39276" xr:uid="{4B4DC3FB-DC63-47B4-B041-51EDCF77B070}"/>
    <cellStyle name="edRascen 2 2 3 4 2 5" xfId="47603" xr:uid="{7898A5C6-3C28-4481-8E5D-16414DEC6645}"/>
    <cellStyle name="edRascen 2 2 3 4 2 6" xfId="52074" xr:uid="{CB2C377B-D1BC-4769-A34A-435455DE0383}"/>
    <cellStyle name="edRascen 2 2 3 4 2 7" xfId="56307" xr:uid="{52F81B9E-ADBB-4F94-827D-C065FE772FF2}"/>
    <cellStyle name="edRascen 2 2 3 4 3" xfId="28672" xr:uid="{9F577BB2-0BE2-4C1A-9298-6BA4F5B9E276}"/>
    <cellStyle name="edRascen 2 2 3 4 4" xfId="33144" xr:uid="{CB74A370-59E0-409D-859A-01EA746C4C2E}"/>
    <cellStyle name="edRascen 2 2 3 4 5" xfId="37381" xr:uid="{E9456311-57AD-4288-8608-CB0582EDD703}"/>
    <cellStyle name="edRascen 2 2 3 4 6" xfId="45708" xr:uid="{FBFE99AF-0874-4827-BC28-271B27D480F6}"/>
    <cellStyle name="edRascen 2 2 3 4 7" xfId="50179" xr:uid="{16CF73B7-012E-4EB3-AE11-CE091235F028}"/>
    <cellStyle name="edRascen 2 2 3 4 8" xfId="54412" xr:uid="{3229699C-4E7D-48FE-8499-E6DC2F87F690}"/>
    <cellStyle name="edRascen 2 2 3 5" xfId="20810" xr:uid="{09F5CACB-5638-4149-BF4F-F5A38EFF6DDB}"/>
    <cellStyle name="edRascen 2 2 3 5 2" xfId="29544" xr:uid="{294E8FA8-68E7-4864-9CA5-089AED2E3D09}"/>
    <cellStyle name="edRascen 2 2 3 5 3" xfId="34016" xr:uid="{25BF5E84-A62A-4D7A-BA52-8F7CE3758ABD}"/>
    <cellStyle name="edRascen 2 2 3 5 4" xfId="38253" xr:uid="{489FA110-FA5A-4CAC-875F-37044D390B73}"/>
    <cellStyle name="edRascen 2 2 3 5 5" xfId="46580" xr:uid="{89B4E681-FC5F-448D-A2DE-337C31365872}"/>
    <cellStyle name="edRascen 2 2 3 5 6" xfId="51051" xr:uid="{A32809F4-887F-4BD8-8166-0F560F7115B9}"/>
    <cellStyle name="edRascen 2 2 3 5 7" xfId="55284" xr:uid="{D1D1DFB8-5FE6-42DF-9A65-8AE44C438580}"/>
    <cellStyle name="edRascen 2 2 3 6" xfId="23387" xr:uid="{95FD820E-4A3E-4093-8812-75213D048AF3}"/>
    <cellStyle name="edRascen 2 2 3 6 2" xfId="31811" xr:uid="{7AEFA5B1-511C-4FD6-9E5A-ADA9911C287A}"/>
    <cellStyle name="edRascen 2 2 3 6 3" xfId="36260" xr:uid="{11681813-DAFC-43EE-8D25-4EAD4915F4EA}"/>
    <cellStyle name="edRascen 2 2 3 6 4" xfId="40439" xr:uid="{B0607DAA-058B-4406-9AFE-36741EBD0B37}"/>
    <cellStyle name="edRascen 2 2 3 6 5" xfId="48850" xr:uid="{69ABD2F1-FA3E-4BC6-B9C6-F1DF3626D4F4}"/>
    <cellStyle name="edRascen 2 2 3 6 6" xfId="53289" xr:uid="{5920C21B-29A4-4679-9D64-6F8C36A183C5}"/>
    <cellStyle name="edRascen 2 2 3 6 7" xfId="57470" xr:uid="{DD6150CB-FAE8-4179-BDB3-910C1F149691}"/>
    <cellStyle name="edRascen 2 2 3 7" xfId="23845" xr:uid="{A482AF05-F037-4600-BE5B-5533851EB8A9}"/>
    <cellStyle name="edRascen 2 2 3 8" xfId="31395" xr:uid="{A68F53D4-7626-476F-B54F-73D948843487}"/>
    <cellStyle name="edRascen 2 2 3 9" xfId="27090" xr:uid="{7428D9C0-AB01-4B3B-94D5-87016DC19EDB}"/>
    <cellStyle name="edRascen 2 2 4" xfId="5287" xr:uid="{BF8064DE-5B08-4AC6-AFE2-08CD97114A50}"/>
    <cellStyle name="edRascen 2 2 4 10" xfId="42159" xr:uid="{F4B06C2A-87F0-4861-A96F-A1413AB501E7}"/>
    <cellStyle name="edRascen 2 2 4 11" xfId="48432" xr:uid="{135EB870-F659-43A6-AD94-71A7FA92A00D}"/>
    <cellStyle name="edRascen 2 2 4 12" xfId="10817" xr:uid="{E30A2847-3BAD-49E4-BC29-35DF1C3DF23B}"/>
    <cellStyle name="edRascen 2 2 4 2" xfId="6049" xr:uid="{0EF43092-3B51-4FEC-B254-D4081D8681AC}"/>
    <cellStyle name="edRascen 2 2 4 2 10" xfId="16089" xr:uid="{1CF66A0F-A4BA-4AB8-9790-C05396389D0A}"/>
    <cellStyle name="edRascen 2 2 4 2 2" xfId="20699" xr:uid="{9F183542-22A8-42AB-BBFE-BB598A0090BC}"/>
    <cellStyle name="edRascen 2 2 4 2 2 2" xfId="22551" xr:uid="{0E18707A-706D-4CBF-87E5-CA3AFFE5DE43}"/>
    <cellStyle name="edRascen 2 2 4 2 2 2 2" xfId="31285" xr:uid="{DA6590C0-F1E3-4EEF-9E7C-3B77E66AF7D2}"/>
    <cellStyle name="edRascen 2 2 4 2 2 2 3" xfId="35757" xr:uid="{281EC552-4F54-47AD-BF89-BCEA89B73280}"/>
    <cellStyle name="edRascen 2 2 4 2 2 2 4" xfId="39994" xr:uid="{B147A246-C39B-4740-91A1-4DF014DC50D6}"/>
    <cellStyle name="edRascen 2 2 4 2 2 2 5" xfId="48321" xr:uid="{6CA4CA14-4EEF-4D9D-AA2A-7D1DD3BED2CA}"/>
    <cellStyle name="edRascen 2 2 4 2 2 2 6" xfId="52792" xr:uid="{3B78CFA1-3115-4863-BF96-0244531A0A69}"/>
    <cellStyle name="edRascen 2 2 4 2 2 2 7" xfId="57025" xr:uid="{2EA2874A-C70D-4065-AD65-DD1A83C52D49}"/>
    <cellStyle name="edRascen 2 2 4 2 2 3" xfId="29433" xr:uid="{C02C157B-1874-4FFD-BAA5-CE224C101842}"/>
    <cellStyle name="edRascen 2 2 4 2 2 4" xfId="33905" xr:uid="{388E5762-FDB8-4611-97EB-EC4F665D8196}"/>
    <cellStyle name="edRascen 2 2 4 2 2 5" xfId="38142" xr:uid="{7095F252-F647-492B-8D54-156F13FABD9C}"/>
    <cellStyle name="edRascen 2 2 4 2 2 6" xfId="46469" xr:uid="{DD88061B-5F0B-4E7B-8AD0-B2BC2001CAD1}"/>
    <cellStyle name="edRascen 2 2 4 2 2 7" xfId="50940" xr:uid="{3AF63489-AE2E-4EA6-9AC6-645E2360C0D8}"/>
    <cellStyle name="edRascen 2 2 4 2 2 8" xfId="55173" xr:uid="{29EEED39-816D-4F41-A9DB-7702AA9C82BD}"/>
    <cellStyle name="edRascen 2 2 4 2 3" xfId="21041" xr:uid="{F26F17B1-DBC5-4645-B4EE-25735AC2A912}"/>
    <cellStyle name="edRascen 2 2 4 2 3 2" xfId="29775" xr:uid="{9E6509AE-F7E8-469D-B8F1-62B80376E927}"/>
    <cellStyle name="edRascen 2 2 4 2 3 3" xfId="34247" xr:uid="{CAD01FB4-3CE4-4659-A3A7-54B91C301DFE}"/>
    <cellStyle name="edRascen 2 2 4 2 3 4" xfId="38484" xr:uid="{DE114A56-F30F-42F9-8391-0F46A64C26D4}"/>
    <cellStyle name="edRascen 2 2 4 2 3 5" xfId="46811" xr:uid="{6DE3AF50-C7CB-4DEA-BB94-8F51E9D0AD29}"/>
    <cellStyle name="edRascen 2 2 4 2 3 6" xfId="51282" xr:uid="{FDD694FA-5C7C-4F02-9D57-0808DB4A23F3}"/>
    <cellStyle name="edRascen 2 2 4 2 3 7" xfId="55515" xr:uid="{5B5D3585-AC31-41C7-99F7-60EC60CC050D}"/>
    <cellStyle name="edRascen 2 2 4 2 4" xfId="26583" xr:uid="{88847B9D-1017-4D50-9E33-43DC2F05CB73}"/>
    <cellStyle name="edRascen 2 2 4 2 5" xfId="27449" xr:uid="{3ABF362A-BA47-4EF2-BC33-3BF3805B8582}"/>
    <cellStyle name="edRascen 2 2 4 2 6" xfId="24709" xr:uid="{337469BE-8D46-4E61-A148-DECF1288A056}"/>
    <cellStyle name="edRascen 2 2 4 2 7" xfId="43654" xr:uid="{CBE5EF91-E39A-4906-B558-B9A35654C14B}"/>
    <cellStyle name="edRascen 2 2 4 2 8" xfId="42480" xr:uid="{8D52CCC5-4AC3-43F0-9FF4-41EE29A87903}"/>
    <cellStyle name="edRascen 2 2 4 2 9" xfId="44485" xr:uid="{054B58BC-5B67-4A23-A428-263A9A5A1691}"/>
    <cellStyle name="edRascen 2 2 4 3" xfId="15328" xr:uid="{F9A694A2-0C49-4F43-BEFF-CE312544FD1C}"/>
    <cellStyle name="edRascen 2 2 4 3 2" xfId="21420" xr:uid="{2B34ACBE-4924-4BAE-B5BE-15A2C06C3075}"/>
    <cellStyle name="edRascen 2 2 4 3 2 2" xfId="30154" xr:uid="{C8D78391-01D4-4D4B-8D24-A3F3046EF69E}"/>
    <cellStyle name="edRascen 2 2 4 3 2 3" xfId="34626" xr:uid="{203B714F-52E4-4001-BFAA-69B5A7A68ED8}"/>
    <cellStyle name="edRascen 2 2 4 3 2 4" xfId="38863" xr:uid="{4AB9B84C-0311-4110-9787-541445BF3BED}"/>
    <cellStyle name="edRascen 2 2 4 3 2 5" xfId="47190" xr:uid="{46B72139-7B76-40E8-BCF0-20207499935E}"/>
    <cellStyle name="edRascen 2 2 4 3 2 6" xfId="51661" xr:uid="{BE5844D5-A4D1-4D48-8F1E-7F95D4745FF0}"/>
    <cellStyle name="edRascen 2 2 4 3 2 7" xfId="55894" xr:uid="{8775B6F7-9B4D-42B3-908C-793982FDC1BD}"/>
    <cellStyle name="edRascen 2 2 4 3 3" xfId="26029" xr:uid="{47514C50-9F09-4463-AF94-FA0D8E01C8A5}"/>
    <cellStyle name="edRascen 2 2 4 3 4" xfId="26344" xr:uid="{EDB80705-C6C3-4DC8-A3A8-DD1B17FC68B6}"/>
    <cellStyle name="edRascen 2 2 4 3 5" xfId="24752" xr:uid="{831B102E-F561-4B26-914A-388B4E4DF5B4}"/>
    <cellStyle name="edRascen 2 2 4 3 6" xfId="43104" xr:uid="{E80927A0-3B53-49C0-B1EF-A0FBE8A0B4A9}"/>
    <cellStyle name="edRascen 2 2 4 3 7" xfId="43711" xr:uid="{55576C70-E504-422C-A126-B75134AA968F}"/>
    <cellStyle name="edRascen 2 2 4 3 8" xfId="48479" xr:uid="{890417E2-A947-4F5A-9EC7-6A44A9607EC5}"/>
    <cellStyle name="edRascen 2 2 4 4" xfId="20208" xr:uid="{F38AB8CB-BD0A-44DF-82CC-447A2E817408}"/>
    <cellStyle name="edRascen 2 2 4 4 2" xfId="22103" xr:uid="{4B4EE852-14DF-4005-B72F-A322C2984982}"/>
    <cellStyle name="edRascen 2 2 4 4 2 2" xfId="30837" xr:uid="{BF9D0AAB-783B-4693-99ED-821B7767F6BB}"/>
    <cellStyle name="edRascen 2 2 4 4 2 3" xfId="35309" xr:uid="{9754B930-1D74-410C-9BB3-A2A703DD560D}"/>
    <cellStyle name="edRascen 2 2 4 4 2 4" xfId="39546" xr:uid="{5828CACC-1C47-40F6-B201-DCC7612AA0B6}"/>
    <cellStyle name="edRascen 2 2 4 4 2 5" xfId="47873" xr:uid="{6EC479FF-0629-40E1-BD19-A8179FC075C4}"/>
    <cellStyle name="edRascen 2 2 4 4 2 6" xfId="52344" xr:uid="{DCA477E1-9959-4205-BA10-2CB39E9C4965}"/>
    <cellStyle name="edRascen 2 2 4 4 2 7" xfId="56577" xr:uid="{A05AEDB5-E013-4979-8A66-1D4593DF3EA6}"/>
    <cellStyle name="edRascen 2 2 4 4 3" xfId="28942" xr:uid="{5D934983-F77E-48AC-9BA3-6D3EA2A1B316}"/>
    <cellStyle name="edRascen 2 2 4 4 4" xfId="33414" xr:uid="{1B48477D-D0B1-4FF3-8033-FDE50A287C6F}"/>
    <cellStyle name="edRascen 2 2 4 4 5" xfId="37651" xr:uid="{B7204412-1202-4CDB-A7C5-8DF01F1B245B}"/>
    <cellStyle name="edRascen 2 2 4 4 6" xfId="45978" xr:uid="{35E48525-0375-41EF-9E53-CF63B9E2685C}"/>
    <cellStyle name="edRascen 2 2 4 4 7" xfId="50449" xr:uid="{98FA24A7-9238-40E9-A327-99CE75D42EB6}"/>
    <cellStyle name="edRascen 2 2 4 4 8" xfId="54682" xr:uid="{D9DD4EC8-C5D5-48C2-B763-E09F9B2A7CC6}"/>
    <cellStyle name="edRascen 2 2 4 5" xfId="19036" xr:uid="{F1E2B244-201C-4FAD-B436-5004BF3B1866}"/>
    <cellStyle name="edRascen 2 2 4 5 2" xfId="27771" xr:uid="{BED1C98A-0BA6-4061-9B68-65D66F5969E5}"/>
    <cellStyle name="edRascen 2 2 4 5 3" xfId="32243" xr:uid="{F2834A32-8FF9-4091-AF6E-8E68B3FD77B3}"/>
    <cellStyle name="edRascen 2 2 4 5 4" xfId="36480" xr:uid="{31A0E852-15B8-476B-83CA-DB10EFCA98D6}"/>
    <cellStyle name="edRascen 2 2 4 5 5" xfId="44807" xr:uid="{8A851221-D727-4D5C-AE0E-9FB250CD7977}"/>
    <cellStyle name="edRascen 2 2 4 5 6" xfId="49278" xr:uid="{13635C6C-AE51-42A6-AFC6-E25B9891EF6B}"/>
    <cellStyle name="edRascen 2 2 4 5 7" xfId="53511" xr:uid="{5212D7E4-A946-44E8-8978-271A2FD18394}"/>
    <cellStyle name="edRascen 2 2 4 6" xfId="23877" xr:uid="{471F0B42-3E68-4CBC-AF08-F32A27F5D68E}"/>
    <cellStyle name="edRascen 2 2 4 7" xfId="27538" xr:uid="{CE55F3FF-642E-44CF-9DF2-917E4555EBEE}"/>
    <cellStyle name="edRascen 2 2 4 8" xfId="35896" xr:uid="{39D32BA8-529F-4752-A8E9-E3959AB4F291}"/>
    <cellStyle name="edRascen 2 2 4 9" xfId="40918" xr:uid="{B1CFEE45-01A2-4824-B5A3-FF21C4533084}"/>
    <cellStyle name="edRascen 2 2 5" xfId="5350" xr:uid="{AC20D29F-14B7-4BF0-AEAB-A50665CC6633}"/>
    <cellStyle name="edRascen 2 2 5 10" xfId="15391" xr:uid="{4B88D6AC-B6EE-466B-B7CB-30B07BC8D649}"/>
    <cellStyle name="edRascen 2 2 5 2" xfId="20271" xr:uid="{63428EB9-C53C-4C8E-9722-BC865134D267}"/>
    <cellStyle name="edRascen 2 2 5 2 2" xfId="22166" xr:uid="{FBED1E0D-C4ED-438A-92B9-5DF76FBADF44}"/>
    <cellStyle name="edRascen 2 2 5 2 2 2" xfId="30900" xr:uid="{2A1B93CE-141E-4B41-BE43-0850A3313E71}"/>
    <cellStyle name="edRascen 2 2 5 2 2 3" xfId="35372" xr:uid="{98330628-BD09-426D-9DFC-0B16A189F160}"/>
    <cellStyle name="edRascen 2 2 5 2 2 4" xfId="39609" xr:uid="{0AA62C6E-69B7-43C4-A090-E684E716D9D4}"/>
    <cellStyle name="edRascen 2 2 5 2 2 5" xfId="47936" xr:uid="{DD5CD245-1503-4D10-8E2A-B6853DF61449}"/>
    <cellStyle name="edRascen 2 2 5 2 2 6" xfId="52407" xr:uid="{F54CD804-2E85-4510-AB51-B1C5A88D2C96}"/>
    <cellStyle name="edRascen 2 2 5 2 2 7" xfId="56640" xr:uid="{69BD5B9E-FAE3-4D2C-B15E-0FE8592F29C9}"/>
    <cellStyle name="edRascen 2 2 5 2 3" xfId="29005" xr:uid="{0E465A77-0C4E-4072-9259-BC16A0D0E48F}"/>
    <cellStyle name="edRascen 2 2 5 2 4" xfId="33477" xr:uid="{A25ED89A-8F1E-491F-A384-9CAAEB115AEE}"/>
    <cellStyle name="edRascen 2 2 5 2 5" xfId="37714" xr:uid="{6EF1F5B0-8701-4545-B0D2-8FFEB641E81A}"/>
    <cellStyle name="edRascen 2 2 5 2 6" xfId="46041" xr:uid="{38EAC860-1DD0-4597-9E61-5576257926DE}"/>
    <cellStyle name="edRascen 2 2 5 2 7" xfId="50512" xr:uid="{3E6F0C32-2040-4F22-AFA4-8F5AAE19967C}"/>
    <cellStyle name="edRascen 2 2 5 2 8" xfId="54745" xr:uid="{275AAE84-58C8-4DA3-94C3-EB10EE7AEB89}"/>
    <cellStyle name="edRascen 2 2 5 3" xfId="21056" xr:uid="{4D65C4A6-44A9-43CC-BC12-8AA64754B6D6}"/>
    <cellStyle name="edRascen 2 2 5 3 2" xfId="29790" xr:uid="{B8706B1F-7854-40AD-A477-9904D7BAB58E}"/>
    <cellStyle name="edRascen 2 2 5 3 3" xfId="34262" xr:uid="{CCB36434-E637-4284-A681-F175BDF1F870}"/>
    <cellStyle name="edRascen 2 2 5 3 4" xfId="38499" xr:uid="{F75150DA-40C9-4D45-BF20-DA01FA3BA7E6}"/>
    <cellStyle name="edRascen 2 2 5 3 5" xfId="46826" xr:uid="{16B1C42F-7765-4E26-BC93-D95D7D76DEAC}"/>
    <cellStyle name="edRascen 2 2 5 3 6" xfId="51297" xr:uid="{A827B209-E5B2-4EFB-89E8-97E04099D065}"/>
    <cellStyle name="edRascen 2 2 5 3 7" xfId="55530" xr:uid="{DA6ED8F5-8AA8-4270-AD2B-455D7A94A36F}"/>
    <cellStyle name="edRascen 2 2 5 4" xfId="26092" xr:uid="{43ACF045-175C-4477-9582-FFC645402CC4}"/>
    <cellStyle name="edRascen 2 2 5 5" xfId="24668" xr:uid="{63DCD690-944B-444F-9007-43A6C5932A86}"/>
    <cellStyle name="edRascen 2 2 5 6" xfId="23674" xr:uid="{509102B4-EE16-467E-A0A2-622EE78BBBEA}"/>
    <cellStyle name="edRascen 2 2 5 7" xfId="43167" xr:uid="{79361B67-1B07-489D-9BB1-298BFCE68EE1}"/>
    <cellStyle name="edRascen 2 2 5 8" xfId="44411" xr:uid="{1FE512FA-4AE3-4CDC-89C8-E3D286E897E5}"/>
    <cellStyle name="edRascen 2 2 5 9" xfId="43786" xr:uid="{848B1A99-6456-447B-9201-7AB8D6068CB0}"/>
    <cellStyle name="edRascen 2 2 6" xfId="5402" xr:uid="{E5940084-B4DE-4F62-BB44-2AA3A5CDDFE7}"/>
    <cellStyle name="edRascen 2 2 6 10" xfId="15443" xr:uid="{82FCEA28-1B25-4C1A-951F-E40CCD9C2D83}"/>
    <cellStyle name="edRascen 2 2 6 2" xfId="20323" xr:uid="{4B0DDFB2-C3E5-4584-A99F-DFE7EA45A0BF}"/>
    <cellStyle name="edRascen 2 2 6 2 2" xfId="22218" xr:uid="{C439E84E-5760-4657-8723-08BC11B5C5FF}"/>
    <cellStyle name="edRascen 2 2 6 2 2 2" xfId="30952" xr:uid="{194EE898-25A5-4B90-ACAD-24274999A444}"/>
    <cellStyle name="edRascen 2 2 6 2 2 3" xfId="35424" xr:uid="{54135B19-0CB5-4808-AC40-9A948C32C511}"/>
    <cellStyle name="edRascen 2 2 6 2 2 4" xfId="39661" xr:uid="{258FC89A-D105-41B4-B348-7234927AE4AE}"/>
    <cellStyle name="edRascen 2 2 6 2 2 5" xfId="47988" xr:uid="{8144AC44-A0B1-40E9-B414-7B31258A5D88}"/>
    <cellStyle name="edRascen 2 2 6 2 2 6" xfId="52459" xr:uid="{269B6EC2-EBD4-4486-8418-18C6F9373C9C}"/>
    <cellStyle name="edRascen 2 2 6 2 2 7" xfId="56692" xr:uid="{C3F41E3A-061A-48F9-8572-D9DDFDC4A920}"/>
    <cellStyle name="edRascen 2 2 6 2 3" xfId="29057" xr:uid="{19379606-35C9-467C-8971-49875B56C608}"/>
    <cellStyle name="edRascen 2 2 6 2 4" xfId="33529" xr:uid="{3791EDE4-0290-4C5E-BDDE-E422E203210F}"/>
    <cellStyle name="edRascen 2 2 6 2 5" xfId="37766" xr:uid="{0EBE3395-71DA-4938-84E0-4BB57D144F03}"/>
    <cellStyle name="edRascen 2 2 6 2 6" xfId="46093" xr:uid="{002CCA65-C43D-4826-A51E-7BAAE26E909D}"/>
    <cellStyle name="edRascen 2 2 6 2 7" xfId="50564" xr:uid="{93199FCF-2105-44CE-AFD0-75912825B203}"/>
    <cellStyle name="edRascen 2 2 6 2 8" xfId="54797" xr:uid="{DB2B13DB-9C6A-4C4A-ACE5-DB7A7BBFC2CF}"/>
    <cellStyle name="edRascen 2 2 6 3" xfId="19182" xr:uid="{DA2BEFD3-1CB7-4C26-8BA0-ECD8A0DB33C1}"/>
    <cellStyle name="edRascen 2 2 6 3 2" xfId="27917" xr:uid="{50C5A9A5-1E33-4AB4-9D75-A585C2F3C679}"/>
    <cellStyle name="edRascen 2 2 6 3 3" xfId="32389" xr:uid="{2F110584-E5C9-4DAD-8106-029488C40F5E}"/>
    <cellStyle name="edRascen 2 2 6 3 4" xfId="36626" xr:uid="{08D47489-58F0-44B4-84A5-5E3941B75B22}"/>
    <cellStyle name="edRascen 2 2 6 3 5" xfId="44953" xr:uid="{507C332A-B600-402D-88DA-785F8B875C37}"/>
    <cellStyle name="edRascen 2 2 6 3 6" xfId="49424" xr:uid="{E1B1B659-5F0A-4BD7-8D85-C5F4D83EBB0A}"/>
    <cellStyle name="edRascen 2 2 6 3 7" xfId="53657" xr:uid="{71110C87-512D-49FC-B79C-F3EFBD8CC671}"/>
    <cellStyle name="edRascen 2 2 6 4" xfId="26144" xr:uid="{19E5D1EE-7442-4A9F-BEEA-3F1D26096D25}"/>
    <cellStyle name="edRascen 2 2 6 5" xfId="24450" xr:uid="{FE00C49E-1480-40AC-991E-168088B15DC3}"/>
    <cellStyle name="edRascen 2 2 6 6" xfId="24592" xr:uid="{E8EB8DE9-0FEE-482E-8258-F55EFA05628C}"/>
    <cellStyle name="edRascen 2 2 6 7" xfId="43219" xr:uid="{CD911B92-19EC-4EFA-B877-F9B379BB6344}"/>
    <cellStyle name="edRascen 2 2 6 8" xfId="44209" xr:uid="{6A408CB6-DCC9-432B-A4CF-B381330813B8}"/>
    <cellStyle name="edRascen 2 2 6 9" xfId="49048" xr:uid="{FFC9289D-5D79-4EB9-9120-76AC686EEF6F}"/>
    <cellStyle name="edRascen 2 2 7" xfId="4848" xr:uid="{21A46629-E9B1-4184-83D7-3522114A5074}"/>
    <cellStyle name="edRascen 2 2 7 10" xfId="14889" xr:uid="{A0882C2E-4C79-47E5-A0DD-90F9559C5F7C}"/>
    <cellStyle name="edRascen 2 2 7 2" xfId="19769" xr:uid="{FEAB2173-7416-4CC5-9401-D2DC2A525A2C}"/>
    <cellStyle name="edRascen 2 2 7 2 2" xfId="21664" xr:uid="{24DF476E-1AC3-476B-9B79-44B168C7A92A}"/>
    <cellStyle name="edRascen 2 2 7 2 2 2" xfId="30398" xr:uid="{9EEB4B41-BF7E-4276-812D-D6043E591D13}"/>
    <cellStyle name="edRascen 2 2 7 2 2 3" xfId="34870" xr:uid="{175BD6A7-5BA0-452E-B1DA-0EDCBF2BFA01}"/>
    <cellStyle name="edRascen 2 2 7 2 2 4" xfId="39107" xr:uid="{C215B9A7-0A57-4D4A-A879-286AB677A720}"/>
    <cellStyle name="edRascen 2 2 7 2 2 5" xfId="47434" xr:uid="{6D21756F-C760-4A22-A80B-00990F2515F1}"/>
    <cellStyle name="edRascen 2 2 7 2 2 6" xfId="51905" xr:uid="{05ED1EA0-4BFC-4963-8A54-5196998C6AB7}"/>
    <cellStyle name="edRascen 2 2 7 2 2 7" xfId="56138" xr:uid="{0E71F6B9-862F-4B75-B650-956F6AEA94DA}"/>
    <cellStyle name="edRascen 2 2 7 2 3" xfId="28503" xr:uid="{EC8433B1-0AEA-4FCF-8E19-FCF3E7093EEC}"/>
    <cellStyle name="edRascen 2 2 7 2 4" xfId="32975" xr:uid="{EFEE0DD8-72C8-454E-97BD-01BE737F0C03}"/>
    <cellStyle name="edRascen 2 2 7 2 5" xfId="37212" xr:uid="{88B5BB06-744B-4DB6-A460-89CDEAC8D716}"/>
    <cellStyle name="edRascen 2 2 7 2 6" xfId="45539" xr:uid="{5A8F81E8-A3A8-450E-BF9D-8DDBDF48594F}"/>
    <cellStyle name="edRascen 2 2 7 2 7" xfId="50010" xr:uid="{A6DF0999-F7DB-4CE7-8701-9D2A66200816}"/>
    <cellStyle name="edRascen 2 2 7 2 8" xfId="54243" xr:uid="{AA3877C2-668E-49F0-A0E0-B0CE9740AB8E}"/>
    <cellStyle name="edRascen 2 2 7 3" xfId="19431" xr:uid="{393DFF7D-271D-44E6-8F7D-C1798D1C3590}"/>
    <cellStyle name="edRascen 2 2 7 3 2" xfId="28166" xr:uid="{EF9E1259-B4F4-4422-8DFD-F9B8D89315A5}"/>
    <cellStyle name="edRascen 2 2 7 3 3" xfId="32638" xr:uid="{35A38D72-A323-4A6C-B8C1-5B5A8262A578}"/>
    <cellStyle name="edRascen 2 2 7 3 4" xfId="36875" xr:uid="{699886E3-6A93-454B-9551-C8100FBE6C08}"/>
    <cellStyle name="edRascen 2 2 7 3 5" xfId="45202" xr:uid="{55BFEC6B-68D2-4B57-A86A-03CA1DD2B7F9}"/>
    <cellStyle name="edRascen 2 2 7 3 6" xfId="49673" xr:uid="{67875944-0188-4882-96DE-DCB4A0FF5540}"/>
    <cellStyle name="edRascen 2 2 7 3 7" xfId="53906" xr:uid="{DD8561B7-ADA6-4A21-A1E7-929A85152E8E}"/>
    <cellStyle name="edRascen 2 2 7 4" xfId="25590" xr:uid="{5D0531C7-60B0-4402-9B87-4FE638FEDAA4}"/>
    <cellStyle name="edRascen 2 2 7 5" xfId="25041" xr:uid="{7F4378F2-6159-4FDB-B09F-BE2FE35D3BEA}"/>
    <cellStyle name="edRascen 2 2 7 6" xfId="27227" xr:uid="{5018A4C8-E1AB-4D10-8B62-81330B3B5D9B}"/>
    <cellStyle name="edRascen 2 2 7 7" xfId="42665" xr:uid="{6A8E3585-7796-4CA6-951D-2D492D9461F2}"/>
    <cellStyle name="edRascen 2 2 7 8" xfId="43432" xr:uid="{EE0444F5-218F-41BA-AEE7-E0BD0396876C}"/>
    <cellStyle name="edRascen 2 2 7 9" xfId="44064" xr:uid="{001C3C0E-D3E1-49D4-8A75-04E463191B36}"/>
    <cellStyle name="edRascen 2 2 8" xfId="5366" xr:uid="{B497C6F8-3AB1-497C-8B87-3294BB2AF098}"/>
    <cellStyle name="edRascen 2 2 8 10" xfId="15407" xr:uid="{0B4B3084-166D-4A33-A96E-ABDA2BB034E4}"/>
    <cellStyle name="edRascen 2 2 8 2" xfId="20287" xr:uid="{5779055D-DF4F-4D5C-8B9C-F2A7F32D8636}"/>
    <cellStyle name="edRascen 2 2 8 2 2" xfId="22182" xr:uid="{A702C50F-1CFE-4527-A53E-E4855A79B239}"/>
    <cellStyle name="edRascen 2 2 8 2 2 2" xfId="30916" xr:uid="{28F0CECD-4562-4D73-A9E9-7FD165DD12F1}"/>
    <cellStyle name="edRascen 2 2 8 2 2 3" xfId="35388" xr:uid="{F572E557-8D34-4B36-869B-C9DAEB3B1DE4}"/>
    <cellStyle name="edRascen 2 2 8 2 2 4" xfId="39625" xr:uid="{DD342A98-613F-4D58-B12C-07178091C55B}"/>
    <cellStyle name="edRascen 2 2 8 2 2 5" xfId="47952" xr:uid="{3917BE5A-AB1B-4D54-8F6F-FC85530BF2EB}"/>
    <cellStyle name="edRascen 2 2 8 2 2 6" xfId="52423" xr:uid="{BBA0EC93-C052-4C91-B198-03C1B329F125}"/>
    <cellStyle name="edRascen 2 2 8 2 2 7" xfId="56656" xr:uid="{8F09823A-8139-422D-9498-C8562008B1D1}"/>
    <cellStyle name="edRascen 2 2 8 2 3" xfId="29021" xr:uid="{F22A89CB-6E38-40DB-BDB7-15079C043CCA}"/>
    <cellStyle name="edRascen 2 2 8 2 4" xfId="33493" xr:uid="{8579EA88-556F-43FE-942C-B4552EDEE4F1}"/>
    <cellStyle name="edRascen 2 2 8 2 5" xfId="37730" xr:uid="{2CB67D5B-40FB-4608-B822-7B435914C2DD}"/>
    <cellStyle name="edRascen 2 2 8 2 6" xfId="46057" xr:uid="{A1C60FE7-08D2-49A6-B57D-912737DE734C}"/>
    <cellStyle name="edRascen 2 2 8 2 7" xfId="50528" xr:uid="{2CE9415F-3157-4C8F-A6BB-4F3DD40524B1}"/>
    <cellStyle name="edRascen 2 2 8 2 8" xfId="54761" xr:uid="{772757A8-648F-46FC-B3AB-B0C197D2D080}"/>
    <cellStyle name="edRascen 2 2 8 3" xfId="19281" xr:uid="{DFEE49B4-1937-4664-879D-3C676ADD7C1D}"/>
    <cellStyle name="edRascen 2 2 8 3 2" xfId="28016" xr:uid="{7A0AD811-941F-43DA-BF38-852C165C6C63}"/>
    <cellStyle name="edRascen 2 2 8 3 3" xfId="32488" xr:uid="{621333B4-6F9B-482E-B490-4EB7FD3EC7FA}"/>
    <cellStyle name="edRascen 2 2 8 3 4" xfId="36725" xr:uid="{97B1AF0D-7F85-4F86-8B45-9342F94580B8}"/>
    <cellStyle name="edRascen 2 2 8 3 5" xfId="45052" xr:uid="{C1FE5653-EB81-46E4-B4F5-730C8B06DBFA}"/>
    <cellStyle name="edRascen 2 2 8 3 6" xfId="49523" xr:uid="{DFFC7A5D-32F5-4221-A17E-D258C24B94D1}"/>
    <cellStyle name="edRascen 2 2 8 3 7" xfId="53756" xr:uid="{1E1567B3-D226-4964-A3EF-B0C422D68276}"/>
    <cellStyle name="edRascen 2 2 8 4" xfId="26108" xr:uid="{E9E8D9D8-B580-471B-BE30-9EBBF696D2B1}"/>
    <cellStyle name="edRascen 2 2 8 5" xfId="24356" xr:uid="{C768712C-F225-4642-8A36-7A4A8BD5373B}"/>
    <cellStyle name="edRascen 2 2 8 6" xfId="27226" xr:uid="{599C323B-909D-4B09-A956-ABE78CBCECD1}"/>
    <cellStyle name="edRascen 2 2 8 7" xfId="43183" xr:uid="{8E52F87A-3536-4CE7-A947-0C9F71C94B36}"/>
    <cellStyle name="edRascen 2 2 8 8" xfId="41972" xr:uid="{8FCCDA50-F691-4943-8FFA-B10E0827F562}"/>
    <cellStyle name="edRascen 2 2 8 9" xfId="44022" xr:uid="{2F500EA1-DC2A-426E-885B-BA490A1CECA6}"/>
    <cellStyle name="edRascen 2 2 9" xfId="5921" xr:uid="{32937306-9B06-4B36-922D-762B30905432}"/>
    <cellStyle name="edRascen 2 2 9 10" xfId="15962" xr:uid="{E1B55345-BE2C-4723-BB82-735B63DA9A0A}"/>
    <cellStyle name="edRascen 2 2 9 2" xfId="20572" xr:uid="{88496767-FB7A-4A76-81F4-6C8C823A7AAC}"/>
    <cellStyle name="edRascen 2 2 9 2 2" xfId="22424" xr:uid="{3BDAA2BB-F022-4BE9-AD2F-D6499DD51C42}"/>
    <cellStyle name="edRascen 2 2 9 2 2 2" xfId="31158" xr:uid="{D346C726-123A-42AA-84A2-9C76B39B00A5}"/>
    <cellStyle name="edRascen 2 2 9 2 2 3" xfId="35630" xr:uid="{00BA1D7B-A3AD-4AD9-9A74-19195545DA26}"/>
    <cellStyle name="edRascen 2 2 9 2 2 4" xfId="39867" xr:uid="{4D7CAE3D-6A90-4C20-9E54-C27137D3282C}"/>
    <cellStyle name="edRascen 2 2 9 2 2 5" xfId="48194" xr:uid="{B33366A1-958D-470E-9565-143330F984C7}"/>
    <cellStyle name="edRascen 2 2 9 2 2 6" xfId="52665" xr:uid="{FDBB2C35-6DE6-4F67-90F0-0FDD83ABB2FF}"/>
    <cellStyle name="edRascen 2 2 9 2 2 7" xfId="56898" xr:uid="{238922DC-3E1F-43D0-A07E-E9E1828A74F1}"/>
    <cellStyle name="edRascen 2 2 9 2 3" xfId="29306" xr:uid="{8712CE99-C86F-4787-9353-7AFC1AC71533}"/>
    <cellStyle name="edRascen 2 2 9 2 4" xfId="33778" xr:uid="{D6E7F178-DB29-47A7-969A-C28E0B03440F}"/>
    <cellStyle name="edRascen 2 2 9 2 5" xfId="38015" xr:uid="{4E001052-FD80-4099-888E-216E9C2E10C9}"/>
    <cellStyle name="edRascen 2 2 9 2 6" xfId="46342" xr:uid="{B4BE3C7C-A57E-45CD-AA3D-B89BFF911620}"/>
    <cellStyle name="edRascen 2 2 9 2 7" xfId="50813" xr:uid="{1D56DFA3-979F-4B3E-9302-F363C56BF3AE}"/>
    <cellStyle name="edRascen 2 2 9 2 8" xfId="55046" xr:uid="{4EB0D779-A965-4E76-BEE8-0741ADA1077A}"/>
    <cellStyle name="edRascen 2 2 9 3" xfId="19521" xr:uid="{9D5C6CB0-6896-484C-8E2B-845F693DCA3F}"/>
    <cellStyle name="edRascen 2 2 9 3 2" xfId="28256" xr:uid="{9FF1F6C2-B7AB-4D11-B4EF-682E67B3E0B5}"/>
    <cellStyle name="edRascen 2 2 9 3 3" xfId="32728" xr:uid="{2141234B-E025-43F0-8E8F-61ED6F31BB62}"/>
    <cellStyle name="edRascen 2 2 9 3 4" xfId="36965" xr:uid="{E5E94D39-9FEA-4213-BEC3-8BA541B0A2AF}"/>
    <cellStyle name="edRascen 2 2 9 3 5" xfId="45292" xr:uid="{BBEF33F8-F62B-4E07-AA22-3D6DC0645EAF}"/>
    <cellStyle name="edRascen 2 2 9 3 6" xfId="49763" xr:uid="{82CF2C5B-48BA-4350-BE4D-3582DC1C445E}"/>
    <cellStyle name="edRascen 2 2 9 3 7" xfId="53996" xr:uid="{0D46B4FF-7597-45E9-B68D-30DDE201C2E2}"/>
    <cellStyle name="edRascen 2 2 9 4" xfId="26456" xr:uid="{87F03EAF-AE99-49B1-8028-C9A3BBC86B9E}"/>
    <cellStyle name="edRascen 2 2 9 5" xfId="26833" xr:uid="{19DBDECF-8E4D-441A-9205-B8E08F62E7F0}"/>
    <cellStyle name="edRascen 2 2 9 6" xfId="27183" xr:uid="{0AF72B9A-38E7-46C7-BA39-04EBB5A8648B}"/>
    <cellStyle name="edRascen 2 2 9 7" xfId="43527" xr:uid="{6AB56F7F-9D3D-4E2E-9B55-E06F5260FC7D}"/>
    <cellStyle name="edRascen 2 2 9 8" xfId="41284" xr:uid="{7A5FA21A-62F2-4F36-B784-D983C8C1E503}"/>
    <cellStyle name="edRascen 2 2 9 9" xfId="49039" xr:uid="{797B24FF-0CB2-4B2D-AE08-ADCCB23E08B5}"/>
    <cellStyle name="edRascen 2 20" xfId="41944" xr:uid="{DF9ACC16-3635-43CC-A8BA-6E27B4065FA7}"/>
    <cellStyle name="edRascen 2 21" xfId="10614" xr:uid="{5F40B576-3BAF-47D8-A62D-F1B38880F948}"/>
    <cellStyle name="edRascen 2 3" xfId="2742" xr:uid="{6F25AEB5-4B68-4A21-880F-9BEF74E74EB5}"/>
    <cellStyle name="edRascen 2 3 10" xfId="8272" xr:uid="{7753A06A-A33E-4AB5-ADDD-D76914D0E363}"/>
    <cellStyle name="edRascen 2 3 10 10" xfId="18312" xr:uid="{A547C607-2EA2-47CB-A3E4-2CE725B4EF7E}"/>
    <cellStyle name="edRascen 2 3 10 2" xfId="21128" xr:uid="{A0D39874-33EF-4B5B-A9FC-A07D171F3A5B}"/>
    <cellStyle name="edRascen 2 3 10 2 2" xfId="22614" xr:uid="{96215109-5659-42F0-AB3C-08F438122E4A}"/>
    <cellStyle name="edRascen 2 3 10 2 2 2" xfId="31348" xr:uid="{F66201E1-5C19-4339-8C50-58A27E451090}"/>
    <cellStyle name="edRascen 2 3 10 2 2 3" xfId="35820" xr:uid="{458960FB-F9F4-46EA-A739-2AD8158B0044}"/>
    <cellStyle name="edRascen 2 3 10 2 2 4" xfId="40057" xr:uid="{0F84DCD3-5BE4-4A13-BF5C-4A790269C195}"/>
    <cellStyle name="edRascen 2 3 10 2 2 5" xfId="48384" xr:uid="{2C58966B-995F-4B95-B04A-1FB9869EC422}"/>
    <cellStyle name="edRascen 2 3 10 2 2 6" xfId="52855" xr:uid="{32E0F436-B0E4-4E4A-AF36-69BD215A67AF}"/>
    <cellStyle name="edRascen 2 3 10 2 2 7" xfId="57088" xr:uid="{EF33973C-F58B-40B9-9F0E-4B4EA80D23D6}"/>
    <cellStyle name="edRascen 2 3 10 2 3" xfId="29862" xr:uid="{B8CC2444-5FE5-4407-ACF2-C33CDECCB5D4}"/>
    <cellStyle name="edRascen 2 3 10 2 4" xfId="34334" xr:uid="{FB80D6C5-5E7E-41BF-A4EA-693CA918C393}"/>
    <cellStyle name="edRascen 2 3 10 2 5" xfId="38571" xr:uid="{D9B2C1C1-4A18-418B-A8BE-475BB81B42C0}"/>
    <cellStyle name="edRascen 2 3 10 2 6" xfId="46898" xr:uid="{BF2D6183-845B-49E0-925C-E500DF3CB89F}"/>
    <cellStyle name="edRascen 2 3 10 2 7" xfId="51369" xr:uid="{1B484476-C5AC-4840-9B3E-EF78C4F491F4}"/>
    <cellStyle name="edRascen 2 3 10 2 8" xfId="55602" xr:uid="{ABFFA7D4-601D-417B-8D81-96E54D009C96}"/>
    <cellStyle name="edRascen 2 3 10 3" xfId="21262" xr:uid="{6854F2A9-7B5C-4710-A937-4A75C17526C4}"/>
    <cellStyle name="edRascen 2 3 10 3 2" xfId="29996" xr:uid="{66341522-F722-449F-BB99-6F6DF3C20B93}"/>
    <cellStyle name="edRascen 2 3 10 3 3" xfId="34468" xr:uid="{C3DD2512-ED77-4928-B1BA-48CCD9AF2B74}"/>
    <cellStyle name="edRascen 2 3 10 3 4" xfId="38705" xr:uid="{0B677D48-3078-4E52-B7EE-9A0D71C7BB73}"/>
    <cellStyle name="edRascen 2 3 10 3 5" xfId="47032" xr:uid="{E9889C1D-72E6-4980-8769-474479DA59A0}"/>
    <cellStyle name="edRascen 2 3 10 3 6" xfId="51503" xr:uid="{E57D7AB3-6D24-44A0-B676-7615341A0A3D}"/>
    <cellStyle name="edRascen 2 3 10 3 7" xfId="55736" xr:uid="{1703F322-1594-48A5-85E4-9681FA6FEB3E}"/>
    <cellStyle name="edRascen 2 3 10 4" xfId="27416" xr:uid="{41C2C92F-8F0A-4A47-98D0-A99D0CD19819}"/>
    <cellStyle name="edRascen 2 3 10 5" xfId="31995" xr:uid="{1FECDB6B-2395-40B9-BBD0-BA4F47FA164E}"/>
    <cellStyle name="edRascen 2 3 10 6" xfId="36343" xr:uid="{00C51FCF-CEEF-4106-8CD0-13BC7CCEF990}"/>
    <cellStyle name="edRascen 2 3 10 7" xfId="44463" xr:uid="{B1254DB0-8FB8-46D2-BD49-86428C39BD9B}"/>
    <cellStyle name="edRascen 2 3 10 8" xfId="49025" xr:uid="{8968B8BF-15C0-4FD7-A5EC-1B02A793F3D9}"/>
    <cellStyle name="edRascen 2 3 10 9" xfId="53374" xr:uid="{E3C1126B-8280-47D6-AE5D-4B06FAD8D885}"/>
    <cellStyle name="edRascen 2 3 11" xfId="12900" xr:uid="{E2A17FE6-A922-420B-AA59-BE7AAF21F6B9}"/>
    <cellStyle name="edRascen 2 3 11 2" xfId="21311" xr:uid="{01DE1801-9300-4C27-B376-0FD9F2EB8995}"/>
    <cellStyle name="edRascen 2 3 11 2 2" xfId="30045" xr:uid="{D0984117-CFE0-41FA-A754-64EE45A042C5}"/>
    <cellStyle name="edRascen 2 3 11 2 3" xfId="34517" xr:uid="{06317B5A-4DAF-4C8E-A8EF-5EF4679E9479}"/>
    <cellStyle name="edRascen 2 3 11 2 4" xfId="38754" xr:uid="{3554E6BA-DDB5-4BDA-99F5-AB72B853C08F}"/>
    <cellStyle name="edRascen 2 3 11 2 5" xfId="47081" xr:uid="{71607B14-4A5A-4298-8990-09BBBEE60C73}"/>
    <cellStyle name="edRascen 2 3 11 2 6" xfId="51552" xr:uid="{57FBD255-31B3-4608-B790-CFDB3947E145}"/>
    <cellStyle name="edRascen 2 3 11 2 7" xfId="55785" xr:uid="{826DBE00-953C-44BF-9AE0-AEA9323BFBC7}"/>
    <cellStyle name="edRascen 2 3 11 3" xfId="24720" xr:uid="{486123D5-418F-4B4E-BC76-20FDFCE55FFD}"/>
    <cellStyle name="edRascen 2 3 11 4" xfId="25258" xr:uid="{6D797678-6585-4DED-8816-ADB4E2FEC8FB}"/>
    <cellStyle name="edRascen 2 3 11 5" xfId="26977" xr:uid="{7B65CEF1-04DD-4180-8C09-25A1EC4D0FF7}"/>
    <cellStyle name="edRascen 2 3 11 6" xfId="41769" xr:uid="{79EF5369-2DA3-4ADC-AE34-BAA2C566E402}"/>
    <cellStyle name="edRascen 2 3 11 7" xfId="43846" xr:uid="{2C2E3809-97B3-4BB1-B487-B2D30268CF8C}"/>
    <cellStyle name="edRascen 2 3 11 8" xfId="42119" xr:uid="{D8A02D49-7757-469C-B708-FFB5CFBC5237}"/>
    <cellStyle name="edRascen 2 3 12" xfId="19260" xr:uid="{E072623A-C791-43E8-B8F7-A4CFB87B31ED}"/>
    <cellStyle name="edRascen 2 3 12 2" xfId="21439" xr:uid="{6F287DBB-8356-4263-A14A-7BA47FDB3C2A}"/>
    <cellStyle name="edRascen 2 3 12 2 2" xfId="30173" xr:uid="{6F99E982-F458-4770-A265-B34E93A6EFBB}"/>
    <cellStyle name="edRascen 2 3 12 2 3" xfId="34645" xr:uid="{8292B7BE-FE62-45B0-A797-D537A479E15F}"/>
    <cellStyle name="edRascen 2 3 12 2 4" xfId="38882" xr:uid="{29054B59-2BEC-4BCD-82C6-F31FF8F9606D}"/>
    <cellStyle name="edRascen 2 3 12 2 5" xfId="47209" xr:uid="{51921BCF-E491-4496-8D02-674CF62F3ECA}"/>
    <cellStyle name="edRascen 2 3 12 2 6" xfId="51680" xr:uid="{379B9393-249B-4954-BB19-10676A1DEE83}"/>
    <cellStyle name="edRascen 2 3 12 2 7" xfId="55913" xr:uid="{CB5201F2-4154-429A-9BBD-0952153C1C48}"/>
    <cellStyle name="edRascen 2 3 12 3" xfId="27995" xr:uid="{5041E786-6193-4133-88A9-C219D417D41D}"/>
    <cellStyle name="edRascen 2 3 12 4" xfId="32467" xr:uid="{A70D7873-763A-47ED-83D2-F4494B611247}"/>
    <cellStyle name="edRascen 2 3 12 5" xfId="36704" xr:uid="{86A48D65-B37B-4207-9A09-4B77C6C0F2DD}"/>
    <cellStyle name="edRascen 2 3 12 6" xfId="45031" xr:uid="{034DA039-0805-49D6-AE27-9878370F4716}"/>
    <cellStyle name="edRascen 2 3 12 7" xfId="49502" xr:uid="{58525602-6F4B-4727-A78E-5458070B5539}"/>
    <cellStyle name="edRascen 2 3 12 8" xfId="53735" xr:uid="{89A264F3-A77D-4C96-80C2-1A4627958F3B}"/>
    <cellStyle name="edRascen 2 3 13" xfId="20764" xr:uid="{2D9E87BE-7047-4625-90E8-0AA3A2A17D4A}"/>
    <cellStyle name="edRascen 2 3 13 2" xfId="29498" xr:uid="{0D87DDFC-75E8-4889-A1AD-B6CAFC69C39D}"/>
    <cellStyle name="edRascen 2 3 13 3" xfId="33970" xr:uid="{6BE66D43-DA46-43A0-A25C-3402873D7DC1}"/>
    <cellStyle name="edRascen 2 3 13 4" xfId="38207" xr:uid="{56055A9D-B5C1-42A1-8F5E-0AC28959E8F4}"/>
    <cellStyle name="edRascen 2 3 13 5" xfId="46534" xr:uid="{1FFA056E-9CF1-4BC5-A411-5E5EAA15E4A5}"/>
    <cellStyle name="edRascen 2 3 13 6" xfId="51005" xr:uid="{886ACBDF-E0DE-421E-9871-14574EE18766}"/>
    <cellStyle name="edRascen 2 3 13 7" xfId="55238" xr:uid="{EE7C45E3-1E09-470C-B424-9521D01B8F32}"/>
    <cellStyle name="edRascen 2 3 14" xfId="23068" xr:uid="{AE4F0ED3-1A8C-43B0-AC27-F6AA80F15235}"/>
    <cellStyle name="edRascen 2 3 14 2" xfId="31566" xr:uid="{4A7F6431-BFB7-4870-99D9-C7B2F05849FA}"/>
    <cellStyle name="edRascen 2 3 14 3" xfId="36028" xr:uid="{9555AD88-8963-4DD1-877F-913B359689AC}"/>
    <cellStyle name="edRascen 2 3 14 4" xfId="40217" xr:uid="{0EB067C0-488A-4760-B3DB-BBA7C6E1EB46}"/>
    <cellStyle name="edRascen 2 3 14 5" xfId="48612" xr:uid="{8D92762E-EE2A-40A8-8771-6644DD4AF2E6}"/>
    <cellStyle name="edRascen 2 3 14 6" xfId="53059" xr:uid="{51981547-96C4-4B1B-BA3D-5364F29CA7BF}"/>
    <cellStyle name="edRascen 2 3 14 7" xfId="57248" xr:uid="{62E01055-ADCB-47D1-9793-8FB0C95D603A}"/>
    <cellStyle name="edRascen 2 3 15" xfId="23119" xr:uid="{9A1D0BE3-17F4-44F7-BEB7-7E6BD16BC0D0}"/>
    <cellStyle name="edRascen 2 3 15 2" xfId="31617" xr:uid="{0482C10B-F829-4DBE-9363-7AB9702EB3C6}"/>
    <cellStyle name="edRascen 2 3 15 3" xfId="36079" xr:uid="{77FC1AA7-6558-45BA-BD04-9155E45117FA}"/>
    <cellStyle name="edRascen 2 3 15 4" xfId="40268" xr:uid="{858CA6E8-09EE-499D-91DF-B71821C11BAA}"/>
    <cellStyle name="edRascen 2 3 15 5" xfId="48663" xr:uid="{5D5AAAEE-1017-4D32-BADA-600A7EF2BB6E}"/>
    <cellStyle name="edRascen 2 3 15 6" xfId="53110" xr:uid="{BD3ABE05-F9FB-45D3-946C-870B35187209}"/>
    <cellStyle name="edRascen 2 3 15 7" xfId="57299" xr:uid="{0D3BA8DD-ED83-4DD0-BB4D-830E47891CD8}"/>
    <cellStyle name="edRascen 2 3 16" xfId="23230" xr:uid="{B01582C8-65D5-42AB-BFFB-8E34A0B85E2B}"/>
    <cellStyle name="edRascen 2 3 16 2" xfId="31726" xr:uid="{87FF215D-2221-4D62-8DA9-6156A865FF4B}"/>
    <cellStyle name="edRascen 2 3 16 3" xfId="36188" xr:uid="{81349717-31BD-4F87-B5FC-378DBFD027E0}"/>
    <cellStyle name="edRascen 2 3 16 4" xfId="40377" xr:uid="{AF280C6C-9479-491F-8FAF-CF3BB1FE29C7}"/>
    <cellStyle name="edRascen 2 3 16 5" xfId="48772" xr:uid="{809E86F6-B1CB-4FA3-A50D-41F786654900}"/>
    <cellStyle name="edRascen 2 3 16 6" xfId="53219" xr:uid="{5474884A-E396-476B-86CC-727EA1166345}"/>
    <cellStyle name="edRascen 2 3 16 7" xfId="57408" xr:uid="{7D64F6BF-C264-407A-8E03-6F3DE67605EB}"/>
    <cellStyle name="edRascen 2 3 17" xfId="23781" xr:uid="{2AC7F786-9C6A-45D0-A4B3-602445FD0B38}"/>
    <cellStyle name="edRascen 2 3 18" xfId="27204" xr:uid="{0E420D97-4224-463A-A01E-510824DCEA1C}"/>
    <cellStyle name="edRascen 2 3 19" xfId="26778" xr:uid="{C1CFFC7F-D30B-4791-927B-5FE83CE8024C}"/>
    <cellStyle name="edRascen 2 3 2" xfId="5213" xr:uid="{A763F58B-6F71-488F-92C2-F75B59196E18}"/>
    <cellStyle name="edRascen 2 3 2 10" xfId="43699" xr:uid="{09EA973A-88A9-4956-BAEC-63E02D16230A}"/>
    <cellStyle name="edRascen 2 3 2 11" xfId="15254" xr:uid="{293E29D0-AD22-4BAD-A158-F1B37BBDF97D}"/>
    <cellStyle name="edRascen 2 3 2 2" xfId="20134" xr:uid="{8A4E63F5-B58D-4796-9B4A-511D4128621F}"/>
    <cellStyle name="edRascen 2 3 2 2 2" xfId="22029" xr:uid="{7A872FB0-6413-4936-99FF-A7D8AF39F72D}"/>
    <cellStyle name="edRascen 2 3 2 2 2 2" xfId="30763" xr:uid="{FCD521B3-4366-4ED3-AA20-5F676E5EA636}"/>
    <cellStyle name="edRascen 2 3 2 2 2 3" xfId="35235" xr:uid="{4A726D83-2F51-4950-BC21-DFE751C9B80F}"/>
    <cellStyle name="edRascen 2 3 2 2 2 4" xfId="39472" xr:uid="{F32377EE-45DD-4DEE-BC41-29D9514D7371}"/>
    <cellStyle name="edRascen 2 3 2 2 2 5" xfId="47799" xr:uid="{36E19AE9-0BC7-4826-9633-66242B51C0B3}"/>
    <cellStyle name="edRascen 2 3 2 2 2 6" xfId="52270" xr:uid="{BA3766B3-FA42-4BF7-AFA1-C1572E996422}"/>
    <cellStyle name="edRascen 2 3 2 2 2 7" xfId="56503" xr:uid="{18E3BF7F-822F-4FB1-A265-A46EC76B0BBC}"/>
    <cellStyle name="edRascen 2 3 2 2 3" xfId="28868" xr:uid="{D891DD29-26E8-4003-8CFE-CD31239C7E14}"/>
    <cellStyle name="edRascen 2 3 2 2 4" xfId="33340" xr:uid="{00FAF4DC-1DF4-4FF0-AE1F-2431E62453F3}"/>
    <cellStyle name="edRascen 2 3 2 2 5" xfId="37577" xr:uid="{FB0313A6-C209-4D59-B1DA-F9F00BE5F98F}"/>
    <cellStyle name="edRascen 2 3 2 2 6" xfId="45904" xr:uid="{12B28F0B-F976-462C-BEFC-0500CEDF4CD9}"/>
    <cellStyle name="edRascen 2 3 2 2 7" xfId="50375" xr:uid="{EF235A6A-0E22-4669-83F8-D1F863482810}"/>
    <cellStyle name="edRascen 2 3 2 2 8" xfId="54608" xr:uid="{34663588-7618-476C-B2BD-A9374CB3249A}"/>
    <cellStyle name="edRascen 2 3 2 3" xfId="21153" xr:uid="{FDB17A5B-3845-4A10-BE73-90766F74C4F4}"/>
    <cellStyle name="edRascen 2 3 2 3 2" xfId="29887" xr:uid="{8C96DFFD-5111-4AA2-9033-8F0DA359C3FC}"/>
    <cellStyle name="edRascen 2 3 2 3 3" xfId="34359" xr:uid="{DD55CA90-4267-4CB5-89FA-F22F576A55A2}"/>
    <cellStyle name="edRascen 2 3 2 3 4" xfId="38596" xr:uid="{C9911BEF-1552-4A97-8409-FE9C395B338B}"/>
    <cellStyle name="edRascen 2 3 2 3 5" xfId="46923" xr:uid="{0DFCC6DE-E70E-4828-850B-7D900D9B8111}"/>
    <cellStyle name="edRascen 2 3 2 3 6" xfId="51394" xr:uid="{9A624A25-5307-465E-AD75-8B2DB65A057E}"/>
    <cellStyle name="edRascen 2 3 2 3 7" xfId="55627" xr:uid="{E3034D89-AAE8-4D04-86BB-2D15F840ADB3}"/>
    <cellStyle name="edRascen 2 3 2 4" xfId="23434" xr:uid="{2740D3DA-7146-4B85-AB06-4047587C740F}"/>
    <cellStyle name="edRascen 2 3 2 4 2" xfId="31850" xr:uid="{97E704C9-C188-494B-B75A-5A50C8B6D8E7}"/>
    <cellStyle name="edRascen 2 3 2 4 3" xfId="36293" xr:uid="{B3B3C6B8-0FEF-45F5-A7F6-2AFCC677EB97}"/>
    <cellStyle name="edRascen 2 3 2 4 4" xfId="40472" xr:uid="{E8FE6869-6DBD-4DB1-BB4B-4AEA379540D4}"/>
    <cellStyle name="edRascen 2 3 2 4 5" xfId="48885" xr:uid="{69CB8F02-6030-442A-A50C-CAD83DA21562}"/>
    <cellStyle name="edRascen 2 3 2 4 6" xfId="53324" xr:uid="{8BE3CB07-2EED-4453-8027-5DAF4DB1B95F}"/>
    <cellStyle name="edRascen 2 3 2 4 7" xfId="57503" xr:uid="{11167D87-F4F5-4568-A50D-BE17E5F541B9}"/>
    <cellStyle name="edRascen 2 3 2 5" xfId="25955" xr:uid="{6EC81396-C445-447C-A80A-C95D9D13FC3E}"/>
    <cellStyle name="edRascen 2 3 2 6" xfId="26951" xr:uid="{8B560163-0FE9-4386-91B5-8FEEA977E1A7}"/>
    <cellStyle name="edRascen 2 3 2 7" xfId="23964" xr:uid="{4C7BC816-0DEA-46E2-820F-20E919B02B66}"/>
    <cellStyle name="edRascen 2 3 2 8" xfId="43030" xr:uid="{5E560565-277E-429E-8BBA-098E43C1B8C4}"/>
    <cellStyle name="edRascen 2 3 2 9" xfId="41429" xr:uid="{99CB666F-63B7-4B85-AA28-84DDCE451345}"/>
    <cellStyle name="edRascen 2 3 20" xfId="40822" xr:uid="{16AC54CA-16B1-4595-908C-24191E6E2ADD}"/>
    <cellStyle name="edRascen 2 3 21" xfId="42126" xr:uid="{70AD3ECB-C673-4D0C-A5A6-CF24D6FB025A}"/>
    <cellStyle name="edRascen 2 3 22" xfId="53232" xr:uid="{931F8846-C818-41E1-BD23-FF5267F2E3FD}"/>
    <cellStyle name="edRascen 2 3 23" xfId="10721" xr:uid="{A5AAF52C-55B1-44B8-ABD5-6EEC79E728DB}"/>
    <cellStyle name="edRascen 2 3 3" xfId="5103" xr:uid="{1599DEDD-1448-4BBA-8DF2-DBC1545B97F1}"/>
    <cellStyle name="edRascen 2 3 3 10" xfId="15144" xr:uid="{86743B02-6334-4D74-907C-BCD63B7438FE}"/>
    <cellStyle name="edRascen 2 3 3 2" xfId="20024" xr:uid="{FC62669B-AF17-4F95-8ECF-CD93A241C697}"/>
    <cellStyle name="edRascen 2 3 3 2 2" xfId="21919" xr:uid="{34156493-4358-467B-886D-60DD3BC126E3}"/>
    <cellStyle name="edRascen 2 3 3 2 2 2" xfId="30653" xr:uid="{7D3D32C5-C035-4E25-9EE7-163BD795E97D}"/>
    <cellStyle name="edRascen 2 3 3 2 2 3" xfId="35125" xr:uid="{1D1CBE7F-42FF-4327-91BB-532DD88D3C7A}"/>
    <cellStyle name="edRascen 2 3 3 2 2 4" xfId="39362" xr:uid="{D4E87EBD-A848-428C-9546-DD5AC8CEE7CD}"/>
    <cellStyle name="edRascen 2 3 3 2 2 5" xfId="47689" xr:uid="{040A4F80-1789-45EB-A6FB-5A5D0116C51A}"/>
    <cellStyle name="edRascen 2 3 3 2 2 6" xfId="52160" xr:uid="{C3F124FC-B6CF-42FA-9E17-70CF7EA38192}"/>
    <cellStyle name="edRascen 2 3 3 2 2 7" xfId="56393" xr:uid="{6FBF7937-518A-4122-BB54-2E791F48D4BB}"/>
    <cellStyle name="edRascen 2 3 3 2 3" xfId="28758" xr:uid="{6FFEC05D-389E-4E36-B647-75C6E211A933}"/>
    <cellStyle name="edRascen 2 3 3 2 4" xfId="33230" xr:uid="{4574A941-56B5-4089-8F36-E6DA579D9FFE}"/>
    <cellStyle name="edRascen 2 3 3 2 5" xfId="37467" xr:uid="{6F521234-F539-40B4-B6BE-FDFDDA05CE94}"/>
    <cellStyle name="edRascen 2 3 3 2 6" xfId="45794" xr:uid="{78434E1D-EF66-4BB5-94A5-E19CCE4CA19B}"/>
    <cellStyle name="edRascen 2 3 3 2 7" xfId="50265" xr:uid="{910076A0-9FD9-4F42-BB7F-900C6C0DF8C8}"/>
    <cellStyle name="edRascen 2 3 3 2 8" xfId="54498" xr:uid="{128E88B8-E325-4F50-9812-9F9BD5A51522}"/>
    <cellStyle name="edRascen 2 3 3 3" xfId="19364" xr:uid="{62F4CF00-8FBD-4280-BFEB-A3E097356A81}"/>
    <cellStyle name="edRascen 2 3 3 3 2" xfId="28099" xr:uid="{80DDFADD-CF90-4CE3-83B2-ED44939E19A1}"/>
    <cellStyle name="edRascen 2 3 3 3 3" xfId="32571" xr:uid="{C5F75982-2618-495F-B742-E4DEE429D703}"/>
    <cellStyle name="edRascen 2 3 3 3 4" xfId="36808" xr:uid="{0AF9D750-C66E-47A1-BE9B-AABFAFE60EAE}"/>
    <cellStyle name="edRascen 2 3 3 3 5" xfId="45135" xr:uid="{9B775A29-AA71-4C35-9C98-A4753FC66B2C}"/>
    <cellStyle name="edRascen 2 3 3 3 6" xfId="49606" xr:uid="{C4FE8F80-4FB5-4ECC-A44E-CAFCAC9C358D}"/>
    <cellStyle name="edRascen 2 3 3 3 7" xfId="53839" xr:uid="{7D16474B-2F8E-4394-84AD-55C103F598A8}"/>
    <cellStyle name="edRascen 2 3 3 4" xfId="25845" xr:uid="{8C461DBD-BAA1-48D9-9E25-760D4126E1D4}"/>
    <cellStyle name="edRascen 2 3 3 5" xfId="24059" xr:uid="{02759F3C-24E8-4179-8990-047AAE19FF33}"/>
    <cellStyle name="edRascen 2 3 3 6" xfId="27092" xr:uid="{1A328D75-ABC2-4327-ADE7-9E18BFE48936}"/>
    <cellStyle name="edRascen 2 3 3 7" xfId="42920" xr:uid="{848DF9E9-6234-4941-AED5-D6534E3035E8}"/>
    <cellStyle name="edRascen 2 3 3 8" xfId="41630" xr:uid="{4C301E12-7DFA-4C79-8594-BD926C56AAB1}"/>
    <cellStyle name="edRascen 2 3 3 9" xfId="42120" xr:uid="{0F46F01E-BBC7-41E4-95F8-C5012E286B72}"/>
    <cellStyle name="edRascen 2 3 4" xfId="5270" xr:uid="{4F86D74E-9BDC-4694-89FC-E6374C5070A2}"/>
    <cellStyle name="edRascen 2 3 4 10" xfId="15311" xr:uid="{F5E41619-0347-4B86-8A34-3C37A6A0C4B4}"/>
    <cellStyle name="edRascen 2 3 4 2" xfId="20191" xr:uid="{3ECB971B-A84D-4889-912D-8201041B7827}"/>
    <cellStyle name="edRascen 2 3 4 2 2" xfId="22086" xr:uid="{2FF85FE2-B554-42A0-93BF-4CAF3600400E}"/>
    <cellStyle name="edRascen 2 3 4 2 2 2" xfId="30820" xr:uid="{610E7F55-9B87-4653-A687-96FB99932C47}"/>
    <cellStyle name="edRascen 2 3 4 2 2 3" xfId="35292" xr:uid="{03BA7F18-233F-4C87-B1A5-33C9B2107263}"/>
    <cellStyle name="edRascen 2 3 4 2 2 4" xfId="39529" xr:uid="{6F8E8EA4-7A0D-44D9-9DEC-3E423D613302}"/>
    <cellStyle name="edRascen 2 3 4 2 2 5" xfId="47856" xr:uid="{F0188AE1-386C-400E-9FDF-17BCB2CA26F9}"/>
    <cellStyle name="edRascen 2 3 4 2 2 6" xfId="52327" xr:uid="{DDAEE8E4-5C8B-4A52-A4BF-4B344A1AA1B8}"/>
    <cellStyle name="edRascen 2 3 4 2 2 7" xfId="56560" xr:uid="{3140873D-D9C1-476C-A718-A26207144ACC}"/>
    <cellStyle name="edRascen 2 3 4 2 3" xfId="28925" xr:uid="{0C78197E-07FA-41A2-A092-7AF907CEB26D}"/>
    <cellStyle name="edRascen 2 3 4 2 4" xfId="33397" xr:uid="{F448F0E3-632E-411B-9D3F-EE13C1C18A96}"/>
    <cellStyle name="edRascen 2 3 4 2 5" xfId="37634" xr:uid="{245FDC93-A691-47F9-99F1-1C432ED720E2}"/>
    <cellStyle name="edRascen 2 3 4 2 6" xfId="45961" xr:uid="{8C54F29E-D1A3-4260-AE33-85731CB6CBA5}"/>
    <cellStyle name="edRascen 2 3 4 2 7" xfId="50432" xr:uid="{11CC41B8-D1E3-496B-8CB8-D3C8A689F941}"/>
    <cellStyle name="edRascen 2 3 4 2 8" xfId="54665" xr:uid="{1ADDC26A-E90F-4569-805F-403073B865A8}"/>
    <cellStyle name="edRascen 2 3 4 3" xfId="21059" xr:uid="{0244362E-A4CF-4395-A923-E6BD64E36E8A}"/>
    <cellStyle name="edRascen 2 3 4 3 2" xfId="29793" xr:uid="{90794356-7001-4289-80E2-15DF45B27BF3}"/>
    <cellStyle name="edRascen 2 3 4 3 3" xfId="34265" xr:uid="{2B51BFA3-AAF4-4CB4-B606-993A04CE427B}"/>
    <cellStyle name="edRascen 2 3 4 3 4" xfId="38502" xr:uid="{591DC1FB-EC68-434C-8D54-7FD900325DFE}"/>
    <cellStyle name="edRascen 2 3 4 3 5" xfId="46829" xr:uid="{8B42B9D1-5F2D-4DFA-9B82-48B88D650CB1}"/>
    <cellStyle name="edRascen 2 3 4 3 6" xfId="51300" xr:uid="{57111CDB-BF64-4DC9-9A1F-479C8515AB48}"/>
    <cellStyle name="edRascen 2 3 4 3 7" xfId="55533" xr:uid="{3CA6E86E-C5A5-4F7E-8188-001C8CFA5446}"/>
    <cellStyle name="edRascen 2 3 4 4" xfId="26012" xr:uid="{0B076FB1-8555-458A-AC0D-CCC433A534F3}"/>
    <cellStyle name="edRascen 2 3 4 5" xfId="26949" xr:uid="{E575067B-7027-4DBE-AE73-9463735606D5}"/>
    <cellStyle name="edRascen 2 3 4 6" xfId="25443" xr:uid="{0DA08896-7DF5-4B53-86F7-0D27E8DBA871}"/>
    <cellStyle name="edRascen 2 3 4 7" xfId="43087" xr:uid="{9C631B8E-2EE1-4384-9D3E-8D8956640885}"/>
    <cellStyle name="edRascen 2 3 4 8" xfId="41427" xr:uid="{5ECAF1EF-AF7A-46A8-BAC5-BDFB2096FD6D}"/>
    <cellStyle name="edRascen 2 3 4 9" xfId="49140" xr:uid="{BC3C66DD-A03D-4D57-A0BE-ED9ECD91199E}"/>
    <cellStyle name="edRascen 2 3 5" xfId="5163" xr:uid="{58B80F8F-1EC0-49F7-A24F-A33C3D666259}"/>
    <cellStyle name="edRascen 2 3 5 10" xfId="15204" xr:uid="{24A852A0-328A-4723-8F91-6097109F6D6B}"/>
    <cellStyle name="edRascen 2 3 5 2" xfId="20084" xr:uid="{5081FE92-46E0-4117-A373-8B2663660427}"/>
    <cellStyle name="edRascen 2 3 5 2 2" xfId="21979" xr:uid="{2D19D4ED-5968-4FB1-A094-8450E1FEC627}"/>
    <cellStyle name="edRascen 2 3 5 2 2 2" xfId="30713" xr:uid="{40603877-90EA-4593-9DC3-744BBEC1785F}"/>
    <cellStyle name="edRascen 2 3 5 2 2 3" xfId="35185" xr:uid="{41C5CE9C-39FB-4972-BD0C-0E9310D28E41}"/>
    <cellStyle name="edRascen 2 3 5 2 2 4" xfId="39422" xr:uid="{F7653E85-1589-4FEA-9513-F634288D1AEE}"/>
    <cellStyle name="edRascen 2 3 5 2 2 5" xfId="47749" xr:uid="{FF5F962F-81B5-484B-BCCC-57F3F667107E}"/>
    <cellStyle name="edRascen 2 3 5 2 2 6" xfId="52220" xr:uid="{3A5C90DD-F58A-463F-AFEA-6402EAC41D2A}"/>
    <cellStyle name="edRascen 2 3 5 2 2 7" xfId="56453" xr:uid="{3AEE9224-AF53-4426-AE98-1F1E3C713DF8}"/>
    <cellStyle name="edRascen 2 3 5 2 3" xfId="28818" xr:uid="{47212F04-4040-4625-80F1-50A344F4D268}"/>
    <cellStyle name="edRascen 2 3 5 2 4" xfId="33290" xr:uid="{88B7F9BB-7F7B-4F79-BCB1-73109CC77C17}"/>
    <cellStyle name="edRascen 2 3 5 2 5" xfId="37527" xr:uid="{A9C8303D-C481-45E8-BC5F-1AC3D1511FED}"/>
    <cellStyle name="edRascen 2 3 5 2 6" xfId="45854" xr:uid="{E01115A6-F4EA-4CC7-A848-D855E2248B1B}"/>
    <cellStyle name="edRascen 2 3 5 2 7" xfId="50325" xr:uid="{C2B9DD48-C452-4662-A886-0E35DD7DA28C}"/>
    <cellStyle name="edRascen 2 3 5 2 8" xfId="54558" xr:uid="{38FD72ED-4E49-4636-951B-B9510806EFBB}"/>
    <cellStyle name="edRascen 2 3 5 3" xfId="19307" xr:uid="{0526F547-42D0-43EE-B5D1-A8BCF5B2781E}"/>
    <cellStyle name="edRascen 2 3 5 3 2" xfId="28042" xr:uid="{96A0DBA3-2263-4FD0-9715-E2C13BFD443D}"/>
    <cellStyle name="edRascen 2 3 5 3 3" xfId="32514" xr:uid="{DAF46327-6138-405E-96F2-41A782D9FE7A}"/>
    <cellStyle name="edRascen 2 3 5 3 4" xfId="36751" xr:uid="{6B372B8C-02D7-40FD-B280-A2068BD6B0E8}"/>
    <cellStyle name="edRascen 2 3 5 3 5" xfId="45078" xr:uid="{4BDB4FB3-752F-4219-937F-8C7C61197D7E}"/>
    <cellStyle name="edRascen 2 3 5 3 6" xfId="49549" xr:uid="{4AA64F86-6A78-463C-87C2-351344EC9BAE}"/>
    <cellStyle name="edRascen 2 3 5 3 7" xfId="53782" xr:uid="{635F3FF2-ACB4-4EEA-87F4-E815301AF6B0}"/>
    <cellStyle name="edRascen 2 3 5 4" xfId="25905" xr:uid="{8BFF557D-8B33-40C1-83E2-ED6D0E48540F}"/>
    <cellStyle name="edRascen 2 3 5 5" xfId="24360" xr:uid="{56BC95FC-3482-452C-801C-47B0D48C404B}"/>
    <cellStyle name="edRascen 2 3 5 6" xfId="26873" xr:uid="{9B3E03AE-BCAD-4DE2-908C-524ACE9EF59A}"/>
    <cellStyle name="edRascen 2 3 5 7" xfId="42980" xr:uid="{B50FFA40-1189-4DE2-9FE3-C61BC5396100}"/>
    <cellStyle name="edRascen 2 3 5 8" xfId="41976" xr:uid="{E54365DE-E1BE-44FB-B3E7-89F47C2ECD26}"/>
    <cellStyle name="edRascen 2 3 5 9" xfId="49144" xr:uid="{1F78E70F-46BE-40CB-8237-89771134D420}"/>
    <cellStyle name="edRascen 2 3 6" xfId="4789" xr:uid="{623F0196-A294-4CD5-865F-C89A33D57253}"/>
    <cellStyle name="edRascen 2 3 6 10" xfId="14830" xr:uid="{02871592-37EB-42AE-9060-3B3F96497C7B}"/>
    <cellStyle name="edRascen 2 3 6 2" xfId="19710" xr:uid="{A0074F12-4D4B-4503-9569-98BCC7A747AF}"/>
    <cellStyle name="edRascen 2 3 6 2 2" xfId="21605" xr:uid="{78C3C2E0-8FBD-48E6-AEE7-0F450808A54B}"/>
    <cellStyle name="edRascen 2 3 6 2 2 2" xfId="30339" xr:uid="{07E11A4F-40AA-438C-BCC5-C9A84DDAEBC3}"/>
    <cellStyle name="edRascen 2 3 6 2 2 3" xfId="34811" xr:uid="{44852F52-EA25-4C44-A197-046183D009FF}"/>
    <cellStyle name="edRascen 2 3 6 2 2 4" xfId="39048" xr:uid="{40E5C03E-E421-4D3E-BD1C-FE9EC5E20A97}"/>
    <cellStyle name="edRascen 2 3 6 2 2 5" xfId="47375" xr:uid="{94BFFFAB-E664-4F6E-BF81-F79FFC7A5B08}"/>
    <cellStyle name="edRascen 2 3 6 2 2 6" xfId="51846" xr:uid="{18FB8F15-8F8C-4196-BD2F-E8B19D7511D7}"/>
    <cellStyle name="edRascen 2 3 6 2 2 7" xfId="56079" xr:uid="{7DB1E86B-BD73-4F99-9A13-122C50101E03}"/>
    <cellStyle name="edRascen 2 3 6 2 3" xfId="28444" xr:uid="{BEF3F9AB-A1BF-4C53-8197-B35873F381B4}"/>
    <cellStyle name="edRascen 2 3 6 2 4" xfId="32916" xr:uid="{469DD201-4970-4FA6-9C3B-69B26489EFB8}"/>
    <cellStyle name="edRascen 2 3 6 2 5" xfId="37153" xr:uid="{20888204-14B7-451A-BDC9-0690AD3E3240}"/>
    <cellStyle name="edRascen 2 3 6 2 6" xfId="45480" xr:uid="{DB71FD74-66DF-49E1-AE64-0857404B08F2}"/>
    <cellStyle name="edRascen 2 3 6 2 7" xfId="49951" xr:uid="{465F61FC-4A67-4FA7-9210-6A755622F82D}"/>
    <cellStyle name="edRascen 2 3 6 2 8" xfId="54184" xr:uid="{1386B731-6EA4-4562-B922-F16696F79870}"/>
    <cellStyle name="edRascen 2 3 6 3" xfId="10962" xr:uid="{FDAE372E-2BD7-42EB-914A-044DCDB8572F}"/>
    <cellStyle name="edRascen 2 3 6 3 2" xfId="23971" xr:uid="{A1B4397A-8604-4654-B87B-718A5C5327CA}"/>
    <cellStyle name="edRascen 2 3 6 3 3" xfId="23507" xr:uid="{8F01BC0B-C35C-46CE-A2F5-BD8A11EFCF97}"/>
    <cellStyle name="edRascen 2 3 6 3 4" xfId="27237" xr:uid="{6CA08F8C-8822-4905-A76A-CDDCFBDF4FD6}"/>
    <cellStyle name="edRascen 2 3 6 3 5" xfId="41008" xr:uid="{DFF65B92-D151-4A39-8D3D-13BE6B23A440}"/>
    <cellStyle name="edRascen 2 3 6 3 6" xfId="40678" xr:uid="{420934D4-2440-4293-8EE4-6C8BDFBF97DF}"/>
    <cellStyle name="edRascen 2 3 6 3 7" xfId="48417" xr:uid="{8E4D2037-A642-4784-BA67-150819B78A8A}"/>
    <cellStyle name="edRascen 2 3 6 4" xfId="25531" xr:uid="{D4264FAD-9813-4AC3-80BB-C45AC0C77E1F}"/>
    <cellStyle name="edRascen 2 3 6 5" xfId="25327" xr:uid="{06771AB9-E988-49BA-8772-6B55A47BEF84}"/>
    <cellStyle name="edRascen 2 3 6 6" xfId="27660" xr:uid="{30891F5B-38B9-4B38-AB35-A0513B10C4E3}"/>
    <cellStyle name="edRascen 2 3 6 7" xfId="42606" xr:uid="{18B7D002-F2C9-4FBD-B626-AE69860FAD19}"/>
    <cellStyle name="edRascen 2 3 6 8" xfId="43916" xr:uid="{E2B91A51-103D-4201-823E-0C05E88BAD82}"/>
    <cellStyle name="edRascen 2 3 6 9" xfId="44487" xr:uid="{C937D007-A97A-47D3-8BDB-C22E93E8F504}"/>
    <cellStyle name="edRascen 2 3 7" xfId="4996" xr:uid="{D141DD52-101E-445B-A67E-35D7CECF8163}"/>
    <cellStyle name="edRascen 2 3 7 10" xfId="15037" xr:uid="{2C367BDE-F24D-4930-84C6-95587DB5BF3C}"/>
    <cellStyle name="edRascen 2 3 7 2" xfId="19917" xr:uid="{45F40E1F-68DB-4967-945D-DFA64BE3C665}"/>
    <cellStyle name="edRascen 2 3 7 2 2" xfId="21812" xr:uid="{E5779178-C734-4F22-BB7D-E0AC572881E3}"/>
    <cellStyle name="edRascen 2 3 7 2 2 2" xfId="30546" xr:uid="{E7BE262E-A088-458D-9987-15CC01BEBB0D}"/>
    <cellStyle name="edRascen 2 3 7 2 2 3" xfId="35018" xr:uid="{62DE709C-0D9F-430A-9066-7D4C2EB05718}"/>
    <cellStyle name="edRascen 2 3 7 2 2 4" xfId="39255" xr:uid="{F9F689F4-7115-4186-AC36-359B44842E58}"/>
    <cellStyle name="edRascen 2 3 7 2 2 5" xfId="47582" xr:uid="{21B59AC0-39C6-496B-A827-F83AAC6C4E0D}"/>
    <cellStyle name="edRascen 2 3 7 2 2 6" xfId="52053" xr:uid="{D95FF2ED-C346-4BAC-AA15-11D169AFCB8D}"/>
    <cellStyle name="edRascen 2 3 7 2 2 7" xfId="56286" xr:uid="{2611D528-7466-4214-906C-0E7AB13408CE}"/>
    <cellStyle name="edRascen 2 3 7 2 3" xfId="28651" xr:uid="{DD2803ED-4CF1-4423-B06E-EF11F50A6E03}"/>
    <cellStyle name="edRascen 2 3 7 2 4" xfId="33123" xr:uid="{8CF3007A-E797-4C79-AC28-D0F190E4B778}"/>
    <cellStyle name="edRascen 2 3 7 2 5" xfId="37360" xr:uid="{357226FA-9C97-4E02-8830-B576DC292FDC}"/>
    <cellStyle name="edRascen 2 3 7 2 6" xfId="45687" xr:uid="{16E98B6A-4E68-40E3-ACAC-B6A50B905078}"/>
    <cellStyle name="edRascen 2 3 7 2 7" xfId="50158" xr:uid="{91AD0EF8-35EB-4707-9B47-50A3904260FE}"/>
    <cellStyle name="edRascen 2 3 7 2 8" xfId="54391" xr:uid="{91F6E987-AB2E-48E6-9D28-39546E699952}"/>
    <cellStyle name="edRascen 2 3 7 3" xfId="18959" xr:uid="{AE0B55B4-14A8-4FC8-9A39-E829337CDC13}"/>
    <cellStyle name="edRascen 2 3 7 3 2" xfId="27694" xr:uid="{E704EA12-0627-4407-8E05-49CFDEB4F0A7}"/>
    <cellStyle name="edRascen 2 3 7 3 3" xfId="32166" xr:uid="{DA8CA109-8986-4B55-84AB-4906B3384D9A}"/>
    <cellStyle name="edRascen 2 3 7 3 4" xfId="36403" xr:uid="{4D853535-7C06-4C20-84D2-F9148AE732F8}"/>
    <cellStyle name="edRascen 2 3 7 3 5" xfId="44730" xr:uid="{239F1877-022F-4E78-9B56-B395F513AD0E}"/>
    <cellStyle name="edRascen 2 3 7 3 6" xfId="49201" xr:uid="{DA0ADEC1-016D-4007-BA42-DC57A1D354B7}"/>
    <cellStyle name="edRascen 2 3 7 3 7" xfId="53434" xr:uid="{2DD33E08-6634-48E2-BBDF-98D30C9681D8}"/>
    <cellStyle name="edRascen 2 3 7 4" xfId="25738" xr:uid="{9F1FC90B-8AFF-4715-8C8B-D7AAA62E6D4E}"/>
    <cellStyle name="edRascen 2 3 7 5" xfId="27276" xr:uid="{49239621-25C5-403E-8FFD-800968B4D104}"/>
    <cellStyle name="edRascen 2 3 7 6" xfId="24852" xr:uid="{41329E00-1323-4B64-BA0A-64F056661556}"/>
    <cellStyle name="edRascen 2 3 7 7" xfId="42813" xr:uid="{65EC6B05-FE7A-4749-AF08-45E3F8D87688}"/>
    <cellStyle name="edRascen 2 3 7 8" xfId="42311" xr:uid="{825D2D98-9795-494D-81A6-E5E19D9846C6}"/>
    <cellStyle name="edRascen 2 3 7 9" xfId="42016" xr:uid="{209A2EB3-0768-46EF-939F-9C7F2A154C59}"/>
    <cellStyle name="edRascen 2 3 8" xfId="4434" xr:uid="{8FDADAE0-E3C0-4854-97E4-A33C718AAC89}"/>
    <cellStyle name="edRascen 2 3 8 10" xfId="41556" xr:uid="{E554D8FF-FA94-4CD2-8445-89B95F7D0B69}"/>
    <cellStyle name="edRascen 2 3 8 11" xfId="14479" xr:uid="{75FB5862-4C42-404C-AC09-DEB8256FC29B}"/>
    <cellStyle name="edRascen 2 3 8 2" xfId="19604" xr:uid="{34AA8089-4526-4BA2-B1F3-D42CC98B7737}"/>
    <cellStyle name="edRascen 2 3 8 2 2" xfId="21546" xr:uid="{7EC0536B-071D-4FC2-858B-CE3C8CF3944A}"/>
    <cellStyle name="edRascen 2 3 8 2 2 2" xfId="30280" xr:uid="{53BFA51D-6154-47B5-8D48-6B027053E5C3}"/>
    <cellStyle name="edRascen 2 3 8 2 2 3" xfId="34752" xr:uid="{43F146D6-8D57-42EF-94A1-9E0585BE980B}"/>
    <cellStyle name="edRascen 2 3 8 2 2 4" xfId="38989" xr:uid="{2A967B04-010E-404F-BE70-55B0EC6961D2}"/>
    <cellStyle name="edRascen 2 3 8 2 2 5" xfId="47316" xr:uid="{9FB563AF-C710-464B-928D-9C94ED040BCB}"/>
    <cellStyle name="edRascen 2 3 8 2 2 6" xfId="51787" xr:uid="{98B4FA8E-FF9C-4E39-9903-AD57F5C2D26E}"/>
    <cellStyle name="edRascen 2 3 8 2 2 7" xfId="56020" xr:uid="{111DC998-5257-495A-895F-52E9CFE86A76}"/>
    <cellStyle name="edRascen 2 3 8 2 3" xfId="28339" xr:uid="{B9552B7D-9AF4-4485-A50E-B4D65B0ABDA6}"/>
    <cellStyle name="edRascen 2 3 8 2 4" xfId="32811" xr:uid="{C991848A-0ED5-4DBA-A344-2880D9C9DE43}"/>
    <cellStyle name="edRascen 2 3 8 2 5" xfId="37048" xr:uid="{689C8BF8-3518-4AB1-B516-D5758DD58149}"/>
    <cellStyle name="edRascen 2 3 8 2 6" xfId="45375" xr:uid="{D116E821-2059-4083-AB88-044B0ACEFF8C}"/>
    <cellStyle name="edRascen 2 3 8 2 7" xfId="49846" xr:uid="{4527A432-9253-4D93-BCA9-A475842DFFD8}"/>
    <cellStyle name="edRascen 2 3 8 2 8" xfId="54079" xr:uid="{91BBBC74-BB80-4D05-AF40-95239392300D}"/>
    <cellStyle name="edRascen 2 3 8 3" xfId="20761" xr:uid="{5A7A8C41-4513-47B8-92D0-E22EA1A155B6}"/>
    <cellStyle name="edRascen 2 3 8 3 2" xfId="22574" xr:uid="{C3421773-4DEE-4930-A8B1-4CC773EC52A8}"/>
    <cellStyle name="edRascen 2 3 8 3 2 2" xfId="31308" xr:uid="{372A89E4-52D6-4399-9739-4C9EDCA48FF6}"/>
    <cellStyle name="edRascen 2 3 8 3 2 3" xfId="35780" xr:uid="{4D24F83A-4005-4558-AD94-8A2CA941C61F}"/>
    <cellStyle name="edRascen 2 3 8 3 2 4" xfId="40017" xr:uid="{DB50AA08-6DA7-48A6-9A0F-A530F6915BCD}"/>
    <cellStyle name="edRascen 2 3 8 3 2 5" xfId="48344" xr:uid="{B0ED4A9D-A4CC-4929-A6A9-5FCE09B79F53}"/>
    <cellStyle name="edRascen 2 3 8 3 2 6" xfId="52815" xr:uid="{81D09AC9-E98A-4AF8-BE40-7E2CA665A72F}"/>
    <cellStyle name="edRascen 2 3 8 3 2 7" xfId="57048" xr:uid="{185863DC-D3E7-48B5-BC24-8942755D136D}"/>
    <cellStyle name="edRascen 2 3 8 3 3" xfId="29495" xr:uid="{CAECB287-D390-45A9-9AA4-7866553FC40C}"/>
    <cellStyle name="edRascen 2 3 8 3 4" xfId="33967" xr:uid="{840F54BD-2CBB-492D-A13C-EFD2DEB3EBE6}"/>
    <cellStyle name="edRascen 2 3 8 3 5" xfId="38204" xr:uid="{93551551-6139-45FD-9B2A-0B3C1E9C37BF}"/>
    <cellStyle name="edRascen 2 3 8 3 6" xfId="46531" xr:uid="{E51671AC-8053-48B2-8A46-0CAD2F72673D}"/>
    <cellStyle name="edRascen 2 3 8 3 7" xfId="51002" xr:uid="{59CACC7B-A4D6-4F07-BB49-2A9A2AA89B6B}"/>
    <cellStyle name="edRascen 2 3 8 3 8" xfId="55235" xr:uid="{91417770-9130-46E5-AAD6-92A530CBBAE3}"/>
    <cellStyle name="edRascen 2 3 8 4" xfId="21341" xr:uid="{66EB70E5-3047-4472-A366-E5B17E8EC368}"/>
    <cellStyle name="edRascen 2 3 8 4 2" xfId="30075" xr:uid="{1B7E53E4-BC81-46F6-8594-27E893985560}"/>
    <cellStyle name="edRascen 2 3 8 4 3" xfId="34547" xr:uid="{24827230-F400-4A50-A320-281077A684C1}"/>
    <cellStyle name="edRascen 2 3 8 4 4" xfId="38784" xr:uid="{F328E8CE-5E33-47E4-BF32-5387D5760480}"/>
    <cellStyle name="edRascen 2 3 8 4 5" xfId="47111" xr:uid="{2AEAFC56-324F-4F42-A116-2CB39C30DD3B}"/>
    <cellStyle name="edRascen 2 3 8 4 6" xfId="51582" xr:uid="{B92C4E04-41F7-4E9C-A35C-D79506A685B9}"/>
    <cellStyle name="edRascen 2 3 8 4 7" xfId="55815" xr:uid="{D97B71AE-E744-44E1-88F4-1B2A4608ADD0}"/>
    <cellStyle name="edRascen 2 3 8 5" xfId="25364" xr:uid="{4A7121E7-05DB-4660-A98C-74FC0870E80B}"/>
    <cellStyle name="edRascen 2 3 8 6" xfId="24169" xr:uid="{1D61C2CC-98CD-44BA-8A13-98CBB0B8C521}"/>
    <cellStyle name="edRascen 2 3 8 7" xfId="27644" xr:uid="{142D89E2-599B-4063-952A-0880394BB310}"/>
    <cellStyle name="edRascen 2 3 8 8" xfId="42444" xr:uid="{AD799DCD-30F2-479E-81CE-5205FC83AF1F}"/>
    <cellStyle name="edRascen 2 3 8 9" xfId="41746" xr:uid="{2367D1BE-FA8C-4CA0-95A1-DB71D9CD0348}"/>
    <cellStyle name="edRascen 2 3 9" xfId="5953" xr:uid="{686E4BD3-8FE6-4462-BFD6-76D29A1386E5}"/>
    <cellStyle name="edRascen 2 3 9 10" xfId="15993" xr:uid="{717D223C-A27C-4C70-AF0D-B698E0DBC042}"/>
    <cellStyle name="edRascen 2 3 9 2" xfId="20603" xr:uid="{0D2A37CB-01DF-474C-9EAB-7F68899B0E2C}"/>
    <cellStyle name="edRascen 2 3 9 2 2" xfId="22455" xr:uid="{94ADCD0B-923C-4FAE-B4CF-14EEF9A9B984}"/>
    <cellStyle name="edRascen 2 3 9 2 2 2" xfId="31189" xr:uid="{0AC60678-CA43-497E-B825-0EB70E95E0F2}"/>
    <cellStyle name="edRascen 2 3 9 2 2 3" xfId="35661" xr:uid="{635F978B-64BA-4DFB-BE00-73AFE4FB3623}"/>
    <cellStyle name="edRascen 2 3 9 2 2 4" xfId="39898" xr:uid="{9B24433F-AB96-4AF7-B42B-065DA0D52C1C}"/>
    <cellStyle name="edRascen 2 3 9 2 2 5" xfId="48225" xr:uid="{E331D27F-658E-4682-B7E2-F80CFABBACAA}"/>
    <cellStyle name="edRascen 2 3 9 2 2 6" xfId="52696" xr:uid="{C4D68403-FE3F-4A55-9423-309D8EA1B4AA}"/>
    <cellStyle name="edRascen 2 3 9 2 2 7" xfId="56929" xr:uid="{A9CD84CB-0298-41F1-81ED-736B733E0EC2}"/>
    <cellStyle name="edRascen 2 3 9 2 3" xfId="29337" xr:uid="{11381F6F-D118-455D-860C-50FBCE308F1E}"/>
    <cellStyle name="edRascen 2 3 9 2 4" xfId="33809" xr:uid="{72D843EA-479B-4D98-BA2C-735B7B4981BA}"/>
    <cellStyle name="edRascen 2 3 9 2 5" xfId="38046" xr:uid="{DEE62E3F-6BA7-49D2-8A39-45D982945B9C}"/>
    <cellStyle name="edRascen 2 3 9 2 6" xfId="46373" xr:uid="{5DBE4FA5-A879-4392-B8A0-F877F0F24AC3}"/>
    <cellStyle name="edRascen 2 3 9 2 7" xfId="50844" xr:uid="{485508D9-FAA9-462E-98B7-C9BA793B877E}"/>
    <cellStyle name="edRascen 2 3 9 2 8" xfId="55077" xr:uid="{E764967E-8CD6-41A1-A51C-4560EF57AFDD}"/>
    <cellStyle name="edRascen 2 3 9 3" xfId="19125" xr:uid="{468480E7-9F8D-44BA-880E-D7F8F0CA4AD0}"/>
    <cellStyle name="edRascen 2 3 9 3 2" xfId="27860" xr:uid="{32989A6A-9B40-454E-8E58-8C2F8856C5EF}"/>
    <cellStyle name="edRascen 2 3 9 3 3" xfId="32332" xr:uid="{3C0B28DC-A634-40CD-B97B-FCA8845D1BE2}"/>
    <cellStyle name="edRascen 2 3 9 3 4" xfId="36569" xr:uid="{D12F4CCD-285E-42C9-87CB-5223C6AC3E97}"/>
    <cellStyle name="edRascen 2 3 9 3 5" xfId="44896" xr:uid="{265CFD7A-9354-48F9-BD10-F35E4717E931}"/>
    <cellStyle name="edRascen 2 3 9 3 6" xfId="49367" xr:uid="{2A974B9A-3592-480F-AD2C-58C6871ACEDE}"/>
    <cellStyle name="edRascen 2 3 9 3 7" xfId="53600" xr:uid="{7F227684-3A8A-4AE8-989C-74E689989005}"/>
    <cellStyle name="edRascen 2 3 9 4" xfId="26487" xr:uid="{C5C52F6A-96A2-420A-8227-2A7C524E4E30}"/>
    <cellStyle name="edRascen 2 3 9 5" xfId="25211" xr:uid="{B910F2A3-8964-4C91-B952-4700EE8A69DD}"/>
    <cellStyle name="edRascen 2 3 9 6" xfId="31933" xr:uid="{85161E77-858D-4B8C-9931-851D9E8E78C0}"/>
    <cellStyle name="edRascen 2 3 9 7" xfId="43558" xr:uid="{1FFFD9CF-BAC0-4E72-8AAD-2FDD378E7ACC}"/>
    <cellStyle name="edRascen 2 3 9 8" xfId="43796" xr:uid="{B8F46B5A-D4E1-49A7-BA6B-49BC38AF086E}"/>
    <cellStyle name="edRascen 2 3 9 9" xfId="44542" xr:uid="{BE8E8BC7-9644-4B56-A6C4-B04D635D2A91}"/>
    <cellStyle name="edRascen 2 4" xfId="3796" xr:uid="{D55BCDB3-B32F-4E75-AAA6-58188E723663}"/>
    <cellStyle name="edRascen 2 4 10" xfId="25150" xr:uid="{CFB145BC-0F77-4515-893B-B797CC00B176}"/>
    <cellStyle name="edRascen 2 4 11" xfId="23592" xr:uid="{2D4A6ED2-2B8E-42CF-AB87-9E0E2D83B4C0}"/>
    <cellStyle name="edRascen 2 4 12" xfId="31408" xr:uid="{BD690643-E54E-4895-A05E-5EA65DEEAA05}"/>
    <cellStyle name="edRascen 2 4 13" xfId="42207" xr:uid="{D3ECAADD-C5BD-4086-953E-C0AFAC945C29}"/>
    <cellStyle name="edRascen 2 4 14" xfId="41123" xr:uid="{F5C82369-E0D2-4CC2-9608-1C03DD2D82DC}"/>
    <cellStyle name="edRascen 2 4 15" xfId="49022" xr:uid="{50912DD7-DA5B-4BA3-B5E9-3F19D4E7839A}"/>
    <cellStyle name="edRascen 2 4 16" xfId="13915" xr:uid="{3BB93B44-02EA-462B-BD95-7401C59549CD}"/>
    <cellStyle name="edRascen 2 4 2" xfId="5040" xr:uid="{7CA62AA5-6DEF-4494-9C55-827DDFFBC45E}"/>
    <cellStyle name="edRascen 2 4 2 10" xfId="42231" xr:uid="{2E4E7C1B-7AE2-4F78-AC1F-6162613837F0}"/>
    <cellStyle name="edRascen 2 4 2 11" xfId="15081" xr:uid="{1ADA9212-6750-4BFD-99A4-7FD075476BCB}"/>
    <cellStyle name="edRascen 2 4 2 2" xfId="19961" xr:uid="{01FAC232-BEE0-4925-94B3-430351C04BF2}"/>
    <cellStyle name="edRascen 2 4 2 2 2" xfId="21856" xr:uid="{71D01235-578A-444E-9849-3369B60F930D}"/>
    <cellStyle name="edRascen 2 4 2 2 2 2" xfId="30590" xr:uid="{A65B305D-F44E-4964-86C5-615F1AF2FA09}"/>
    <cellStyle name="edRascen 2 4 2 2 2 3" xfId="35062" xr:uid="{846EE9A0-2627-4128-8CE6-56B99B3E5224}"/>
    <cellStyle name="edRascen 2 4 2 2 2 4" xfId="39299" xr:uid="{B8A4C158-D3CE-49F6-815E-D3AD0F11420E}"/>
    <cellStyle name="edRascen 2 4 2 2 2 5" xfId="47626" xr:uid="{303BDD2A-5DDB-43B1-ADCF-EC0C8EF38469}"/>
    <cellStyle name="edRascen 2 4 2 2 2 6" xfId="52097" xr:uid="{B798E473-76A1-4F9C-9F18-2BBF9BACAE0F}"/>
    <cellStyle name="edRascen 2 4 2 2 2 7" xfId="56330" xr:uid="{43B989DF-863D-4005-B750-155E366F3806}"/>
    <cellStyle name="edRascen 2 4 2 2 3" xfId="28695" xr:uid="{142B70BC-0CCC-4289-B04C-A54CD307A1EF}"/>
    <cellStyle name="edRascen 2 4 2 2 4" xfId="33167" xr:uid="{7071A8AC-5D31-4015-9C48-A5981471BB1E}"/>
    <cellStyle name="edRascen 2 4 2 2 5" xfId="37404" xr:uid="{BC72D125-3DEC-40CC-9718-B07F55FA3F96}"/>
    <cellStyle name="edRascen 2 4 2 2 6" xfId="45731" xr:uid="{15ABAFE4-A66C-4D4D-AAD5-49AEF1FC865D}"/>
    <cellStyle name="edRascen 2 4 2 2 7" xfId="50202" xr:uid="{3F8B7F3E-F152-4C00-AE36-218A27AC1D4A}"/>
    <cellStyle name="edRascen 2 4 2 2 8" xfId="54435" xr:uid="{F58ED832-1A4C-41ED-A193-AAD4F7C6E50D}"/>
    <cellStyle name="edRascen 2 4 2 3" xfId="21110" xr:uid="{E89D6BEA-6D55-423F-84D6-381344D5EBE7}"/>
    <cellStyle name="edRascen 2 4 2 3 2" xfId="29844" xr:uid="{B1704B9E-E60A-4FC3-8735-844C02AB8BB9}"/>
    <cellStyle name="edRascen 2 4 2 3 3" xfId="34316" xr:uid="{6AF4F184-408F-4256-885A-71398F13C690}"/>
    <cellStyle name="edRascen 2 4 2 3 4" xfId="38553" xr:uid="{015D92E8-7948-490B-9157-96B398AE0253}"/>
    <cellStyle name="edRascen 2 4 2 3 5" xfId="46880" xr:uid="{942E1A00-2822-42B4-931A-814E669EBAB7}"/>
    <cellStyle name="edRascen 2 4 2 3 6" xfId="51351" xr:uid="{6BB9230C-0DCC-4D24-A02E-61B7164BF092}"/>
    <cellStyle name="edRascen 2 4 2 3 7" xfId="55584" xr:uid="{0ED74E6A-C178-4D80-BD6A-F0A036159897}"/>
    <cellStyle name="edRascen 2 4 2 4" xfId="23418" xr:uid="{838742C1-0179-4A86-9003-049311CF1606}"/>
    <cellStyle name="edRascen 2 4 2 4 2" xfId="31837" xr:uid="{AB831D31-AED8-4807-8D57-CEFBC62E37D7}"/>
    <cellStyle name="edRascen 2 4 2 4 3" xfId="36283" xr:uid="{2E453E14-6D0C-4A42-A126-1026AF769F6C}"/>
    <cellStyle name="edRascen 2 4 2 4 4" xfId="40462" xr:uid="{083D938D-DAA3-4986-8746-EEDB0C5E31F7}"/>
    <cellStyle name="edRascen 2 4 2 4 5" xfId="48874" xr:uid="{1417E3BB-CCDF-46C2-AC34-07B1C2F119D0}"/>
    <cellStyle name="edRascen 2 4 2 4 6" xfId="53314" xr:uid="{F1A9CFCF-4E27-498D-AF8F-54472B1C34CE}"/>
    <cellStyle name="edRascen 2 4 2 4 7" xfId="57493" xr:uid="{C1DA2EF1-1335-4FAE-BC1B-27610B042C52}"/>
    <cellStyle name="edRascen 2 4 2 5" xfId="25782" xr:uid="{5636BE3C-AF47-4CBE-B30E-35ED41B31359}"/>
    <cellStyle name="edRascen 2 4 2 6" xfId="24154" xr:uid="{F112A449-3032-47F9-9B7D-985C2FA4DA2C}"/>
    <cellStyle name="edRascen 2 4 2 7" xfId="31974" xr:uid="{9F615EEB-4DC9-4A56-A894-8B39F9479FEF}"/>
    <cellStyle name="edRascen 2 4 2 8" xfId="42857" xr:uid="{804BE1CF-1276-46B8-8990-D84E634E601D}"/>
    <cellStyle name="edRascen 2 4 2 9" xfId="41731" xr:uid="{5E75D850-88D7-45F6-864C-68E336818AE1}"/>
    <cellStyle name="edRascen 2 4 3" xfId="5070" xr:uid="{D8C197C5-7AF4-49F7-B525-8E6339270908}"/>
    <cellStyle name="edRascen 2 4 3 10" xfId="15111" xr:uid="{EFBE96A3-0A8F-47F0-9394-86BB877E90D9}"/>
    <cellStyle name="edRascen 2 4 3 2" xfId="19991" xr:uid="{9C0B2556-6BB4-489F-8B27-D2F10AE6A328}"/>
    <cellStyle name="edRascen 2 4 3 2 2" xfId="21886" xr:uid="{9895C21A-8F94-4785-9BC5-7876B577FD6F}"/>
    <cellStyle name="edRascen 2 4 3 2 2 2" xfId="30620" xr:uid="{9A1F2D84-8EB9-44D1-83E5-A31F099CCF94}"/>
    <cellStyle name="edRascen 2 4 3 2 2 3" xfId="35092" xr:uid="{6CD1F57E-CB9E-459A-8841-30B9427A4F1F}"/>
    <cellStyle name="edRascen 2 4 3 2 2 4" xfId="39329" xr:uid="{B440049E-CCE3-4472-9A02-EF70E6FD8B8E}"/>
    <cellStyle name="edRascen 2 4 3 2 2 5" xfId="47656" xr:uid="{6DEAFF92-8C7B-412E-AE5A-6233EEC6DBCF}"/>
    <cellStyle name="edRascen 2 4 3 2 2 6" xfId="52127" xr:uid="{370C79D3-F5C2-4E82-A098-FA92084A0D97}"/>
    <cellStyle name="edRascen 2 4 3 2 2 7" xfId="56360" xr:uid="{BA67FEAD-347F-4035-9D0F-02C9A7349476}"/>
    <cellStyle name="edRascen 2 4 3 2 3" xfId="28725" xr:uid="{5AC19C5E-19EB-4ED7-8010-C6F73994C4F0}"/>
    <cellStyle name="edRascen 2 4 3 2 4" xfId="33197" xr:uid="{5C1ADDA0-51B5-4BD4-B1B0-F12D9876FC9F}"/>
    <cellStyle name="edRascen 2 4 3 2 5" xfId="37434" xr:uid="{37E3F31E-F01C-4B55-A2EF-6BDEF1F1CE82}"/>
    <cellStyle name="edRascen 2 4 3 2 6" xfId="45761" xr:uid="{A6FC28FF-3442-4FA0-860D-F49F1EF66B5A}"/>
    <cellStyle name="edRascen 2 4 3 2 7" xfId="50232" xr:uid="{1B8748E7-F1D6-4351-BE89-7326712A162B}"/>
    <cellStyle name="edRascen 2 4 3 2 8" xfId="54465" xr:uid="{FCA7B24D-94AB-45DE-89CF-328AB0969F7A}"/>
    <cellStyle name="edRascen 2 4 3 3" xfId="21065" xr:uid="{2992B4D6-3BB8-4914-8998-A7407F6340B0}"/>
    <cellStyle name="edRascen 2 4 3 3 2" xfId="29799" xr:uid="{D3CF5CDA-A3F2-47AA-83A1-1099E3D55FAC}"/>
    <cellStyle name="edRascen 2 4 3 3 3" xfId="34271" xr:uid="{79B88D39-29D7-4059-A6DD-CA13EC61BB4C}"/>
    <cellStyle name="edRascen 2 4 3 3 4" xfId="38508" xr:uid="{DBCD5E83-C51D-477C-AF7B-64310F8B4207}"/>
    <cellStyle name="edRascen 2 4 3 3 5" xfId="46835" xr:uid="{BB9F85C5-DEA7-4192-B6F7-8920AF83A2E1}"/>
    <cellStyle name="edRascen 2 4 3 3 6" xfId="51306" xr:uid="{F4A4EC31-2C53-49DA-A0FE-BC8C927506F9}"/>
    <cellStyle name="edRascen 2 4 3 3 7" xfId="55539" xr:uid="{3166A156-DE8A-4EA6-89FA-BB6AD2F5DB1B}"/>
    <cellStyle name="edRascen 2 4 3 4" xfId="25812" xr:uid="{00385066-7C71-43DE-AA07-A8A912E72780}"/>
    <cellStyle name="edRascen 2 4 3 5" xfId="25318" xr:uid="{5C845B7F-3EC3-4B6E-8537-0B83E92B389B}"/>
    <cellStyle name="edRascen 2 4 3 6" xfId="31917" xr:uid="{63FAEFDF-03ED-4B25-8B86-F818AA297C72}"/>
    <cellStyle name="edRascen 2 4 3 7" xfId="42887" xr:uid="{BC339AA2-FF79-42BD-89EA-2C6E5367495B}"/>
    <cellStyle name="edRascen 2 4 3 8" xfId="43907" xr:uid="{E675FF7C-A3E6-457D-B327-01DCDAD61E3D}"/>
    <cellStyle name="edRascen 2 4 3 9" xfId="42334" xr:uid="{0A169C56-449F-489E-9D7F-00329764EB8D}"/>
    <cellStyle name="edRascen 2 4 4" xfId="4906" xr:uid="{47D81F9A-4823-4127-AAEB-F05F41257605}"/>
    <cellStyle name="edRascen 2 4 4 10" xfId="14947" xr:uid="{032499BF-5767-4DAF-9B19-0F8C3C324DDE}"/>
    <cellStyle name="edRascen 2 4 4 2" xfId="19827" xr:uid="{2A0DF9FF-7E8E-448A-A135-2F93FBE52870}"/>
    <cellStyle name="edRascen 2 4 4 2 2" xfId="21722" xr:uid="{E6110EF3-A8FC-4947-936E-7F0772B9F383}"/>
    <cellStyle name="edRascen 2 4 4 2 2 2" xfId="30456" xr:uid="{E6372D9F-EFB2-4599-AE3A-6FC06E86A4FE}"/>
    <cellStyle name="edRascen 2 4 4 2 2 3" xfId="34928" xr:uid="{DF768653-6346-4C73-988A-9A527E87B1EC}"/>
    <cellStyle name="edRascen 2 4 4 2 2 4" xfId="39165" xr:uid="{2EA6ACA7-E75B-49C5-B501-603FC08FF52E}"/>
    <cellStyle name="edRascen 2 4 4 2 2 5" xfId="47492" xr:uid="{69B61FB7-7F48-4F6B-B3C8-89B12F54FADD}"/>
    <cellStyle name="edRascen 2 4 4 2 2 6" xfId="51963" xr:uid="{88DA6555-243F-42F2-AF78-A8183687D76D}"/>
    <cellStyle name="edRascen 2 4 4 2 2 7" xfId="56196" xr:uid="{B6C06E57-686D-43CE-87CB-71E21DC1971E}"/>
    <cellStyle name="edRascen 2 4 4 2 3" xfId="28561" xr:uid="{FDE01B3F-61CA-4649-A760-8DAFF9CEC908}"/>
    <cellStyle name="edRascen 2 4 4 2 4" xfId="33033" xr:uid="{07E6AEEF-FFEE-4F9F-8F8E-5CA105F1A9A4}"/>
    <cellStyle name="edRascen 2 4 4 2 5" xfId="37270" xr:uid="{88604DD0-F16E-493B-8513-E6C88DED0E2C}"/>
    <cellStyle name="edRascen 2 4 4 2 6" xfId="45597" xr:uid="{1697ECA4-C3FE-4768-A00C-9B12513EE738}"/>
    <cellStyle name="edRascen 2 4 4 2 7" xfId="50068" xr:uid="{C26CEC9A-664E-447E-ADC2-88744F71CEA2}"/>
    <cellStyle name="edRascen 2 4 4 2 8" xfId="54301" xr:uid="{DB39C20B-9BDF-4624-8A4D-074CC944B552}"/>
    <cellStyle name="edRascen 2 4 4 3" xfId="19050" xr:uid="{234995E0-0CEA-4675-A240-90E45C6593A5}"/>
    <cellStyle name="edRascen 2 4 4 3 2" xfId="27785" xr:uid="{E07FE376-D8DB-4981-9FE2-543FF60F194D}"/>
    <cellStyle name="edRascen 2 4 4 3 3" xfId="32257" xr:uid="{57CEFD03-DA43-43F4-A384-56DD0D59A281}"/>
    <cellStyle name="edRascen 2 4 4 3 4" xfId="36494" xr:uid="{D9EF5FC3-614E-47F2-80AC-C01C98905742}"/>
    <cellStyle name="edRascen 2 4 4 3 5" xfId="44821" xr:uid="{0E139FB1-6F31-49DF-B933-A1E65295842D}"/>
    <cellStyle name="edRascen 2 4 4 3 6" xfId="49292" xr:uid="{8DF0191B-66FC-446B-B98E-0CD4A94F820B}"/>
    <cellStyle name="edRascen 2 4 4 3 7" xfId="53525" xr:uid="{70D7D092-D7F9-4C5A-8AC9-375083DFC0D9}"/>
    <cellStyle name="edRascen 2 4 4 4" xfId="25648" xr:uid="{B18A184C-CD57-42DD-901D-2D5B988C4288}"/>
    <cellStyle name="edRascen 2 4 4 5" xfId="27173" xr:uid="{B831AAD1-A635-47A9-8201-1310BB4962C3}"/>
    <cellStyle name="edRascen 2 4 4 6" xfId="27135" xr:uid="{F28C08E5-72AC-4A45-9577-279603B44E01}"/>
    <cellStyle name="edRascen 2 4 4 7" xfId="42723" xr:uid="{C46DE870-A596-483B-B876-2A99AA0D1FE6}"/>
    <cellStyle name="edRascen 2 4 4 8" xfId="42089" xr:uid="{E5613324-8598-477C-89BF-BB3B29DA95E0}"/>
    <cellStyle name="edRascen 2 4 4 9" xfId="44624" xr:uid="{B59E4D92-BABA-4500-BE46-35CE788A4181}"/>
    <cellStyle name="edRascen 2 4 5" xfId="4936" xr:uid="{40300722-0D37-415C-9F32-27214A568D61}"/>
    <cellStyle name="edRascen 2 4 5 10" xfId="14977" xr:uid="{5AF89DEF-3B67-4EE6-A1FF-9F303F29D858}"/>
    <cellStyle name="edRascen 2 4 5 2" xfId="19857" xr:uid="{0D647901-6CE8-4FD6-B812-53DF4D51C831}"/>
    <cellStyle name="edRascen 2 4 5 2 2" xfId="21752" xr:uid="{063D892A-CC7F-408F-9521-6B4E8B87FC98}"/>
    <cellStyle name="edRascen 2 4 5 2 2 2" xfId="30486" xr:uid="{06B760E5-1DEC-4B3F-97D2-A2DC4DC794DA}"/>
    <cellStyle name="edRascen 2 4 5 2 2 3" xfId="34958" xr:uid="{378B20EE-9C05-4926-9F92-2D52642502B1}"/>
    <cellStyle name="edRascen 2 4 5 2 2 4" xfId="39195" xr:uid="{A0A87CA2-9433-4508-8FA9-2CD6298968C2}"/>
    <cellStyle name="edRascen 2 4 5 2 2 5" xfId="47522" xr:uid="{9C2A49CB-EDE8-4277-8A84-368B35AEF4CF}"/>
    <cellStyle name="edRascen 2 4 5 2 2 6" xfId="51993" xr:uid="{E9C6D10C-7443-46AB-BA2B-A8DEFA659A2A}"/>
    <cellStyle name="edRascen 2 4 5 2 2 7" xfId="56226" xr:uid="{AD6681DC-3BB9-406A-BE7B-9124BB8DF167}"/>
    <cellStyle name="edRascen 2 4 5 2 3" xfId="28591" xr:uid="{20065A2A-AC44-4928-9AEA-5D13DDF9D625}"/>
    <cellStyle name="edRascen 2 4 5 2 4" xfId="33063" xr:uid="{A5CF00A7-CC57-4DC4-AC8B-64057FDA86BF}"/>
    <cellStyle name="edRascen 2 4 5 2 5" xfId="37300" xr:uid="{52B9BBEC-B824-4310-B2E6-1C537910E07C}"/>
    <cellStyle name="edRascen 2 4 5 2 6" xfId="45627" xr:uid="{DBFC1744-8D70-48F6-92CC-5E1818A75EAD}"/>
    <cellStyle name="edRascen 2 4 5 2 7" xfId="50098" xr:uid="{C1D4EB8F-73BD-4420-9765-C50325C83923}"/>
    <cellStyle name="edRascen 2 4 5 2 8" xfId="54331" xr:uid="{FCD61881-44C1-4591-86DB-E0554BFA70D4}"/>
    <cellStyle name="edRascen 2 4 5 3" xfId="19006" xr:uid="{31750349-0E03-4E4E-84B6-5E0564808D73}"/>
    <cellStyle name="edRascen 2 4 5 3 2" xfId="27741" xr:uid="{F3A8D5D7-D376-40B4-BA46-109C479D74BB}"/>
    <cellStyle name="edRascen 2 4 5 3 3" xfId="32213" xr:uid="{2C2AFC7B-1008-47D8-904A-D8C8131F4412}"/>
    <cellStyle name="edRascen 2 4 5 3 4" xfId="36450" xr:uid="{5CDF0AFB-B40B-44B7-B6D2-59C44B5BC771}"/>
    <cellStyle name="edRascen 2 4 5 3 5" xfId="44777" xr:uid="{0C5EE781-1002-4390-8CD3-7FBA77A0F423}"/>
    <cellStyle name="edRascen 2 4 5 3 6" xfId="49248" xr:uid="{A3DEDEF9-9544-462B-9286-DC258F5AE63E}"/>
    <cellStyle name="edRascen 2 4 5 3 7" xfId="53481" xr:uid="{238F4F68-F2A7-48B3-9407-4E3905F12E8E}"/>
    <cellStyle name="edRascen 2 4 5 4" xfId="25678" xr:uid="{80F020AD-68C8-43CF-B618-3E4C040B3B0D}"/>
    <cellStyle name="edRascen 2 4 5 5" xfId="24371" xr:uid="{696A85A6-F0A8-4101-BAF1-3EB2251446D2}"/>
    <cellStyle name="edRascen 2 4 5 6" xfId="31975" xr:uid="{3CA03CDF-A699-496B-9299-835801D24C6B}"/>
    <cellStyle name="edRascen 2 4 5 7" xfId="42753" xr:uid="{EB07F7C0-6DCA-4B48-8887-F1EC09B38B74}"/>
    <cellStyle name="edRascen 2 4 5 8" xfId="41987" xr:uid="{74C8C35D-8A5A-4183-841C-CDFBC190AE5D}"/>
    <cellStyle name="edRascen 2 4 5 9" xfId="40990" xr:uid="{79D44D8C-9E1D-4347-89EB-B7C61EBCF7C6}"/>
    <cellStyle name="edRascen 2 4 6" xfId="5212" xr:uid="{C9F59AB6-B498-435E-B010-10B39FD2FB73}"/>
    <cellStyle name="edRascen 2 4 6 10" xfId="15253" xr:uid="{79CDC776-41D4-4C61-B7D1-0432706D25EC}"/>
    <cellStyle name="edRascen 2 4 6 2" xfId="20133" xr:uid="{69A460CE-4222-488B-9747-AC72BE26521B}"/>
    <cellStyle name="edRascen 2 4 6 2 2" xfId="22028" xr:uid="{97A257D4-3905-4381-A9F8-B2069C9CF900}"/>
    <cellStyle name="edRascen 2 4 6 2 2 2" xfId="30762" xr:uid="{09535950-6183-46E9-8710-FB96A4E52AEE}"/>
    <cellStyle name="edRascen 2 4 6 2 2 3" xfId="35234" xr:uid="{AC7F2972-B41E-42D2-BF3B-5C96C7702826}"/>
    <cellStyle name="edRascen 2 4 6 2 2 4" xfId="39471" xr:uid="{89599F43-64DF-4A70-A114-898867C7D815}"/>
    <cellStyle name="edRascen 2 4 6 2 2 5" xfId="47798" xr:uid="{267FA14E-44AA-4131-AB61-F406E95F0440}"/>
    <cellStyle name="edRascen 2 4 6 2 2 6" xfId="52269" xr:uid="{25114F7F-F0DA-4BDD-8EEF-8FF05BB15BA2}"/>
    <cellStyle name="edRascen 2 4 6 2 2 7" xfId="56502" xr:uid="{A6A164F4-D6E4-4A1F-B4DB-419B6BFC012E}"/>
    <cellStyle name="edRascen 2 4 6 2 3" xfId="28867" xr:uid="{E7980502-330F-41D9-83C7-8271E0E1E77C}"/>
    <cellStyle name="edRascen 2 4 6 2 4" xfId="33339" xr:uid="{5C652913-4073-4557-88D4-784135EAF926}"/>
    <cellStyle name="edRascen 2 4 6 2 5" xfId="37576" xr:uid="{34D64AE8-9E78-421D-9C6B-996B7B5BC415}"/>
    <cellStyle name="edRascen 2 4 6 2 6" xfId="45903" xr:uid="{2C6B9A69-C389-4383-8A2F-5E610AC83EDF}"/>
    <cellStyle name="edRascen 2 4 6 2 7" xfId="50374" xr:uid="{36A337A7-4F68-4F9A-8C72-979EA505A08D}"/>
    <cellStyle name="edRascen 2 4 6 2 8" xfId="54607" xr:uid="{C383C41A-7785-457A-8B07-C22BBDC45DE4}"/>
    <cellStyle name="edRascen 2 4 6 3" xfId="19638" xr:uid="{7218BE1C-AB88-47DA-B85F-6B084D217EF8}"/>
    <cellStyle name="edRascen 2 4 6 3 2" xfId="28372" xr:uid="{F0AA0065-5AC7-4578-9245-B1EE49D82F13}"/>
    <cellStyle name="edRascen 2 4 6 3 3" xfId="32844" xr:uid="{F319DA4A-CAE9-4490-AD04-629FD176D9B2}"/>
    <cellStyle name="edRascen 2 4 6 3 4" xfId="37081" xr:uid="{E129BA59-1855-430B-88C5-0C973A276655}"/>
    <cellStyle name="edRascen 2 4 6 3 5" xfId="45408" xr:uid="{06B111A0-8388-4408-9B18-9E997A87891C}"/>
    <cellStyle name="edRascen 2 4 6 3 6" xfId="49879" xr:uid="{3117CA73-0630-4525-B2DD-20FFF552A922}"/>
    <cellStyle name="edRascen 2 4 6 3 7" xfId="54112" xr:uid="{F76D9E2B-6869-4F28-B127-39D1539970E6}"/>
    <cellStyle name="edRascen 2 4 6 4" xfId="25954" xr:uid="{C38B42CA-AE57-4EB5-9F95-A1154FB9873D}"/>
    <cellStyle name="edRascen 2 4 6 5" xfId="24361" xr:uid="{9072C517-9972-4B26-B1EE-F15FDB3D2359}"/>
    <cellStyle name="edRascen 2 4 6 6" xfId="24211" xr:uid="{C96EA722-C5AB-4CED-9123-76589741398A}"/>
    <cellStyle name="edRascen 2 4 6 7" xfId="43029" xr:uid="{2DD7A7C0-CA40-41D1-9ED8-8E0F4AE09E4D}"/>
    <cellStyle name="edRascen 2 4 6 8" xfId="41977" xr:uid="{3660F876-C5F1-4850-A820-8566C6E4AF3F}"/>
    <cellStyle name="edRascen 2 4 6 9" xfId="40569" xr:uid="{362690A3-755D-436E-B28C-06DA5F9AF217}"/>
    <cellStyle name="edRascen 2 4 7" xfId="5339" xr:uid="{B655ED6C-B93C-4BE1-A568-65BB0DDAA69D}"/>
    <cellStyle name="edRascen 2 4 7 10" xfId="15380" xr:uid="{1C3B281B-B7F9-4A26-A8AF-80B64FE6C725}"/>
    <cellStyle name="edRascen 2 4 7 2" xfId="20260" xr:uid="{019E6197-7522-4CEC-A61D-6AFD15420E16}"/>
    <cellStyle name="edRascen 2 4 7 2 2" xfId="22155" xr:uid="{1CCDA5D2-52B2-4F42-8132-31D1C94264BB}"/>
    <cellStyle name="edRascen 2 4 7 2 2 2" xfId="30889" xr:uid="{5FF5E2B2-879D-4867-8D2D-3801798D8E5C}"/>
    <cellStyle name="edRascen 2 4 7 2 2 3" xfId="35361" xr:uid="{0A69CC12-6E39-47CE-ADF8-7D150EC6346C}"/>
    <cellStyle name="edRascen 2 4 7 2 2 4" xfId="39598" xr:uid="{826403D6-FB41-48D8-832D-B00DAFD192B1}"/>
    <cellStyle name="edRascen 2 4 7 2 2 5" xfId="47925" xr:uid="{8C79DCB3-7B18-4D97-98EC-68944118DA37}"/>
    <cellStyle name="edRascen 2 4 7 2 2 6" xfId="52396" xr:uid="{9F3CADF3-440A-4490-8F7C-9AD833FA71DA}"/>
    <cellStyle name="edRascen 2 4 7 2 2 7" xfId="56629" xr:uid="{8AA183EE-05D4-4FF3-82A8-2FFFBC275E72}"/>
    <cellStyle name="edRascen 2 4 7 2 3" xfId="28994" xr:uid="{6209A140-70ED-4EB2-8722-D59386DE263F}"/>
    <cellStyle name="edRascen 2 4 7 2 4" xfId="33466" xr:uid="{879CCB89-9759-48C8-BFEC-36B4E2D5CDF1}"/>
    <cellStyle name="edRascen 2 4 7 2 5" xfId="37703" xr:uid="{FC4A2385-C542-4A2C-BB8F-62E1BAF5FE9F}"/>
    <cellStyle name="edRascen 2 4 7 2 6" xfId="46030" xr:uid="{8ABA3DCB-32AB-455C-BF4E-BEBC93F3138B}"/>
    <cellStyle name="edRascen 2 4 7 2 7" xfId="50501" xr:uid="{BE8D7456-8AB0-4E59-BD8D-4D3BD75942E7}"/>
    <cellStyle name="edRascen 2 4 7 2 8" xfId="54734" xr:uid="{A427A601-0BD0-45F0-84D8-F6B9103D138B}"/>
    <cellStyle name="edRascen 2 4 7 3" xfId="19634" xr:uid="{06138A88-D7B6-4317-9C95-DED9EF1E94CC}"/>
    <cellStyle name="edRascen 2 4 7 3 2" xfId="28368" xr:uid="{3BCC99E8-E277-4C5E-A23D-9E5A12945DC1}"/>
    <cellStyle name="edRascen 2 4 7 3 3" xfId="32840" xr:uid="{22136C29-2142-4C52-AD1F-CAF77E2E1B99}"/>
    <cellStyle name="edRascen 2 4 7 3 4" xfId="37077" xr:uid="{DCF64329-1BA2-44B0-83E7-C59B873605D6}"/>
    <cellStyle name="edRascen 2 4 7 3 5" xfId="45404" xr:uid="{69C1FA6A-68C4-40F5-83D8-26E7C8B9B927}"/>
    <cellStyle name="edRascen 2 4 7 3 6" xfId="49875" xr:uid="{8E2A2A2F-1A77-41F1-AA20-2F1EDB296028}"/>
    <cellStyle name="edRascen 2 4 7 3 7" xfId="54108" xr:uid="{D81A9230-39E4-469B-A2E9-F49F6956439B}"/>
    <cellStyle name="edRascen 2 4 7 4" xfId="26081" xr:uid="{F2799CD0-4B67-4B28-BCFB-D388E0B7156F}"/>
    <cellStyle name="edRascen 2 4 7 5" xfId="27608" xr:uid="{C9D2C7DC-C525-4331-A406-22624EC3FD6C}"/>
    <cellStyle name="edRascen 2 4 7 6" xfId="27504" xr:uid="{A7A7E349-30EC-4AD9-9ABA-6E7F308C630F}"/>
    <cellStyle name="edRascen 2 4 7 7" xfId="43156" xr:uid="{EE7C518F-A196-440E-A41D-50A928495DA5}"/>
    <cellStyle name="edRascen 2 4 7 8" xfId="44119" xr:uid="{C9BB2AC3-2DC9-4545-9D2C-4B2996D971F3}"/>
    <cellStyle name="edRascen 2 4 7 9" xfId="41266" xr:uid="{8092B9BF-EB63-4A9B-B4E7-880A5DFA62FD}"/>
    <cellStyle name="edRascen 2 4 8" xfId="23019" xr:uid="{8358188C-2707-423F-9B03-3F8DC94642B7}"/>
    <cellStyle name="edRascen 2 4 8 2" xfId="31517" xr:uid="{3CADCF17-681E-4FE4-842D-A36F0D71CFA7}"/>
    <cellStyle name="edRascen 2 4 8 3" xfId="35979" xr:uid="{4B9266EC-8382-420B-A60F-B6A7347BF78A}"/>
    <cellStyle name="edRascen 2 4 8 4" xfId="40168" xr:uid="{7007A05D-F91A-48DE-8F66-E4ABB977499B}"/>
    <cellStyle name="edRascen 2 4 8 5" xfId="48563" xr:uid="{007282B0-20FF-4A05-B17B-424B71531D6F}"/>
    <cellStyle name="edRascen 2 4 8 6" xfId="53010" xr:uid="{E03CCD4A-AEE1-4E27-B68B-082033E49B43}"/>
    <cellStyle name="edRascen 2 4 8 7" xfId="57199" xr:uid="{0B06395F-0FA8-4BD2-8B10-FD6CA558C45C}"/>
    <cellStyle name="edRascen 2 4 9" xfId="23191" xr:uid="{F2144B73-D37F-4497-85F6-8D326D5DB4ED}"/>
    <cellStyle name="edRascen 2 4 9 2" xfId="31687" xr:uid="{3FB0BCD9-1B5A-450F-BD27-D4E3847A269B}"/>
    <cellStyle name="edRascen 2 4 9 3" xfId="36149" xr:uid="{61BEDF1A-C614-4A30-8CDB-AF580444CAEB}"/>
    <cellStyle name="edRascen 2 4 9 4" xfId="40338" xr:uid="{96CB2FFF-B4E1-474C-A4A3-F6DD8C6DE34F}"/>
    <cellStyle name="edRascen 2 4 9 5" xfId="48733" xr:uid="{5C1BAA15-2BE0-41AE-8CCE-F781A7DCC931}"/>
    <cellStyle name="edRascen 2 4 9 6" xfId="53180" xr:uid="{E9244EEB-8B45-4F71-B7AE-FB709C70450F}"/>
    <cellStyle name="edRascen 2 4 9 7" xfId="57369" xr:uid="{11100384-8A86-4CF9-A026-33C3D63B528F}"/>
    <cellStyle name="edRascen 2 5" xfId="4967" xr:uid="{1403AD5A-D437-4E66-9BDA-A90C8867628A}"/>
    <cellStyle name="edRascen 2 5 10" xfId="42400" xr:uid="{04B2AEF2-ADDB-4DC0-8643-3C69888BDD61}"/>
    <cellStyle name="edRascen 2 5 11" xfId="41402" xr:uid="{A8987A71-1F21-4A5D-929A-FE442D2AEB92}"/>
    <cellStyle name="edRascen 2 5 12" xfId="15008" xr:uid="{C9B1B559-1B4B-4780-A7BC-6D0802DA6F57}"/>
    <cellStyle name="edRascen 2 5 2" xfId="19888" xr:uid="{4DDA0000-B924-4ADC-A927-AE28AAA31877}"/>
    <cellStyle name="edRascen 2 5 2 2" xfId="21783" xr:uid="{0D12DA7F-6EE8-4EEB-A7F6-DDAE0EC6EA6E}"/>
    <cellStyle name="edRascen 2 5 2 2 2" xfId="30517" xr:uid="{52DEE3DC-FBDF-4DAC-8F9A-99D3E76B356B}"/>
    <cellStyle name="edRascen 2 5 2 2 3" xfId="34989" xr:uid="{15ED2799-390A-4595-8185-58D359FB3B19}"/>
    <cellStyle name="edRascen 2 5 2 2 4" xfId="39226" xr:uid="{7BBF5C2B-64F5-4010-98F4-8D5CA9001185}"/>
    <cellStyle name="edRascen 2 5 2 2 5" xfId="47553" xr:uid="{634DAAA5-2D42-491B-A1C7-39F8758407A1}"/>
    <cellStyle name="edRascen 2 5 2 2 6" xfId="52024" xr:uid="{5680558A-533B-4F64-A6BB-5C4D7D1A021F}"/>
    <cellStyle name="edRascen 2 5 2 2 7" xfId="56257" xr:uid="{D57E9625-8DD4-4599-8B36-1AB24B991D6A}"/>
    <cellStyle name="edRascen 2 5 2 3" xfId="28622" xr:uid="{15BBD5E6-97E5-4445-850F-B163E3F80ED8}"/>
    <cellStyle name="edRascen 2 5 2 4" xfId="33094" xr:uid="{DB3DBA18-4AD2-4368-AF7C-45903B1D9AE3}"/>
    <cellStyle name="edRascen 2 5 2 5" xfId="37331" xr:uid="{D49589C2-5D8D-48B6-BD8E-F730D198B161}"/>
    <cellStyle name="edRascen 2 5 2 6" xfId="45658" xr:uid="{479B54A5-2961-4C3F-9E45-02CDFF2A5726}"/>
    <cellStyle name="edRascen 2 5 2 7" xfId="50129" xr:uid="{1F404DB5-9425-4039-98D0-3624DD05B045}"/>
    <cellStyle name="edRascen 2 5 2 8" xfId="54362" xr:uid="{F93F9FE3-79BA-4BE1-B389-AD1B55A2CCE9}"/>
    <cellStyle name="edRascen 2 5 3" xfId="20809" xr:uid="{9DAF488B-51DE-4DB2-A969-32C4AE52C724}"/>
    <cellStyle name="edRascen 2 5 3 2" xfId="29543" xr:uid="{BB8777A1-A926-492F-A2C7-F28F72C75E94}"/>
    <cellStyle name="edRascen 2 5 3 3" xfId="34015" xr:uid="{5CEBA118-5541-478A-B9BA-317F1880A73F}"/>
    <cellStyle name="edRascen 2 5 3 4" xfId="38252" xr:uid="{E36AD061-42B2-4A98-A976-25B065D691DA}"/>
    <cellStyle name="edRascen 2 5 3 5" xfId="46579" xr:uid="{BDC27F59-2BF6-4BE8-AD65-AD757E78878F}"/>
    <cellStyle name="edRascen 2 5 3 6" xfId="51050" xr:uid="{CA073606-D4E2-4608-A4B8-851D0CC34481}"/>
    <cellStyle name="edRascen 2 5 3 7" xfId="55283" xr:uid="{D4DDCFC6-87ED-4C40-86B3-16BB7E80453F}"/>
    <cellStyle name="edRascen 2 5 4" xfId="23033" xr:uid="{530F774D-8F1E-43D5-93A1-5EEDA52A37EC}"/>
    <cellStyle name="edRascen 2 5 4 2" xfId="31531" xr:uid="{63C69C4B-9BA0-4514-B2A3-C973F4E0AD1F}"/>
    <cellStyle name="edRascen 2 5 4 3" xfId="35993" xr:uid="{EEB4FE96-F7F0-4F71-8E51-E0A46C85B69F}"/>
    <cellStyle name="edRascen 2 5 4 4" xfId="40182" xr:uid="{445C5F4D-7A18-4E68-B87C-395656D6CCF3}"/>
    <cellStyle name="edRascen 2 5 4 5" xfId="48577" xr:uid="{F38710CB-2655-4400-A01E-C7C3E0E4718B}"/>
    <cellStyle name="edRascen 2 5 4 6" xfId="53024" xr:uid="{5A30336E-9360-41C5-847C-3F40E858A2DD}"/>
    <cellStyle name="edRascen 2 5 4 7" xfId="57213" xr:uid="{A5ED787C-1C1B-4120-A85F-9720AD39DBED}"/>
    <cellStyle name="edRascen 2 5 5" xfId="23202" xr:uid="{9FE2C4F3-A1F4-4AAB-B962-E50B2297CFAB}"/>
    <cellStyle name="edRascen 2 5 5 2" xfId="31698" xr:uid="{CF3FB1A5-8C25-478F-AF59-8EF1C45DD7D0}"/>
    <cellStyle name="edRascen 2 5 5 3" xfId="36160" xr:uid="{20A33206-5F94-4D7E-8EB1-8E75C98CB541}"/>
    <cellStyle name="edRascen 2 5 5 4" xfId="40349" xr:uid="{80D7E0AB-3856-4A01-9E24-893408188385}"/>
    <cellStyle name="edRascen 2 5 5 5" xfId="48744" xr:uid="{83DD31E3-4629-46CC-8C39-79E4D32882D1}"/>
    <cellStyle name="edRascen 2 5 5 6" xfId="53191" xr:uid="{4E47311C-0C5A-4608-9403-7DB2CA0C7425}"/>
    <cellStyle name="edRascen 2 5 5 7" xfId="57380" xr:uid="{2A6D05A7-DE28-4CEB-80DB-552FA8206E0F}"/>
    <cellStyle name="edRascen 2 5 6" xfId="25709" xr:uid="{59C072E3-1C8E-4B22-86CA-23A621DEF486}"/>
    <cellStyle name="edRascen 2 5 7" xfId="27367" xr:uid="{4574A6B5-39EB-4F7B-80EB-05CF7CFE1D6D}"/>
    <cellStyle name="edRascen 2 5 8" xfId="27205" xr:uid="{8BB933D1-E738-46A8-9176-D5F69F69ACD5}"/>
    <cellStyle name="edRascen 2 5 9" xfId="42784" xr:uid="{A6DCF4F4-5E55-4F2F-A719-3845E5BA6AFA}"/>
    <cellStyle name="edRascen 2 6" xfId="4897" xr:uid="{21C3862A-6A8C-4E2D-93A5-47C95FC08481}"/>
    <cellStyle name="edRascen 2 6 10" xfId="49011" xr:uid="{F83874E1-FBFB-4FF2-BBF3-BDA0CE1D723A}"/>
    <cellStyle name="edRascen 2 6 11" xfId="14938" xr:uid="{DD467C92-327E-4E78-8BE3-23C7C73B3E82}"/>
    <cellStyle name="edRascen 2 6 2" xfId="19818" xr:uid="{ED7F599C-89CD-4817-9C34-A90DB27DEEFA}"/>
    <cellStyle name="edRascen 2 6 2 2" xfId="21713" xr:uid="{7587FB89-1622-4D09-ABF5-4627D24646A4}"/>
    <cellStyle name="edRascen 2 6 2 2 2" xfId="30447" xr:uid="{A1E036B6-E857-4F69-AF48-F9961676C0F2}"/>
    <cellStyle name="edRascen 2 6 2 2 3" xfId="34919" xr:uid="{7F1A8376-BCA8-42BE-8884-059A9EC99814}"/>
    <cellStyle name="edRascen 2 6 2 2 4" xfId="39156" xr:uid="{44199AA7-0F54-4DE6-8742-8DC89744EB38}"/>
    <cellStyle name="edRascen 2 6 2 2 5" xfId="47483" xr:uid="{4503F3E2-BD19-4472-94E1-85EA2CECF985}"/>
    <cellStyle name="edRascen 2 6 2 2 6" xfId="51954" xr:uid="{E7F7EBE8-8C0F-4094-AC3B-08540A4665A3}"/>
    <cellStyle name="edRascen 2 6 2 2 7" xfId="56187" xr:uid="{CB2609B0-7C84-4CAB-BCC8-6EEF89C21E42}"/>
    <cellStyle name="edRascen 2 6 2 3" xfId="28552" xr:uid="{D57D4920-F95F-46A4-9151-7C0D5ECBC7E7}"/>
    <cellStyle name="edRascen 2 6 2 4" xfId="33024" xr:uid="{996AB258-FBBB-4A15-9132-998C7ACB3165}"/>
    <cellStyle name="edRascen 2 6 2 5" xfId="37261" xr:uid="{B3323AD9-B548-48C2-AA4A-2072A03B010D}"/>
    <cellStyle name="edRascen 2 6 2 6" xfId="45588" xr:uid="{7C5558BE-CFB1-4743-BB69-EB01CEAED976}"/>
    <cellStyle name="edRascen 2 6 2 7" xfId="50059" xr:uid="{6F7B2BC3-D8DA-43C4-969D-336AC68F8B50}"/>
    <cellStyle name="edRascen 2 6 2 8" xfId="54292" xr:uid="{11FC74DE-D3C7-4D75-B8AE-29A94BCC3060}"/>
    <cellStyle name="edRascen 2 6 3" xfId="19155" xr:uid="{E98C98EB-7F1B-40F0-B91F-55E61FA42201}"/>
    <cellStyle name="edRascen 2 6 3 2" xfId="27890" xr:uid="{45CF2B33-EF65-45F6-9493-4DCE5B0B26B3}"/>
    <cellStyle name="edRascen 2 6 3 3" xfId="32362" xr:uid="{52CE0168-0E6C-4E5F-BC9C-56F4F3BCCB29}"/>
    <cellStyle name="edRascen 2 6 3 4" xfId="36599" xr:uid="{A530C862-F56B-45F6-88C5-EE4E1E907CA3}"/>
    <cellStyle name="edRascen 2 6 3 5" xfId="44926" xr:uid="{80404A24-E1D4-4560-A47F-C32D7410B0AD}"/>
    <cellStyle name="edRascen 2 6 3 6" xfId="49397" xr:uid="{83BADE61-D50E-41C5-8158-51CBE071E675}"/>
    <cellStyle name="edRascen 2 6 3 7" xfId="53630" xr:uid="{4611972F-D7EA-43F6-8B75-7CBB9E3CCE41}"/>
    <cellStyle name="edRascen 2 6 4" xfId="23355" xr:uid="{78829C1A-F988-4E9B-80A0-5E111C627B06}"/>
    <cellStyle name="edRascen 2 6 4 2" xfId="31779" xr:uid="{7088B5FF-3185-471C-8A8D-BE035A79F564}"/>
    <cellStyle name="edRascen 2 6 4 3" xfId="36228" xr:uid="{CFD74549-9C77-4E54-A04A-C2C6017880BE}"/>
    <cellStyle name="edRascen 2 6 4 4" xfId="40407" xr:uid="{79803C19-3F31-4D75-A521-88E577FADB20}"/>
    <cellStyle name="edRascen 2 6 4 5" xfId="48818" xr:uid="{DD45E0FD-7B6F-49E0-80FE-6EF069C52259}"/>
    <cellStyle name="edRascen 2 6 4 6" xfId="53257" xr:uid="{8AA8EF28-9B95-4710-A091-9A3249A53862}"/>
    <cellStyle name="edRascen 2 6 4 7" xfId="57438" xr:uid="{9B1FE330-5F06-4F61-B2A4-B44C042C5F48}"/>
    <cellStyle name="edRascen 2 6 5" xfId="25639" xr:uid="{FC0A9A7C-3F5D-48A5-9A7C-4ADCFF644A27}"/>
    <cellStyle name="edRascen 2 6 6" xfId="27310" xr:uid="{8B83161F-0C27-4645-AEDE-527DEE9E4A74}"/>
    <cellStyle name="edRascen 2 6 7" xfId="24900" xr:uid="{14AC0692-75C1-48A6-AA99-D5943BB9423D}"/>
    <cellStyle name="edRascen 2 6 8" xfId="42714" xr:uid="{03DD0C63-2271-4CD0-AF3A-F28EC05FBC4C}"/>
    <cellStyle name="edRascen 2 6 9" xfId="42343" xr:uid="{A6689911-F650-4ABB-86B1-857ED30C4597}"/>
    <cellStyle name="edRascen 2 7" xfId="5060" xr:uid="{4998AC5E-2D1E-4A9D-834B-A6DACB27301A}"/>
    <cellStyle name="edRascen 2 7 10" xfId="15101" xr:uid="{8CE33695-7307-4D61-8D26-B01AC2ED440B}"/>
    <cellStyle name="edRascen 2 7 2" xfId="19981" xr:uid="{1157DBF0-2D1B-46BF-9889-F46044BA5EBE}"/>
    <cellStyle name="edRascen 2 7 2 2" xfId="21876" xr:uid="{56D5455A-3DB4-4169-B1F2-EAC8E134BEEC}"/>
    <cellStyle name="edRascen 2 7 2 2 2" xfId="30610" xr:uid="{367F3F0B-F6AC-4DA5-9318-935F26839C01}"/>
    <cellStyle name="edRascen 2 7 2 2 3" xfId="35082" xr:uid="{46ECB02C-51BC-4B1E-A389-1F74D3C73FC2}"/>
    <cellStyle name="edRascen 2 7 2 2 4" xfId="39319" xr:uid="{25F8C0F1-F162-4BC7-ABBD-48155ECA650B}"/>
    <cellStyle name="edRascen 2 7 2 2 5" xfId="47646" xr:uid="{D55F745D-7339-4268-B31D-89935D10FDB9}"/>
    <cellStyle name="edRascen 2 7 2 2 6" xfId="52117" xr:uid="{EC43E8B9-0C42-4FA7-BFBC-759795D54388}"/>
    <cellStyle name="edRascen 2 7 2 2 7" xfId="56350" xr:uid="{3FB2DA50-6FB5-4A68-92D7-DBBD6F52D647}"/>
    <cellStyle name="edRascen 2 7 2 3" xfId="28715" xr:uid="{F5B8F910-94B6-4EC3-B9E6-1294F56522DF}"/>
    <cellStyle name="edRascen 2 7 2 4" xfId="33187" xr:uid="{CEFE9C60-51D8-46A2-9016-3F01DAC15312}"/>
    <cellStyle name="edRascen 2 7 2 5" xfId="37424" xr:uid="{43E7D3AE-4902-439F-8BBE-5A40DFF8A9CF}"/>
    <cellStyle name="edRascen 2 7 2 6" xfId="45751" xr:uid="{862ACA44-6C70-44B6-9F59-C479CCB95812}"/>
    <cellStyle name="edRascen 2 7 2 7" xfId="50222" xr:uid="{AB9C3FB6-831D-482D-A6E0-F86D00935909}"/>
    <cellStyle name="edRascen 2 7 2 8" xfId="54455" xr:uid="{3FB01749-9889-43D9-8F32-4BCE948C51C2}"/>
    <cellStyle name="edRascen 2 7 3" xfId="21158" xr:uid="{2BF51C3D-9156-436D-B080-99C11296DF09}"/>
    <cellStyle name="edRascen 2 7 3 2" xfId="29892" xr:uid="{22B4B95A-49C6-4671-9B88-9F30D1372649}"/>
    <cellStyle name="edRascen 2 7 3 3" xfId="34364" xr:uid="{2EC81F80-BEEA-4877-92E0-5DFF19504781}"/>
    <cellStyle name="edRascen 2 7 3 4" xfId="38601" xr:uid="{55D3A5D6-D2EE-4F27-8ACC-BD5E34E6C56D}"/>
    <cellStyle name="edRascen 2 7 3 5" xfId="46928" xr:uid="{45257CC6-0952-4436-80E9-A24AED66A637}"/>
    <cellStyle name="edRascen 2 7 3 6" xfId="51399" xr:uid="{BBF78486-BF5F-4C16-9865-66031241EA45}"/>
    <cellStyle name="edRascen 2 7 3 7" xfId="55632" xr:uid="{5A6D2F9E-078D-41E8-B259-97E52925EE36}"/>
    <cellStyle name="edRascen 2 7 4" xfId="25802" xr:uid="{0FD1A6BA-B785-46A0-8D9D-435D90DE26BE}"/>
    <cellStyle name="edRascen 2 7 5" xfId="27070" xr:uid="{3ABDB966-4E30-4DAC-8CED-EAA054C1C37D}"/>
    <cellStyle name="edRascen 2 7 6" xfId="32034" xr:uid="{31041C58-1428-4C28-8450-77E9B3F9FC1E}"/>
    <cellStyle name="edRascen 2 7 7" xfId="42877" xr:uid="{9F6A9D8F-A06E-4E4D-B39D-93702FDA7F60}"/>
    <cellStyle name="edRascen 2 7 8" xfId="41529" xr:uid="{15A0D431-FE19-4E34-B555-C2FBBE1C9CB7}"/>
    <cellStyle name="edRascen 2 7 9" xfId="42005" xr:uid="{5884F2D2-9B2B-4DEF-9C56-0CE085E15513}"/>
    <cellStyle name="edRascen 2 8" xfId="5263" xr:uid="{5B34F8FD-70DB-465F-92A3-2BD086153DF9}"/>
    <cellStyle name="edRascen 2 8 10" xfId="15304" xr:uid="{C14BCFAF-0D0F-4886-BA1F-ACF1871707BD}"/>
    <cellStyle name="edRascen 2 8 2" xfId="20184" xr:uid="{F5E0DD5B-E38B-4882-9495-68590172E0FE}"/>
    <cellStyle name="edRascen 2 8 2 2" xfId="22079" xr:uid="{E5E121A2-5809-4758-9C82-AC786AEB4EE7}"/>
    <cellStyle name="edRascen 2 8 2 2 2" xfId="30813" xr:uid="{192814A7-7D70-4D43-8ACA-4B60B3B66090}"/>
    <cellStyle name="edRascen 2 8 2 2 3" xfId="35285" xr:uid="{EEB810E4-3324-4B42-A8C6-C4FF6DC383DD}"/>
    <cellStyle name="edRascen 2 8 2 2 4" xfId="39522" xr:uid="{51D49DB3-5462-447E-9EF1-883BAF89C894}"/>
    <cellStyle name="edRascen 2 8 2 2 5" xfId="47849" xr:uid="{D16DD3C1-3EF5-4007-A2DA-7E982DB4362C}"/>
    <cellStyle name="edRascen 2 8 2 2 6" xfId="52320" xr:uid="{E41891D6-1692-4BA2-ABF0-46A78A82424D}"/>
    <cellStyle name="edRascen 2 8 2 2 7" xfId="56553" xr:uid="{EB1341E5-31BC-44FC-9EE3-BEFE543A38AF}"/>
    <cellStyle name="edRascen 2 8 2 3" xfId="28918" xr:uid="{88CB1375-A354-40B4-AC08-B25328AA303C}"/>
    <cellStyle name="edRascen 2 8 2 4" xfId="33390" xr:uid="{8D4D1530-DB61-4F82-90E2-258F91D4D844}"/>
    <cellStyle name="edRascen 2 8 2 5" xfId="37627" xr:uid="{A2918247-8D3D-4B45-A4EA-F8B5268F840E}"/>
    <cellStyle name="edRascen 2 8 2 6" xfId="45954" xr:uid="{2A5B1147-3167-423E-AB86-8FA917E4C78B}"/>
    <cellStyle name="edRascen 2 8 2 7" xfId="50425" xr:uid="{54C0016A-3055-45A3-B5B7-ABEA83E28779}"/>
    <cellStyle name="edRascen 2 8 2 8" xfId="54658" xr:uid="{53D0B03E-5481-44D6-BBE1-E7B07EF3D5AE}"/>
    <cellStyle name="edRascen 2 8 3" xfId="20844" xr:uid="{E9816169-C456-45EF-B5A8-DE55408785C1}"/>
    <cellStyle name="edRascen 2 8 3 2" xfId="29578" xr:uid="{0D5F64F4-DF51-4341-8472-605DE2C5332B}"/>
    <cellStyle name="edRascen 2 8 3 3" xfId="34050" xr:uid="{584EC9DC-AC58-4FA7-B0AB-D8013EA6B9AF}"/>
    <cellStyle name="edRascen 2 8 3 4" xfId="38287" xr:uid="{37AB1EF8-71A2-422A-A79D-D9CB239D916A}"/>
    <cellStyle name="edRascen 2 8 3 5" xfId="46614" xr:uid="{929B4D76-3B6E-4164-8053-9B548F47EF13}"/>
    <cellStyle name="edRascen 2 8 3 6" xfId="51085" xr:uid="{83A5AE00-B4D0-4422-ACF7-FE99EA980411}"/>
    <cellStyle name="edRascen 2 8 3 7" xfId="55318" xr:uid="{B4146A46-1279-471F-BB2A-ADC6E1E01C83}"/>
    <cellStyle name="edRascen 2 8 4" xfId="26005" xr:uid="{AECB51E6-7461-4F0B-AC6B-2D63A2DF9423}"/>
    <cellStyle name="edRascen 2 8 5" xfId="25026" xr:uid="{04022241-B415-49FB-95A0-7D00B2E6BC9C}"/>
    <cellStyle name="edRascen 2 8 6" xfId="26996" xr:uid="{A23B9CA7-C92B-486A-8129-061861F326B7}"/>
    <cellStyle name="edRascen 2 8 7" xfId="43080" xr:uid="{23DF5371-F44D-4788-88EC-5504CC630EC8}"/>
    <cellStyle name="edRascen 2 8 8" xfId="43417" xr:uid="{A6D2562E-A4B4-4E63-AE3B-464132CD4150}"/>
    <cellStyle name="edRascen 2 8 9" xfId="48474" xr:uid="{6A8F3978-8387-4D2E-9CD8-0AD327072787}"/>
    <cellStyle name="edRascen 2 9" xfId="4844" xr:uid="{8D141889-D525-4DD5-A07A-D6D6245BA218}"/>
    <cellStyle name="edRascen 2 9 10" xfId="14885" xr:uid="{746DA696-A638-414F-9A1D-A1692081858B}"/>
    <cellStyle name="edRascen 2 9 2" xfId="19765" xr:uid="{3E01DBD7-5D9F-4298-A974-E7088B577B86}"/>
    <cellStyle name="edRascen 2 9 2 2" xfId="21660" xr:uid="{E299D394-187D-49E7-89D9-0CF26DCE4FA1}"/>
    <cellStyle name="edRascen 2 9 2 2 2" xfId="30394" xr:uid="{58D01C3D-0644-4F8D-B6F3-247C052FA3C6}"/>
    <cellStyle name="edRascen 2 9 2 2 3" xfId="34866" xr:uid="{258B2436-42A5-46BB-AE1E-A6385A83F2B7}"/>
    <cellStyle name="edRascen 2 9 2 2 4" xfId="39103" xr:uid="{F136996D-715B-480C-ACD5-8585DF382065}"/>
    <cellStyle name="edRascen 2 9 2 2 5" xfId="47430" xr:uid="{C8C5114F-3FD6-4A7F-AC98-0116970796C0}"/>
    <cellStyle name="edRascen 2 9 2 2 6" xfId="51901" xr:uid="{0AC53D2F-1C35-4004-AE9E-C6BC58ADCAB2}"/>
    <cellStyle name="edRascen 2 9 2 2 7" xfId="56134" xr:uid="{A69726BA-3ABB-4F90-9662-FD10E0B13DEC}"/>
    <cellStyle name="edRascen 2 9 2 3" xfId="28499" xr:uid="{6CC04571-D221-4468-8920-75950E6728F9}"/>
    <cellStyle name="edRascen 2 9 2 4" xfId="32971" xr:uid="{2B3FD178-986B-4F06-AEA5-39DC580E3078}"/>
    <cellStyle name="edRascen 2 9 2 5" xfId="37208" xr:uid="{BD051693-63D4-4A74-9C3F-C2EAB1965129}"/>
    <cellStyle name="edRascen 2 9 2 6" xfId="45535" xr:uid="{2511D4E7-08CC-4906-A541-7D51DEB13DA2}"/>
    <cellStyle name="edRascen 2 9 2 7" xfId="50006" xr:uid="{1D209F0B-F0E5-4F0B-9AC1-27E8B76A8BCA}"/>
    <cellStyle name="edRascen 2 9 2 8" xfId="54239" xr:uid="{46581B55-76B5-4583-AB42-565ECD5AAC7B}"/>
    <cellStyle name="edRascen 2 9 3" xfId="18964" xr:uid="{A030232D-E8F6-41C3-B933-335CAF5001A7}"/>
    <cellStyle name="edRascen 2 9 3 2" xfId="27699" xr:uid="{6CF03A36-D05D-4472-A60E-6AF7AE32C3FB}"/>
    <cellStyle name="edRascen 2 9 3 3" xfId="32171" xr:uid="{C2BDC971-32C8-4FA9-BF58-FABDF3808FD5}"/>
    <cellStyle name="edRascen 2 9 3 4" xfId="36408" xr:uid="{FA577EF5-512A-4F1E-B645-772F296E74F9}"/>
    <cellStyle name="edRascen 2 9 3 5" xfId="44735" xr:uid="{3D2C1D99-216C-4DDA-B614-E8E55463E1F2}"/>
    <cellStyle name="edRascen 2 9 3 6" xfId="49206" xr:uid="{A216F84F-0C40-487C-B57E-978B25AA20B6}"/>
    <cellStyle name="edRascen 2 9 3 7" xfId="53439" xr:uid="{F07A2DD5-D6B8-4EF9-A125-6761FB0056C6}"/>
    <cellStyle name="edRascen 2 9 4" xfId="25586" xr:uid="{20E990B6-270E-45B9-91D3-5BF8DC555EAF}"/>
    <cellStyle name="edRascen 2 9 5" xfId="24068" xr:uid="{875C0F54-0097-4998-A12E-2A0C3031D9D4}"/>
    <cellStyle name="edRascen 2 9 6" xfId="26909" xr:uid="{D72B783E-9E91-49C4-9066-A7599E2559D0}"/>
    <cellStyle name="edRascen 2 9 7" xfId="42661" xr:uid="{7C311CBA-E22A-49AC-A60F-97F0FBBD05B6}"/>
    <cellStyle name="edRascen 2 9 8" xfId="41639" xr:uid="{883A9109-CC21-4455-AE8E-6BE35D716A9C}"/>
    <cellStyle name="edRascen 2 9 9" xfId="43923" xr:uid="{5F86CCCE-B243-469D-8233-EB9A3D493166}"/>
    <cellStyle name="edRascen 3" xfId="3739" xr:uid="{59B17219-2C49-4881-ACA9-5CE3C7D1FC7C}"/>
    <cellStyle name="edRascen 3 10" xfId="19467" xr:uid="{1A9AA57F-28CB-424C-A1A8-8CEFD08EDD61}"/>
    <cellStyle name="edRascen 3 10 2" xfId="21504" xr:uid="{0254EE20-1677-45AA-B7D8-DFB1E636BCAD}"/>
    <cellStyle name="edRascen 3 10 2 2" xfId="30238" xr:uid="{35BFDAF5-1148-4D05-8193-146F3470C5FB}"/>
    <cellStyle name="edRascen 3 10 2 3" xfId="34710" xr:uid="{AD5244DD-40E3-4F43-AA6C-5C57B038B79B}"/>
    <cellStyle name="edRascen 3 10 2 4" xfId="38947" xr:uid="{628561FC-C3C6-4325-A82B-CB58A92DCFBF}"/>
    <cellStyle name="edRascen 3 10 2 5" xfId="47274" xr:uid="{2BF26CA1-5053-4A1D-A970-7F71B348513B}"/>
    <cellStyle name="edRascen 3 10 2 6" xfId="51745" xr:uid="{234E249C-3456-4272-8900-4F442BE8A67E}"/>
    <cellStyle name="edRascen 3 10 2 7" xfId="55978" xr:uid="{A36A91DE-9749-422C-BB12-B54137EB4A7E}"/>
    <cellStyle name="edRascen 3 10 3" xfId="28202" xr:uid="{B923D540-CC20-4E2D-818B-9DD4DB8720CB}"/>
    <cellStyle name="edRascen 3 10 4" xfId="32674" xr:uid="{7D578352-80AC-4444-8D1B-7438AC2C81C8}"/>
    <cellStyle name="edRascen 3 10 5" xfId="36911" xr:uid="{36DE6EEF-8F3D-42D3-A1E1-13E8B025BAA5}"/>
    <cellStyle name="edRascen 3 10 6" xfId="45238" xr:uid="{3851EE4D-0330-4BEB-9A57-605777410C1D}"/>
    <cellStyle name="edRascen 3 10 7" xfId="49709" xr:uid="{52B648CD-E0E2-48B4-BAE4-B0DB2CFB720A}"/>
    <cellStyle name="edRascen 3 10 8" xfId="53942" xr:uid="{66BB53F4-9B54-4E0E-9BB1-C78F4DBF8B9A}"/>
    <cellStyle name="edRascen 3 11" xfId="19309" xr:uid="{36A2CEA2-CF59-415C-B2BE-5792D26133F6}"/>
    <cellStyle name="edRascen 3 11 2" xfId="28044" xr:uid="{DC06177F-4D01-448C-BCB4-A1C33F052DAD}"/>
    <cellStyle name="edRascen 3 11 3" xfId="32516" xr:uid="{4600E1E3-027F-4372-B169-22618C83C069}"/>
    <cellStyle name="edRascen 3 11 4" xfId="36753" xr:uid="{D5ABB9D7-D875-4F29-A739-8C69170DE828}"/>
    <cellStyle name="edRascen 3 11 5" xfId="45080" xr:uid="{0F77867E-406D-435A-8444-14EF04F57E97}"/>
    <cellStyle name="edRascen 3 11 6" xfId="49551" xr:uid="{7455BA47-DC0C-4BD9-AE2D-7F5EC4EC3A2C}"/>
    <cellStyle name="edRascen 3 11 7" xfId="53784" xr:uid="{B7E1E61B-9D70-453B-81AE-C03355641FE7}"/>
    <cellStyle name="edRascen 3 12" xfId="22973" xr:uid="{9405F790-F643-4661-B342-6E4BFE980E9D}"/>
    <cellStyle name="edRascen 3 12 2" xfId="31471" xr:uid="{D5837543-4A6B-42BA-966E-EBD388F9865E}"/>
    <cellStyle name="edRascen 3 12 3" xfId="35933" xr:uid="{26A21E36-9D11-41A3-BF7B-F2A7A8030EE2}"/>
    <cellStyle name="edRascen 3 12 4" xfId="40122" xr:uid="{1235D27B-46F0-451F-B325-59B552FD5306}"/>
    <cellStyle name="edRascen 3 12 5" xfId="48517" xr:uid="{F2AB1964-7C27-4F6F-A815-95BC7471DBB6}"/>
    <cellStyle name="edRascen 3 12 6" xfId="52964" xr:uid="{8453BA4B-7444-4D15-8B7D-E799B53957B7}"/>
    <cellStyle name="edRascen 3 12 7" xfId="57153" xr:uid="{3A1511A7-8601-44EB-AF06-DB81D5129E0D}"/>
    <cellStyle name="edRascen 3 13" xfId="23160" xr:uid="{A5580F22-AF6A-4F1B-9F78-26583E229136}"/>
    <cellStyle name="edRascen 3 13 2" xfId="31656" xr:uid="{EA0CDE5E-5FB1-4DF4-86C0-6B7BF037ABE7}"/>
    <cellStyle name="edRascen 3 13 3" xfId="36118" xr:uid="{D0B3D132-4130-4670-8D0C-6C7DBF7DF034}"/>
    <cellStyle name="edRascen 3 13 4" xfId="40307" xr:uid="{CB2B043C-8C86-47C6-B2D7-A8F263FE15E2}"/>
    <cellStyle name="edRascen 3 13 5" xfId="48702" xr:uid="{B4149104-E384-4043-A921-A905774DA71B}"/>
    <cellStyle name="edRascen 3 13 6" xfId="53149" xr:uid="{8F95F83D-9939-4791-8BCD-1FF73A0ED31B}"/>
    <cellStyle name="edRascen 3 13 7" xfId="57338" xr:uid="{3477D706-A155-4D90-8B82-D41360A20250}"/>
    <cellStyle name="edRascen 3 14" xfId="23736" xr:uid="{C1874AE8-1872-40D2-B6BF-9A5C302354B4}"/>
    <cellStyle name="edRascen 3 15" xfId="24104" xr:uid="{C3103D64-A8F3-4704-A4E8-DE5D54C2C0F3}"/>
    <cellStyle name="edRascen 3 16" xfId="24645" xr:uid="{45700F5D-4D4E-4B4E-8A11-51229DB5D3E2}"/>
    <cellStyle name="edRascen 3 17" xfId="40777" xr:uid="{5E16347A-88C0-472C-96BC-BE555493F8B6}"/>
    <cellStyle name="edRascen 3 18" xfId="41678" xr:uid="{F6AA63E6-0A0A-4402-8956-CBBF27286A60}"/>
    <cellStyle name="edRascen 3 19" xfId="41693" xr:uid="{B9824598-746B-4FDC-BE5A-416D14EF6D26}"/>
    <cellStyle name="edRascen 3 2" xfId="5003" xr:uid="{AFE81450-7FC5-4F94-B68F-29B9955AEE61}"/>
    <cellStyle name="edRascen 3 2 10" xfId="40840" xr:uid="{C2606E25-60B8-4446-8EC8-30CF207DCA8B}"/>
    <cellStyle name="edRascen 3 2 11" xfId="42345" xr:uid="{EC35827E-FD68-4DD0-BE5B-2C5D249B5CB7}"/>
    <cellStyle name="edRascen 3 2 12" xfId="41336" xr:uid="{AA2DEE60-5A8A-4DC0-BE61-2F429CB56E8E}"/>
    <cellStyle name="edRascen 3 2 13" xfId="10739" xr:uid="{240CCB05-5A84-4E45-9E8B-780CC01AE6E0}"/>
    <cellStyle name="edRascen 3 2 2" xfId="5971" xr:uid="{C9AD381F-B221-4BE3-A32D-76092106C167}"/>
    <cellStyle name="edRascen 3 2 2 10" xfId="16011" xr:uid="{DEF972D7-3093-4EDB-8CB5-020DF1FFFFEE}"/>
    <cellStyle name="edRascen 3 2 2 2" xfId="20621" xr:uid="{95B44BD2-C0D4-4CC5-964F-5E69C21A8186}"/>
    <cellStyle name="edRascen 3 2 2 2 2" xfId="22473" xr:uid="{4182AF35-32EE-49E6-AD1F-69B638BA086A}"/>
    <cellStyle name="edRascen 3 2 2 2 2 2" xfId="31207" xr:uid="{915CFBA1-1EB7-4713-8FE1-3F8661EAF0D5}"/>
    <cellStyle name="edRascen 3 2 2 2 2 3" xfId="35679" xr:uid="{A6094250-619B-4CF9-B0B5-BF85C39DF22B}"/>
    <cellStyle name="edRascen 3 2 2 2 2 4" xfId="39916" xr:uid="{7FFF0999-01A0-405F-BF46-097CD19CFBBC}"/>
    <cellStyle name="edRascen 3 2 2 2 2 5" xfId="48243" xr:uid="{4363DB2C-ECAB-4C98-9DD1-33771A6A5F30}"/>
    <cellStyle name="edRascen 3 2 2 2 2 6" xfId="52714" xr:uid="{938B1CEF-3371-4B87-AB31-C4C3822F5FF9}"/>
    <cellStyle name="edRascen 3 2 2 2 2 7" xfId="56947" xr:uid="{3FD64171-C0F8-4AD5-9AF0-E490B9F66726}"/>
    <cellStyle name="edRascen 3 2 2 2 3" xfId="29355" xr:uid="{BA884E5A-6831-4196-B1F8-9C305FBD60F0}"/>
    <cellStyle name="edRascen 3 2 2 2 4" xfId="33827" xr:uid="{1594EFAD-0EC6-4CBC-94A8-EC5155D61B07}"/>
    <cellStyle name="edRascen 3 2 2 2 5" xfId="38064" xr:uid="{22847A41-6035-429C-BBE4-CF0676DEDBF5}"/>
    <cellStyle name="edRascen 3 2 2 2 6" xfId="46391" xr:uid="{74FDC15A-47F5-4A5A-84E5-03D3F2AE2CD4}"/>
    <cellStyle name="edRascen 3 2 2 2 7" xfId="50862" xr:uid="{351B8026-7DE0-4C72-A6AB-223F10309A89}"/>
    <cellStyle name="edRascen 3 2 2 2 8" xfId="55095" xr:uid="{61266B5A-7D35-4234-8CA9-A3ED4A75A38D}"/>
    <cellStyle name="edRascen 3 2 2 3" xfId="19172" xr:uid="{66B38C74-FF6C-478C-AEFB-ACE74AD970F9}"/>
    <cellStyle name="edRascen 3 2 2 3 2" xfId="27907" xr:uid="{93B92CB4-6E4A-4EC6-8A84-30A9BB99407A}"/>
    <cellStyle name="edRascen 3 2 2 3 3" xfId="32379" xr:uid="{3BDCCEAD-83A8-48BD-BD35-26430E15B489}"/>
    <cellStyle name="edRascen 3 2 2 3 4" xfId="36616" xr:uid="{2E4CB636-080E-4B5D-BC7C-59C5E2713E76}"/>
    <cellStyle name="edRascen 3 2 2 3 5" xfId="44943" xr:uid="{084C68DB-185C-4919-B31C-6FE3C5745EA5}"/>
    <cellStyle name="edRascen 3 2 2 3 6" xfId="49414" xr:uid="{4CCCE0AB-9280-4CBF-9480-F527A04A756C}"/>
    <cellStyle name="edRascen 3 2 2 3 7" xfId="53647" xr:uid="{6BE3CAEC-A607-448A-991E-478BB499077E}"/>
    <cellStyle name="edRascen 3 2 2 4" xfId="26505" xr:uid="{8797BC32-9DCB-4F0D-9129-1721F4698904}"/>
    <cellStyle name="edRascen 3 2 2 5" xfId="24403" xr:uid="{FB9581E2-47F3-4382-8293-2DB30B08EAE0}"/>
    <cellStyle name="edRascen 3 2 2 6" xfId="27505" xr:uid="{2EE52483-D2FB-422C-AE44-482B273441A6}"/>
    <cellStyle name="edRascen 3 2 2 7" xfId="43576" xr:uid="{E75AE889-E84B-4BB3-8542-FE88CDB10C97}"/>
    <cellStyle name="edRascen 3 2 2 8" xfId="42017" xr:uid="{B0F57AAC-F3C7-4AFC-966D-295AFF7C8011}"/>
    <cellStyle name="edRascen 3 2 2 9" xfId="44088" xr:uid="{3D65D7EB-873E-44F6-94CD-E2D69920C5A4}"/>
    <cellStyle name="edRascen 3 2 3" xfId="15044" xr:uid="{BF501C4E-8C59-45E7-92E0-EEE9F3EEE78E}"/>
    <cellStyle name="edRascen 3 2 3 2" xfId="21369" xr:uid="{A8C6BEA9-CD57-4C48-90D7-AF9BF5B4AC5E}"/>
    <cellStyle name="edRascen 3 2 3 2 2" xfId="30103" xr:uid="{06D8C2BA-C887-4242-9747-E83E96B8D3F6}"/>
    <cellStyle name="edRascen 3 2 3 2 3" xfId="34575" xr:uid="{CA729CE0-6D2C-4216-A0AF-5F4B9E86C8BE}"/>
    <cellStyle name="edRascen 3 2 3 2 4" xfId="38812" xr:uid="{B47FEE3C-F0A7-4AD9-989B-9839940225D3}"/>
    <cellStyle name="edRascen 3 2 3 2 5" xfId="47139" xr:uid="{DEB53ABB-9D19-45C7-8CB9-39E08CA28B01}"/>
    <cellStyle name="edRascen 3 2 3 2 6" xfId="51610" xr:uid="{3865FB9F-82FB-4216-A8B6-00703B40DC8F}"/>
    <cellStyle name="edRascen 3 2 3 2 7" xfId="55843" xr:uid="{A3D0C239-44E7-438E-9FA9-E6C99C60D463}"/>
    <cellStyle name="edRascen 3 2 3 3" xfId="25745" xr:uid="{474E06B3-391A-45A3-81D9-2D661B8D489B}"/>
    <cellStyle name="edRascen 3 2 3 4" xfId="27170" xr:uid="{D461FC71-B16E-463A-9F46-CFE5EE4DEE92}"/>
    <cellStyle name="edRascen 3 2 3 5" xfId="25257" xr:uid="{967FEA4E-E15B-4B63-B9D7-9DE6A5B3F277}"/>
    <cellStyle name="edRascen 3 2 3 6" xfId="42820" xr:uid="{510CE02C-C58D-440F-99DF-43356F9FD57D}"/>
    <cellStyle name="edRascen 3 2 3 7" xfId="42086" xr:uid="{B9C6EBFA-BA9A-44F0-A87C-462CCEF5AA02}"/>
    <cellStyle name="edRascen 3 2 3 8" xfId="44195" xr:uid="{00EEE8AC-3848-443C-B609-579622264C3D}"/>
    <cellStyle name="edRascen 3 2 4" xfId="19924" xr:uid="{189FFF51-0533-40E0-9E1A-5D7E04B1FFB5}"/>
    <cellStyle name="edRascen 3 2 4 2" xfId="21819" xr:uid="{EE777B10-8A6B-404E-BE49-90CAE771EA9E}"/>
    <cellStyle name="edRascen 3 2 4 2 2" xfId="30553" xr:uid="{8F88BC2E-0B2E-4ED8-96A5-F6E83C2552E6}"/>
    <cellStyle name="edRascen 3 2 4 2 3" xfId="35025" xr:uid="{1AB81E57-AB74-4FDC-81EA-82405C478E36}"/>
    <cellStyle name="edRascen 3 2 4 2 4" xfId="39262" xr:uid="{1E86C783-AF6D-41BC-949E-832208CC8B49}"/>
    <cellStyle name="edRascen 3 2 4 2 5" xfId="47589" xr:uid="{49D26615-F796-4BE7-8C33-21A15F666D56}"/>
    <cellStyle name="edRascen 3 2 4 2 6" xfId="52060" xr:uid="{06A1B7B2-A3C1-45F6-8B2F-98DC12C2D0FB}"/>
    <cellStyle name="edRascen 3 2 4 2 7" xfId="56293" xr:uid="{00F5C153-57F7-4EB6-9643-410909FEEC9B}"/>
    <cellStyle name="edRascen 3 2 4 3" xfId="28658" xr:uid="{B2CBA7BA-840E-40F0-A021-D31B41A7DB26}"/>
    <cellStyle name="edRascen 3 2 4 4" xfId="33130" xr:uid="{B1AAE6FD-FA56-4C4B-B2E0-9A942CA771D1}"/>
    <cellStyle name="edRascen 3 2 4 5" xfId="37367" xr:uid="{C8D253B3-4439-4A14-80A4-3D829F9918CD}"/>
    <cellStyle name="edRascen 3 2 4 6" xfId="45694" xr:uid="{F183BE14-5E4C-422E-A3A6-FC72B19E15A0}"/>
    <cellStyle name="edRascen 3 2 4 7" xfId="50165" xr:uid="{2A8133E4-AD20-46BB-BACE-25FAD5E85461}"/>
    <cellStyle name="edRascen 3 2 4 8" xfId="54398" xr:uid="{BB52CE62-79A4-4A73-B5F6-7BAC22F02D8E}"/>
    <cellStyle name="edRascen 3 2 5" xfId="20958" xr:uid="{C112F3FB-62DF-41A0-92CE-3C8F4F44D12F}"/>
    <cellStyle name="edRascen 3 2 5 2" xfId="29692" xr:uid="{98CB643E-8C32-4F7A-924D-9578B8DFD5DF}"/>
    <cellStyle name="edRascen 3 2 5 3" xfId="34164" xr:uid="{F593D22A-514B-488C-BA84-4139E23D9BCE}"/>
    <cellStyle name="edRascen 3 2 5 4" xfId="38401" xr:uid="{A6DC6ED1-78C9-4201-AB82-B9E51BEB401C}"/>
    <cellStyle name="edRascen 3 2 5 5" xfId="46728" xr:uid="{5C729B79-600F-4811-BB58-C569AD8B8073}"/>
    <cellStyle name="edRascen 3 2 5 6" xfId="51199" xr:uid="{3A31D12F-5101-43F3-BFDD-0A5BB91C9371}"/>
    <cellStyle name="edRascen 3 2 5 7" xfId="55432" xr:uid="{86051E8A-0993-49FD-AFE2-8178E15390D6}"/>
    <cellStyle name="edRascen 3 2 6" xfId="23373" xr:uid="{F9A22DE2-3234-4DAD-B73D-F3F2A40DC940}"/>
    <cellStyle name="edRascen 3 2 6 2" xfId="31797" xr:uid="{F5447CDC-1A8A-429C-A6E7-9C7C478C0578}"/>
    <cellStyle name="edRascen 3 2 6 3" xfId="36246" xr:uid="{ECD67425-69D9-4E9C-A8C8-918448BE7381}"/>
    <cellStyle name="edRascen 3 2 6 4" xfId="40425" xr:uid="{EB58580E-0337-44DB-BC2B-E42CFD48F218}"/>
    <cellStyle name="edRascen 3 2 6 5" xfId="48836" xr:uid="{0D918B4E-3612-4582-A451-08AE30E93A77}"/>
    <cellStyle name="edRascen 3 2 6 6" xfId="53275" xr:uid="{86CAD33D-8A9C-4BE8-A129-E564590F6EF3}"/>
    <cellStyle name="edRascen 3 2 6 7" xfId="57456" xr:uid="{1261787A-3A39-4A5A-85AE-A864AB14910B}"/>
    <cellStyle name="edRascen 3 2 7" xfId="23799" xr:uid="{05C80707-291B-4C69-88B8-2C54A5A5113F}"/>
    <cellStyle name="edRascen 3 2 8" xfId="27314" xr:uid="{18CBA89F-DE8D-49D0-ADBC-AA337C4AABF4}"/>
    <cellStyle name="edRascen 3 2 9" xfId="27499" xr:uid="{E109C3E6-D80A-4801-8E39-21629F429B17}"/>
    <cellStyle name="edRascen 3 20" xfId="10676" xr:uid="{4DF5E4D2-179F-46DE-8EDA-663DE0E5AA6D}"/>
    <cellStyle name="edRascen 3 3" xfId="5284" xr:uid="{D204FA36-B2BE-4BB2-9104-152CDCB55365}"/>
    <cellStyle name="edRascen 3 3 10" xfId="42203" xr:uid="{E5924436-68BA-4C11-A2E8-2CC737E09A80}"/>
    <cellStyle name="edRascen 3 3 11" xfId="44443" xr:uid="{976CBD51-F053-4723-B19C-EE2069E69673}"/>
    <cellStyle name="edRascen 3 3 12" xfId="10771" xr:uid="{5A936811-C6A7-44E4-9B93-D67F55742222}"/>
    <cellStyle name="edRascen 3 3 2" xfId="6003" xr:uid="{5B251DF8-C7B4-482F-97C8-08A47B1D0862}"/>
    <cellStyle name="edRascen 3 3 2 10" xfId="16043" xr:uid="{A292797C-9455-4059-B8D1-28E4A453F418}"/>
    <cellStyle name="edRascen 3 3 2 2" xfId="20653" xr:uid="{F5F2EDD5-2CDD-44AE-B9C2-D281978A9668}"/>
    <cellStyle name="edRascen 3 3 2 2 2" xfId="22505" xr:uid="{8567FD41-A2A4-4CFE-B26E-C5BAB13C03E8}"/>
    <cellStyle name="edRascen 3 3 2 2 2 2" xfId="31239" xr:uid="{7B4A9200-00CE-457B-A2DB-63B670F1345D}"/>
    <cellStyle name="edRascen 3 3 2 2 2 3" xfId="35711" xr:uid="{91236ECD-8E6B-4A6C-A293-FA70C541E82F}"/>
    <cellStyle name="edRascen 3 3 2 2 2 4" xfId="39948" xr:uid="{82ECC8A3-C157-47E6-9C0C-A01BC7EE2A58}"/>
    <cellStyle name="edRascen 3 3 2 2 2 5" xfId="48275" xr:uid="{7D38AE19-50AC-4868-AE53-2D60D38B6164}"/>
    <cellStyle name="edRascen 3 3 2 2 2 6" xfId="52746" xr:uid="{DC78E60B-0CC0-4882-A992-437BA78ABDFE}"/>
    <cellStyle name="edRascen 3 3 2 2 2 7" xfId="56979" xr:uid="{EFCF39F7-5D7D-4A0E-AB9C-BB38F05A23E5}"/>
    <cellStyle name="edRascen 3 3 2 2 3" xfId="29387" xr:uid="{14B1D3BD-C805-4AAC-86D0-DDCF368B058F}"/>
    <cellStyle name="edRascen 3 3 2 2 4" xfId="33859" xr:uid="{151D8906-8443-4029-B635-CC2F394A4D07}"/>
    <cellStyle name="edRascen 3 3 2 2 5" xfId="38096" xr:uid="{22EC3336-7A08-4E0F-877A-CA9864AFE494}"/>
    <cellStyle name="edRascen 3 3 2 2 6" xfId="46423" xr:uid="{866D4E1A-592E-457E-8880-62140E73F8A0}"/>
    <cellStyle name="edRascen 3 3 2 2 7" xfId="50894" xr:uid="{2036F4F2-3804-4A24-8818-30701FDFD636}"/>
    <cellStyle name="edRascen 3 3 2 2 8" xfId="55127" xr:uid="{3D8F3EC5-32D8-43D4-96A7-DB0F65807F01}"/>
    <cellStyle name="edRascen 3 3 2 3" xfId="20933" xr:uid="{5F15746E-9FE3-4107-810A-375A4BDA64FA}"/>
    <cellStyle name="edRascen 3 3 2 3 2" xfId="29667" xr:uid="{FA3E1C9A-3F78-4D6A-94D4-6A264E8C0811}"/>
    <cellStyle name="edRascen 3 3 2 3 3" xfId="34139" xr:uid="{E31EF6C7-57CF-4F01-9545-A1F1B71B26AF}"/>
    <cellStyle name="edRascen 3 3 2 3 4" xfId="38376" xr:uid="{71281B65-0DFE-40CB-9E4E-201F6B1DF777}"/>
    <cellStyle name="edRascen 3 3 2 3 5" xfId="46703" xr:uid="{F2F9D87E-3FFA-4935-A960-4D9DD40D9E15}"/>
    <cellStyle name="edRascen 3 3 2 3 6" xfId="51174" xr:uid="{7457214F-6193-45D3-93FC-48D16615D232}"/>
    <cellStyle name="edRascen 3 3 2 3 7" xfId="55407" xr:uid="{D74353CD-5EC5-4BCB-B80A-1626BBA61279}"/>
    <cellStyle name="edRascen 3 3 2 4" xfId="26537" xr:uid="{C3C75F08-0312-4524-AF68-FFB66459E684}"/>
    <cellStyle name="edRascen 3 3 2 5" xfId="24223" xr:uid="{04240701-A2E6-43AB-BD58-36DA85FEE106}"/>
    <cellStyle name="edRascen 3 3 2 6" xfId="27336" xr:uid="{BC5D0880-B7AF-4ABE-AF2B-43AF7D722054}"/>
    <cellStyle name="edRascen 3 3 2 7" xfId="43608" xr:uid="{0AE41E49-E052-4405-B83C-02AAE0ED2462}"/>
    <cellStyle name="edRascen 3 3 2 8" xfId="41809" xr:uid="{768D0B73-5735-4069-AA96-0F497858A41A}"/>
    <cellStyle name="edRascen 3 3 2 9" xfId="41145" xr:uid="{99E46557-7B93-462B-923C-48019A948B17}"/>
    <cellStyle name="edRascen 3 3 3" xfId="15325" xr:uid="{2D90A7CB-B159-4E27-B3F3-73FDA0965ABF}"/>
    <cellStyle name="edRascen 3 3 3 2" xfId="21417" xr:uid="{2D243CA8-4029-41D7-B285-4171B9E9EE75}"/>
    <cellStyle name="edRascen 3 3 3 2 2" xfId="30151" xr:uid="{A7CA249C-F247-4A19-AE58-7588647112A1}"/>
    <cellStyle name="edRascen 3 3 3 2 3" xfId="34623" xr:uid="{0694F9ED-ED03-4DD7-9659-7C132D4E7BF9}"/>
    <cellStyle name="edRascen 3 3 3 2 4" xfId="38860" xr:uid="{4765B503-A214-4434-BDDB-812D85C5160E}"/>
    <cellStyle name="edRascen 3 3 3 2 5" xfId="47187" xr:uid="{44D30543-84C9-47B2-AE84-AC935E583BF7}"/>
    <cellStyle name="edRascen 3 3 3 2 6" xfId="51658" xr:uid="{CB0B61B5-F8FE-4589-9A8B-EBC080B0C48F}"/>
    <cellStyle name="edRascen 3 3 3 2 7" xfId="55891" xr:uid="{2792ECC5-8682-400C-A8D3-AD553B8B0443}"/>
    <cellStyle name="edRascen 3 3 3 3" xfId="26026" xr:uid="{92143D52-EB3E-415C-975A-28E1BD489353}"/>
    <cellStyle name="edRascen 3 3 3 4" xfId="24052" xr:uid="{31BF2027-5F5C-4B06-8DA4-6B8605FCD7C8}"/>
    <cellStyle name="edRascen 3 3 3 5" xfId="32104" xr:uid="{EB4C60B4-55FD-46FB-B361-32FF57DE199E}"/>
    <cellStyle name="edRascen 3 3 3 6" xfId="43101" xr:uid="{C116EA9B-74A1-4278-A608-F6187DEDCA89}"/>
    <cellStyle name="edRascen 3 3 3 7" xfId="41623" xr:uid="{1803DFB1-D01D-4EC7-A57F-40EF12591F00}"/>
    <cellStyle name="edRascen 3 3 3 8" xfId="40970" xr:uid="{B496E4FE-BC41-432F-BAB5-C2B2DE66E167}"/>
    <cellStyle name="edRascen 3 3 4" xfId="20205" xr:uid="{14EAB86B-6659-45E7-A427-90D501ADD3BF}"/>
    <cellStyle name="edRascen 3 3 4 2" xfId="22100" xr:uid="{0AC26DC4-19DD-4CDD-A4CE-BB297820B439}"/>
    <cellStyle name="edRascen 3 3 4 2 2" xfId="30834" xr:uid="{566F3648-B636-4E35-9518-8EE611BF0960}"/>
    <cellStyle name="edRascen 3 3 4 2 3" xfId="35306" xr:uid="{0851A804-8EF7-4665-B8AE-D8195425CCEE}"/>
    <cellStyle name="edRascen 3 3 4 2 4" xfId="39543" xr:uid="{A5A56FF8-14BB-4ED7-AA10-DF5B1EFE2501}"/>
    <cellStyle name="edRascen 3 3 4 2 5" xfId="47870" xr:uid="{FAF4F807-016F-44E5-ACC6-BB33A61D571E}"/>
    <cellStyle name="edRascen 3 3 4 2 6" xfId="52341" xr:uid="{D9984152-0324-4C58-BB6E-A3E640770408}"/>
    <cellStyle name="edRascen 3 3 4 2 7" xfId="56574" xr:uid="{1000A4EC-C1FE-420D-B635-A203075415B3}"/>
    <cellStyle name="edRascen 3 3 4 3" xfId="28939" xr:uid="{01F7BD15-965E-49F7-8986-B20ABD1CF977}"/>
    <cellStyle name="edRascen 3 3 4 4" xfId="33411" xr:uid="{E2CF70FA-9366-49E2-B168-40715C004B1A}"/>
    <cellStyle name="edRascen 3 3 4 5" xfId="37648" xr:uid="{B120D86A-7D9B-45B5-9457-77EB73DFACE4}"/>
    <cellStyle name="edRascen 3 3 4 6" xfId="45975" xr:uid="{ACD4AEF4-6545-4268-A921-F0031040F7B0}"/>
    <cellStyle name="edRascen 3 3 4 7" xfId="50446" xr:uid="{1BF139B7-D6DC-4081-A801-3E1699666998}"/>
    <cellStyle name="edRascen 3 3 4 8" xfId="54679" xr:uid="{7FF483FD-15D4-4E7C-87D8-6ADBD50DBB41}"/>
    <cellStyle name="edRascen 3 3 5" xfId="19636" xr:uid="{568772F6-8EF6-432D-88D0-21586F2CA9EC}"/>
    <cellStyle name="edRascen 3 3 5 2" xfId="28370" xr:uid="{2279D183-A9B9-41D9-B7BE-A91A2476212C}"/>
    <cellStyle name="edRascen 3 3 5 3" xfId="32842" xr:uid="{C3F2F5C6-D330-459C-AA48-1F29D452466B}"/>
    <cellStyle name="edRascen 3 3 5 4" xfId="37079" xr:uid="{2A77BEC7-B818-414E-8B16-846DCC8E72B7}"/>
    <cellStyle name="edRascen 3 3 5 5" xfId="45406" xr:uid="{BA98DFA0-9599-4F29-9986-F71A218CAA9F}"/>
    <cellStyle name="edRascen 3 3 5 6" xfId="49877" xr:uid="{F9AE59FD-E14A-40D3-9C1C-BA11CC7C75BC}"/>
    <cellStyle name="edRascen 3 3 5 7" xfId="54110" xr:uid="{E8534B18-4768-4082-AEEE-958FA012A583}"/>
    <cellStyle name="edRascen 3 3 6" xfId="23831" xr:uid="{27B52D6F-86A8-455C-A635-5017CDEC345E}"/>
    <cellStyle name="edRascen 3 3 7" xfId="27427" xr:uid="{6FA207D1-8DBF-4440-8355-413BFC776588}"/>
    <cellStyle name="edRascen 3 3 8" xfId="36200" xr:uid="{2A70CBB8-F74F-490C-A2C3-2122F564E4F5}"/>
    <cellStyle name="edRascen 3 3 9" xfId="40872" xr:uid="{074D1E90-0912-4E6A-973F-69CEFB6182F5}"/>
    <cellStyle name="edRascen 3 4" xfId="5347" xr:uid="{9BB7BF6F-6726-4327-AE3A-47A2A8D189C2}"/>
    <cellStyle name="edRascen 3 4 10" xfId="48784" xr:uid="{7DDE0085-9E43-4402-90C3-C04517A017FA}"/>
    <cellStyle name="edRascen 3 4 11" xfId="41321" xr:uid="{BB3BBBC3-33D0-480F-B7CE-F1D8A3346B68}"/>
    <cellStyle name="edRascen 3 4 12" xfId="10803" xr:uid="{C47DE9B3-3774-4F9F-A418-A7B4EE55882F}"/>
    <cellStyle name="edRascen 3 4 2" xfId="6035" xr:uid="{1E0E3BFC-D97C-44FF-BD69-335F71A84765}"/>
    <cellStyle name="edRascen 3 4 2 10" xfId="16075" xr:uid="{15DE2F2A-EF9C-45C3-868A-E642A751EEDE}"/>
    <cellStyle name="edRascen 3 4 2 2" xfId="20685" xr:uid="{8EA12EB9-8971-477C-96E4-3115E3BA8D6C}"/>
    <cellStyle name="edRascen 3 4 2 2 2" xfId="22537" xr:uid="{B5072347-E0E4-4AC2-9472-89E56F4A9F41}"/>
    <cellStyle name="edRascen 3 4 2 2 2 2" xfId="31271" xr:uid="{F3DFB6B8-6938-42C3-A38A-4D576EF7DA95}"/>
    <cellStyle name="edRascen 3 4 2 2 2 3" xfId="35743" xr:uid="{EAFF8AC2-8021-48F6-A13D-2158DE1001EC}"/>
    <cellStyle name="edRascen 3 4 2 2 2 4" xfId="39980" xr:uid="{39A889C5-4B35-46B5-93DE-76ADB499D2A5}"/>
    <cellStyle name="edRascen 3 4 2 2 2 5" xfId="48307" xr:uid="{2CBC0A28-0D66-4227-BEDD-445E9B38088A}"/>
    <cellStyle name="edRascen 3 4 2 2 2 6" xfId="52778" xr:uid="{403336EC-44F8-4F01-A58F-F384D761A8EB}"/>
    <cellStyle name="edRascen 3 4 2 2 2 7" xfId="57011" xr:uid="{B46726A1-7F7B-49B4-9417-14F7B2633096}"/>
    <cellStyle name="edRascen 3 4 2 2 3" xfId="29419" xr:uid="{BE7BB903-3BDE-4D17-BB5A-F3815C12AB24}"/>
    <cellStyle name="edRascen 3 4 2 2 4" xfId="33891" xr:uid="{69A6330C-21C9-47D5-93C3-DC325DAB7E29}"/>
    <cellStyle name="edRascen 3 4 2 2 5" xfId="38128" xr:uid="{A1EDB0AA-B99C-4132-8FB5-6265E431FF7E}"/>
    <cellStyle name="edRascen 3 4 2 2 6" xfId="46455" xr:uid="{69F7592D-EF12-4892-B972-83CC2FB27D55}"/>
    <cellStyle name="edRascen 3 4 2 2 7" xfId="50926" xr:uid="{84751F09-B15F-4702-B110-E666A5331D7C}"/>
    <cellStyle name="edRascen 3 4 2 2 8" xfId="55159" xr:uid="{F36C8899-DB84-4B59-8D74-7388A36DB95D}"/>
    <cellStyle name="edRascen 3 4 2 3" xfId="19563" xr:uid="{91FAB01C-1FB7-4DC4-A6B9-ADD8DBDDFBAE}"/>
    <cellStyle name="edRascen 3 4 2 3 2" xfId="28298" xr:uid="{09410EF2-BF62-45C6-826A-920412BA224D}"/>
    <cellStyle name="edRascen 3 4 2 3 3" xfId="32770" xr:uid="{55E0CB2C-CB87-4E9E-9F34-8B023B6420BD}"/>
    <cellStyle name="edRascen 3 4 2 3 4" xfId="37007" xr:uid="{D52C5DEE-3BEB-4951-99D6-733474E25BBD}"/>
    <cellStyle name="edRascen 3 4 2 3 5" xfId="45334" xr:uid="{B34C1E27-6696-4645-9F2F-E6A2CB59AB37}"/>
    <cellStyle name="edRascen 3 4 2 3 6" xfId="49805" xr:uid="{1BE04464-4F2C-42E4-857D-2FE0F99EE746}"/>
    <cellStyle name="edRascen 3 4 2 3 7" xfId="54038" xr:uid="{DA6E5D00-8B46-48F7-BB2C-9C3CD32F48C5}"/>
    <cellStyle name="edRascen 3 4 2 4" xfId="26569" xr:uid="{EAD1BF8D-25D6-4D6B-9DFA-37797946F89E}"/>
    <cellStyle name="edRascen 3 4 2 5" xfId="25208" xr:uid="{CE1001E1-7B9C-4284-B784-17D527261D1E}"/>
    <cellStyle name="edRascen 3 4 2 6" xfId="23479" xr:uid="{8610A235-EC32-4493-8302-4923954ECAA4}"/>
    <cellStyle name="edRascen 3 4 2 7" xfId="43640" xr:uid="{91D1437D-4A42-43A9-869D-773FCFEC33E8}"/>
    <cellStyle name="edRascen 3 4 2 8" xfId="43793" xr:uid="{0E89B7FF-716F-4D50-A55D-F5C7115762C1}"/>
    <cellStyle name="edRascen 3 4 2 9" xfId="41804" xr:uid="{F818280D-AA05-4CBD-869D-89DD206B8AD7}"/>
    <cellStyle name="edRascen 3 4 3" xfId="15388" xr:uid="{A6859D89-2350-470E-BCB2-FA83BBE7E532}"/>
    <cellStyle name="edRascen 3 4 3 2" xfId="21425" xr:uid="{2FC0E282-5BFD-4CA6-9A95-BAA5E839F2FA}"/>
    <cellStyle name="edRascen 3 4 3 2 2" xfId="30159" xr:uid="{1A1E47B2-C510-412C-BEFD-F4AB6D64D334}"/>
    <cellStyle name="edRascen 3 4 3 2 3" xfId="34631" xr:uid="{52713CC0-3522-4FB7-A58C-0923DBB521EE}"/>
    <cellStyle name="edRascen 3 4 3 2 4" xfId="38868" xr:uid="{68354A99-455B-4FB9-9EE1-8E93D376A13A}"/>
    <cellStyle name="edRascen 3 4 3 2 5" xfId="47195" xr:uid="{27177E4E-D4A4-405D-9B5F-21EFA038740E}"/>
    <cellStyle name="edRascen 3 4 3 2 6" xfId="51666" xr:uid="{B49CCF55-5146-4B0F-9AD8-DE4CF2FACEF7}"/>
    <cellStyle name="edRascen 3 4 3 2 7" xfId="55899" xr:uid="{E8E54BBB-627B-4F15-85F7-CE534C964851}"/>
    <cellStyle name="edRascen 3 4 3 3" xfId="26089" xr:uid="{44A31A6A-235D-42D0-960C-6E899965A15D}"/>
    <cellStyle name="edRascen 3 4 3 4" xfId="26847" xr:uid="{AED89F35-937F-4651-8BD2-C88F1039414C}"/>
    <cellStyle name="edRascen 3 4 3 5" xfId="23590" xr:uid="{E4AEE273-AF6D-4948-9847-C7A2B8061F7A}"/>
    <cellStyle name="edRascen 3 4 3 6" xfId="43164" xr:uid="{02867472-D38B-4998-B061-09F25584A5E9}"/>
    <cellStyle name="edRascen 3 4 3 7" xfId="41297" xr:uid="{10AFA878-04A7-4AE1-815D-BED83AF9DC09}"/>
    <cellStyle name="edRascen 3 4 3 8" xfId="49050" xr:uid="{A5703248-72A8-4766-9B6A-A2191695936D}"/>
    <cellStyle name="edRascen 3 4 4" xfId="20268" xr:uid="{E00C1DC1-2AB2-417F-BB7E-637AC3984A76}"/>
    <cellStyle name="edRascen 3 4 4 2" xfId="22163" xr:uid="{CB5106B9-4E63-401C-8707-E5E2D37220F5}"/>
    <cellStyle name="edRascen 3 4 4 2 2" xfId="30897" xr:uid="{A380B537-72CE-4A22-BEBA-239B88D28DF3}"/>
    <cellStyle name="edRascen 3 4 4 2 3" xfId="35369" xr:uid="{E10A75D0-6515-4029-9977-A66F12388525}"/>
    <cellStyle name="edRascen 3 4 4 2 4" xfId="39606" xr:uid="{F0C66D45-3EA4-40A5-9C2C-161776116194}"/>
    <cellStyle name="edRascen 3 4 4 2 5" xfId="47933" xr:uid="{D1F264C3-CAA2-4182-BF12-0879E65B31ED}"/>
    <cellStyle name="edRascen 3 4 4 2 6" xfId="52404" xr:uid="{5B26F4D2-7A8A-4590-A687-D0E39030C8B7}"/>
    <cellStyle name="edRascen 3 4 4 2 7" xfId="56637" xr:uid="{F0AE4B0B-6069-466A-A4F2-9330663DFC23}"/>
    <cellStyle name="edRascen 3 4 4 3" xfId="29002" xr:uid="{6E15D04C-A813-48EB-93CD-6CEFF26FA43B}"/>
    <cellStyle name="edRascen 3 4 4 4" xfId="33474" xr:uid="{E0842756-1301-4BE2-B48A-CAC07788EE1A}"/>
    <cellStyle name="edRascen 3 4 4 5" xfId="37711" xr:uid="{69325841-B79E-4AE1-AD91-E5F7C3874C10}"/>
    <cellStyle name="edRascen 3 4 4 6" xfId="46038" xr:uid="{9565ABE4-5ECF-450B-A868-6333EECB096B}"/>
    <cellStyle name="edRascen 3 4 4 7" xfId="50509" xr:uid="{316A3E88-2B70-4940-A2E3-C63DFE2EB8E6}"/>
    <cellStyle name="edRascen 3 4 4 8" xfId="54742" xr:uid="{6EB43A27-10AF-4E8C-8123-AE06B4B5C6B2}"/>
    <cellStyle name="edRascen 3 4 5" xfId="18991" xr:uid="{CDB25CEF-3037-4D4C-992C-DA86DAD406FA}"/>
    <cellStyle name="edRascen 3 4 5 2" xfId="27726" xr:uid="{E71C8E33-9B3C-499F-A987-85BA50FFF969}"/>
    <cellStyle name="edRascen 3 4 5 3" xfId="32198" xr:uid="{D7BE6BF0-B38F-4FCC-B5F1-1A5164A22DC3}"/>
    <cellStyle name="edRascen 3 4 5 4" xfId="36435" xr:uid="{85FD0C9A-71C0-404B-8E18-D7D77D54A8F0}"/>
    <cellStyle name="edRascen 3 4 5 5" xfId="44762" xr:uid="{5174F52A-55C8-4468-BCB8-B7B91EA1B4D7}"/>
    <cellStyle name="edRascen 3 4 5 6" xfId="49233" xr:uid="{66C7513C-08D4-452E-890E-8FBAE5ADF6AE}"/>
    <cellStyle name="edRascen 3 4 5 7" xfId="53466" xr:uid="{1C2D2E31-40BB-44D4-9211-F894A7BB4EDA}"/>
    <cellStyle name="edRascen 3 4 6" xfId="23863" xr:uid="{C16B86C6-FBC6-4028-B225-3933E70166D7}"/>
    <cellStyle name="edRascen 3 4 7" xfId="23484" xr:uid="{60496495-1BFF-48CE-97A6-7655C3200460}"/>
    <cellStyle name="edRascen 3 4 8" xfId="24540" xr:uid="{54AEFD3D-5989-42B6-AC9D-4C6327083830}"/>
    <cellStyle name="edRascen 3 4 9" xfId="40904" xr:uid="{0DB2AACE-10FE-4832-AC66-9ADA24A46CCE}"/>
    <cellStyle name="edRascen 3 5" xfId="5094" xr:uid="{4F6674A6-50FC-47A4-8192-472BBB9D523D}"/>
    <cellStyle name="edRascen 3 5 10" xfId="15135" xr:uid="{1C6F5326-FCF5-4A5A-AFD0-D8241F3DA714}"/>
    <cellStyle name="edRascen 3 5 2" xfId="20015" xr:uid="{31D18823-98AE-496B-884B-A9B0D173F723}"/>
    <cellStyle name="edRascen 3 5 2 2" xfId="21910" xr:uid="{6CC189BE-4E9C-4CDD-8BAA-E88917FBCD64}"/>
    <cellStyle name="edRascen 3 5 2 2 2" xfId="30644" xr:uid="{6AA768C5-52B9-4C7C-847A-20939F8ABA58}"/>
    <cellStyle name="edRascen 3 5 2 2 3" xfId="35116" xr:uid="{BD969195-2147-4515-9011-E23CBC7F0CB6}"/>
    <cellStyle name="edRascen 3 5 2 2 4" xfId="39353" xr:uid="{2BC7BADB-5E8B-4E50-878D-C7CC1E781904}"/>
    <cellStyle name="edRascen 3 5 2 2 5" xfId="47680" xr:uid="{6C3D43B3-CDCC-4AB0-9CFC-8306E5795F2A}"/>
    <cellStyle name="edRascen 3 5 2 2 6" xfId="52151" xr:uid="{BDD56E42-F6CB-4DC6-8FB5-B1D7466E742E}"/>
    <cellStyle name="edRascen 3 5 2 2 7" xfId="56384" xr:uid="{592B2286-35D1-4322-B79D-9AC199E1F8A9}"/>
    <cellStyle name="edRascen 3 5 2 3" xfId="28749" xr:uid="{FF6D8072-C209-41C3-A9D4-6EF01F4DCC48}"/>
    <cellStyle name="edRascen 3 5 2 4" xfId="33221" xr:uid="{B8D1BF29-5088-40E8-8236-911FD483A34A}"/>
    <cellStyle name="edRascen 3 5 2 5" xfId="37458" xr:uid="{A1FD3B3F-4358-411E-A6D5-2DDB47F72B55}"/>
    <cellStyle name="edRascen 3 5 2 6" xfId="45785" xr:uid="{F3CA10B9-3998-4A45-8CBF-F17B4DD2540B}"/>
    <cellStyle name="edRascen 3 5 2 7" xfId="50256" xr:uid="{60F762D6-334A-4491-82D9-49581F6EEE7C}"/>
    <cellStyle name="edRascen 3 5 2 8" xfId="54489" xr:uid="{66D385E6-2D6F-4422-9673-D6B6EAD534D1}"/>
    <cellStyle name="edRascen 3 5 3" xfId="19191" xr:uid="{92461E91-16D3-4158-9A63-0FFB159C1924}"/>
    <cellStyle name="edRascen 3 5 3 2" xfId="27926" xr:uid="{A9A2EEF3-C3EF-490F-82C2-B789F9BB539E}"/>
    <cellStyle name="edRascen 3 5 3 3" xfId="32398" xr:uid="{86C83E60-BC51-4757-9219-8E5F9509CD5F}"/>
    <cellStyle name="edRascen 3 5 3 4" xfId="36635" xr:uid="{6D1F9FDB-B92B-46E8-99D9-8C3EE172685C}"/>
    <cellStyle name="edRascen 3 5 3 5" xfId="44962" xr:uid="{43202A33-8FE8-40A5-82FA-243B298CF549}"/>
    <cellStyle name="edRascen 3 5 3 6" xfId="49433" xr:uid="{AE315D47-4FF3-4582-9874-10210DC25857}"/>
    <cellStyle name="edRascen 3 5 3 7" xfId="53666" xr:uid="{D27E1229-5B9F-44DB-B4DC-70FD78029BB0}"/>
    <cellStyle name="edRascen 3 5 4" xfId="25836" xr:uid="{8305013A-F7FB-4B08-8ACC-C4086790D7DB}"/>
    <cellStyle name="edRascen 3 5 5" xfId="26856" xr:uid="{E642646F-B040-45BC-B10D-CA3A4B44F7BE}"/>
    <cellStyle name="edRascen 3 5 6" xfId="27197" xr:uid="{4E7181E1-DF8E-46BD-981C-4F1098C22DA8}"/>
    <cellStyle name="edRascen 3 5 7" xfId="42911" xr:uid="{279835C5-3455-4EB3-9924-C2A832B57732}"/>
    <cellStyle name="edRascen 3 5 8" xfId="41306" xr:uid="{BC635B56-86C6-424A-A560-C845FC7CB7DB}"/>
    <cellStyle name="edRascen 3 5 9" xfId="42269" xr:uid="{C6DAB5DE-B623-4D2D-B0C8-283714860A7F}"/>
    <cellStyle name="edRascen 3 6" xfId="5031" xr:uid="{9BE57CCE-EC0F-4CE5-8009-0A6F9388AF2E}"/>
    <cellStyle name="edRascen 3 6 10" xfId="15072" xr:uid="{4D221406-B74C-4862-B4B1-7621F89FD93B}"/>
    <cellStyle name="edRascen 3 6 2" xfId="19952" xr:uid="{915AD9BD-E7E0-479D-B29C-CEB11DCE882D}"/>
    <cellStyle name="edRascen 3 6 2 2" xfId="21847" xr:uid="{AE6733A6-8214-454C-B3B5-E4D1B9F1BD8A}"/>
    <cellStyle name="edRascen 3 6 2 2 2" xfId="30581" xr:uid="{35963E25-1D92-4FBB-9A7E-0C9C5FC6CA40}"/>
    <cellStyle name="edRascen 3 6 2 2 3" xfId="35053" xr:uid="{81B59AD6-26B5-48BB-A14C-B3020020C4E5}"/>
    <cellStyle name="edRascen 3 6 2 2 4" xfId="39290" xr:uid="{F9E994AB-8B92-4D89-8422-40AE110BC13E}"/>
    <cellStyle name="edRascen 3 6 2 2 5" xfId="47617" xr:uid="{C8EF4F66-4C50-4641-BB7F-4A4373A31C44}"/>
    <cellStyle name="edRascen 3 6 2 2 6" xfId="52088" xr:uid="{93815474-881F-4133-B156-92009491F3DC}"/>
    <cellStyle name="edRascen 3 6 2 2 7" xfId="56321" xr:uid="{43B7BDC4-70F7-4216-8602-534AE9934179}"/>
    <cellStyle name="edRascen 3 6 2 3" xfId="28686" xr:uid="{AFEF853B-8B38-4D94-AB26-0EFF92ADE43B}"/>
    <cellStyle name="edRascen 3 6 2 4" xfId="33158" xr:uid="{822EFD6E-7D55-46DA-BAA4-D56BCD1F3D7B}"/>
    <cellStyle name="edRascen 3 6 2 5" xfId="37395" xr:uid="{1E3A5792-008B-4B91-AB36-A64DA0375075}"/>
    <cellStyle name="edRascen 3 6 2 6" xfId="45722" xr:uid="{8B2C8526-0AA1-4B30-9941-A38805DADCA3}"/>
    <cellStyle name="edRascen 3 6 2 7" xfId="50193" xr:uid="{7A7779BD-BE9F-47A0-9CD4-A9FDE7ABD37D}"/>
    <cellStyle name="edRascen 3 6 2 8" xfId="54426" xr:uid="{55B2B279-6C64-4840-B85D-C5F39E2B66AB}"/>
    <cellStyle name="edRascen 3 6 3" xfId="19366" xr:uid="{12CEA214-0FA1-474D-97F5-66A4F0C83CA0}"/>
    <cellStyle name="edRascen 3 6 3 2" xfId="28101" xr:uid="{29FEDEB6-71DE-4A89-A09F-572E5C486FFE}"/>
    <cellStyle name="edRascen 3 6 3 3" xfId="32573" xr:uid="{A45C34FE-D5F6-40F8-807C-8E498991B9CB}"/>
    <cellStyle name="edRascen 3 6 3 4" xfId="36810" xr:uid="{AC5F6961-E901-4AE7-9F7D-DDAC57F706F6}"/>
    <cellStyle name="edRascen 3 6 3 5" xfId="45137" xr:uid="{D35A061C-4CB4-482F-A610-04DE91FBFD32}"/>
    <cellStyle name="edRascen 3 6 3 6" xfId="49608" xr:uid="{EBFC28FF-84FA-4837-8E26-FF04E5C40C43}"/>
    <cellStyle name="edRascen 3 6 3 7" xfId="53841" xr:uid="{95FD0706-AA35-47A0-A123-C880EEFA0AED}"/>
    <cellStyle name="edRascen 3 6 4" xfId="25773" xr:uid="{7A544D20-BACD-49D2-862C-2DB050C1BED0}"/>
    <cellStyle name="edRascen 3 6 5" xfId="26955" xr:uid="{9B7130E6-29A9-4C99-B20A-B55F3BB7C08A}"/>
    <cellStyle name="edRascen 3 6 6" xfId="23953" xr:uid="{E4D5DDD1-2C98-4409-964F-6502B6EDA21E}"/>
    <cellStyle name="edRascen 3 6 7" xfId="42848" xr:uid="{3D9F2E29-8F68-4128-BDB1-8A950B6ED6F1}"/>
    <cellStyle name="edRascen 3 6 8" xfId="42229" xr:uid="{AAC85A49-7C86-451E-84E5-CF51F14779BF}"/>
    <cellStyle name="edRascen 3 6 9" xfId="40709" xr:uid="{EA73AA37-3B39-4420-897D-894A7C14744F}"/>
    <cellStyle name="edRascen 3 7" xfId="5186" xr:uid="{A95E230F-3086-42DD-B3BF-6F6361172F29}"/>
    <cellStyle name="edRascen 3 7 10" xfId="15227" xr:uid="{D1F0FAB0-F2CD-49F5-AAED-F0D891C6F6E5}"/>
    <cellStyle name="edRascen 3 7 2" xfId="20107" xr:uid="{135B0BE3-C18D-4BE0-ACA1-52C08A7B7B7E}"/>
    <cellStyle name="edRascen 3 7 2 2" xfId="22002" xr:uid="{C94F0A62-47AD-4893-A4F4-1A4BE862F6B6}"/>
    <cellStyle name="edRascen 3 7 2 2 2" xfId="30736" xr:uid="{7AAFB914-E6E3-49DC-84E1-D6F04D1DE4CF}"/>
    <cellStyle name="edRascen 3 7 2 2 3" xfId="35208" xr:uid="{6B09DB24-A9D7-444D-97BD-8AA3C979CFF7}"/>
    <cellStyle name="edRascen 3 7 2 2 4" xfId="39445" xr:uid="{0590D172-491C-4DF6-8D28-863EEBE1F811}"/>
    <cellStyle name="edRascen 3 7 2 2 5" xfId="47772" xr:uid="{47136996-48E6-4A30-A2C6-48C39880A44E}"/>
    <cellStyle name="edRascen 3 7 2 2 6" xfId="52243" xr:uid="{E99994DC-55CB-4394-9AF2-A740136E2B76}"/>
    <cellStyle name="edRascen 3 7 2 2 7" xfId="56476" xr:uid="{EB72EA78-4895-45D1-BCEE-8678A76F88CB}"/>
    <cellStyle name="edRascen 3 7 2 3" xfId="28841" xr:uid="{E8BFFBA3-DB49-4D36-98EF-BFF1FF1A478A}"/>
    <cellStyle name="edRascen 3 7 2 4" xfId="33313" xr:uid="{A75C2A54-BB83-493D-ABE5-63EE837DEAE2}"/>
    <cellStyle name="edRascen 3 7 2 5" xfId="37550" xr:uid="{8AF7B974-2DB0-48AF-B0AF-CFCAE349110A}"/>
    <cellStyle name="edRascen 3 7 2 6" xfId="45877" xr:uid="{CA512248-D079-4C1B-ACFC-1CD1916869B8}"/>
    <cellStyle name="edRascen 3 7 2 7" xfId="50348" xr:uid="{4C817649-5E9E-4C06-889D-BD2FF6B296D7}"/>
    <cellStyle name="edRascen 3 7 2 8" xfId="54581" xr:uid="{3F14BEE6-F7EC-4995-97F6-3C7DB52A956C}"/>
    <cellStyle name="edRascen 3 7 3" xfId="20892" xr:uid="{49E74B0D-E1CE-4AE8-B529-26126985B68E}"/>
    <cellStyle name="edRascen 3 7 3 2" xfId="29626" xr:uid="{978A7478-88F1-4D90-83B9-9A6E4B6EEAA4}"/>
    <cellStyle name="edRascen 3 7 3 3" xfId="34098" xr:uid="{12CD76C6-16AE-430D-BD0A-95D1EAF4FD96}"/>
    <cellStyle name="edRascen 3 7 3 4" xfId="38335" xr:uid="{42BC5D69-2979-439C-92A3-7DFA5151FCBC}"/>
    <cellStyle name="edRascen 3 7 3 5" xfId="46662" xr:uid="{6FA1F773-F9A5-4974-81B6-4BC11045F991}"/>
    <cellStyle name="edRascen 3 7 3 6" xfId="51133" xr:uid="{A7552DEB-351B-408E-B9E8-EB8C945B6468}"/>
    <cellStyle name="edRascen 3 7 3 7" xfId="55366" xr:uid="{35F4E71B-0866-43EC-8CAC-F38011ABB8D2}"/>
    <cellStyle name="edRascen 3 7 4" xfId="25928" xr:uid="{FC4FC43B-2F4D-4966-A0D5-E2246DF3F232}"/>
    <cellStyle name="edRascen 3 7 5" xfId="24924" xr:uid="{A6217DDD-A6AE-45A0-AD22-F4DD0F51ED37}"/>
    <cellStyle name="edRascen 3 7 6" xfId="24087" xr:uid="{D9D1F333-FE93-4A83-8097-3EBBD48C94C5}"/>
    <cellStyle name="edRascen 3 7 7" xfId="43003" xr:uid="{76153647-A8CE-4CC9-9408-5360B84F7C56}"/>
    <cellStyle name="edRascen 3 7 8" xfId="44648" xr:uid="{96DDDDB5-0DBA-46A4-B2D0-1BC3216915DB}"/>
    <cellStyle name="edRascen 3 7 9" xfId="41672" xr:uid="{E1F285DE-981B-41A8-A78B-D19541707F2F}"/>
    <cellStyle name="edRascen 3 8" xfId="5907" xr:uid="{6671EB9B-854E-431C-933F-01774D4E54C2}"/>
    <cellStyle name="edRascen 3 8 10" xfId="15948" xr:uid="{18A29CD2-AE52-4C37-B0C2-933728FA84B7}"/>
    <cellStyle name="edRascen 3 8 2" xfId="20558" xr:uid="{E223BB7A-73F8-481D-A448-97409FBF39F1}"/>
    <cellStyle name="edRascen 3 8 2 2" xfId="22410" xr:uid="{F2A9AEAE-7199-4983-A6F0-6789F74E3552}"/>
    <cellStyle name="edRascen 3 8 2 2 2" xfId="31144" xr:uid="{6B74E665-06E3-4699-A92B-B8CCEE6A2A57}"/>
    <cellStyle name="edRascen 3 8 2 2 3" xfId="35616" xr:uid="{D1F3A98E-B679-4462-965D-F9E9DCB438CD}"/>
    <cellStyle name="edRascen 3 8 2 2 4" xfId="39853" xr:uid="{C0F00925-1E6C-4145-9763-FA846A3696CC}"/>
    <cellStyle name="edRascen 3 8 2 2 5" xfId="48180" xr:uid="{31ABD9D4-135C-488C-B32E-E6BB2F1175B0}"/>
    <cellStyle name="edRascen 3 8 2 2 6" xfId="52651" xr:uid="{ADEA7A10-888B-484C-B7C6-9A17AB73264B}"/>
    <cellStyle name="edRascen 3 8 2 2 7" xfId="56884" xr:uid="{7FBD21A4-2EE7-4637-9EBB-A496F67CBC2A}"/>
    <cellStyle name="edRascen 3 8 2 3" xfId="29292" xr:uid="{484D8B28-516F-4AED-BDDC-72ED6533D213}"/>
    <cellStyle name="edRascen 3 8 2 4" xfId="33764" xr:uid="{51B2119E-BC44-41FB-A1A5-3A3D218BD146}"/>
    <cellStyle name="edRascen 3 8 2 5" xfId="38001" xr:uid="{E69B0D3E-611C-48B1-8308-00CF60E9F995}"/>
    <cellStyle name="edRascen 3 8 2 6" xfId="46328" xr:uid="{037A75CA-AE45-4B39-885B-F4B77EDD80A3}"/>
    <cellStyle name="edRascen 3 8 2 7" xfId="50799" xr:uid="{5BE8E78E-5BC8-4BF6-A881-A04DC5FB7B96}"/>
    <cellStyle name="edRascen 3 8 2 8" xfId="55032" xr:uid="{D04AFE71-6345-4479-A724-3A9FA0402D4A}"/>
    <cellStyle name="edRascen 3 8 3" xfId="21213" xr:uid="{447A63F7-F6D8-4CFD-A56B-B30DCCB9949A}"/>
    <cellStyle name="edRascen 3 8 3 2" xfId="29947" xr:uid="{FCDB3F58-9FDE-4A5B-8D7F-85ACDF2353F2}"/>
    <cellStyle name="edRascen 3 8 3 3" xfId="34419" xr:uid="{1AFE0A36-AF41-4187-84B7-69376C32EAC4}"/>
    <cellStyle name="edRascen 3 8 3 4" xfId="38656" xr:uid="{A9982AC0-F374-42EC-A64A-C461EA6F2672}"/>
    <cellStyle name="edRascen 3 8 3 5" xfId="46983" xr:uid="{96A0C26F-6482-43DD-B268-EB060285C17A}"/>
    <cellStyle name="edRascen 3 8 3 6" xfId="51454" xr:uid="{E03E4390-F89D-4ED9-840D-0EA138EE23A7}"/>
    <cellStyle name="edRascen 3 8 3 7" xfId="55687" xr:uid="{4A61B76A-DEF5-4864-BB45-3B66B83ADEEB}"/>
    <cellStyle name="edRascen 3 8 4" xfId="26442" xr:uid="{8FBB6E14-7810-48B8-84C5-63097CBF9166}"/>
    <cellStyle name="edRascen 3 8 5" xfId="26630" xr:uid="{BC4E5243-C2A4-4005-9070-C74D2C854996}"/>
    <cellStyle name="edRascen 3 8 6" xfId="32095" xr:uid="{759C1939-061C-4C27-A571-99959CC16684}"/>
    <cellStyle name="edRascen 3 8 7" xfId="43513" xr:uid="{6C882888-926F-48B2-AA30-8B8B1BC1D4D0}"/>
    <cellStyle name="edRascen 3 8 8" xfId="41078" xr:uid="{B58EEACC-9742-45F8-97C4-46D579F68B96}"/>
    <cellStyle name="edRascen 3 8 9" xfId="41658" xr:uid="{51560A20-8272-43B8-9218-7B65D6326444}"/>
    <cellStyle name="edRascen 3 9" xfId="13887" xr:uid="{8FCEE667-F910-4BE6-9ECC-BECBD08E431F}"/>
    <cellStyle name="edRascen 3 9 2" xfId="21340" xr:uid="{FC1ADD66-326F-446C-83CC-F5373CFA23CC}"/>
    <cellStyle name="edRascen 3 9 2 2" xfId="30074" xr:uid="{CBF3BDBA-DDFD-4C3B-A67B-8E410CB4F3EA}"/>
    <cellStyle name="edRascen 3 9 2 3" xfId="34546" xr:uid="{560FAFCD-0942-4280-B509-BA1D953C6D1B}"/>
    <cellStyle name="edRascen 3 9 2 4" xfId="38783" xr:uid="{EB0935B9-43A1-4C73-909C-B1C7D454A074}"/>
    <cellStyle name="edRascen 3 9 2 5" xfId="47110" xr:uid="{032E3E8B-AA96-46C9-9350-B9A40C7637B9}"/>
    <cellStyle name="edRascen 3 9 2 6" xfId="51581" xr:uid="{EA3890AE-2ECE-4533-8772-3910BE5516EA}"/>
    <cellStyle name="edRascen 3 9 2 7" xfId="55814" xr:uid="{FCB1C05C-57A0-429E-9B68-747BAAC9F86B}"/>
    <cellStyle name="edRascen 3 9 3" xfId="25115" xr:uid="{D37100DB-D0F2-4716-ACA9-08A888CE0B48}"/>
    <cellStyle name="edRascen 3 9 4" xfId="27386" xr:uid="{6A2A5173-F04D-4DE2-8850-0EBC6762BE1E}"/>
    <cellStyle name="edRascen 3 9 5" xfId="24099" xr:uid="{FBBBB854-B215-456C-BDB4-5C60D09FEA3D}"/>
    <cellStyle name="edRascen 3 9 6" xfId="42175" xr:uid="{9B09B1F0-033D-4F61-9317-3AFAE1ABA9B6}"/>
    <cellStyle name="edRascen 3 9 7" xfId="42418" xr:uid="{3BD30638-6AC7-4D13-941F-8FE15B41C0D5}"/>
    <cellStyle name="edRascen 3 9 8" xfId="44097" xr:uid="{CAA4B262-C443-48B9-8159-1314D38A6829}"/>
    <cellStyle name="edRascen 4" xfId="4914" xr:uid="{BFA59371-BC99-44B3-ACB5-799B9C8F7220}"/>
    <cellStyle name="edRascen 4 10" xfId="14955" xr:uid="{D900E507-C26A-4EED-AC71-F1E9663122A9}"/>
    <cellStyle name="edRascen 4 2" xfId="19835" xr:uid="{D7C36301-99BE-4641-9D00-5A53B725A668}"/>
    <cellStyle name="edRascen 4 2 2" xfId="21730" xr:uid="{5101A8B0-3FD1-47CC-AC04-2499FE85C9D2}"/>
    <cellStyle name="edRascen 4 2 2 2" xfId="30464" xr:uid="{A7AF3304-13EC-44DA-9EC1-7C3D4D5ED631}"/>
    <cellStyle name="edRascen 4 2 2 3" xfId="34936" xr:uid="{94C5DBCC-AC9D-4C0F-BA16-437EDF25B815}"/>
    <cellStyle name="edRascen 4 2 2 4" xfId="39173" xr:uid="{35FDF778-B287-485C-AA32-C85056953E6C}"/>
    <cellStyle name="edRascen 4 2 2 5" xfId="47500" xr:uid="{B454FCCA-A964-4AC1-90CC-C32667878B9B}"/>
    <cellStyle name="edRascen 4 2 2 6" xfId="51971" xr:uid="{BB1AA02D-A39E-4DBE-96D5-230D4187798F}"/>
    <cellStyle name="edRascen 4 2 2 7" xfId="56204" xr:uid="{7C459851-DB05-49B1-A498-569AC9F6083E}"/>
    <cellStyle name="edRascen 4 2 3" xfId="28569" xr:uid="{3920B91E-707E-4887-87B8-610A29551A72}"/>
    <cellStyle name="edRascen 4 2 4" xfId="33041" xr:uid="{2F96E7B7-458D-4C8F-BE15-7FCA10CF8551}"/>
    <cellStyle name="edRascen 4 2 5" xfId="37278" xr:uid="{F05E21BC-8F03-46D2-9FD7-A1301EF669BE}"/>
    <cellStyle name="edRascen 4 2 6" xfId="45605" xr:uid="{76D6EE32-2D76-4F04-AE85-1D59B867354F}"/>
    <cellStyle name="edRascen 4 2 7" xfId="50076" xr:uid="{9924ED2F-A6B6-4177-8AA7-592EDFB4BA39}"/>
    <cellStyle name="edRascen 4 2 8" xfId="54309" xr:uid="{6BBA9F32-8F2A-436C-8AAD-9DF9C1F7B3C2}"/>
    <cellStyle name="edRascen 4 3" xfId="21072" xr:uid="{9BEDA083-AE8E-4617-A22B-9B28013766C0}"/>
    <cellStyle name="edRascen 4 3 2" xfId="29806" xr:uid="{5213AEDB-7779-484D-8770-4151CEAD70CF}"/>
    <cellStyle name="edRascen 4 3 3" xfId="34278" xr:uid="{B4710B4E-1215-4944-AD01-263C2E2BCC76}"/>
    <cellStyle name="edRascen 4 3 4" xfId="38515" xr:uid="{6070D8FC-1875-44B7-BB97-D30ABB8E7F46}"/>
    <cellStyle name="edRascen 4 3 5" xfId="46842" xr:uid="{66E79606-7614-4B23-BDC2-AE2B0463A75A}"/>
    <cellStyle name="edRascen 4 3 6" xfId="51313" xr:uid="{80816C1E-7BAB-4DD6-8C19-61B608404136}"/>
    <cellStyle name="edRascen 4 3 7" xfId="55546" xr:uid="{185600E3-97AA-4AD1-972C-B81AD0BC7F36}"/>
    <cellStyle name="edRascen 4 4" xfId="25656" xr:uid="{AD7CAA4A-EA4D-418A-99E3-DF985AC087C8}"/>
    <cellStyle name="edRascen 4 5" xfId="27484" xr:uid="{F1DFD826-2F1A-4532-B8AF-B49BC1318E94}"/>
    <cellStyle name="edRascen 4 6" xfId="25346" xr:uid="{B4F6E58F-55C1-4FE1-98F0-F5DC03B605D5}"/>
    <cellStyle name="edRascen 4 7" xfId="42731" xr:uid="{5B592895-E616-4725-B81E-A4F202280310}"/>
    <cellStyle name="edRascen 4 8" xfId="42514" xr:uid="{3A83AEE3-D97F-42B0-8C3D-BE6F263C37DD}"/>
    <cellStyle name="edRascen 4 9" xfId="41903" xr:uid="{56CEB9A8-B70A-42DB-9241-7DA141949BB8}"/>
    <cellStyle name="edRascen 5" xfId="4921" xr:uid="{F58DA494-5657-44CE-AC7F-B0C070CBD3AB}"/>
    <cellStyle name="edRascen 5 10" xfId="14962" xr:uid="{E73E47B4-D009-4DA9-B0FC-123EF8B8331C}"/>
    <cellStyle name="edRascen 5 2" xfId="19842" xr:uid="{6CF4457E-5237-4455-8560-573C4AFEDF32}"/>
    <cellStyle name="edRascen 5 2 2" xfId="21737" xr:uid="{1A3AA73F-54A1-47CF-BCAD-0C45F40BE692}"/>
    <cellStyle name="edRascen 5 2 2 2" xfId="30471" xr:uid="{3CDBBA98-C3DD-42EB-B414-93A20804156A}"/>
    <cellStyle name="edRascen 5 2 2 3" xfId="34943" xr:uid="{0520C7EF-D3D9-4DBC-9DBA-1360010A1F74}"/>
    <cellStyle name="edRascen 5 2 2 4" xfId="39180" xr:uid="{352C4578-43C0-4BDF-80B4-7803FA9EF669}"/>
    <cellStyle name="edRascen 5 2 2 5" xfId="47507" xr:uid="{41E49819-9F88-4E89-8DFB-A3467432359E}"/>
    <cellStyle name="edRascen 5 2 2 6" xfId="51978" xr:uid="{CE957801-4F22-401A-89E4-4AD9008272D7}"/>
    <cellStyle name="edRascen 5 2 2 7" xfId="56211" xr:uid="{66D1AB9B-9C4D-40F2-B7AA-3336906D8BA0}"/>
    <cellStyle name="edRascen 5 2 3" xfId="28576" xr:uid="{8F75846F-5EE2-454F-A0E1-3B1D179CDD03}"/>
    <cellStyle name="edRascen 5 2 4" xfId="33048" xr:uid="{5D8359FC-88B0-4D08-8AE9-E678DDFB0E05}"/>
    <cellStyle name="edRascen 5 2 5" xfId="37285" xr:uid="{02C1B888-C503-4B30-9415-39BD7DDDB0F4}"/>
    <cellStyle name="edRascen 5 2 6" xfId="45612" xr:uid="{15148506-5ABA-422D-BED0-D89DCCA61618}"/>
    <cellStyle name="edRascen 5 2 7" xfId="50083" xr:uid="{92954620-807E-428D-A850-56EC2B4324BC}"/>
    <cellStyle name="edRascen 5 2 8" xfId="54316" xr:uid="{764E0776-2173-48AA-BF18-0BB3C4363CEF}"/>
    <cellStyle name="edRascen 5 3" xfId="21014" xr:uid="{F13DB56B-9DB9-47B6-A5F9-0D63FC2A201F}"/>
    <cellStyle name="edRascen 5 3 2" xfId="29748" xr:uid="{D06F011A-75D4-4E1B-87C6-6C52BCE042BE}"/>
    <cellStyle name="edRascen 5 3 3" xfId="34220" xr:uid="{06AFF0FE-663C-4A41-A6F9-5F688CB285F2}"/>
    <cellStyle name="edRascen 5 3 4" xfId="38457" xr:uid="{6C21B017-9D40-445A-AAC4-0B4A941C0D17}"/>
    <cellStyle name="edRascen 5 3 5" xfId="46784" xr:uid="{7DD7B394-4B0C-4158-87F4-DDFC45294086}"/>
    <cellStyle name="edRascen 5 3 6" xfId="51255" xr:uid="{ABF3E5B5-57B5-4191-9170-361C26EF7158}"/>
    <cellStyle name="edRascen 5 3 7" xfId="55488" xr:uid="{A11A4D58-042E-4D2B-80A4-3AA7D5E6D8C3}"/>
    <cellStyle name="edRascen 5 4" xfId="25663" xr:uid="{434DD025-6004-4F35-8848-8A62443501A3}"/>
    <cellStyle name="edRascen 5 5" xfId="24161" xr:uid="{CA4D0766-89BE-48BC-8929-9898D6374332}"/>
    <cellStyle name="edRascen 5 6" xfId="31434" xr:uid="{51999EB4-A1D6-4E9B-9F29-EF4286FC91EB}"/>
    <cellStyle name="edRascen 5 7" xfId="42738" xr:uid="{19E230CA-A9EF-4FF1-97FB-0D5EF0EF21C9}"/>
    <cellStyle name="edRascen 5 8" xfId="41738" xr:uid="{6114B7D2-C619-4928-80D5-64E079F390E2}"/>
    <cellStyle name="edRascen 5 9" xfId="41644" xr:uid="{07B7DFDD-81C7-47CA-9960-604C1BB2A387}"/>
    <cellStyle name="edRascen 6" xfId="5296" xr:uid="{277233E2-474A-4CD3-8B1C-B3C7C86B6A8A}"/>
    <cellStyle name="edRascen 6 10" xfId="15337" xr:uid="{0697E091-6346-43B8-9620-D37919322FF5}"/>
    <cellStyle name="edRascen 6 2" xfId="20217" xr:uid="{45BBFF22-B813-4909-9110-A5B9496A6801}"/>
    <cellStyle name="edRascen 6 2 2" xfId="22112" xr:uid="{107E5BA2-CCC7-40D1-8B7C-FB2C79925EEC}"/>
    <cellStyle name="edRascen 6 2 2 2" xfId="30846" xr:uid="{80111BAE-B25D-4B11-BFA0-CAF1DBC0790B}"/>
    <cellStyle name="edRascen 6 2 2 3" xfId="35318" xr:uid="{2645EB17-E737-4C78-B6A7-F6C014F31384}"/>
    <cellStyle name="edRascen 6 2 2 4" xfId="39555" xr:uid="{98DE76D3-C8C2-4E5A-B1DB-BFB3FD05D7F8}"/>
    <cellStyle name="edRascen 6 2 2 5" xfId="47882" xr:uid="{FB81A743-3B44-4EDA-B67A-92E9628A06AE}"/>
    <cellStyle name="edRascen 6 2 2 6" xfId="52353" xr:uid="{A2567ADD-C5B3-4D17-9063-DD4573ABC983}"/>
    <cellStyle name="edRascen 6 2 2 7" xfId="56586" xr:uid="{965F05E0-6EB1-4740-977A-783136D0BB1F}"/>
    <cellStyle name="edRascen 6 2 3" xfId="28951" xr:uid="{3E341FA5-AD88-4A32-9766-396A339E5110}"/>
    <cellStyle name="edRascen 6 2 4" xfId="33423" xr:uid="{6953B994-84D0-40DE-A787-B920B3AB69A9}"/>
    <cellStyle name="edRascen 6 2 5" xfId="37660" xr:uid="{043105C0-A196-4780-9703-A8FE37D036CA}"/>
    <cellStyle name="edRascen 6 2 6" xfId="45987" xr:uid="{57206412-95CF-46F1-82FC-2360BBB5BC3D}"/>
    <cellStyle name="edRascen 6 2 7" xfId="50458" xr:uid="{4C5214CD-3232-47FA-A37E-2EEE710E8166}"/>
    <cellStyle name="edRascen 6 2 8" xfId="54691" xr:uid="{715C5C48-C0A7-4050-8016-04D734911983}"/>
    <cellStyle name="edRascen 6 3" xfId="19187" xr:uid="{6A5D99B6-B28F-43CB-85BF-9DD472A0A499}"/>
    <cellStyle name="edRascen 6 3 2" xfId="27922" xr:uid="{0500CFE4-00A7-41CC-8529-58A32D4D8EB2}"/>
    <cellStyle name="edRascen 6 3 3" xfId="32394" xr:uid="{2D0E817D-68EE-458B-A2A0-25876F3AB534}"/>
    <cellStyle name="edRascen 6 3 4" xfId="36631" xr:uid="{282BC5BA-C300-4A58-A4C6-259DA009841A}"/>
    <cellStyle name="edRascen 6 3 5" xfId="44958" xr:uid="{8DD41A0F-6322-4A0B-A771-D72697E42BA7}"/>
    <cellStyle name="edRascen 6 3 6" xfId="49429" xr:uid="{7546A22C-0E26-4A06-BB1C-FCB6C1C2F3E7}"/>
    <cellStyle name="edRascen 6 3 7" xfId="53662" xr:uid="{AB2E27B9-AC2B-44F5-8AFA-8C41522FA17E}"/>
    <cellStyle name="edRascen 6 4" xfId="26038" xr:uid="{A99FE58E-F27D-4C9E-9E8F-799858B918A2}"/>
    <cellStyle name="edRascen 6 5" xfId="25419" xr:uid="{F68EC3A3-9B66-4336-9DFA-A7FECF080543}"/>
    <cellStyle name="edRascen 6 6" xfId="24186" xr:uid="{5BED657C-ACDD-4B74-9698-FBAFD83733E7}"/>
    <cellStyle name="edRascen 6 7" xfId="43113" xr:uid="{FC1B2236-E8A3-49D1-B48F-80DEF4439794}"/>
    <cellStyle name="edRascen 6 8" xfId="43996" xr:uid="{3337E381-B937-4BDC-B8BE-7547270DDAE4}"/>
    <cellStyle name="edRascen 6 9" xfId="44486" xr:uid="{5DC4F915-9BB0-473C-B8D7-1564B8AB95D2}"/>
    <cellStyle name="edRascen 7" xfId="5204" xr:uid="{5C8C7A4A-F9F8-4A5B-9F9E-B3DA9FEF57D2}"/>
    <cellStyle name="edRascen 7 10" xfId="15245" xr:uid="{63AE2B6A-2B8B-4120-885F-727F34EFFCA6}"/>
    <cellStyle name="edRascen 7 2" xfId="20125" xr:uid="{A9CEBB41-97B6-4352-AD95-5D1D054FC477}"/>
    <cellStyle name="edRascen 7 2 2" xfId="22020" xr:uid="{E9E0B1C2-FD8F-4B77-8D1C-1048D822501D}"/>
    <cellStyle name="edRascen 7 2 2 2" xfId="30754" xr:uid="{2EBEB98E-A469-47A9-80B3-F7214C5020DF}"/>
    <cellStyle name="edRascen 7 2 2 3" xfId="35226" xr:uid="{90765039-DFE8-4D1D-B9FC-047F14DFC9DE}"/>
    <cellStyle name="edRascen 7 2 2 4" xfId="39463" xr:uid="{515F529C-0535-4596-A7C9-D30F97CDE2EF}"/>
    <cellStyle name="edRascen 7 2 2 5" xfId="47790" xr:uid="{B6F53897-6AF5-4FA5-B589-4A7C3B9CE407}"/>
    <cellStyle name="edRascen 7 2 2 6" xfId="52261" xr:uid="{625FB70F-F3F1-40DA-9DF1-34840E11AFCB}"/>
    <cellStyle name="edRascen 7 2 2 7" xfId="56494" xr:uid="{27AE0F5E-D8A8-4EDB-91BC-50BE6C6E8641}"/>
    <cellStyle name="edRascen 7 2 3" xfId="28859" xr:uid="{205072F3-A32F-4776-BCC6-1CB6A33A9833}"/>
    <cellStyle name="edRascen 7 2 4" xfId="33331" xr:uid="{CE1723A2-27EC-4E2F-B9D7-B9B711F47D09}"/>
    <cellStyle name="edRascen 7 2 5" xfId="37568" xr:uid="{B0FBB7C0-E3AA-4058-8BB8-207C7F87FAD9}"/>
    <cellStyle name="edRascen 7 2 6" xfId="45895" xr:uid="{226836FF-D931-4ED2-BA21-321288ED72BC}"/>
    <cellStyle name="edRascen 7 2 7" xfId="50366" xr:uid="{F1D05242-7B03-4DDF-A65C-922EF65A4B82}"/>
    <cellStyle name="edRascen 7 2 8" xfId="54599" xr:uid="{752AF5BF-57FC-418F-A3C5-950ECD7DD2AE}"/>
    <cellStyle name="edRascen 7 3" xfId="19418" xr:uid="{D46F8586-028E-455E-99C3-3191C5205177}"/>
    <cellStyle name="edRascen 7 3 2" xfId="28153" xr:uid="{45574F63-4CF5-42B1-BE68-C220BBB0AFC6}"/>
    <cellStyle name="edRascen 7 3 3" xfId="32625" xr:uid="{A23E0A81-AB8E-4A48-B939-D7CD4F400309}"/>
    <cellStyle name="edRascen 7 3 4" xfId="36862" xr:uid="{C6414065-59AA-45F8-9F88-6AB5B22DB3A6}"/>
    <cellStyle name="edRascen 7 3 5" xfId="45189" xr:uid="{0EA876A4-1585-4F53-ADFB-F297DC48C3FA}"/>
    <cellStyle name="edRascen 7 3 6" xfId="49660" xr:uid="{460D3BD9-D1B2-4AA3-B025-E7C7E126C035}"/>
    <cellStyle name="edRascen 7 3 7" xfId="53893" xr:uid="{59B3CA91-5B2B-4034-AA2E-27133586E492}"/>
    <cellStyle name="edRascen 7 4" xfId="25946" xr:uid="{673C0740-8405-45B2-ADF9-6580DA4CCFAC}"/>
    <cellStyle name="edRascen 7 5" xfId="26645" xr:uid="{2C7D71BB-7228-4B11-8E6E-316BC8B1CD14}"/>
    <cellStyle name="edRascen 7 6" xfId="26332" xr:uid="{3523EE7D-9F68-4870-9E5B-567CC1FAA96F}"/>
    <cellStyle name="edRascen 7 7" xfId="43021" xr:uid="{E29F2C62-9D92-45EE-9096-744BF504EC8C}"/>
    <cellStyle name="edRascen 7 8" xfId="40595" xr:uid="{6BD563AF-34F1-4D98-9372-5B50C4C0D33D}"/>
    <cellStyle name="edRascen 7 9" xfId="41131" xr:uid="{4D0B4B79-65B4-440D-899F-2629C0B45DF8}"/>
    <cellStyle name="edRascen 8" xfId="5174" xr:uid="{D12EECF1-40C1-4A1B-BBCD-9C710277E976}"/>
    <cellStyle name="edRascen 8 10" xfId="15215" xr:uid="{4C394E76-9985-46D8-91C7-1136FB7DEC64}"/>
    <cellStyle name="edRascen 8 2" xfId="20095" xr:uid="{53E54A43-3F2E-426D-9776-E39FDDF0E240}"/>
    <cellStyle name="edRascen 8 2 2" xfId="21990" xr:uid="{57D32110-73E2-4963-AFAA-21FEA9AD2CCC}"/>
    <cellStyle name="edRascen 8 2 2 2" xfId="30724" xr:uid="{098D5189-4372-40F7-8F3C-E03EE7B452EC}"/>
    <cellStyle name="edRascen 8 2 2 3" xfId="35196" xr:uid="{DF857E31-98A8-409D-8462-E793115D1CC7}"/>
    <cellStyle name="edRascen 8 2 2 4" xfId="39433" xr:uid="{60E32C71-A1D0-48B2-A54B-944DE75EC9C0}"/>
    <cellStyle name="edRascen 8 2 2 5" xfId="47760" xr:uid="{C71EA89C-662F-4B79-9CFC-8BC0C60B8BDD}"/>
    <cellStyle name="edRascen 8 2 2 6" xfId="52231" xr:uid="{1CCDC5A4-DAEB-4143-A3AD-8B221DC918EF}"/>
    <cellStyle name="edRascen 8 2 2 7" xfId="56464" xr:uid="{97A20B3E-C311-4B41-94D8-B73478704FE2}"/>
    <cellStyle name="edRascen 8 2 3" xfId="28829" xr:uid="{2911F289-1133-42C1-8F0C-0C889C781AC6}"/>
    <cellStyle name="edRascen 8 2 4" xfId="33301" xr:uid="{A1E8F4A1-48D7-49F7-AD5A-45313116E554}"/>
    <cellStyle name="edRascen 8 2 5" xfId="37538" xr:uid="{41D22F2F-388A-4D99-AB51-2C61A36BD995}"/>
    <cellStyle name="edRascen 8 2 6" xfId="45865" xr:uid="{CECC821A-6F84-427F-AF80-A0296C1A8D48}"/>
    <cellStyle name="edRascen 8 2 7" xfId="50336" xr:uid="{79E9B4CB-5C02-4918-B1CC-9DDDBAE88F2C}"/>
    <cellStyle name="edRascen 8 2 8" xfId="54569" xr:uid="{8A683E52-FABB-48F3-9FE8-DB4C02920C0C}"/>
    <cellStyle name="edRascen 8 3" xfId="18972" xr:uid="{7B8B728B-2F32-48D5-80FA-EE818335CEE2}"/>
    <cellStyle name="edRascen 8 3 2" xfId="27707" xr:uid="{CF1B5CA7-4AFC-4ECF-BA15-2B5624AFAF6A}"/>
    <cellStyle name="edRascen 8 3 3" xfId="32179" xr:uid="{E2F79FFD-2233-43A6-96BA-02181E14C3DE}"/>
    <cellStyle name="edRascen 8 3 4" xfId="36416" xr:uid="{2952C028-E6F4-4691-9C65-FF78020568FE}"/>
    <cellStyle name="edRascen 8 3 5" xfId="44743" xr:uid="{AFDC09FB-114E-4855-8410-A7A86E7D0770}"/>
    <cellStyle name="edRascen 8 3 6" xfId="49214" xr:uid="{B16BA248-5E4F-4DBE-90E1-39B71E6D6FEB}"/>
    <cellStyle name="edRascen 8 3 7" xfId="53447" xr:uid="{2EF8C03F-FC0F-44F3-A4F3-EB8C61B26BA1}"/>
    <cellStyle name="edRascen 8 4" xfId="25916" xr:uid="{7FC681CD-CDDD-4C6E-8374-D44EECCCD7E1}"/>
    <cellStyle name="edRascen 8 5" xfId="26754" xr:uid="{FB703CB1-3E2B-4968-8D36-EA6CC494F2FD}"/>
    <cellStyle name="edRascen 8 6" xfId="27050" xr:uid="{E4D33AB6-14A4-4901-8F92-D56B2BF2FAA5}"/>
    <cellStyle name="edRascen 8 7" xfId="42991" xr:uid="{78A78100-423E-405F-9EA8-107514A8951C}"/>
    <cellStyle name="edRascen 8 8" xfId="41198" xr:uid="{092A4521-367F-4F75-BA26-B2669C6D0DEE}"/>
    <cellStyle name="edRascen 8 9" xfId="44158" xr:uid="{B845DE6E-7FE3-4325-B2AC-F84D01844AE8}"/>
    <cellStyle name="edRascen 9" xfId="5050" xr:uid="{63B4A3F5-EECF-43F9-AE92-A10DE57220CE}"/>
    <cellStyle name="edRascen 9 10" xfId="15091" xr:uid="{70855963-ADEB-44B7-AC20-1BE2C5151DC8}"/>
    <cellStyle name="edRascen 9 2" xfId="19971" xr:uid="{E816D5D3-D405-4EC5-8F1B-1A7727731F47}"/>
    <cellStyle name="edRascen 9 2 2" xfId="21866" xr:uid="{CE003DC8-91C5-46E0-BFC0-25DC1960C46A}"/>
    <cellStyle name="edRascen 9 2 2 2" xfId="30600" xr:uid="{B7929B76-614C-4848-B0BD-692915817CD7}"/>
    <cellStyle name="edRascen 9 2 2 3" xfId="35072" xr:uid="{7A64890A-E09F-404A-BF48-FB992993DABD}"/>
    <cellStyle name="edRascen 9 2 2 4" xfId="39309" xr:uid="{AB85A873-7822-441E-BE0A-3F3F247DF1DC}"/>
    <cellStyle name="edRascen 9 2 2 5" xfId="47636" xr:uid="{DA407A0C-5874-4BE6-A5EE-334BAA097FD7}"/>
    <cellStyle name="edRascen 9 2 2 6" xfId="52107" xr:uid="{CC8B3F0E-DB85-4087-AD6D-47B456E86BC4}"/>
    <cellStyle name="edRascen 9 2 2 7" xfId="56340" xr:uid="{084EA91B-3496-4532-A622-B72B3CA2F79F}"/>
    <cellStyle name="edRascen 9 2 3" xfId="28705" xr:uid="{859D73CB-B55B-4659-AAED-0D4F8123216A}"/>
    <cellStyle name="edRascen 9 2 4" xfId="33177" xr:uid="{E23E56EC-FC5C-4EA2-B6ED-7DC64DA1D25C}"/>
    <cellStyle name="edRascen 9 2 5" xfId="37414" xr:uid="{FE5FF7B0-199F-4DA5-B98B-4DF7F655AB9B}"/>
    <cellStyle name="edRascen 9 2 6" xfId="45741" xr:uid="{FE9821DE-D7DB-418F-9270-03C5A2B71EF9}"/>
    <cellStyle name="edRascen 9 2 7" xfId="50212" xr:uid="{DD72EF31-4D83-41D1-946C-E48D8292CE77}"/>
    <cellStyle name="edRascen 9 2 8" xfId="54445" xr:uid="{EFF08596-B708-4BE4-83CA-6D053F670AE8}"/>
    <cellStyle name="edRascen 9 3" xfId="20509" xr:uid="{65486B59-C3C9-449B-8761-747549C480B9}"/>
    <cellStyle name="edRascen 9 3 2" xfId="29243" xr:uid="{B18998B2-2AFF-4799-8672-267FB8554332}"/>
    <cellStyle name="edRascen 9 3 3" xfId="33715" xr:uid="{32B9EC05-CDE0-47EE-A8D9-34930F0B9C03}"/>
    <cellStyle name="edRascen 9 3 4" xfId="37952" xr:uid="{C786C462-0667-4A67-992D-79D05B63E598}"/>
    <cellStyle name="edRascen 9 3 5" xfId="46279" xr:uid="{36F9402F-EA21-4B77-85DC-674152272DB1}"/>
    <cellStyle name="edRascen 9 3 6" xfId="50750" xr:uid="{72306206-049F-47AA-B5C0-7C072E91A2D9}"/>
    <cellStyle name="edRascen 9 3 7" xfId="54983" xr:uid="{D3A90D88-D417-4DD9-AA79-5A1781B8FF5C}"/>
    <cellStyle name="edRascen 9 4" xfId="25792" xr:uid="{612D7FE3-41B1-4935-B568-E1A1DE82B11E}"/>
    <cellStyle name="edRascen 9 5" xfId="25232" xr:uid="{D2300C60-A656-4870-ADFB-148A98366BAC}"/>
    <cellStyle name="edRascen 9 6" xfId="25407" xr:uid="{C36496DA-9EC0-4930-A551-228A3E275570}"/>
    <cellStyle name="edRascen 9 7" xfId="42867" xr:uid="{9D19FD94-158B-4878-91BC-BAE1D5AD8459}"/>
    <cellStyle name="edRascen 9 8" xfId="43818" xr:uid="{AADD2C6C-7E06-40B8-B94C-F761F90ECE8A}"/>
    <cellStyle name="edRascen 9 9" xfId="42538" xr:uid="{4C963840-570E-4919-B127-63304917275B}"/>
    <cellStyle name="Explanatory Text" xfId="57719" builtinId="53" customBuiltin="1"/>
    <cellStyle name="Explanatory Text 2" xfId="105" xr:uid="{7FF242FA-171D-4FE6-93AD-BBFA57D3AB81}"/>
    <cellStyle name="Explanatory Text 2 2" xfId="234" xr:uid="{9507D290-8F7A-40C9-9F8A-C55C6A8F63AA}"/>
    <cellStyle name="Explanatory Text 2 3" xfId="171" xr:uid="{1E523D90-32E8-4D25-82A0-CD37AAB01B81}"/>
    <cellStyle name="Explanatory Text 2 4" xfId="3840" xr:uid="{B5B35395-8969-4B26-A5AE-E980073605C4}"/>
    <cellStyle name="Explanatory Text 2 5" xfId="10869" xr:uid="{B64EEA72-6EC7-4B3F-B123-4716CE838AC9}"/>
    <cellStyle name="Explanatory Text 2 6" xfId="57770" xr:uid="{B2745F84-6656-4CB3-823C-D9E37F796A35}"/>
    <cellStyle name="Explanatory Text 3" xfId="572" xr:uid="{F9D6C1E2-8A1C-471A-A57A-5FA33DB9A6F4}"/>
    <cellStyle name="Good" xfId="57709" builtinId="26" customBuiltin="1"/>
    <cellStyle name="Good 2" xfId="106" xr:uid="{095AF687-DA1D-4489-BF6F-E3F98143157F}"/>
    <cellStyle name="Good 2 2" xfId="235" xr:uid="{124974A0-10BC-43A2-BCB6-405D97D549B9}"/>
    <cellStyle name="Good 2 3" xfId="172" xr:uid="{B1EA5536-D6E0-45F7-AC8A-F84976F3C188}"/>
    <cellStyle name="Good 2 4" xfId="3841" xr:uid="{3AA03EA0-F44D-4C00-B349-69E7CD8BB84F}"/>
    <cellStyle name="Good 2 5" xfId="10870" xr:uid="{524E0AB8-A865-420C-B15C-A9CFBA55E688}"/>
    <cellStyle name="Good 2 6" xfId="57776" xr:uid="{35FD8235-B670-4FAB-840D-112F1A06ABAC}"/>
    <cellStyle name="Good 3" xfId="573" xr:uid="{8496A6EB-C3A6-4DA2-A5AE-FED8D2EC62F5}"/>
    <cellStyle name="Heading 1" xfId="57705" builtinId="16" customBuiltin="1"/>
    <cellStyle name="Heading 1 2" xfId="107" xr:uid="{1F108E70-FAFB-4D34-BAFF-1266958AF6A2}"/>
    <cellStyle name="Heading 1 2 2" xfId="236" xr:uid="{8257BE02-C567-42AE-AFB0-D0F0A7D1848B}"/>
    <cellStyle name="Heading 1 2 3" xfId="173" xr:uid="{869CB812-AF6E-4C77-B44B-BE475A135BC7}"/>
    <cellStyle name="Heading 1 2 4" xfId="3842" xr:uid="{9743B1A9-5D26-4B83-9CD4-6D58982905B6}"/>
    <cellStyle name="Heading 1 2 5" xfId="10871" xr:uid="{E09B88AC-751E-4197-B1F1-6753BE8E7279}"/>
    <cellStyle name="Heading 1 2 6" xfId="57761" xr:uid="{F2EDF9EB-9F30-44BE-AB6E-610FEAFA3F78}"/>
    <cellStyle name="Heading 1 3" xfId="574" xr:uid="{A98F5EC6-457B-40F0-B9B0-AA406B452C3D}"/>
    <cellStyle name="Heading 2" xfId="57706" builtinId="17" customBuiltin="1"/>
    <cellStyle name="Heading 2 2" xfId="108" xr:uid="{83160CFB-FFDB-4245-8B3C-F3B7F146C724}"/>
    <cellStyle name="Heading 2 2 2" xfId="237" xr:uid="{936981F8-9121-40E8-AD67-06403103CD4A}"/>
    <cellStyle name="Heading 2 2 3" xfId="174" xr:uid="{F870B6AE-32CF-4EE4-A8CB-256EA40BD721}"/>
    <cellStyle name="Heading 2 2 4" xfId="3843" xr:uid="{8D97E080-E3F3-4D87-8751-E8BC1E7BBF13}"/>
    <cellStyle name="Heading 2 2 5" xfId="10872" xr:uid="{1B14E8E1-B213-458C-8E31-4B653ECD92D2}"/>
    <cellStyle name="Heading 2 2 6" xfId="57779" xr:uid="{06136AEB-8D0B-4700-A555-00009ED54C59}"/>
    <cellStyle name="Heading 2 3" xfId="575" xr:uid="{10693ED7-03A0-43FD-ABD2-2480794459A1}"/>
    <cellStyle name="Heading 3" xfId="57707" builtinId="18" customBuiltin="1"/>
    <cellStyle name="Heading 3 2" xfId="109" xr:uid="{B4051238-6B18-456B-9F7C-7D8F472EFC5B}"/>
    <cellStyle name="Heading 3 2 2" xfId="238" xr:uid="{1B7DD308-60FC-423F-ADF9-0133CE698DE6}"/>
    <cellStyle name="Heading 3 2 3" xfId="175" xr:uid="{AA313A9C-77D1-4513-9DD0-B24F4F80430C}"/>
    <cellStyle name="Heading 3 2 4" xfId="3844" xr:uid="{987D6F92-F712-4D2B-A924-9AF803DD4E61}"/>
    <cellStyle name="Heading 3 2 5" xfId="10873" xr:uid="{5B83B4DF-7A94-4380-8188-3C6FCE8D8212}"/>
    <cellStyle name="Heading 3 2 6" xfId="57763" xr:uid="{6577AC08-4B0D-421D-8A51-B6D0575461E4}"/>
    <cellStyle name="Heading 3 3" xfId="576" xr:uid="{E102C261-0E84-4125-A575-84A1D81F08DF}"/>
    <cellStyle name="Heading 4" xfId="57708" builtinId="19" customBuiltin="1"/>
    <cellStyle name="Heading 4 2" xfId="110" xr:uid="{4DFB57D4-A5E8-4B43-B937-D2375B44D7B3}"/>
    <cellStyle name="Heading 4 2 2" xfId="239" xr:uid="{E510B6C5-8B32-4F63-B6F0-0559D0FA64BC}"/>
    <cellStyle name="Heading 4 2 3" xfId="176" xr:uid="{1724DCF8-A47E-4FEF-A048-AC3472E79D0C}"/>
    <cellStyle name="Heading 4 2 4" xfId="3845" xr:uid="{B20998F4-FF54-4A6D-87F5-1532876599CF}"/>
    <cellStyle name="Heading 4 2 5" xfId="10874" xr:uid="{9F95F5A1-9F64-4DAB-8808-BBA91828EE06}"/>
    <cellStyle name="Heading 4 2 6" xfId="57759" xr:uid="{A74E971A-2A91-4F00-A679-5A9C690669EF}"/>
    <cellStyle name="Heading 4 3" xfId="577" xr:uid="{C76BE01A-DDA2-4951-8EDC-723D1917616D}"/>
    <cellStyle name="Input" xfId="57712" builtinId="20" customBuiltin="1"/>
    <cellStyle name="Input 2" xfId="111" xr:uid="{040DEFF9-8FF1-48A9-8A3B-B99B7FCF339A}"/>
    <cellStyle name="Input 2 2" xfId="240" xr:uid="{A124962B-0495-4C51-892A-25DF7B0E03FA}"/>
    <cellStyle name="Input 2 2 10" xfId="5253" xr:uid="{8E29FAED-8A6D-4AD0-8C5B-CAE8D24A09EC}"/>
    <cellStyle name="Input 2 2 10 10" xfId="15294" xr:uid="{47904C7F-BF06-47B8-A3AF-85B35FC4D1F5}"/>
    <cellStyle name="Input 2 2 10 2" xfId="20174" xr:uid="{D0F975E3-F2AD-4255-83F5-ED7A798D64E4}"/>
    <cellStyle name="Input 2 2 10 2 2" xfId="22069" xr:uid="{67C2D038-F7F2-49AB-9695-0323EF56091A}"/>
    <cellStyle name="Input 2 2 10 2 2 2" xfId="30803" xr:uid="{EC234A62-853D-487C-BC1B-725869E6E872}"/>
    <cellStyle name="Input 2 2 10 2 2 3" xfId="35275" xr:uid="{ECFDCFCA-6881-4B6F-85BA-871A9015991E}"/>
    <cellStyle name="Input 2 2 10 2 2 4" xfId="39512" xr:uid="{1E7D7EC4-9915-4E76-8D2B-3565F1EFEE2F}"/>
    <cellStyle name="Input 2 2 10 2 2 5" xfId="47839" xr:uid="{922EE28F-6675-429D-91BF-3CA22ACFC829}"/>
    <cellStyle name="Input 2 2 10 2 2 6" xfId="52310" xr:uid="{9D112A55-DF4B-401C-832C-951EF6583F43}"/>
    <cellStyle name="Input 2 2 10 2 2 7" xfId="56543" xr:uid="{672DFFDB-14C4-46C6-BA2C-24473A39F329}"/>
    <cellStyle name="Input 2 2 10 2 3" xfId="28908" xr:uid="{6BF75136-E598-4B46-94D7-0FCB8E89F012}"/>
    <cellStyle name="Input 2 2 10 2 4" xfId="33380" xr:uid="{49E8B2F5-9D2B-4D6F-B9DB-9FAEFE51F162}"/>
    <cellStyle name="Input 2 2 10 2 5" xfId="37617" xr:uid="{25639FC9-FF30-4D8C-829B-805E0292EAF3}"/>
    <cellStyle name="Input 2 2 10 2 6" xfId="45944" xr:uid="{857F8D2A-43B1-4ECE-BADC-321F92171CB2}"/>
    <cellStyle name="Input 2 2 10 2 7" xfId="50415" xr:uid="{0D1F6F11-42F9-4A12-A8F7-2F0DF70AEE6C}"/>
    <cellStyle name="Input 2 2 10 2 8" xfId="54648" xr:uid="{79E32B98-D2F4-4BAF-94C4-A7ADAADACF59}"/>
    <cellStyle name="Input 2 2 10 3" xfId="19142" xr:uid="{95A3504B-E26B-4634-BDE8-B1FC1878221A}"/>
    <cellStyle name="Input 2 2 10 3 2" xfId="27877" xr:uid="{B6433761-3216-4A8C-AF31-6AC98F4188D3}"/>
    <cellStyle name="Input 2 2 10 3 3" xfId="32349" xr:uid="{0DC7F85D-A345-4676-A993-39F9E51479BD}"/>
    <cellStyle name="Input 2 2 10 3 4" xfId="36586" xr:uid="{B52537E2-4A33-4874-93D6-3E519A89DDEF}"/>
    <cellStyle name="Input 2 2 10 3 5" xfId="44913" xr:uid="{635FC1F6-7089-4CF6-AE7E-A868ABAA486F}"/>
    <cellStyle name="Input 2 2 10 3 6" xfId="49384" xr:uid="{4B7CE0C2-DE49-4832-A74C-E398BB0877DF}"/>
    <cellStyle name="Input 2 2 10 3 7" xfId="53617" xr:uid="{DC7C8535-50B2-4BF3-9BAF-49BEB4B822F4}"/>
    <cellStyle name="Input 2 2 10 4" xfId="25995" xr:uid="{DB9BB51F-0BCD-4987-BD4D-3433B077BBEE}"/>
    <cellStyle name="Input 2 2 10 5" xfId="26801" xr:uid="{29FAFE9B-A037-4DC6-AC9C-7759C51DFAC9}"/>
    <cellStyle name="Input 2 2 10 6" xfId="31420" xr:uid="{7BE78764-2C92-4D63-B6C2-F1EA4C3536AC}"/>
    <cellStyle name="Input 2 2 10 7" xfId="43070" xr:uid="{A03F3AB1-2425-4870-A885-9C3B6B8536DE}"/>
    <cellStyle name="Input 2 2 10 8" xfId="41244" xr:uid="{7C535C51-3790-4745-95FE-7E97F43B5F60}"/>
    <cellStyle name="Input 2 2 10 9" xfId="41597" xr:uid="{DB0F27B5-FE79-412E-9EC4-43A5D4C77A7C}"/>
    <cellStyle name="Input 2 2 11" xfId="5108" xr:uid="{5F639E77-8102-41CB-80DF-5CF6B5470823}"/>
    <cellStyle name="Input 2 2 11 10" xfId="15149" xr:uid="{52AF357F-A625-458B-9519-61553C7FD513}"/>
    <cellStyle name="Input 2 2 11 2" xfId="20029" xr:uid="{F543085B-84BF-467A-927C-53B9CBAAD9CF}"/>
    <cellStyle name="Input 2 2 11 2 2" xfId="21924" xr:uid="{8BFDD798-53BD-4DAA-B6C8-CC782DE5D0D9}"/>
    <cellStyle name="Input 2 2 11 2 2 2" xfId="30658" xr:uid="{ADD7F5A4-4D61-4510-B0D6-16E830662180}"/>
    <cellStyle name="Input 2 2 11 2 2 3" xfId="35130" xr:uid="{BCF337D6-C662-41BD-9ED3-7820B5A95169}"/>
    <cellStyle name="Input 2 2 11 2 2 4" xfId="39367" xr:uid="{39A93AAA-2458-413E-A2AE-3F11A018AF61}"/>
    <cellStyle name="Input 2 2 11 2 2 5" xfId="47694" xr:uid="{47355AB1-0740-4314-8105-966D1BDC5DA5}"/>
    <cellStyle name="Input 2 2 11 2 2 6" xfId="52165" xr:uid="{E144F136-36B7-4949-AE61-0ACB95F38391}"/>
    <cellStyle name="Input 2 2 11 2 2 7" xfId="56398" xr:uid="{D3056626-2CD5-47B1-8607-1DEE952CEE54}"/>
    <cellStyle name="Input 2 2 11 2 3" xfId="28763" xr:uid="{17ECBE40-5A60-4015-B7C0-D28A1EAB945F}"/>
    <cellStyle name="Input 2 2 11 2 4" xfId="33235" xr:uid="{37D471B4-0481-4B1A-A58C-2268665025A1}"/>
    <cellStyle name="Input 2 2 11 2 5" xfId="37472" xr:uid="{CC92A01C-5AC0-4CCB-BE19-E9B560BEB274}"/>
    <cellStyle name="Input 2 2 11 2 6" xfId="45799" xr:uid="{39307911-6BC5-40F2-8B1B-B56D91E7C5E8}"/>
    <cellStyle name="Input 2 2 11 2 7" xfId="50270" xr:uid="{50FBC7FC-955E-4F4F-867E-9C6C61155414}"/>
    <cellStyle name="Input 2 2 11 2 8" xfId="54503" xr:uid="{26609EEA-A03E-4422-86A5-96AFA3E51CE9}"/>
    <cellStyle name="Input 2 2 11 3" xfId="19290" xr:uid="{4F53B595-1C69-4FE5-BE5A-7934959FF248}"/>
    <cellStyle name="Input 2 2 11 3 2" xfId="28025" xr:uid="{CA7D690F-47F1-4853-A152-8C2E2B8D51C8}"/>
    <cellStyle name="Input 2 2 11 3 3" xfId="32497" xr:uid="{865CA8E3-7D33-4660-A1B8-2E2B743F325F}"/>
    <cellStyle name="Input 2 2 11 3 4" xfId="36734" xr:uid="{48FF4C93-2DD7-4B09-B989-39C3352BDBD0}"/>
    <cellStyle name="Input 2 2 11 3 5" xfId="45061" xr:uid="{2F2C1700-9F34-45AA-9FCE-6DEF98ABE565}"/>
    <cellStyle name="Input 2 2 11 3 6" xfId="49532" xr:uid="{D29EF597-4125-4500-A27B-20DD45F51CD9}"/>
    <cellStyle name="Input 2 2 11 3 7" xfId="53765" xr:uid="{30403EC7-543B-4B82-9F1C-D7B3C8C2EC40}"/>
    <cellStyle name="Input 2 2 11 4" xfId="25850" xr:uid="{BA701DC8-B3CD-457F-BDB3-19E9987E25E1}"/>
    <cellStyle name="Input 2 2 11 5" xfId="26350" xr:uid="{5474F2CB-F9BB-4C0A-AE6B-7E1192A4B022}"/>
    <cellStyle name="Input 2 2 11 6" xfId="23689" xr:uid="{2294C28F-2E2C-42A4-9801-21FB24CEF1D6}"/>
    <cellStyle name="Input 2 2 11 7" xfId="42925" xr:uid="{3E7E802F-5E68-4013-93B8-06435BBFE136}"/>
    <cellStyle name="Input 2 2 11 8" xfId="43717" xr:uid="{141CC39C-8DBE-4228-B933-0C99EA102121}"/>
    <cellStyle name="Input 2 2 11 9" xfId="48443" xr:uid="{089E5AEE-46C8-48DA-924A-CBBFD29DE92D}"/>
    <cellStyle name="Input 2 2 12" xfId="4939" xr:uid="{E214A6D1-D9F7-4089-BA30-5EBB8382CCCC}"/>
    <cellStyle name="Input 2 2 12 10" xfId="14980" xr:uid="{79D2893B-3776-42FB-BAEF-E98142A653CB}"/>
    <cellStyle name="Input 2 2 12 2" xfId="19860" xr:uid="{1849F798-9665-46F4-8A9A-783194E7B5A7}"/>
    <cellStyle name="Input 2 2 12 2 2" xfId="21755" xr:uid="{44926525-439D-4FAD-B8BE-091BC15C12F8}"/>
    <cellStyle name="Input 2 2 12 2 2 2" xfId="30489" xr:uid="{E4DD276F-E5A3-4B1F-8D56-29D128BC2A9D}"/>
    <cellStyle name="Input 2 2 12 2 2 3" xfId="34961" xr:uid="{F12E148B-FA71-4641-B46A-B3F300D9E7A6}"/>
    <cellStyle name="Input 2 2 12 2 2 4" xfId="39198" xr:uid="{987639FE-CC9E-42E8-AA6E-998065AA0727}"/>
    <cellStyle name="Input 2 2 12 2 2 5" xfId="47525" xr:uid="{274924AF-02FC-4ACE-8C39-B2A26F87EE09}"/>
    <cellStyle name="Input 2 2 12 2 2 6" xfId="51996" xr:uid="{417D33A4-A6FA-4CC2-8100-F4554CC46076}"/>
    <cellStyle name="Input 2 2 12 2 2 7" xfId="56229" xr:uid="{EE1A9685-6761-4E0E-9675-92A936CB7147}"/>
    <cellStyle name="Input 2 2 12 2 3" xfId="28594" xr:uid="{0A06814D-D9FC-4733-81A3-6447E66FE432}"/>
    <cellStyle name="Input 2 2 12 2 4" xfId="33066" xr:uid="{136995C7-F447-4A9A-852D-A22D6444E6E8}"/>
    <cellStyle name="Input 2 2 12 2 5" xfId="37303" xr:uid="{0AF81C33-AB2F-44C1-BCEE-E19AED28F97B}"/>
    <cellStyle name="Input 2 2 12 2 6" xfId="45630" xr:uid="{3753DC93-A8DE-48D3-916C-35BAE90A3847}"/>
    <cellStyle name="Input 2 2 12 2 7" xfId="50101" xr:uid="{83F2E622-6612-4B84-98CC-1625CD646EB3}"/>
    <cellStyle name="Input 2 2 12 2 8" xfId="54334" xr:uid="{FDC6C1EF-9D8D-4EEC-BD82-B1C7782CC163}"/>
    <cellStyle name="Input 2 2 12 3" xfId="21071" xr:uid="{5840CAE8-F0BF-4C3A-84EA-938B0FCFA15F}"/>
    <cellStyle name="Input 2 2 12 3 2" xfId="29805" xr:uid="{4D406F6A-5C66-41A1-BE26-FA641E81B8C5}"/>
    <cellStyle name="Input 2 2 12 3 3" xfId="34277" xr:uid="{151E04BC-A336-4C6E-B297-FBA641521552}"/>
    <cellStyle name="Input 2 2 12 3 4" xfId="38514" xr:uid="{E22BB81C-3ECC-432A-8861-A62A1FE156B5}"/>
    <cellStyle name="Input 2 2 12 3 5" xfId="46841" xr:uid="{E6D766F2-0603-4AA3-A638-F0A3036799CB}"/>
    <cellStyle name="Input 2 2 12 3 6" xfId="51312" xr:uid="{98E5BEF3-CFC5-4258-B384-6735AE062450}"/>
    <cellStyle name="Input 2 2 12 3 7" xfId="55545" xr:uid="{4676FF3C-889F-4226-9198-C8CE9ACDF502}"/>
    <cellStyle name="Input 2 2 12 4" xfId="25681" xr:uid="{036AD8AA-AAA6-4457-80B1-6AAD701C8576}"/>
    <cellStyle name="Input 2 2 12 5" xfId="27483" xr:uid="{A3ED664E-07B1-43D8-99EE-67B3B21EF2E3}"/>
    <cellStyle name="Input 2 2 12 6" xfId="23541" xr:uid="{222FE083-4254-436D-B6CD-934085DB799D}"/>
    <cellStyle name="Input 2 2 12 7" xfId="42756" xr:uid="{3AF21971-D36A-44B7-A3B3-7D3D208AB92E}"/>
    <cellStyle name="Input 2 2 12 8" xfId="42513" xr:uid="{27BB3A8B-D4A9-4241-AF7C-34201AF2D21A}"/>
    <cellStyle name="Input 2 2 12 9" xfId="41995" xr:uid="{6EC26AA9-5881-41D8-BCA4-9C5194A232AA}"/>
    <cellStyle name="Input 2 2 13" xfId="5587" xr:uid="{C5FF09E0-6207-4834-9F51-9E16847D339E}"/>
    <cellStyle name="Input 2 2 13 10" xfId="15628" xr:uid="{93819CAE-0DDC-43EB-886B-193D0EAA32C0}"/>
    <cellStyle name="Input 2 2 13 2" xfId="20480" xr:uid="{007E1DED-7A04-46A9-A125-841350521F30}"/>
    <cellStyle name="Input 2 2 13 2 2" xfId="22375" xr:uid="{68295BA0-2311-4A9F-A5B0-ED746B6DF832}"/>
    <cellStyle name="Input 2 2 13 2 2 2" xfId="31109" xr:uid="{7396676E-84A4-46ED-A584-4C93B9EB8E6B}"/>
    <cellStyle name="Input 2 2 13 2 2 3" xfId="35581" xr:uid="{B845CA49-846E-4971-BCFC-602E273B913A}"/>
    <cellStyle name="Input 2 2 13 2 2 4" xfId="39818" xr:uid="{EDEEC71B-1F5B-48D4-AA28-61454E338D2D}"/>
    <cellStyle name="Input 2 2 13 2 2 5" xfId="48145" xr:uid="{1851A0CC-5B36-41F1-B2B4-A1B9594F60DA}"/>
    <cellStyle name="Input 2 2 13 2 2 6" xfId="52616" xr:uid="{FFD97056-97A7-4C2A-BEFC-A12E62D035C8}"/>
    <cellStyle name="Input 2 2 13 2 2 7" xfId="56849" xr:uid="{1B1B4B50-C4E4-4319-9D7F-290181E1B9A3}"/>
    <cellStyle name="Input 2 2 13 2 3" xfId="29214" xr:uid="{2DF85602-37D6-48CC-922E-1DFDD2574CB0}"/>
    <cellStyle name="Input 2 2 13 2 4" xfId="33686" xr:uid="{F583289C-E409-4B5C-81B2-331487AF4930}"/>
    <cellStyle name="Input 2 2 13 2 5" xfId="37923" xr:uid="{775BBC1C-E5B5-4C35-A3D3-1BE28DBE3A37}"/>
    <cellStyle name="Input 2 2 13 2 6" xfId="46250" xr:uid="{0726E979-8486-49CB-898D-8903D3C82C8B}"/>
    <cellStyle name="Input 2 2 13 2 7" xfId="50721" xr:uid="{A66CBE74-E485-4ABE-98DF-96D1AA11D69B}"/>
    <cellStyle name="Input 2 2 13 2 8" xfId="54954" xr:uid="{CE9EA04C-9EB6-4DD8-9326-024A56A23C95}"/>
    <cellStyle name="Input 2 2 13 3" xfId="19224" xr:uid="{D836F78F-D3CD-4268-9AA4-83AECE4B9318}"/>
    <cellStyle name="Input 2 2 13 3 2" xfId="27959" xr:uid="{652A9BD2-CA94-427E-981A-07BFE68F3D99}"/>
    <cellStyle name="Input 2 2 13 3 3" xfId="32431" xr:uid="{3B1D6791-5422-4C0A-BF86-C9E2EAB1E49D}"/>
    <cellStyle name="Input 2 2 13 3 4" xfId="36668" xr:uid="{B5B72F57-37ED-4BDC-AFB8-22E40A4FB31F}"/>
    <cellStyle name="Input 2 2 13 3 5" xfId="44995" xr:uid="{F136ECAD-1ACD-4CE4-8B68-F40604772743}"/>
    <cellStyle name="Input 2 2 13 3 6" xfId="49466" xr:uid="{FA08C5BF-436C-4EB6-8DF3-ADC5D7910E49}"/>
    <cellStyle name="Input 2 2 13 3 7" xfId="53699" xr:uid="{0E99632D-72D7-4DC5-8683-0D33FF48E814}"/>
    <cellStyle name="Input 2 2 13 4" xfId="26308" xr:uid="{4E5B1F89-F201-41AD-84C0-3D06AE22E2CD}"/>
    <cellStyle name="Input 2 2 13 5" xfId="26632" xr:uid="{DF038257-F8D7-4F35-BE18-979D1E182A0B}"/>
    <cellStyle name="Input 2 2 13 6" xfId="24537" xr:uid="{8D64D010-7860-4093-A67D-F534468AB63E}"/>
    <cellStyle name="Input 2 2 13 7" xfId="43382" xr:uid="{0ECBCAC9-7A55-4461-8AD4-542DFBEFBF76}"/>
    <cellStyle name="Input 2 2 13 8" xfId="40582" xr:uid="{B5988DB2-8C5B-4FFA-8366-E5459C7B0D37}"/>
    <cellStyle name="Input 2 2 13 9" xfId="41591" xr:uid="{D7FCACF0-712A-4D98-8501-514071F46BE5}"/>
    <cellStyle name="Input 2 2 14" xfId="22938" xr:uid="{A89033A1-A9CE-4765-AC29-5E96E95EA4A9}"/>
    <cellStyle name="Input 2 2 14 2" xfId="31436" xr:uid="{AF6109F2-8D43-43F5-9B2C-27CCF274B90B}"/>
    <cellStyle name="Input 2 2 14 3" xfId="35898" xr:uid="{8EA60E22-25CA-44CE-8FA3-3F173AD78FA8}"/>
    <cellStyle name="Input 2 2 14 4" xfId="40087" xr:uid="{218E661F-B250-496C-A830-CD83D88935F5}"/>
    <cellStyle name="Input 2 2 14 5" xfId="48482" xr:uid="{BC5A8CD3-23BB-4786-A69A-DCEF137C17FA}"/>
    <cellStyle name="Input 2 2 14 6" xfId="52929" xr:uid="{B4484064-B23C-49CA-8671-E0DA170EFCBE}"/>
    <cellStyle name="Input 2 2 14 7" xfId="57118" xr:uid="{4F6938F0-01F7-4790-868E-AA0BBC368632}"/>
    <cellStyle name="Input 2 2 15" xfId="23084" xr:uid="{E72DA938-4B47-463B-A78D-6126ED33C439}"/>
    <cellStyle name="Input 2 2 15 2" xfId="31582" xr:uid="{2026773D-B1CC-4C0B-ABEF-86CDF98473FA}"/>
    <cellStyle name="Input 2 2 15 3" xfId="36044" xr:uid="{2A8EF427-F423-4FCC-A5DC-CAAA846FF2CC}"/>
    <cellStyle name="Input 2 2 15 4" xfId="40233" xr:uid="{5E7A3FBD-A344-477F-83CC-C447A447ADBC}"/>
    <cellStyle name="Input 2 2 15 5" xfId="48628" xr:uid="{A894A0A4-28FC-4E74-8F45-4C778B15CC2B}"/>
    <cellStyle name="Input 2 2 15 6" xfId="53075" xr:uid="{F0989442-A74B-4627-97F2-2461F3E8456C}"/>
    <cellStyle name="Input 2 2 15 7" xfId="57264" xr:uid="{4D8B156F-D58A-4EC9-B6C8-C9D34C1313E9}"/>
    <cellStyle name="Input 2 2 16" xfId="23522" xr:uid="{0BAD01AE-09BF-40A0-B4DE-59100BD45295}"/>
    <cellStyle name="Input 2 2 17" xfId="24975" xr:uid="{CB8AF25B-DF1F-4682-8882-89EE187A0900}"/>
    <cellStyle name="Input 2 2 18" xfId="35888" xr:uid="{563CCBE2-086B-4F11-B5F8-1EE0EA8EFDE9}"/>
    <cellStyle name="Input 2 2 19" xfId="40550" xr:uid="{FA38B18B-C12C-40EC-88A7-BA8DDB6BFCCA}"/>
    <cellStyle name="Input 2 2 2" xfId="298" xr:uid="{CFBF8AF8-9687-4EB2-B381-18512DC60377}"/>
    <cellStyle name="Input 2 2 2 10" xfId="4773" xr:uid="{1CD5B8B0-403E-45E7-9734-0ED286E2264D}"/>
    <cellStyle name="Input 2 2 2 10 10" xfId="14814" xr:uid="{E59979A6-1191-4140-BBC5-B551AD2C0BE9}"/>
    <cellStyle name="Input 2 2 2 10 2" xfId="19694" xr:uid="{E72D60D6-FF5A-47A2-BFF3-7C25A2679840}"/>
    <cellStyle name="Input 2 2 2 10 2 2" xfId="21589" xr:uid="{2FFB2AAB-44D9-4671-92B6-FE0843F96CD2}"/>
    <cellStyle name="Input 2 2 2 10 2 2 2" xfId="30323" xr:uid="{49EDB88B-0151-421C-ABE4-F27577365D45}"/>
    <cellStyle name="Input 2 2 2 10 2 2 3" xfId="34795" xr:uid="{DAACF08E-0CFF-416B-BCA1-AFE4F8D52997}"/>
    <cellStyle name="Input 2 2 2 10 2 2 4" xfId="39032" xr:uid="{A8FB6432-D639-4D19-8FCE-D7C5A1556B52}"/>
    <cellStyle name="Input 2 2 2 10 2 2 5" xfId="47359" xr:uid="{52169161-79BF-4FDE-B44C-C29EBD028C3F}"/>
    <cellStyle name="Input 2 2 2 10 2 2 6" xfId="51830" xr:uid="{86FCE427-E451-4ED0-B239-95BF0FE69C53}"/>
    <cellStyle name="Input 2 2 2 10 2 2 7" xfId="56063" xr:uid="{025410F5-959D-4FC7-A031-59B6862021BD}"/>
    <cellStyle name="Input 2 2 2 10 2 3" xfId="28428" xr:uid="{0DE32A7F-9CDB-48D5-AD79-226D9D47836F}"/>
    <cellStyle name="Input 2 2 2 10 2 4" xfId="32900" xr:uid="{197CCCFE-5DC5-48C1-BBC8-921D80A06631}"/>
    <cellStyle name="Input 2 2 2 10 2 5" xfId="37137" xr:uid="{83877DA1-9B59-41AB-B22F-D300282A9764}"/>
    <cellStyle name="Input 2 2 2 10 2 6" xfId="45464" xr:uid="{C42E5B1C-430E-4A9D-A2FF-1181A2E75FE1}"/>
    <cellStyle name="Input 2 2 2 10 2 7" xfId="49935" xr:uid="{355325D1-627C-48BE-8E2D-56F5D7CFA61E}"/>
    <cellStyle name="Input 2 2 2 10 2 8" xfId="54168" xr:uid="{C00EEB7B-D496-4034-AB76-4689EE653500}"/>
    <cellStyle name="Input 2 2 2 10 3" xfId="19101" xr:uid="{7211B73B-7779-4530-AE0E-24D8641EE04E}"/>
    <cellStyle name="Input 2 2 2 10 3 2" xfId="27836" xr:uid="{086BFF51-70C4-4221-8875-5406AFE060C9}"/>
    <cellStyle name="Input 2 2 2 10 3 3" xfId="32308" xr:uid="{897A922D-6F1B-4062-B02D-24DB6381F3B8}"/>
    <cellStyle name="Input 2 2 2 10 3 4" xfId="36545" xr:uid="{74D2A807-5DD9-4B09-8F2F-17052D006670}"/>
    <cellStyle name="Input 2 2 2 10 3 5" xfId="44872" xr:uid="{129AFEA4-D96E-4EFC-82E3-4034D0D63B19}"/>
    <cellStyle name="Input 2 2 2 10 3 6" xfId="49343" xr:uid="{27DD8370-0E28-4C92-8493-E03E003D9352}"/>
    <cellStyle name="Input 2 2 2 10 3 7" xfId="53576" xr:uid="{533E3C7A-170F-441D-9273-1F569179CCDE}"/>
    <cellStyle name="Input 2 2 2 10 4" xfId="25515" xr:uid="{CC6F7E32-91B9-490D-B51C-4A2B5E5FC02A}"/>
    <cellStyle name="Input 2 2 2 10 5" xfId="23583" xr:uid="{E7C2B403-29B5-4663-BD93-53D8844D5C0F}"/>
    <cellStyle name="Input 2 2 2 10 6" xfId="25167" xr:uid="{A56D5E2A-1EDB-41CD-8262-3F75CCE54F9A}"/>
    <cellStyle name="Input 2 2 2 10 7" xfId="42590" xr:uid="{3D88E0E3-5566-4A59-BCBA-4FE62AC0CCEA}"/>
    <cellStyle name="Input 2 2 2 10 8" xfId="41113" xr:uid="{EBB48773-879A-4ECD-8DF9-948B348F6B52}"/>
    <cellStyle name="Input 2 2 2 10 9" xfId="48959" xr:uid="{20547EE4-3B66-4F0F-8333-6B5CE2915DF4}"/>
    <cellStyle name="Input 2 2 2 11" xfId="5357" xr:uid="{C7625DF3-5734-4736-812C-F939BA71C3B0}"/>
    <cellStyle name="Input 2 2 2 11 10" xfId="15398" xr:uid="{D01D988E-34DE-48F6-AEB5-D64038A9A3E6}"/>
    <cellStyle name="Input 2 2 2 11 2" xfId="20278" xr:uid="{02662353-16CE-46F4-9A93-39A1AFA28CE5}"/>
    <cellStyle name="Input 2 2 2 11 2 2" xfId="22173" xr:uid="{2D7BAD4C-9C1F-4284-A73C-61E475788675}"/>
    <cellStyle name="Input 2 2 2 11 2 2 2" xfId="30907" xr:uid="{A1BD3A56-079B-4F07-86EE-C0DF6BF2486A}"/>
    <cellStyle name="Input 2 2 2 11 2 2 3" xfId="35379" xr:uid="{A22BD8CE-0239-498E-8AAE-6AB656B82114}"/>
    <cellStyle name="Input 2 2 2 11 2 2 4" xfId="39616" xr:uid="{883586D9-52D7-4155-8187-D96DB7D7DFA7}"/>
    <cellStyle name="Input 2 2 2 11 2 2 5" xfId="47943" xr:uid="{D9D785AA-2DC0-4ED7-9ED4-336E24487CCC}"/>
    <cellStyle name="Input 2 2 2 11 2 2 6" xfId="52414" xr:uid="{0136F498-2842-4993-9404-425698DF3E79}"/>
    <cellStyle name="Input 2 2 2 11 2 2 7" xfId="56647" xr:uid="{BCDD2938-905C-487A-A698-39A74CC11DFA}"/>
    <cellStyle name="Input 2 2 2 11 2 3" xfId="29012" xr:uid="{CA746D2D-976E-4875-B370-997EF8608466}"/>
    <cellStyle name="Input 2 2 2 11 2 4" xfId="33484" xr:uid="{5C1C57A3-0137-404A-9075-6ACADD6E8E93}"/>
    <cellStyle name="Input 2 2 2 11 2 5" xfId="37721" xr:uid="{AD4C9FD6-814A-42C5-A431-30FCA78ECCE0}"/>
    <cellStyle name="Input 2 2 2 11 2 6" xfId="46048" xr:uid="{FDB7700B-30D0-4D29-B77C-7B0936C28939}"/>
    <cellStyle name="Input 2 2 2 11 2 7" xfId="50519" xr:uid="{A83C8C88-D02A-44EE-B46A-E68705689F28}"/>
    <cellStyle name="Input 2 2 2 11 2 8" xfId="54752" xr:uid="{F0BE9DF0-0A74-4379-ABFE-B56B0BD0F8A9}"/>
    <cellStyle name="Input 2 2 2 11 3" xfId="20998" xr:uid="{66EB0679-C4F1-469D-AE19-4982361F12CE}"/>
    <cellStyle name="Input 2 2 2 11 3 2" xfId="29732" xr:uid="{A24BDEC8-1713-4258-AA31-16414A1FF217}"/>
    <cellStyle name="Input 2 2 2 11 3 3" xfId="34204" xr:uid="{3F89E360-6E54-4C3E-9ECE-879D2FC641DD}"/>
    <cellStyle name="Input 2 2 2 11 3 4" xfId="38441" xr:uid="{86D796EA-B33A-4021-B62B-B69506FBD4BB}"/>
    <cellStyle name="Input 2 2 2 11 3 5" xfId="46768" xr:uid="{73FDB9E5-9F76-44DD-A225-2E4AE7F1D508}"/>
    <cellStyle name="Input 2 2 2 11 3 6" xfId="51239" xr:uid="{23E70BAB-9027-4179-A36B-D90D10A3C380}"/>
    <cellStyle name="Input 2 2 2 11 3 7" xfId="55472" xr:uid="{7CA95E66-5CBD-4DDD-A597-1D196E646926}"/>
    <cellStyle name="Input 2 2 2 11 4" xfId="26099" xr:uid="{CF8049CC-1875-4880-8082-03D856418784}"/>
    <cellStyle name="Input 2 2 2 11 5" xfId="23563" xr:uid="{99874509-0551-4E3A-8E7A-45667EB536C2}"/>
    <cellStyle name="Input 2 2 2 11 6" xfId="25447" xr:uid="{EA9F4D19-E6CF-4077-A60C-9F718D19516F}"/>
    <cellStyle name="Input 2 2 2 11 7" xfId="43174" xr:uid="{73F08493-C6FD-4743-8EAC-2BB7CA05FD1D}"/>
    <cellStyle name="Input 2 2 2 11 8" xfId="41093" xr:uid="{59268908-F67A-4E50-8508-0FBAF80127AC}"/>
    <cellStyle name="Input 2 2 2 11 9" xfId="48939" xr:uid="{99ABC5A4-5ACB-4059-B77A-4B0EF3C28908}"/>
    <cellStyle name="Input 2 2 2 12" xfId="5830" xr:uid="{352EDDE0-BD5C-46B1-A54A-E91D005A5E3A}"/>
    <cellStyle name="Input 2 2 2 12 10" xfId="15871" xr:uid="{8D2D1042-48CB-4A1A-86B3-2344C21CD7E9}"/>
    <cellStyle name="Input 2 2 2 12 2" xfId="20528" xr:uid="{CDBA27C3-81C3-4A21-BCFC-4DE07A141CCF}"/>
    <cellStyle name="Input 2 2 2 12 2 2" xfId="22380" xr:uid="{A8E79EC5-FA8C-4748-A867-98B1CD2AB278}"/>
    <cellStyle name="Input 2 2 2 12 2 2 2" xfId="31114" xr:uid="{C6356308-4A00-4C69-884B-E3986253FF5D}"/>
    <cellStyle name="Input 2 2 2 12 2 2 3" xfId="35586" xr:uid="{739D0820-94C3-4025-994D-BCAE57F7F2E5}"/>
    <cellStyle name="Input 2 2 2 12 2 2 4" xfId="39823" xr:uid="{977F2403-84CF-4CDC-B844-28093D3417AA}"/>
    <cellStyle name="Input 2 2 2 12 2 2 5" xfId="48150" xr:uid="{9AEA5D44-C7EA-4378-AC21-CE4DDF8A3A50}"/>
    <cellStyle name="Input 2 2 2 12 2 2 6" xfId="52621" xr:uid="{CA0971D8-923D-4D7C-9648-7FA4CA38F167}"/>
    <cellStyle name="Input 2 2 2 12 2 2 7" xfId="56854" xr:uid="{FBBB16E0-D685-4991-9212-D015BFC81DD0}"/>
    <cellStyle name="Input 2 2 2 12 2 3" xfId="29262" xr:uid="{F3A5E908-4784-4B25-996F-5FC691C6388F}"/>
    <cellStyle name="Input 2 2 2 12 2 4" xfId="33734" xr:uid="{EA59A396-95F3-4F38-9F6F-1B7412EDB1FB}"/>
    <cellStyle name="Input 2 2 2 12 2 5" xfId="37971" xr:uid="{E81F27CE-6629-444E-BF06-3203BEC77793}"/>
    <cellStyle name="Input 2 2 2 12 2 6" xfId="46298" xr:uid="{0BB82EF9-374F-41C5-865B-4B6BEC442CCC}"/>
    <cellStyle name="Input 2 2 2 12 2 7" xfId="50769" xr:uid="{1FC4F3BA-AF07-4987-9603-C3F0D99C4E94}"/>
    <cellStyle name="Input 2 2 2 12 2 8" xfId="55002" xr:uid="{8490CAF6-5F57-441A-BC4B-328EEE3FFCFB}"/>
    <cellStyle name="Input 2 2 2 12 3" xfId="19625" xr:uid="{2312A562-72DD-4449-9B01-88663A7F2299}"/>
    <cellStyle name="Input 2 2 2 12 3 2" xfId="28359" xr:uid="{C5DD7770-C608-4A21-8A55-797627CD0927}"/>
    <cellStyle name="Input 2 2 2 12 3 3" xfId="32831" xr:uid="{6428516E-1B3C-4C4E-B05E-E98EADA7339F}"/>
    <cellStyle name="Input 2 2 2 12 3 4" xfId="37068" xr:uid="{8E6F486E-0509-4FD7-9641-46F75502B2D3}"/>
    <cellStyle name="Input 2 2 2 12 3 5" xfId="45395" xr:uid="{87CDEA77-CAC2-45D5-9C1D-78AEA23E74F8}"/>
    <cellStyle name="Input 2 2 2 12 3 6" xfId="49866" xr:uid="{5A9DD097-B2FA-4F21-B15F-BBA92EB59298}"/>
    <cellStyle name="Input 2 2 2 12 3 7" xfId="54099" xr:uid="{BFD57B13-4B49-4FB3-A135-B7D845390304}"/>
    <cellStyle name="Input 2 2 2 12 4" xfId="26396" xr:uid="{0CF26946-D8BC-4362-A5CC-3179FCD8353D}"/>
    <cellStyle name="Input 2 2 2 12 5" xfId="24554" xr:uid="{71836C43-DC04-4615-89C9-D93E0FD1E631}"/>
    <cellStyle name="Input 2 2 2 12 6" xfId="24445" xr:uid="{B487669E-1876-4F28-96B0-AF0681737A62}"/>
    <cellStyle name="Input 2 2 2 12 7" xfId="43469" xr:uid="{9B76A550-4B5F-4699-90E5-96000600A405}"/>
    <cellStyle name="Input 2 2 2 12 8" xfId="44307" xr:uid="{862E2CE9-195F-46A5-8071-5E36311C8F8A}"/>
    <cellStyle name="Input 2 2 2 12 9" xfId="40633" xr:uid="{EFAFBDA2-209E-46E6-8296-1FFCC866EC73}"/>
    <cellStyle name="Input 2 2 2 13" xfId="22943" xr:uid="{82C1E99E-48AC-4A35-A9D5-B9B0FE46270D}"/>
    <cellStyle name="Input 2 2 2 13 2" xfId="31441" xr:uid="{A56028FF-BC46-48DC-8322-1A9E5C7E8B54}"/>
    <cellStyle name="Input 2 2 2 13 3" xfId="35903" xr:uid="{89A27919-C078-432E-9D99-06327A4A8E25}"/>
    <cellStyle name="Input 2 2 2 13 4" xfId="40092" xr:uid="{885C3384-A0C8-4432-9B2F-6CC322AA1F9C}"/>
    <cellStyle name="Input 2 2 2 13 5" xfId="48487" xr:uid="{3717CF5F-6D17-4D09-9154-0BCFA4A0F2F2}"/>
    <cellStyle name="Input 2 2 2 13 6" xfId="52934" xr:uid="{8396D852-DBEA-4525-B0EA-3C709F923422}"/>
    <cellStyle name="Input 2 2 2 13 7" xfId="57123" xr:uid="{31217739-670E-428F-B08D-B2D6ED22F132}"/>
    <cellStyle name="Input 2 2 2 14" xfId="23089" xr:uid="{3DE94F1A-1830-41FD-BE47-1059312B4F2C}"/>
    <cellStyle name="Input 2 2 2 14 2" xfId="31587" xr:uid="{6BDCA5D6-61AB-426F-BA2A-50A21B8A86DF}"/>
    <cellStyle name="Input 2 2 2 14 3" xfId="36049" xr:uid="{9031EDA7-319A-4A24-9818-5B5DCE4EB3BC}"/>
    <cellStyle name="Input 2 2 2 14 4" xfId="40238" xr:uid="{DAB765DD-F21A-474E-8D54-A70C2A9E44EB}"/>
    <cellStyle name="Input 2 2 2 14 5" xfId="48633" xr:uid="{FEE05945-D116-4BBE-B5D0-B20DA3928DF6}"/>
    <cellStyle name="Input 2 2 2 14 6" xfId="53080" xr:uid="{94170EFE-BCA4-4DAF-AA05-199DA78E603A}"/>
    <cellStyle name="Input 2 2 2 14 7" xfId="57269" xr:uid="{82EF6582-0E1C-4AF2-8089-457B0511E23D}"/>
    <cellStyle name="Input 2 2 2 15" xfId="23691" xr:uid="{FC0D97CD-9D20-48BF-96EE-46CB3DB3095C}"/>
    <cellStyle name="Input 2 2 2 16" xfId="27320" xr:uid="{BDE78E3A-7A46-4B80-9CBC-CD8FBE8F822C}"/>
    <cellStyle name="Input 2 2 2 17" xfId="23503" xr:uid="{7A33D78F-5487-4C2E-96F1-3FC06B76D0FB}"/>
    <cellStyle name="Input 2 2 2 18" xfId="40731" xr:uid="{84695E99-726B-4A38-8FF9-A294E8741B20}"/>
    <cellStyle name="Input 2 2 2 19" xfId="42201" xr:uid="{211CD4B9-24D5-4B0F-93C4-446EE13C9B0F}"/>
    <cellStyle name="Input 2 2 2 2" xfId="1288" xr:uid="{923B363D-C3DD-4C6F-90D7-D04ABDD78393}"/>
    <cellStyle name="Input 2 2 2 2 10" xfId="3684" xr:uid="{75F78D8F-B5A6-421C-9E39-A85B4A8ACEE1}"/>
    <cellStyle name="Input 2 2 2 2 10 10" xfId="13832" xr:uid="{0C507E7C-461E-433A-802F-0DE05CCE8BEA}"/>
    <cellStyle name="Input 2 2 2 2 10 2" xfId="19456" xr:uid="{F171FA33-7B9C-4D14-AAC3-A97319C1ECCB}"/>
    <cellStyle name="Input 2 2 2 2 10 2 2" xfId="21493" xr:uid="{11C2997E-5FF4-4368-9EA9-F0F4B11758CC}"/>
    <cellStyle name="Input 2 2 2 2 10 2 2 2" xfId="30227" xr:uid="{EB1C65C0-F475-44E1-951F-BB34BFDC1D10}"/>
    <cellStyle name="Input 2 2 2 2 10 2 2 3" xfId="34699" xr:uid="{ACA1C9CD-5052-40F7-9CA5-6C7BD3CEAE1E}"/>
    <cellStyle name="Input 2 2 2 2 10 2 2 4" xfId="38936" xr:uid="{EC919AC2-612F-4181-9A21-1EA4CF5EF07C}"/>
    <cellStyle name="Input 2 2 2 2 10 2 2 5" xfId="47263" xr:uid="{0DBC8318-63BF-4A40-AE61-E40643DB529A}"/>
    <cellStyle name="Input 2 2 2 2 10 2 2 6" xfId="51734" xr:uid="{AF26DA8B-3700-4922-B5E6-60B5B2CEE116}"/>
    <cellStyle name="Input 2 2 2 2 10 2 2 7" xfId="55967" xr:uid="{F8E37578-9ED5-4E96-8AB5-F6EEFF34F7AC}"/>
    <cellStyle name="Input 2 2 2 2 10 2 3" xfId="28191" xr:uid="{0BF25D7D-7184-4FDC-9A2E-838CF964E107}"/>
    <cellStyle name="Input 2 2 2 2 10 2 4" xfId="32663" xr:uid="{132B7820-B2B5-4B7B-8E99-768CE011D0B4}"/>
    <cellStyle name="Input 2 2 2 2 10 2 5" xfId="36900" xr:uid="{DA399F7C-EA7D-4ACC-A355-D1D5871E7332}"/>
    <cellStyle name="Input 2 2 2 2 10 2 6" xfId="45227" xr:uid="{471301DC-9030-4AEB-A736-60ABE6AC6F35}"/>
    <cellStyle name="Input 2 2 2 2 10 2 7" xfId="49698" xr:uid="{86C6F61D-BC09-4A87-A016-95FB1A7BB780}"/>
    <cellStyle name="Input 2 2 2 2 10 2 8" xfId="53931" xr:uid="{891C7EFE-29A4-4642-85A9-81887C03B017}"/>
    <cellStyle name="Input 2 2 2 2 10 3" xfId="19305" xr:uid="{41A6CF05-59DF-4D12-9F63-76796B477748}"/>
    <cellStyle name="Input 2 2 2 2 10 3 2" xfId="28040" xr:uid="{63AADA13-CC00-4BCA-BD8B-DFE4510C8DF9}"/>
    <cellStyle name="Input 2 2 2 2 10 3 3" xfId="32512" xr:uid="{DDE757EE-88CD-430F-8502-786962EC13F6}"/>
    <cellStyle name="Input 2 2 2 2 10 3 4" xfId="36749" xr:uid="{78565A61-CFD7-4560-BCB1-424CD88E11AA}"/>
    <cellStyle name="Input 2 2 2 2 10 3 5" xfId="45076" xr:uid="{7974B607-AD12-4CFA-9B71-35D1E3C087FD}"/>
    <cellStyle name="Input 2 2 2 2 10 3 6" xfId="49547" xr:uid="{A9B2537A-518B-4B5D-831C-1CC5AF8F184A}"/>
    <cellStyle name="Input 2 2 2 2 10 3 7" xfId="53780" xr:uid="{B370A58B-59CF-404B-84B0-F65CD162E267}"/>
    <cellStyle name="Input 2 2 2 2 10 4" xfId="25090" xr:uid="{3C1037E8-2837-49B1-A11A-EFA34D324B0C}"/>
    <cellStyle name="Input 2 2 2 2 10 5" xfId="26976" xr:uid="{688F5461-BD58-4C87-9702-449B15408110}"/>
    <cellStyle name="Input 2 2 2 2 10 6" xfId="24800" xr:uid="{536643A1-0E81-495B-A626-1B7B92108A40}"/>
    <cellStyle name="Input 2 2 2 2 10 7" xfId="42146" xr:uid="{D28EC301-4D86-4263-9125-F430257E827F}"/>
    <cellStyle name="Input 2 2 2 2 10 8" xfId="41454" xr:uid="{9AD1F5D9-2B14-47D2-8E5A-2A0DA74BA72E}"/>
    <cellStyle name="Input 2 2 2 2 10 9" xfId="49162" xr:uid="{9C02F71D-D5F1-4629-AED5-E908DB2EA05C}"/>
    <cellStyle name="Input 2 2 2 2 11" xfId="5852" xr:uid="{729839C0-7D77-4EF6-B94E-497ED24554A3}"/>
    <cellStyle name="Input 2 2 2 2 11 10" xfId="15893" xr:uid="{0D8FE5E5-72DA-4136-900E-0D56A808B476}"/>
    <cellStyle name="Input 2 2 2 2 11 2" xfId="20547" xr:uid="{4C2E8000-0966-44C4-848A-5AFE81A44DEE}"/>
    <cellStyle name="Input 2 2 2 2 11 2 2" xfId="22399" xr:uid="{4A1A41CB-2DF5-4219-A7D5-C051665C2A83}"/>
    <cellStyle name="Input 2 2 2 2 11 2 2 2" xfId="31133" xr:uid="{A4839BA1-476A-4A95-B85C-93ECC46E6C86}"/>
    <cellStyle name="Input 2 2 2 2 11 2 2 3" xfId="35605" xr:uid="{AC8D1003-A58C-4232-9AE7-A797CFC46AA8}"/>
    <cellStyle name="Input 2 2 2 2 11 2 2 4" xfId="39842" xr:uid="{53D1C640-CD75-42CA-9BA8-D9D404394593}"/>
    <cellStyle name="Input 2 2 2 2 11 2 2 5" xfId="48169" xr:uid="{1C760D98-E91F-44A4-AFEA-9727DD007F1D}"/>
    <cellStyle name="Input 2 2 2 2 11 2 2 6" xfId="52640" xr:uid="{839E8A4A-1C1B-4D30-B912-967186AF2746}"/>
    <cellStyle name="Input 2 2 2 2 11 2 2 7" xfId="56873" xr:uid="{A422CBD9-F533-4EDD-8C7E-468E789C007B}"/>
    <cellStyle name="Input 2 2 2 2 11 2 3" xfId="29281" xr:uid="{49207810-070B-428C-A5E3-386FD4AE517E}"/>
    <cellStyle name="Input 2 2 2 2 11 2 4" xfId="33753" xr:uid="{D78390AC-BB3E-4A17-91F6-BAC8CD564F81}"/>
    <cellStyle name="Input 2 2 2 2 11 2 5" xfId="37990" xr:uid="{B17C3755-7694-4748-849A-ECEFE1F84261}"/>
    <cellStyle name="Input 2 2 2 2 11 2 6" xfId="46317" xr:uid="{5A58563D-F006-426E-A164-0454FF148D88}"/>
    <cellStyle name="Input 2 2 2 2 11 2 7" xfId="50788" xr:uid="{E1D1E9BE-BF1E-416A-A674-ED187A901671}"/>
    <cellStyle name="Input 2 2 2 2 11 2 8" xfId="55021" xr:uid="{2AF678BF-9C25-480E-BEFF-6A07B6DD373A}"/>
    <cellStyle name="Input 2 2 2 2 11 3" xfId="19347" xr:uid="{9927E181-1EB1-4B4C-913F-E8E4F090D469}"/>
    <cellStyle name="Input 2 2 2 2 11 3 2" xfId="28082" xr:uid="{38E7CEBC-203C-46E1-AAF0-18775FC3211D}"/>
    <cellStyle name="Input 2 2 2 2 11 3 3" xfId="32554" xr:uid="{BCE903DB-6086-4DFB-AE71-7791CF5E470C}"/>
    <cellStyle name="Input 2 2 2 2 11 3 4" xfId="36791" xr:uid="{9BFC70BF-C572-4338-9C01-6FF73818DCE0}"/>
    <cellStyle name="Input 2 2 2 2 11 3 5" xfId="45118" xr:uid="{A15FB94B-07C2-403E-9D82-0F84DC10FED5}"/>
    <cellStyle name="Input 2 2 2 2 11 3 6" xfId="49589" xr:uid="{027C449F-6545-4058-9254-1A618F52A263}"/>
    <cellStyle name="Input 2 2 2 2 11 3 7" xfId="53822" xr:uid="{1870A9D3-6993-4A15-AD41-90CC27F12FDC}"/>
    <cellStyle name="Input 2 2 2 2 11 4" xfId="26416" xr:uid="{588C8F4C-5E9D-4BDD-B6CC-8430E16206EA}"/>
    <cellStyle name="Input 2 2 2 2 11 5" xfId="24656" xr:uid="{5361BCAF-5B06-4648-AE97-325FE498A5FA}"/>
    <cellStyle name="Input 2 2 2 2 11 6" xfId="23681" xr:uid="{2D23256D-6BE0-4C6C-A2D9-3EDE62EB9C5B}"/>
    <cellStyle name="Input 2 2 2 2 11 7" xfId="43489" xr:uid="{E66CDBAA-12D1-4617-909C-5BA001107A7C}"/>
    <cellStyle name="Input 2 2 2 2 11 8" xfId="44398" xr:uid="{043C5472-B19E-4887-8070-18B6A65259E2}"/>
    <cellStyle name="Input 2 2 2 2 11 9" xfId="43689" xr:uid="{8FE36664-CF28-46FA-96E1-50BEBCA86AFB}"/>
    <cellStyle name="Input 2 2 2 2 12" xfId="9698" xr:uid="{E6ED3E36-2599-490E-AD7E-3C60065DD046}"/>
    <cellStyle name="Input 2 2 2 2 12 2" xfId="31460" xr:uid="{DD084313-8D7D-4777-B29F-3CCCB0F42D63}"/>
    <cellStyle name="Input 2 2 2 2 12 3" xfId="35922" xr:uid="{29E7545D-6E0C-43B3-8F9C-83ED22114F98}"/>
    <cellStyle name="Input 2 2 2 2 12 4" xfId="40111" xr:uid="{51D9FEAC-A069-4A63-BC85-66634CB02864}"/>
    <cellStyle name="Input 2 2 2 2 12 5" xfId="48506" xr:uid="{A80E4587-00F7-4BFE-B4F4-ADC2BA726F14}"/>
    <cellStyle name="Input 2 2 2 2 12 6" xfId="52953" xr:uid="{6564727C-7B21-41F6-9D27-9CA9B1709D09}"/>
    <cellStyle name="Input 2 2 2 2 12 7" xfId="57142" xr:uid="{8539203D-B0D1-4FE8-86A0-34C6A3111722}"/>
    <cellStyle name="Input 2 2 2 2 12 8" xfId="22962" xr:uid="{A70C846B-1BF7-4D4A-892C-77391D05E343}"/>
    <cellStyle name="Input 2 2 2 2 13" xfId="23121" xr:uid="{0E41F5F2-35F3-4198-A66F-02B16B6EA3D0}"/>
    <cellStyle name="Input 2 2 2 2 13 2" xfId="31619" xr:uid="{DB96D94B-5993-48CC-8BF9-1ABE66ABB293}"/>
    <cellStyle name="Input 2 2 2 2 13 3" xfId="36081" xr:uid="{ED4AAEC3-5901-47C6-9141-0EBDBA5B2954}"/>
    <cellStyle name="Input 2 2 2 2 13 4" xfId="40270" xr:uid="{96963F71-E115-4EB6-9199-69A4EA085328}"/>
    <cellStyle name="Input 2 2 2 2 13 5" xfId="48665" xr:uid="{C56A5157-ECC5-443C-B272-1ECC1D8FBA27}"/>
    <cellStyle name="Input 2 2 2 2 13 6" xfId="53112" xr:uid="{A96D343E-1D40-40B4-A8A8-15CA84CC03BE}"/>
    <cellStyle name="Input 2 2 2 2 13 7" xfId="57301" xr:uid="{960E7D62-B4F5-472D-9B1D-3A3D0C656D0F}"/>
    <cellStyle name="Input 2 2 2 2 14" xfId="23711" xr:uid="{DD2AE3FF-0EE0-4980-870F-C2CB1423C75C}"/>
    <cellStyle name="Input 2 2 2 2 15" xfId="27566" xr:uid="{CD771E0A-3006-473A-B79F-B0B0791329D8}"/>
    <cellStyle name="Input 2 2 2 2 16" xfId="24541" xr:uid="{C27C9CB7-6821-4CA8-9449-1FBEC75D0E61}"/>
    <cellStyle name="Input 2 2 2 2 17" xfId="40751" xr:uid="{3229A6D3-8CD2-4B87-A818-A1238F531730}"/>
    <cellStyle name="Input 2 2 2 2 18" xfId="42233" xr:uid="{DE133707-56CF-4D67-9AAF-38781CB5DAA8}"/>
    <cellStyle name="Input 2 2 2 2 19" xfId="52887" xr:uid="{1425102C-E72A-4CB6-BD1E-71CFCAA266C7}"/>
    <cellStyle name="Input 2 2 2 2 2" xfId="1597" xr:uid="{7E9BE31D-3A55-4367-8149-3A6717942835}"/>
    <cellStyle name="Input 2 2 2 2 2 10" xfId="5928" xr:uid="{8C57668C-9A8F-4913-A402-E54C0ED45123}"/>
    <cellStyle name="Input 2 2 2 2 2 10 10" xfId="15969" xr:uid="{79267066-4BB9-4DC4-8130-4734311314EB}"/>
    <cellStyle name="Input 2 2 2 2 2 10 2" xfId="20579" xr:uid="{1A566EE6-3174-44D5-B9EC-52D4991C9812}"/>
    <cellStyle name="Input 2 2 2 2 2 10 2 2" xfId="22431" xr:uid="{07512961-EAAE-483F-8EEF-9CB7E93724F4}"/>
    <cellStyle name="Input 2 2 2 2 2 10 2 2 2" xfId="31165" xr:uid="{AAD58441-0AB6-46F4-B0C6-86AF09A52A44}"/>
    <cellStyle name="Input 2 2 2 2 2 10 2 2 3" xfId="35637" xr:uid="{622B62D3-55B2-434A-9208-43F60172B9F4}"/>
    <cellStyle name="Input 2 2 2 2 2 10 2 2 4" xfId="39874" xr:uid="{893C92A8-3611-4BE1-BC54-37FB646AC22E}"/>
    <cellStyle name="Input 2 2 2 2 2 10 2 2 5" xfId="48201" xr:uid="{FE2202CC-F03D-4499-B19B-EEF7D49BED42}"/>
    <cellStyle name="Input 2 2 2 2 2 10 2 2 6" xfId="52672" xr:uid="{C91CE9C6-7763-43E9-BD2D-01D0263FCA46}"/>
    <cellStyle name="Input 2 2 2 2 2 10 2 2 7" xfId="56905" xr:uid="{7BA394F7-62BA-4490-8EA2-E5D047814FF0}"/>
    <cellStyle name="Input 2 2 2 2 2 10 2 3" xfId="29313" xr:uid="{2C7ACA31-BB02-4FEB-AFBC-E7267C185518}"/>
    <cellStyle name="Input 2 2 2 2 2 10 2 4" xfId="33785" xr:uid="{FCB7293A-1DE7-44E7-A158-43A1257D67A0}"/>
    <cellStyle name="Input 2 2 2 2 2 10 2 5" xfId="38022" xr:uid="{013212E4-8F73-42F2-80E5-C59D6E82856F}"/>
    <cellStyle name="Input 2 2 2 2 2 10 2 6" xfId="46349" xr:uid="{E6F70FF0-4547-428B-AB66-472E4AC47E92}"/>
    <cellStyle name="Input 2 2 2 2 2 10 2 7" xfId="50820" xr:uid="{3E3DEB54-9384-4CD1-9E31-F70F8BFA7D6D}"/>
    <cellStyle name="Input 2 2 2 2 2 10 2 8" xfId="55053" xr:uid="{6B5069CD-6FA9-47EB-AD5C-38A400E43D25}"/>
    <cellStyle name="Input 2 2 2 2 2 10 3" xfId="19403" xr:uid="{8243202C-CE16-4616-8A25-04041E17C893}"/>
    <cellStyle name="Input 2 2 2 2 2 10 3 2" xfId="28138" xr:uid="{109A54B0-51A1-42B7-BBD4-7EAD2E13CE5C}"/>
    <cellStyle name="Input 2 2 2 2 2 10 3 3" xfId="32610" xr:uid="{CB0E9326-B4FC-4E38-A2CA-BA466FD513B7}"/>
    <cellStyle name="Input 2 2 2 2 2 10 3 4" xfId="36847" xr:uid="{A0B85DAA-C336-4A38-AB36-F4FC0687C417}"/>
    <cellStyle name="Input 2 2 2 2 2 10 3 5" xfId="45174" xr:uid="{1EEB9864-3DA0-45EF-8FDD-CAA504B7A35C}"/>
    <cellStyle name="Input 2 2 2 2 2 10 3 6" xfId="49645" xr:uid="{4534E34E-FF9B-4FEB-8EEC-573DF487083A}"/>
    <cellStyle name="Input 2 2 2 2 2 10 3 7" xfId="53878" xr:uid="{41CD22F4-49D8-4854-AB41-7301E5183A78}"/>
    <cellStyle name="Input 2 2 2 2 2 10 4" xfId="26463" xr:uid="{C74719A9-CB5D-4609-A55D-E12CD75037B9}"/>
    <cellStyle name="Input 2 2 2 2 2 10 5" xfId="27249" xr:uid="{2C03C8FD-E2C3-4A4A-A1C4-528668C23FF4}"/>
    <cellStyle name="Input 2 2 2 2 2 10 6" xfId="27203" xr:uid="{147F0956-C575-4520-9BEA-0E060E0FC80A}"/>
    <cellStyle name="Input 2 2 2 2 2 10 7" xfId="43534" xr:uid="{4E059486-600E-412D-A97A-DB1FCCE910CA}"/>
    <cellStyle name="Input 2 2 2 2 2 10 8" xfId="42284" xr:uid="{7103608D-A2A4-4F0A-B4E9-0E6BC49CB498}"/>
    <cellStyle name="Input 2 2 2 2 2 10 9" xfId="42340" xr:uid="{B1C8F13E-B67B-4283-95BF-88540A0D77CB}"/>
    <cellStyle name="Input 2 2 2 2 2 11" xfId="9989" xr:uid="{06BE357F-4EB3-4816-8E21-08C66C3471FC}"/>
    <cellStyle name="Input 2 2 2 2 2 11 2" xfId="31492" xr:uid="{7A9B62A4-CC03-444F-91C0-C4CBDA26D3FF}"/>
    <cellStyle name="Input 2 2 2 2 2 11 3" xfId="35954" xr:uid="{B10FB30E-0F16-4062-A4E4-A10BDFBB2794}"/>
    <cellStyle name="Input 2 2 2 2 2 11 4" xfId="40143" xr:uid="{3D8E91C7-D192-4391-8780-B95880C173CC}"/>
    <cellStyle name="Input 2 2 2 2 2 11 5" xfId="48538" xr:uid="{25DE205B-D0CE-42CA-8B66-C247BAB5E97B}"/>
    <cellStyle name="Input 2 2 2 2 2 11 6" xfId="52985" xr:uid="{CBCD63D2-BE33-452C-9E99-C5F7B06003FD}"/>
    <cellStyle name="Input 2 2 2 2 2 11 7" xfId="57174" xr:uid="{3E4D6422-9BC8-4179-B353-5D12764D9544}"/>
    <cellStyle name="Input 2 2 2 2 2 11 8" xfId="22994" xr:uid="{52144510-8A5B-48CD-8775-6DA769100823}"/>
    <cellStyle name="Input 2 2 2 2 2 12" xfId="23150" xr:uid="{4528DD55-E761-4CE6-8EF5-74E8960721E9}"/>
    <cellStyle name="Input 2 2 2 2 2 12 2" xfId="31648" xr:uid="{5E5D1C73-4F6B-4670-8460-5DC85ABC26FC}"/>
    <cellStyle name="Input 2 2 2 2 2 12 3" xfId="36110" xr:uid="{0CE51157-FB62-4800-9EEC-48D6F6C7712B}"/>
    <cellStyle name="Input 2 2 2 2 2 12 4" xfId="40299" xr:uid="{8BEC60EC-1B08-4F5C-9467-62F208C3A4A7}"/>
    <cellStyle name="Input 2 2 2 2 2 12 5" xfId="48694" xr:uid="{4FD72A04-01FE-4C2E-B005-B615D1B3549E}"/>
    <cellStyle name="Input 2 2 2 2 2 12 6" xfId="53141" xr:uid="{076E2C0D-82B0-4E91-817F-9C45FB26DE70}"/>
    <cellStyle name="Input 2 2 2 2 2 12 7" xfId="57330" xr:uid="{4C75FB33-A4D2-4DA0-A96E-9BA1214E8DF1}"/>
    <cellStyle name="Input 2 2 2 2 2 13" xfId="23757" xr:uid="{125E0474-FB8B-4D6B-98A1-FDCF2399F834}"/>
    <cellStyle name="Input 2 2 2 2 2 14" xfId="24508" xr:uid="{BBD1FB45-5F13-4E4B-90A1-3CF0DE704DE8}"/>
    <cellStyle name="Input 2 2 2 2 2 15" xfId="26968" xr:uid="{C3263040-5C99-45EC-8B69-7D06691B252A}"/>
    <cellStyle name="Input 2 2 2 2 2 16" xfId="40798" xr:uid="{07BAB3FC-7AB6-439B-A570-FED904E44B3C}"/>
    <cellStyle name="Input 2 2 2 2 2 17" xfId="44265" xr:uid="{CCA1E7C6-2B58-455D-AB5E-76E8604362EF}"/>
    <cellStyle name="Input 2 2 2 2 2 18" xfId="43983" xr:uid="{1AAAEA08-0C0A-46C8-8828-EE353E219633}"/>
    <cellStyle name="Input 2 2 2 2 2 19" xfId="10697" xr:uid="{3FE87303-5448-4A23-938A-81DEC4B58856}"/>
    <cellStyle name="Input 2 2 2 2 2 2" xfId="3052" xr:uid="{767867B5-F25F-4969-B2FD-9CAC23900C9C}"/>
    <cellStyle name="Input 2 2 2 2 2 2 10" xfId="13204" xr:uid="{CA7BC562-056F-4958-A7DE-4CF2E1275BAB}"/>
    <cellStyle name="Input 2 2 2 2 2 2 10 2" xfId="21336" xr:uid="{5D7F6696-B8AC-4AF7-9DDB-79A1420E3CF7}"/>
    <cellStyle name="Input 2 2 2 2 2 2 10 2 2" xfId="30070" xr:uid="{DFEEE63C-2C90-49E5-864E-DF77695227F2}"/>
    <cellStyle name="Input 2 2 2 2 2 2 10 2 3" xfId="34542" xr:uid="{B9C2E2B7-2246-4885-BBB8-4D74635E69C0}"/>
    <cellStyle name="Input 2 2 2 2 2 2 10 2 4" xfId="38779" xr:uid="{12586507-5921-493A-A457-38007108F61D}"/>
    <cellStyle name="Input 2 2 2 2 2 2 10 2 5" xfId="47106" xr:uid="{CF87DC9C-813E-43A9-B9BF-162EECCBC9CA}"/>
    <cellStyle name="Input 2 2 2 2 2 2 10 2 6" xfId="51577" xr:uid="{C843D326-ADED-40A4-B4D6-88FDCF051154}"/>
    <cellStyle name="Input 2 2 2 2 2 2 10 2 7" xfId="55810" xr:uid="{E14230B6-7CB5-4D6C-93E4-A0581587AA0B}"/>
    <cellStyle name="Input 2 2 2 2 2 2 10 3" xfId="24844" xr:uid="{1367618C-CE63-410F-A047-4549FF9FF3A1}"/>
    <cellStyle name="Input 2 2 2 2 2 2 10 4" xfId="24487" xr:uid="{BE066C77-D294-41AB-ADB5-3FE4B7980FAE}"/>
    <cellStyle name="Input 2 2 2 2 2 2 10 5" xfId="25247" xr:uid="{55FB3E34-4DCA-4E2B-94D6-ED4CAACB826C}"/>
    <cellStyle name="Input 2 2 2 2 2 2 10 6" xfId="41897" xr:uid="{EA8419DC-CC69-4CA3-9CE9-B126EA0D0E2C}"/>
    <cellStyle name="Input 2 2 2 2 2 2 10 7" xfId="44246" xr:uid="{0077117F-5E76-4B36-B6A5-6889B4C7085A}"/>
    <cellStyle name="Input 2 2 2 2 2 2 10 8" xfId="44308" xr:uid="{BD96F4D1-B931-4706-A36C-F6F3D7C2A14C}"/>
    <cellStyle name="Input 2 2 2 2 2 2 11" xfId="23469" xr:uid="{90EF0E93-1748-40EB-BAAF-4CB3DEB3F61B}"/>
    <cellStyle name="Input 2 2 2 2 2 2 11 2" xfId="31882" xr:uid="{F46BDF9C-D503-4802-AB01-DC38FECD3794}"/>
    <cellStyle name="Input 2 2 2 2 2 2 11 3" xfId="36326" xr:uid="{2B331C4E-4C29-44F7-A937-2545C94C493F}"/>
    <cellStyle name="Input 2 2 2 2 2 2 11 4" xfId="40503" xr:uid="{F68576F0-1AD9-4D39-8816-74CF88FD71EF}"/>
    <cellStyle name="Input 2 2 2 2 2 2 11 5" xfId="48917" xr:uid="{71F3186C-FB92-402F-83AE-7CD39E63C7F7}"/>
    <cellStyle name="Input 2 2 2 2 2 2 11 6" xfId="53357" xr:uid="{0DA2525D-90C9-452E-9087-CC950A47F6F9}"/>
    <cellStyle name="Input 2 2 2 2 2 2 11 7" xfId="57534" xr:uid="{8791D802-6844-4E5F-BE1E-DBD76B663604}"/>
    <cellStyle name="Input 2 2 2 2 2 2 12" xfId="23820" xr:uid="{3F529228-1F94-4E0A-A2A2-1F8708116224}"/>
    <cellStyle name="Input 2 2 2 2 2 2 13" xfId="27542" xr:uid="{001C2CF5-F6B7-4DF6-987B-4C439ED7521D}"/>
    <cellStyle name="Input 2 2 2 2 2 2 14" xfId="23593" xr:uid="{FCE5A3DB-68F5-4851-8A43-CB6535FAE62E}"/>
    <cellStyle name="Input 2 2 2 2 2 2 15" xfId="40861" xr:uid="{E2933553-F426-4751-B83E-B989334E372D}"/>
    <cellStyle name="Input 2 2 2 2 2 2 16" xfId="42164" xr:uid="{E4347343-094B-45D1-9A09-6E79F0685C4A}"/>
    <cellStyle name="Input 2 2 2 2 2 2 17" xfId="52925" xr:uid="{EF6F6A7B-484A-4DF9-A8C6-7FB87FB56F36}"/>
    <cellStyle name="Input 2 2 2 2 2 2 18" xfId="10760" xr:uid="{3A4FFCA9-54E4-41A1-BD07-AA599EE1E71E}"/>
    <cellStyle name="Input 2 2 2 2 2 2 2" xfId="5331" xr:uid="{D93D4498-7C28-4ED8-A39E-1BBD1DFEBB99}"/>
    <cellStyle name="Input 2 2 2 2 2 2 2 10" xfId="15372" xr:uid="{E40CA63E-F99C-4D26-8303-E8CB8BDC3911}"/>
    <cellStyle name="Input 2 2 2 2 2 2 2 2" xfId="20252" xr:uid="{9C368F06-9A86-438F-8C14-1F3CEF2858F3}"/>
    <cellStyle name="Input 2 2 2 2 2 2 2 2 2" xfId="22147" xr:uid="{11050043-406F-4A72-A338-39202C1B2BEC}"/>
    <cellStyle name="Input 2 2 2 2 2 2 2 2 2 2" xfId="30881" xr:uid="{95F82E6F-792D-4963-A18F-9EEF11D70ACF}"/>
    <cellStyle name="Input 2 2 2 2 2 2 2 2 2 3" xfId="35353" xr:uid="{F2C0135A-D8C3-4AED-B511-CE25C0797B28}"/>
    <cellStyle name="Input 2 2 2 2 2 2 2 2 2 4" xfId="39590" xr:uid="{2F83F2A6-2051-4750-8BD7-528493190F2A}"/>
    <cellStyle name="Input 2 2 2 2 2 2 2 2 2 5" xfId="47917" xr:uid="{2AB410ED-45DD-46F1-98B9-5135EDC86AF2}"/>
    <cellStyle name="Input 2 2 2 2 2 2 2 2 2 6" xfId="52388" xr:uid="{044834BF-469E-475A-A834-FDFFE4F02F87}"/>
    <cellStyle name="Input 2 2 2 2 2 2 2 2 2 7" xfId="56621" xr:uid="{9EE97CC2-E6D5-406C-9C80-A704E238EFBD}"/>
    <cellStyle name="Input 2 2 2 2 2 2 2 2 3" xfId="28986" xr:uid="{88C5E627-5495-4844-81A1-FD4939DFB8B9}"/>
    <cellStyle name="Input 2 2 2 2 2 2 2 2 4" xfId="33458" xr:uid="{CB148EB2-B51E-49B0-BDB7-FFAE10C435D9}"/>
    <cellStyle name="Input 2 2 2 2 2 2 2 2 5" xfId="37695" xr:uid="{7E6B6254-FE5B-4A6A-9F99-0A4FC3D31F78}"/>
    <cellStyle name="Input 2 2 2 2 2 2 2 2 6" xfId="46022" xr:uid="{338C334E-5534-44E3-B6DD-47A436E14B1C}"/>
    <cellStyle name="Input 2 2 2 2 2 2 2 2 7" xfId="50493" xr:uid="{B706EA67-3BDB-474B-B405-D6B0AD23C4E0}"/>
    <cellStyle name="Input 2 2 2 2 2 2 2 2 8" xfId="54726" xr:uid="{79108F37-D660-4B4C-A053-42CF741AE7C0}"/>
    <cellStyle name="Input 2 2 2 2 2 2 2 3" xfId="19414" xr:uid="{E2A5D756-D707-49DF-9738-52DF048987D2}"/>
    <cellStyle name="Input 2 2 2 2 2 2 2 3 2" xfId="28149" xr:uid="{41A247FD-FBE8-43CF-88A7-62810F7CE856}"/>
    <cellStyle name="Input 2 2 2 2 2 2 2 3 3" xfId="32621" xr:uid="{CE444D86-0C8F-4E5C-B68E-47BABCA4ABD8}"/>
    <cellStyle name="Input 2 2 2 2 2 2 2 3 4" xfId="36858" xr:uid="{8DC146A4-EAA2-4776-852C-DA714287B417}"/>
    <cellStyle name="Input 2 2 2 2 2 2 2 3 5" xfId="45185" xr:uid="{8DB1FDC7-C068-430A-B643-72EBE097B676}"/>
    <cellStyle name="Input 2 2 2 2 2 2 2 3 6" xfId="49656" xr:uid="{C1612466-D95D-43B1-8C22-E2455847C64A}"/>
    <cellStyle name="Input 2 2 2 2 2 2 2 3 7" xfId="53889" xr:uid="{488B87F8-8D0B-45D3-A923-DC7726ACA671}"/>
    <cellStyle name="Input 2 2 2 2 2 2 2 4" xfId="26073" xr:uid="{7C3A3355-22DD-43CF-98EE-1860F66F3EA5}"/>
    <cellStyle name="Input 2 2 2 2 2 2 2 5" xfId="24564" xr:uid="{B28F0156-333D-4945-8759-572517865F3F}"/>
    <cellStyle name="Input 2 2 2 2 2 2 2 6" xfId="24194" xr:uid="{CE02C015-C753-4477-8441-65F16AB5871D}"/>
    <cellStyle name="Input 2 2 2 2 2 2 2 7" xfId="43148" xr:uid="{1D838230-8DD6-4453-8975-D13C9721234D}"/>
    <cellStyle name="Input 2 2 2 2 2 2 2 8" xfId="44317" xr:uid="{3173CC95-8891-485B-9D5F-6105C6EB3EF0}"/>
    <cellStyle name="Input 2 2 2 2 2 2 2 9" xfId="40619" xr:uid="{FC7C9947-AB3E-42C0-94D3-8A4FFE81DD58}"/>
    <cellStyle name="Input 2 2 2 2 2 2 3" xfId="5390" xr:uid="{A9BE0678-9C4C-4392-843C-1787D23D4C22}"/>
    <cellStyle name="Input 2 2 2 2 2 2 3 10" xfId="15431" xr:uid="{A44D713F-AD79-4E26-97C5-1AB22F9D167A}"/>
    <cellStyle name="Input 2 2 2 2 2 2 3 2" xfId="20311" xr:uid="{14A9503C-0F32-4A04-BF0F-9F11BD43AC1A}"/>
    <cellStyle name="Input 2 2 2 2 2 2 3 2 2" xfId="22206" xr:uid="{2CAD5FBA-48AA-47FB-B8F9-F7F3281FE07F}"/>
    <cellStyle name="Input 2 2 2 2 2 2 3 2 2 2" xfId="30940" xr:uid="{E23D68DE-D8E1-4C8B-849B-23FB1DD1D993}"/>
    <cellStyle name="Input 2 2 2 2 2 2 3 2 2 3" xfId="35412" xr:uid="{FC501B2D-C792-4E76-9BF0-79C8597F47FF}"/>
    <cellStyle name="Input 2 2 2 2 2 2 3 2 2 4" xfId="39649" xr:uid="{EAF32380-7668-4417-8EA7-681106500F1B}"/>
    <cellStyle name="Input 2 2 2 2 2 2 3 2 2 5" xfId="47976" xr:uid="{D7656267-8A3B-40DA-AB67-D1AD5DE765DF}"/>
    <cellStyle name="Input 2 2 2 2 2 2 3 2 2 6" xfId="52447" xr:uid="{941C0E3B-9BD0-49E0-9987-D93D6F455FA3}"/>
    <cellStyle name="Input 2 2 2 2 2 2 3 2 2 7" xfId="56680" xr:uid="{9D8E389B-8758-42B7-88CD-1DF98E9406E5}"/>
    <cellStyle name="Input 2 2 2 2 2 2 3 2 3" xfId="29045" xr:uid="{C3574B6D-4286-4050-809A-E08D9E97421F}"/>
    <cellStyle name="Input 2 2 2 2 2 2 3 2 4" xfId="33517" xr:uid="{89FE0F6F-6DA5-47BD-BAA9-2792CAC9A220}"/>
    <cellStyle name="Input 2 2 2 2 2 2 3 2 5" xfId="37754" xr:uid="{ECEED1DA-9962-45DF-A6EA-43EC0CF535B5}"/>
    <cellStyle name="Input 2 2 2 2 2 2 3 2 6" xfId="46081" xr:uid="{78479BCA-D0E4-4316-B10C-8D59F27DB1C4}"/>
    <cellStyle name="Input 2 2 2 2 2 2 3 2 7" xfId="50552" xr:uid="{5098F553-BF1D-40B6-BEC6-2B583759537F}"/>
    <cellStyle name="Input 2 2 2 2 2 2 3 2 8" xfId="54785" xr:uid="{C89C2A7B-81C1-4185-BA0B-7FB65CC1C05D}"/>
    <cellStyle name="Input 2 2 2 2 2 2 3 3" xfId="19631" xr:uid="{8BCD98AF-A11D-42D5-9ED0-DBCBF11C6B27}"/>
    <cellStyle name="Input 2 2 2 2 2 2 3 3 2" xfId="28365" xr:uid="{FB0F2582-F1EE-4853-8B1A-93A41E510E5B}"/>
    <cellStyle name="Input 2 2 2 2 2 2 3 3 3" xfId="32837" xr:uid="{C0B532AD-9F46-4C49-90A1-C6C840F1DE3F}"/>
    <cellStyle name="Input 2 2 2 2 2 2 3 3 4" xfId="37074" xr:uid="{F7CF3537-7860-4E60-9C8D-10E2C42486C7}"/>
    <cellStyle name="Input 2 2 2 2 2 2 3 3 5" xfId="45401" xr:uid="{01AECCBD-02A1-428F-8742-573A19E03014}"/>
    <cellStyle name="Input 2 2 2 2 2 2 3 3 6" xfId="49872" xr:uid="{AD6D5760-8E8C-4C06-99EC-7F64B8C6A0B4}"/>
    <cellStyle name="Input 2 2 2 2 2 2 3 3 7" xfId="54105" xr:uid="{8F0E4053-5296-4C18-B630-0ACD1FFD681A}"/>
    <cellStyle name="Input 2 2 2 2 2 2 3 4" xfId="26132" xr:uid="{DCE5CD13-C3B3-4872-B969-E0BB9A0B9BAC}"/>
    <cellStyle name="Input 2 2 2 2 2 2 3 5" xfId="25413" xr:uid="{49D0B194-BF0E-4F97-BBF8-6EFA24021693}"/>
    <cellStyle name="Input 2 2 2 2 2 2 3 6" xfId="26394" xr:uid="{68278CE9-C0CF-4812-8A64-6EC5C4EE96D3}"/>
    <cellStyle name="Input 2 2 2 2 2 2 3 7" xfId="43207" xr:uid="{12D654AD-CC4B-485C-897F-497C648A88DA}"/>
    <cellStyle name="Input 2 2 2 2 2 2 3 8" xfId="43990" xr:uid="{65825496-DA3B-4BB5-BB2D-D7231CC6CF43}"/>
    <cellStyle name="Input 2 2 2 2 2 2 3 9" xfId="40942" xr:uid="{9AB421CA-FEF4-4AC7-880F-4C9FFE0FED1C}"/>
    <cellStyle name="Input 2 2 2 2 2 2 4" xfId="5438" xr:uid="{2D625B85-1089-42EA-9A16-E3825253D016}"/>
    <cellStyle name="Input 2 2 2 2 2 2 4 10" xfId="15479" xr:uid="{26533816-9BC1-467C-9B5D-27466988A610}"/>
    <cellStyle name="Input 2 2 2 2 2 2 4 2" xfId="20359" xr:uid="{32E5FF7E-6D4E-414A-A1F8-36CD48BC9CC7}"/>
    <cellStyle name="Input 2 2 2 2 2 2 4 2 2" xfId="22254" xr:uid="{AC493214-769E-4E2A-8584-AD8C9B878E94}"/>
    <cellStyle name="Input 2 2 2 2 2 2 4 2 2 2" xfId="30988" xr:uid="{6DFBB728-7DC2-474B-9E44-F6A5DF863EC1}"/>
    <cellStyle name="Input 2 2 2 2 2 2 4 2 2 3" xfId="35460" xr:uid="{921AFB51-68A6-425D-9077-6FC3D5D51049}"/>
    <cellStyle name="Input 2 2 2 2 2 2 4 2 2 4" xfId="39697" xr:uid="{C6F2CCD2-9882-408D-83B4-F3A0E02709BD}"/>
    <cellStyle name="Input 2 2 2 2 2 2 4 2 2 5" xfId="48024" xr:uid="{4E0DEF1F-CF69-4C72-8A77-924785DCC130}"/>
    <cellStyle name="Input 2 2 2 2 2 2 4 2 2 6" xfId="52495" xr:uid="{1D7FA3A7-CB71-427C-B16A-CAA8CF2B5D9E}"/>
    <cellStyle name="Input 2 2 2 2 2 2 4 2 2 7" xfId="56728" xr:uid="{B67BE8A1-325D-4573-A49F-600E223B45BC}"/>
    <cellStyle name="Input 2 2 2 2 2 2 4 2 3" xfId="29093" xr:uid="{35598094-7ECB-4380-AA44-7F5FBD875A38}"/>
    <cellStyle name="Input 2 2 2 2 2 2 4 2 4" xfId="33565" xr:uid="{99B04103-27B2-4D6F-BF58-F67622BCF32E}"/>
    <cellStyle name="Input 2 2 2 2 2 2 4 2 5" xfId="37802" xr:uid="{C8E573A5-0401-4D8D-A0BF-E9F5BED71300}"/>
    <cellStyle name="Input 2 2 2 2 2 2 4 2 6" xfId="46129" xr:uid="{CB67E595-14C4-48C0-A920-C37C302DD34C}"/>
    <cellStyle name="Input 2 2 2 2 2 2 4 2 7" xfId="50600" xr:uid="{350BCED8-D999-4258-8EAE-E7996305B98B}"/>
    <cellStyle name="Input 2 2 2 2 2 2 4 2 8" xfId="54833" xr:uid="{F751C56A-E228-4F37-8F0A-75F97961EB7B}"/>
    <cellStyle name="Input 2 2 2 2 2 2 4 3" xfId="19627" xr:uid="{66D6556C-1D11-4BF2-B558-3B75A1DC0A4E}"/>
    <cellStyle name="Input 2 2 2 2 2 2 4 3 2" xfId="28361" xr:uid="{08F4C168-3E70-49CF-8801-BB418E17FD0B}"/>
    <cellStyle name="Input 2 2 2 2 2 2 4 3 3" xfId="32833" xr:uid="{C91CB47B-90A4-4488-B29B-60F3B68B9E8D}"/>
    <cellStyle name="Input 2 2 2 2 2 2 4 3 4" xfId="37070" xr:uid="{3660A970-53CD-4262-9523-7F94305A5A9F}"/>
    <cellStyle name="Input 2 2 2 2 2 2 4 3 5" xfId="45397" xr:uid="{3D6D070A-D465-498E-BE89-BF990E447588}"/>
    <cellStyle name="Input 2 2 2 2 2 2 4 3 6" xfId="49868" xr:uid="{2E24C21F-E0C9-43B5-B94B-548F788D64DD}"/>
    <cellStyle name="Input 2 2 2 2 2 2 4 3 7" xfId="54101" xr:uid="{844A79B9-362E-4F5D-8F79-CEF8BFE137EA}"/>
    <cellStyle name="Input 2 2 2 2 2 2 4 4" xfId="26180" xr:uid="{1418F51E-94BB-4360-99CA-80388B145472}"/>
    <cellStyle name="Input 2 2 2 2 2 2 4 5" xfId="26637" xr:uid="{58F57299-7AE8-47FD-AD3F-309F66B6C78E}"/>
    <cellStyle name="Input 2 2 2 2 2 2 4 6" xfId="24291" xr:uid="{090E43E5-44DB-4F8A-B736-E41A00F8078C}"/>
    <cellStyle name="Input 2 2 2 2 2 2 4 7" xfId="43255" xr:uid="{A2618D0A-97FA-4663-9F56-9DABA90596A8}"/>
    <cellStyle name="Input 2 2 2 2 2 2 4 8" xfId="40587" xr:uid="{6F7ED7E4-3ADF-47B2-BEEE-FE28844FD43F}"/>
    <cellStyle name="Input 2 2 2 2 2 2 4 9" xfId="42426" xr:uid="{779052A6-38A7-4847-8580-F9ED956A86C9}"/>
    <cellStyle name="Input 2 2 2 2 2 2 5" xfId="5485" xr:uid="{2A965BA9-3194-41DA-BD68-73E5320A2475}"/>
    <cellStyle name="Input 2 2 2 2 2 2 5 10" xfId="15526" xr:uid="{569D6E68-8901-4D36-A06C-398A4584D0C6}"/>
    <cellStyle name="Input 2 2 2 2 2 2 5 2" xfId="20406" xr:uid="{E9A886BA-D525-4A9B-9952-7D58FE912509}"/>
    <cellStyle name="Input 2 2 2 2 2 2 5 2 2" xfId="22301" xr:uid="{F00AB48E-9A9D-4686-8101-EEDC27FE215F}"/>
    <cellStyle name="Input 2 2 2 2 2 2 5 2 2 2" xfId="31035" xr:uid="{CD0514E1-BBE0-4A34-8CB4-330D36BB267B}"/>
    <cellStyle name="Input 2 2 2 2 2 2 5 2 2 3" xfId="35507" xr:uid="{E107443B-57F4-455D-8259-1544DE4CF871}"/>
    <cellStyle name="Input 2 2 2 2 2 2 5 2 2 4" xfId="39744" xr:uid="{A5750793-45E5-40C1-BDD9-C4632D6B13D3}"/>
    <cellStyle name="Input 2 2 2 2 2 2 5 2 2 5" xfId="48071" xr:uid="{91BE93EE-AD5D-4DEA-A956-49EF94194150}"/>
    <cellStyle name="Input 2 2 2 2 2 2 5 2 2 6" xfId="52542" xr:uid="{438A376D-8334-401D-A7FC-20C3EAACA802}"/>
    <cellStyle name="Input 2 2 2 2 2 2 5 2 2 7" xfId="56775" xr:uid="{5E871135-F3F3-4005-B026-93BBDBDFAD88}"/>
    <cellStyle name="Input 2 2 2 2 2 2 5 2 3" xfId="29140" xr:uid="{30789E00-9D6C-4762-AF3E-3A07982430DF}"/>
    <cellStyle name="Input 2 2 2 2 2 2 5 2 4" xfId="33612" xr:uid="{8EB2C1EB-56DD-4557-A11E-411119FC3ACE}"/>
    <cellStyle name="Input 2 2 2 2 2 2 5 2 5" xfId="37849" xr:uid="{5783B160-D96D-4403-AD08-1F60608EF2DB}"/>
    <cellStyle name="Input 2 2 2 2 2 2 5 2 6" xfId="46176" xr:uid="{228CD158-7174-4E8F-8507-F96F4F1BD487}"/>
    <cellStyle name="Input 2 2 2 2 2 2 5 2 7" xfId="50647" xr:uid="{73166A3F-93D8-4C66-A36F-646C4A1053BA}"/>
    <cellStyle name="Input 2 2 2 2 2 2 5 2 8" xfId="54880" xr:uid="{2252D151-95C5-4F02-93F4-57F2C56BFF8A}"/>
    <cellStyle name="Input 2 2 2 2 2 2 5 3" xfId="19075" xr:uid="{F3DFAE68-6E03-4DE0-A4C9-F6D360992EA3}"/>
    <cellStyle name="Input 2 2 2 2 2 2 5 3 2" xfId="27810" xr:uid="{03811CFA-0EED-42F2-BE26-CB6746B9F7C3}"/>
    <cellStyle name="Input 2 2 2 2 2 2 5 3 3" xfId="32282" xr:uid="{6C482D18-7142-4D07-B0C0-A21A2A1941FA}"/>
    <cellStyle name="Input 2 2 2 2 2 2 5 3 4" xfId="36519" xr:uid="{C3259612-88F8-43EC-8D67-44A8E8E244FB}"/>
    <cellStyle name="Input 2 2 2 2 2 2 5 3 5" xfId="44846" xr:uid="{953D6C66-4F17-49F4-BDFB-29CCA4B914DE}"/>
    <cellStyle name="Input 2 2 2 2 2 2 5 3 6" xfId="49317" xr:uid="{2585A938-B1CA-4CF1-9B99-8B2CCC972797}"/>
    <cellStyle name="Input 2 2 2 2 2 2 5 3 7" xfId="53550" xr:uid="{FB2A310F-D5B6-4BA6-BAF8-55D7036C2460}"/>
    <cellStyle name="Input 2 2 2 2 2 2 5 4" xfId="26227" xr:uid="{2A6CB163-3714-43CC-B746-6511DDE5F0DC}"/>
    <cellStyle name="Input 2 2 2 2 2 2 5 5" xfId="25218" xr:uid="{E99567F4-D77E-44D2-A34E-4245D738B04E}"/>
    <cellStyle name="Input 2 2 2 2 2 2 5 6" xfId="27032" xr:uid="{60B097D9-A858-4500-8EEF-6D118AA69707}"/>
    <cellStyle name="Input 2 2 2 2 2 2 5 7" xfId="43302" xr:uid="{FC01C533-102F-4ED2-846A-C53A907C6D91}"/>
    <cellStyle name="Input 2 2 2 2 2 2 5 8" xfId="43804" xr:uid="{6C281C79-F2AB-46A8-905D-43BE1DDDBEA8}"/>
    <cellStyle name="Input 2 2 2 2 2 2 5 9" xfId="41388" xr:uid="{A67BB47B-EC8B-40E7-9792-02EB97DCC879}"/>
    <cellStyle name="Input 2 2 2 2 2 2 6" xfId="5526" xr:uid="{39362E9F-0C70-4281-8DF2-701E72DA72FA}"/>
    <cellStyle name="Input 2 2 2 2 2 2 6 10" xfId="15567" xr:uid="{E58A8123-C091-42F9-8074-3F9793E9EDBA}"/>
    <cellStyle name="Input 2 2 2 2 2 2 6 2" xfId="20447" xr:uid="{66C340D8-A289-435C-9CFE-C335A11FD85D}"/>
    <cellStyle name="Input 2 2 2 2 2 2 6 2 2" xfId="22342" xr:uid="{603FDC1C-59F7-41C4-9F6C-F7D2EBF46AD5}"/>
    <cellStyle name="Input 2 2 2 2 2 2 6 2 2 2" xfId="31076" xr:uid="{170E358D-444C-4AAE-9EB8-9E2B1C52404C}"/>
    <cellStyle name="Input 2 2 2 2 2 2 6 2 2 3" xfId="35548" xr:uid="{D6FC7173-4F1E-4B69-8E97-81BE14A693E1}"/>
    <cellStyle name="Input 2 2 2 2 2 2 6 2 2 4" xfId="39785" xr:uid="{93AC5006-FF35-4576-AADD-F702ECEFBBC3}"/>
    <cellStyle name="Input 2 2 2 2 2 2 6 2 2 5" xfId="48112" xr:uid="{A5B3CE08-45D4-4290-96C9-2E9387A8D3D9}"/>
    <cellStyle name="Input 2 2 2 2 2 2 6 2 2 6" xfId="52583" xr:uid="{6CFE9691-24FB-423C-9FF7-500783D41D93}"/>
    <cellStyle name="Input 2 2 2 2 2 2 6 2 2 7" xfId="56816" xr:uid="{57A76D8F-8136-45E9-83A9-09F80ABF0E0A}"/>
    <cellStyle name="Input 2 2 2 2 2 2 6 2 3" xfId="29181" xr:uid="{F69AB755-8C01-49BD-A000-D6B446DD4892}"/>
    <cellStyle name="Input 2 2 2 2 2 2 6 2 4" xfId="33653" xr:uid="{F2729D4E-392C-49F8-9501-FDF36EFED154}"/>
    <cellStyle name="Input 2 2 2 2 2 2 6 2 5" xfId="37890" xr:uid="{32276657-8BBF-4E17-AB13-72A20B7450E0}"/>
    <cellStyle name="Input 2 2 2 2 2 2 6 2 6" xfId="46217" xr:uid="{64E2AF23-818B-4013-84EE-6E847CF6C310}"/>
    <cellStyle name="Input 2 2 2 2 2 2 6 2 7" xfId="50688" xr:uid="{70049633-9925-4558-91E8-63C22F5D0AE1}"/>
    <cellStyle name="Input 2 2 2 2 2 2 6 2 8" xfId="54921" xr:uid="{73FC6798-CE83-49A7-85C1-8C9C088D5916}"/>
    <cellStyle name="Input 2 2 2 2 2 2 6 3" xfId="19380" xr:uid="{4BEFE8C0-30F1-43D8-82A2-466BF426B26E}"/>
    <cellStyle name="Input 2 2 2 2 2 2 6 3 2" xfId="28115" xr:uid="{2707D457-926B-49E8-B10D-07E4B46C3BA7}"/>
    <cellStyle name="Input 2 2 2 2 2 2 6 3 3" xfId="32587" xr:uid="{83D6FDB8-CE70-44E1-8D40-E8A1525F3B10}"/>
    <cellStyle name="Input 2 2 2 2 2 2 6 3 4" xfId="36824" xr:uid="{C3B86703-65EF-4027-97F7-BBFFA0789137}"/>
    <cellStyle name="Input 2 2 2 2 2 2 6 3 5" xfId="45151" xr:uid="{0C58EB62-209C-425F-BA60-22980D99C257}"/>
    <cellStyle name="Input 2 2 2 2 2 2 6 3 6" xfId="49622" xr:uid="{22FE862E-FCDF-45FF-8D0E-3F0F2083DE07}"/>
    <cellStyle name="Input 2 2 2 2 2 2 6 3 7" xfId="53855" xr:uid="{3EF38AD5-BFB4-45A6-839E-606B91BBCD9D}"/>
    <cellStyle name="Input 2 2 2 2 2 2 6 4" xfId="26268" xr:uid="{476FC95B-B747-47CC-A4AB-641081F54CD7}"/>
    <cellStyle name="Input 2 2 2 2 2 2 6 5" xfId="24229" xr:uid="{A947D9C4-9862-4FF7-9921-E77F556A36D6}"/>
    <cellStyle name="Input 2 2 2 2 2 2 6 6" xfId="24693" xr:uid="{42BE1A5F-8FF9-4719-A2D0-F3947097FA2B}"/>
    <cellStyle name="Input 2 2 2 2 2 2 6 7" xfId="43343" xr:uid="{E688A783-FCDC-4CA6-A2CF-D6FF895BA61B}"/>
    <cellStyle name="Input 2 2 2 2 2 2 6 8" xfId="41815" xr:uid="{CED251BF-06FC-400E-B154-7A8EFE968051}"/>
    <cellStyle name="Input 2 2 2 2 2 2 6 9" xfId="49043" xr:uid="{84B94E4A-6F5B-41C8-8D70-FF4E0D692C90}"/>
    <cellStyle name="Input 2 2 2 2 2 2 7" xfId="5552" xr:uid="{0CACE91A-8F5A-43EA-8B35-0618B5601CA0}"/>
    <cellStyle name="Input 2 2 2 2 2 2 7 10" xfId="15593" xr:uid="{E035D636-23A4-4615-8041-6A65608EBFF9}"/>
    <cellStyle name="Input 2 2 2 2 2 2 7 2" xfId="20473" xr:uid="{1F8E111E-D0A2-4F34-A2E0-5FC72691DFD1}"/>
    <cellStyle name="Input 2 2 2 2 2 2 7 2 2" xfId="22368" xr:uid="{FC116ACC-FA98-445A-9640-77DDEA6CCE2E}"/>
    <cellStyle name="Input 2 2 2 2 2 2 7 2 2 2" xfId="31102" xr:uid="{7CE6CBA3-E474-4874-84E7-3989BEA06D04}"/>
    <cellStyle name="Input 2 2 2 2 2 2 7 2 2 3" xfId="35574" xr:uid="{0A067038-0AEC-4335-89A0-94C2778D39EC}"/>
    <cellStyle name="Input 2 2 2 2 2 2 7 2 2 4" xfId="39811" xr:uid="{4C94290F-4610-42EB-86D4-2E56D0DE30B6}"/>
    <cellStyle name="Input 2 2 2 2 2 2 7 2 2 5" xfId="48138" xr:uid="{E5E9CA68-5DE6-48EA-912C-3990A5B69CA3}"/>
    <cellStyle name="Input 2 2 2 2 2 2 7 2 2 6" xfId="52609" xr:uid="{55497D62-A5BE-4C3F-AC78-0EB36BD01021}"/>
    <cellStyle name="Input 2 2 2 2 2 2 7 2 2 7" xfId="56842" xr:uid="{5760FB9D-33A3-4689-AD33-30C4C2F88E9C}"/>
    <cellStyle name="Input 2 2 2 2 2 2 7 2 3" xfId="29207" xr:uid="{E7C8890E-9D89-4828-88B6-EFF9498C9105}"/>
    <cellStyle name="Input 2 2 2 2 2 2 7 2 4" xfId="33679" xr:uid="{22C94D48-AFD9-46FD-BED5-A22B752C09BA}"/>
    <cellStyle name="Input 2 2 2 2 2 2 7 2 5" xfId="37916" xr:uid="{1789F811-042E-4470-8069-D8314BA67DA0}"/>
    <cellStyle name="Input 2 2 2 2 2 2 7 2 6" xfId="46243" xr:uid="{2940253C-3AA4-4110-A3EE-28E58553AD32}"/>
    <cellStyle name="Input 2 2 2 2 2 2 7 2 7" xfId="50714" xr:uid="{A0349112-4254-4777-BB2D-41D93CA7171D}"/>
    <cellStyle name="Input 2 2 2 2 2 2 7 2 8" xfId="54947" xr:uid="{7B221742-460A-4EC9-A208-4C99BD112AEB}"/>
    <cellStyle name="Input 2 2 2 2 2 2 7 3" xfId="19348" xr:uid="{0759140E-327E-439B-B4AF-7752044CE900}"/>
    <cellStyle name="Input 2 2 2 2 2 2 7 3 2" xfId="28083" xr:uid="{72B165FD-58E7-4AA5-96A6-3D8048DC5CF6}"/>
    <cellStyle name="Input 2 2 2 2 2 2 7 3 3" xfId="32555" xr:uid="{A74D22D5-7FEF-4278-8124-2531DC21F2FC}"/>
    <cellStyle name="Input 2 2 2 2 2 2 7 3 4" xfId="36792" xr:uid="{F1A8D392-43B4-496B-9097-20634702C56B}"/>
    <cellStyle name="Input 2 2 2 2 2 2 7 3 5" xfId="45119" xr:uid="{331D1885-0A9F-42BF-822F-A857E6054559}"/>
    <cellStyle name="Input 2 2 2 2 2 2 7 3 6" xfId="49590" xr:uid="{855E62F5-2274-44C4-97B3-045C6350A997}"/>
    <cellStyle name="Input 2 2 2 2 2 2 7 3 7" xfId="53823" xr:uid="{74F28250-95AE-4374-B15A-935861E21BE8}"/>
    <cellStyle name="Input 2 2 2 2 2 2 7 4" xfId="26294" xr:uid="{1E2974A5-6ABD-4636-8FFF-0C43C8E3D180}"/>
    <cellStyle name="Input 2 2 2 2 2 2 7 5" xfId="25300" xr:uid="{324C8027-B48A-4581-8BB5-9B4ACC36305E}"/>
    <cellStyle name="Input 2 2 2 2 2 2 7 6" xfId="31899" xr:uid="{1ADEDE8E-7A0E-49C2-A40B-7D9505FB0720}"/>
    <cellStyle name="Input 2 2 2 2 2 2 7 7" xfId="43369" xr:uid="{EC51AB76-4391-4B8D-8659-FBC52A450C13}"/>
    <cellStyle name="Input 2 2 2 2 2 2 7 8" xfId="43889" xr:uid="{28EC79FA-A482-4EB2-869D-37D9D7B09264}"/>
    <cellStyle name="Input 2 2 2 2 2 2 7 9" xfId="42108" xr:uid="{3906B0DC-4B45-40B5-B91F-9D260FE943D7}"/>
    <cellStyle name="Input 2 2 2 2 2 2 8" xfId="4738" xr:uid="{D26F83BB-B97F-4149-83FC-61164C3E8911}"/>
    <cellStyle name="Input 2 2 2 2 2 2 8 10" xfId="14781" xr:uid="{B3E67DF6-3305-41E1-968D-77A4FF0B649B}"/>
    <cellStyle name="Input 2 2 2 2 2 2 8 2" xfId="19682" xr:uid="{CADD025E-64D0-4340-B7B3-39B34B1C159B}"/>
    <cellStyle name="Input 2 2 2 2 2 2 8 2 2" xfId="21577" xr:uid="{488F2FA6-374B-4493-902E-6B595574ECB7}"/>
    <cellStyle name="Input 2 2 2 2 2 2 8 2 2 2" xfId="30311" xr:uid="{CE225979-C794-4492-9C7A-36DD810E4001}"/>
    <cellStyle name="Input 2 2 2 2 2 2 8 2 2 3" xfId="34783" xr:uid="{2C3CD378-650D-4664-BA45-F1C911496AB1}"/>
    <cellStyle name="Input 2 2 2 2 2 2 8 2 2 4" xfId="39020" xr:uid="{79194B42-8C9A-46A2-AE71-E2FCC946E970}"/>
    <cellStyle name="Input 2 2 2 2 2 2 8 2 2 5" xfId="47347" xr:uid="{BFF01BB9-AA26-4BF9-BAF6-C0000FB45240}"/>
    <cellStyle name="Input 2 2 2 2 2 2 8 2 2 6" xfId="51818" xr:uid="{35B7E443-05DB-4A95-9C5F-268C72BFE52A}"/>
    <cellStyle name="Input 2 2 2 2 2 2 8 2 2 7" xfId="56051" xr:uid="{02AFF7E5-0C26-462F-8F6E-51FDE3DBEA2C}"/>
    <cellStyle name="Input 2 2 2 2 2 2 8 2 3" xfId="28416" xr:uid="{278C6C9B-EA3D-4536-B9A2-3F9021D2B388}"/>
    <cellStyle name="Input 2 2 2 2 2 2 8 2 4" xfId="32888" xr:uid="{98DA2490-94D5-428C-B0C1-8CFD4785D7AA}"/>
    <cellStyle name="Input 2 2 2 2 2 2 8 2 5" xfId="37125" xr:uid="{A80C8FE4-C2B3-4059-869E-C234F29934D5}"/>
    <cellStyle name="Input 2 2 2 2 2 2 8 2 6" xfId="45452" xr:uid="{DCDED0AC-DDB8-4B98-B68C-1133D9B8D604}"/>
    <cellStyle name="Input 2 2 2 2 2 2 8 2 7" xfId="49923" xr:uid="{D3DF4C64-9074-4408-806D-63ECCA952596}"/>
    <cellStyle name="Input 2 2 2 2 2 2 8 2 8" xfId="54156" xr:uid="{F6FE3A84-BBBB-45D8-865D-8EFE7F7FC841}"/>
    <cellStyle name="Input 2 2 2 2 2 2 8 3" xfId="19204" xr:uid="{7B82EDAC-3A4A-4207-9D56-B26577DD042D}"/>
    <cellStyle name="Input 2 2 2 2 2 2 8 3 2" xfId="27939" xr:uid="{5199BF04-11D6-41B6-BDA1-3FB2CECE8298}"/>
    <cellStyle name="Input 2 2 2 2 2 2 8 3 3" xfId="32411" xr:uid="{301251B7-CA99-408D-80A5-9147154901FB}"/>
    <cellStyle name="Input 2 2 2 2 2 2 8 3 4" xfId="36648" xr:uid="{9D6F0202-A403-4B28-A5F9-AEED9EAD3184}"/>
    <cellStyle name="Input 2 2 2 2 2 2 8 3 5" xfId="44975" xr:uid="{9CF68B6E-919F-43FC-ABEC-87EA7A73032D}"/>
    <cellStyle name="Input 2 2 2 2 2 2 8 3 6" xfId="49446" xr:uid="{6ED11AEE-53B0-4DE6-9C51-75C36437198C}"/>
    <cellStyle name="Input 2 2 2 2 2 2 8 3 7" xfId="53679" xr:uid="{31C2D7EE-DD1B-4DF1-8C04-3FDBD472AB0F}"/>
    <cellStyle name="Input 2 2 2 2 2 2 8 4" xfId="25496" xr:uid="{EDC25809-0266-43F9-BF74-31A1F294B6AF}"/>
    <cellStyle name="Input 2 2 2 2 2 2 8 5" xfId="27376" xr:uid="{6FC83F03-7115-410C-9796-D7C5850AB89E}"/>
    <cellStyle name="Input 2 2 2 2 2 2 8 6" xfId="24172" xr:uid="{C1C8FF06-BB47-42AE-818D-BCB04BC62B73}"/>
    <cellStyle name="Input 2 2 2 2 2 2 8 7" xfId="42573" xr:uid="{B140150D-381C-4699-AD34-9654704C0A04}"/>
    <cellStyle name="Input 2 2 2 2 2 2 8 8" xfId="42410" xr:uid="{F0818F85-2449-45A9-8EF7-9EB7F3DC325B}"/>
    <cellStyle name="Input 2 2 2 2 2 2 8 9" xfId="49070" xr:uid="{FDDE6BF6-925F-498F-BC52-6C65401B5DF6}"/>
    <cellStyle name="Input 2 2 2 2 2 2 9" xfId="5992" xr:uid="{12DF2534-4C27-4FAD-B276-3B3E8560388F}"/>
    <cellStyle name="Input 2 2 2 2 2 2 9 10" xfId="16032" xr:uid="{236A230C-17E4-4B27-B4AE-21FF8A3E8CDB}"/>
    <cellStyle name="Input 2 2 2 2 2 2 9 2" xfId="20642" xr:uid="{0E4F03CE-738A-4886-85F0-29698F7D86E9}"/>
    <cellStyle name="Input 2 2 2 2 2 2 9 2 2" xfId="22494" xr:uid="{E10EF6DA-D978-4EB3-A2C4-C9E153A2E6F6}"/>
    <cellStyle name="Input 2 2 2 2 2 2 9 2 2 2" xfId="31228" xr:uid="{DEF30CBE-5248-48E4-A3E0-807549FF3184}"/>
    <cellStyle name="Input 2 2 2 2 2 2 9 2 2 3" xfId="35700" xr:uid="{6A53659E-537A-412D-9EA8-87FA57B7A6AD}"/>
    <cellStyle name="Input 2 2 2 2 2 2 9 2 2 4" xfId="39937" xr:uid="{3284507E-FAFD-4408-ABB9-D3212B6CE388}"/>
    <cellStyle name="Input 2 2 2 2 2 2 9 2 2 5" xfId="48264" xr:uid="{060F2FDC-3F40-4109-A920-533A5DA1B85C}"/>
    <cellStyle name="Input 2 2 2 2 2 2 9 2 2 6" xfId="52735" xr:uid="{09028EDC-F92F-473B-A357-4BED864F165E}"/>
    <cellStyle name="Input 2 2 2 2 2 2 9 2 2 7" xfId="56968" xr:uid="{CEDD3F76-8605-4D95-B67B-A398CE880279}"/>
    <cellStyle name="Input 2 2 2 2 2 2 9 2 3" xfId="29376" xr:uid="{379587C5-8AE6-4EC5-91A7-29E34BDBD05E}"/>
    <cellStyle name="Input 2 2 2 2 2 2 9 2 4" xfId="33848" xr:uid="{49E26C01-8818-453B-86E1-F80BCA62E977}"/>
    <cellStyle name="Input 2 2 2 2 2 2 9 2 5" xfId="38085" xr:uid="{AF72E177-1EDC-4B5F-B39F-D3BD046E6A53}"/>
    <cellStyle name="Input 2 2 2 2 2 2 9 2 6" xfId="46412" xr:uid="{58ECDCEA-3532-40C6-86E6-0CD1F748E917}"/>
    <cellStyle name="Input 2 2 2 2 2 2 9 2 7" xfId="50883" xr:uid="{72B1ACA3-0629-4706-B02B-9C5F594B1326}"/>
    <cellStyle name="Input 2 2 2 2 2 2 9 2 8" xfId="55116" xr:uid="{016F5007-2891-40F0-96AB-0F77FDEEFD70}"/>
    <cellStyle name="Input 2 2 2 2 2 2 9 3" xfId="20786" xr:uid="{CB6D6DC9-9CD8-40B5-9B55-F0A214B5E07E}"/>
    <cellStyle name="Input 2 2 2 2 2 2 9 3 2" xfId="29520" xr:uid="{08349D39-FD85-4C61-8EA2-EE5A1F671BAA}"/>
    <cellStyle name="Input 2 2 2 2 2 2 9 3 3" xfId="33992" xr:uid="{7FCBDB47-EC2F-4A2B-BB50-42605947E501}"/>
    <cellStyle name="Input 2 2 2 2 2 2 9 3 4" xfId="38229" xr:uid="{1B2E2DCB-1FDB-4E8D-977F-F56ABE823BFB}"/>
    <cellStyle name="Input 2 2 2 2 2 2 9 3 5" xfId="46556" xr:uid="{AB949A7A-7A69-4774-A29B-D3A2EDA9B534}"/>
    <cellStyle name="Input 2 2 2 2 2 2 9 3 6" xfId="51027" xr:uid="{24D9A791-2062-4C0C-BC1E-987E387190BE}"/>
    <cellStyle name="Input 2 2 2 2 2 2 9 3 7" xfId="55260" xr:uid="{2444605B-BE70-4D1E-A50A-5D00B732EB3A}"/>
    <cellStyle name="Input 2 2 2 2 2 2 9 4" xfId="26526" xr:uid="{533BF6CF-A1E9-425F-9348-D11A6F9170D4}"/>
    <cellStyle name="Input 2 2 2 2 2 2 9 5" xfId="25008" xr:uid="{94B5D028-658D-4E47-94E1-E81A4006D158}"/>
    <cellStyle name="Input 2 2 2 2 2 2 9 6" xfId="27010" xr:uid="{F6417A8B-D1D4-4E06-86BA-A119E5FAD62C}"/>
    <cellStyle name="Input 2 2 2 2 2 2 9 7" xfId="43597" xr:uid="{DC4AA858-6A92-4B59-BCB3-830530E4E63E}"/>
    <cellStyle name="Input 2 2 2 2 2 2 9 8" xfId="43399" xr:uid="{82213E40-C5E6-4231-B8C5-2B6AB124D0E8}"/>
    <cellStyle name="Input 2 2 2 2 2 2 9 9" xfId="43377" xr:uid="{8B94C892-3B80-4C44-A8AD-E9525CB1E082}"/>
    <cellStyle name="Input 2 2 2 2 2 3" xfId="5024" xr:uid="{92B523E3-07DE-40DF-9B50-823B5956F1D1}"/>
    <cellStyle name="Input 2 2 2 2 2 3 10" xfId="40893" xr:uid="{0DA984D3-57AC-406E-B438-E602DEFE3AC8}"/>
    <cellStyle name="Input 2 2 2 2 2 3 11" xfId="42156" xr:uid="{E0AF29C5-180F-4C11-80E6-B2A897981D11}"/>
    <cellStyle name="Input 2 2 2 2 2 3 12" xfId="43391" xr:uid="{CB01412B-3414-4E2C-BA35-2294400CDA79}"/>
    <cellStyle name="Input 2 2 2 2 2 3 13" xfId="10792" xr:uid="{401BB3C8-8B55-4EA8-A26D-D9CBDABEF5F6}"/>
    <cellStyle name="Input 2 2 2 2 2 3 2" xfId="6024" xr:uid="{8E8F41F0-C653-441B-8BAC-F800A68809A6}"/>
    <cellStyle name="Input 2 2 2 2 2 3 2 10" xfId="16064" xr:uid="{C00FBFAF-6286-4080-A435-782B90AC99B6}"/>
    <cellStyle name="Input 2 2 2 2 2 3 2 2" xfId="20674" xr:uid="{2E097F43-6502-4819-8B72-F8680A8198B2}"/>
    <cellStyle name="Input 2 2 2 2 2 3 2 2 2" xfId="22526" xr:uid="{CBF37145-2D4C-4442-8F64-75A237580E1D}"/>
    <cellStyle name="Input 2 2 2 2 2 3 2 2 2 2" xfId="31260" xr:uid="{91C3599C-3831-479E-B3E6-BAACAE75A58A}"/>
    <cellStyle name="Input 2 2 2 2 2 3 2 2 2 3" xfId="35732" xr:uid="{C424C505-13BD-4140-8DA0-0F4DD3651076}"/>
    <cellStyle name="Input 2 2 2 2 2 3 2 2 2 4" xfId="39969" xr:uid="{2FB0054C-D7C5-4B67-99EF-B0505875DC6A}"/>
    <cellStyle name="Input 2 2 2 2 2 3 2 2 2 5" xfId="48296" xr:uid="{06F2677F-6C4E-45CC-9512-183F782BECFE}"/>
    <cellStyle name="Input 2 2 2 2 2 3 2 2 2 6" xfId="52767" xr:uid="{3C533FC1-9367-48CB-9CE1-468F4AAFB86D}"/>
    <cellStyle name="Input 2 2 2 2 2 3 2 2 2 7" xfId="57000" xr:uid="{EF8BC298-1270-4C09-9BFB-4952B23F0BA5}"/>
    <cellStyle name="Input 2 2 2 2 2 3 2 2 3" xfId="29408" xr:uid="{80FCDA6F-DA69-4A12-A0AB-9703D3FEED91}"/>
    <cellStyle name="Input 2 2 2 2 2 3 2 2 4" xfId="33880" xr:uid="{13932A34-5AEB-4B80-AD2D-A624A7B63AD8}"/>
    <cellStyle name="Input 2 2 2 2 2 3 2 2 5" xfId="38117" xr:uid="{13EE03EF-CA22-4499-A776-CA1222283C0A}"/>
    <cellStyle name="Input 2 2 2 2 2 3 2 2 6" xfId="46444" xr:uid="{07E41090-8130-4B6B-8D80-DC30DA1A7C4D}"/>
    <cellStyle name="Input 2 2 2 2 2 3 2 2 7" xfId="50915" xr:uid="{1965DDD9-E4AB-4120-9602-962E0BE2226C}"/>
    <cellStyle name="Input 2 2 2 2 2 3 2 2 8" xfId="55148" xr:uid="{6AE3E2AC-D333-4FC1-906A-95474E90281D}"/>
    <cellStyle name="Input 2 2 2 2 2 3 2 3" xfId="20486" xr:uid="{6952AC14-C078-4F6F-A39E-DB0D1A91721C}"/>
    <cellStyle name="Input 2 2 2 2 2 3 2 3 2" xfId="29220" xr:uid="{AF7EA4FE-3418-44AF-8D27-68F45866810A}"/>
    <cellStyle name="Input 2 2 2 2 2 3 2 3 3" xfId="33692" xr:uid="{4BFFDCC6-210F-4DDF-9382-7D45E829B94F}"/>
    <cellStyle name="Input 2 2 2 2 2 3 2 3 4" xfId="37929" xr:uid="{476625C3-CC93-40DD-B854-35ADA8CA84ED}"/>
    <cellStyle name="Input 2 2 2 2 2 3 2 3 5" xfId="46256" xr:uid="{24A11298-98E4-4D9A-BE12-B3B708DED024}"/>
    <cellStyle name="Input 2 2 2 2 2 3 2 3 6" xfId="50727" xr:uid="{7F973D81-36C9-46F1-9F23-667DAEE850FE}"/>
    <cellStyle name="Input 2 2 2 2 2 3 2 3 7" xfId="54960" xr:uid="{7D6DEA5B-5668-433E-B786-AC499C5F3525}"/>
    <cellStyle name="Input 2 2 2 2 2 3 2 4" xfId="26558" xr:uid="{62EB18D0-A31C-4068-B37A-C092F5176D45}"/>
    <cellStyle name="Input 2 2 2 2 2 3 2 5" xfId="26931" xr:uid="{A3F75A06-4FB0-44F7-96B2-5D6735DEBFF3}"/>
    <cellStyle name="Input 2 2 2 2 2 3 2 6" xfId="24313" xr:uid="{89B8A99F-2EAF-43DD-AD96-8FC3A12C3748}"/>
    <cellStyle name="Input 2 2 2 2 2 3 2 7" xfId="43629" xr:uid="{193B823E-F50A-4685-A683-A878EC04C6E6}"/>
    <cellStyle name="Input 2 2 2 2 2 3 2 8" xfId="41409" xr:uid="{F4DE5FBA-B035-4062-BA36-02AA5D1391FE}"/>
    <cellStyle name="Input 2 2 2 2 2 3 2 9" xfId="42210" xr:uid="{CB2EF6A9-0C9C-4BAC-B9FE-FDD14854E882}"/>
    <cellStyle name="Input 2 2 2 2 2 3 3" xfId="15065" xr:uid="{667DE59A-2CC3-4270-BA0C-48089ACDE208}"/>
    <cellStyle name="Input 2 2 2 2 2 3 3 2" xfId="21390" xr:uid="{25972C92-4765-4C37-A3C0-0ED1D7C79DBA}"/>
    <cellStyle name="Input 2 2 2 2 2 3 3 2 2" xfId="30124" xr:uid="{E4ED81F4-D3F3-4003-B4EF-DD12B0D918CD}"/>
    <cellStyle name="Input 2 2 2 2 2 3 3 2 3" xfId="34596" xr:uid="{70AFE807-16BC-48A8-8F5A-A6C5808209C0}"/>
    <cellStyle name="Input 2 2 2 2 2 3 3 2 4" xfId="38833" xr:uid="{E162799C-7B1C-4345-B871-4441CF631E9C}"/>
    <cellStyle name="Input 2 2 2 2 2 3 3 2 5" xfId="47160" xr:uid="{B85D5F34-DF6B-4BAD-A80E-93FD7EE2397A}"/>
    <cellStyle name="Input 2 2 2 2 2 3 3 2 6" xfId="51631" xr:uid="{798DE923-8990-4D9D-B302-582A6169E286}"/>
    <cellStyle name="Input 2 2 2 2 2 3 3 2 7" xfId="55864" xr:uid="{BB513CA6-3330-4BC5-BC43-93DCE3F56579}"/>
    <cellStyle name="Input 2 2 2 2 2 3 3 3" xfId="25766" xr:uid="{3CEA82FA-EBBE-4CB2-B27E-3A4B50F4F7CF}"/>
    <cellStyle name="Input 2 2 2 2 2 3 3 4" xfId="23575" xr:uid="{4D44E1CA-D41B-4882-A6AE-B1BDB4FD48A9}"/>
    <cellStyle name="Input 2 2 2 2 2 3 3 5" xfId="27139" xr:uid="{ABD000F1-AAF0-46B6-B403-391CBB772D74}"/>
    <cellStyle name="Input 2 2 2 2 2 3 3 6" xfId="42841" xr:uid="{93924E11-3953-4682-9DCE-BF572C5B9226}"/>
    <cellStyle name="Input 2 2 2 2 2 3 3 7" xfId="41105" xr:uid="{754BA058-E2FA-436B-A32F-17CB3446F970}"/>
    <cellStyle name="Input 2 2 2 2 2 3 3 8" xfId="49147" xr:uid="{7301580A-929B-4E0A-8B2A-AD094C73CE7C}"/>
    <cellStyle name="Input 2 2 2 2 2 3 4" xfId="19945" xr:uid="{D23B0BA2-7A9A-41A7-B76E-9B9EBCC6873D}"/>
    <cellStyle name="Input 2 2 2 2 2 3 4 2" xfId="21840" xr:uid="{6B86DA37-E4DC-4BF8-8126-0F9B2F635D60}"/>
    <cellStyle name="Input 2 2 2 2 2 3 4 2 2" xfId="30574" xr:uid="{76284BBD-E7D2-4687-BEA5-503F39038626}"/>
    <cellStyle name="Input 2 2 2 2 2 3 4 2 3" xfId="35046" xr:uid="{1C0E4A67-F2F3-4D22-AAA6-08B5DFF8E5C6}"/>
    <cellStyle name="Input 2 2 2 2 2 3 4 2 4" xfId="39283" xr:uid="{CE6F8A32-AB45-4E2E-B255-A3FBCB46FAD0}"/>
    <cellStyle name="Input 2 2 2 2 2 3 4 2 5" xfId="47610" xr:uid="{D6402335-EBFC-421D-8F64-86919A2C7F9B}"/>
    <cellStyle name="Input 2 2 2 2 2 3 4 2 6" xfId="52081" xr:uid="{9CBB6B95-2562-4157-9779-D9FE16568DCE}"/>
    <cellStyle name="Input 2 2 2 2 2 3 4 2 7" xfId="56314" xr:uid="{A03D8BDC-34AD-48C1-805F-C9A2A9E17174}"/>
    <cellStyle name="Input 2 2 2 2 2 3 4 3" xfId="28679" xr:uid="{20D59116-63A8-415A-9D16-1AA0A1639E9A}"/>
    <cellStyle name="Input 2 2 2 2 2 3 4 4" xfId="33151" xr:uid="{BCEC0216-9271-48EF-8841-DAB81F231EE2}"/>
    <cellStyle name="Input 2 2 2 2 2 3 4 5" xfId="37388" xr:uid="{C6B3FFC9-6B79-4071-B6AD-FD5D8A00100D}"/>
    <cellStyle name="Input 2 2 2 2 2 3 4 6" xfId="45715" xr:uid="{51AD5D81-8A18-4466-84E2-8802E0D5CCB4}"/>
    <cellStyle name="Input 2 2 2 2 2 3 4 7" xfId="50186" xr:uid="{488085AF-1F31-43FB-AFCD-741E32DB5D84}"/>
    <cellStyle name="Input 2 2 2 2 2 3 4 8" xfId="54419" xr:uid="{50EC808F-F9D5-446B-9CF1-4A64BA632C42}"/>
    <cellStyle name="Input 2 2 2 2 2 3 5" xfId="20750" xr:uid="{6E2E5185-45DB-44B0-99DD-DD5F33347522}"/>
    <cellStyle name="Input 2 2 2 2 2 3 5 2" xfId="29484" xr:uid="{4435D769-CC5C-4723-92F6-C70345C5637E}"/>
    <cellStyle name="Input 2 2 2 2 2 3 5 3" xfId="33956" xr:uid="{1F3AD1FB-0025-46C8-9CDC-DA5DECEF5C81}"/>
    <cellStyle name="Input 2 2 2 2 2 3 5 4" xfId="38193" xr:uid="{370D341A-B495-4A8B-96CF-2F0F0CE4AAE2}"/>
    <cellStyle name="Input 2 2 2 2 2 3 5 5" xfId="46520" xr:uid="{EE08B774-9AFB-4875-AA18-9267EE2AF4A8}"/>
    <cellStyle name="Input 2 2 2 2 2 3 5 6" xfId="50991" xr:uid="{5F05DDB8-BBCE-429D-8E07-1F9CDFE43DC8}"/>
    <cellStyle name="Input 2 2 2 2 2 3 5 7" xfId="55224" xr:uid="{42741668-4824-4C13-813E-33D1123657F9}"/>
    <cellStyle name="Input 2 2 2 2 2 3 6" xfId="23394" xr:uid="{9356FE85-6BE0-46E1-99A5-8B325E016D70}"/>
    <cellStyle name="Input 2 2 2 2 2 3 6 2" xfId="31818" xr:uid="{DFB09808-F8C3-498B-8BCA-FED52AC9D49D}"/>
    <cellStyle name="Input 2 2 2 2 2 3 6 3" xfId="36267" xr:uid="{2BDA35E5-A893-44A1-866C-8AE98774AEB8}"/>
    <cellStyle name="Input 2 2 2 2 2 3 6 4" xfId="40446" xr:uid="{F71BA5AD-B995-43D2-A72A-B8AE35348C45}"/>
    <cellStyle name="Input 2 2 2 2 2 3 6 5" xfId="48857" xr:uid="{A1CCDB1D-911C-4CC7-9F9A-7BC120167563}"/>
    <cellStyle name="Input 2 2 2 2 2 3 6 6" xfId="53296" xr:uid="{5E2951F9-4981-43D8-BF38-4E10B47479FC}"/>
    <cellStyle name="Input 2 2 2 2 2 3 6 7" xfId="57477" xr:uid="{4188ED97-5515-4CBE-A66B-9D2A3AF6CB01}"/>
    <cellStyle name="Input 2 2 2 2 2 3 7" xfId="23852" xr:uid="{AF1FD448-D20E-4E8B-A77A-3343C3578412}"/>
    <cellStyle name="Input 2 2 2 2 2 3 8" xfId="27536" xr:uid="{08E04CC6-2D20-4B23-BA4F-F061042F6F0A}"/>
    <cellStyle name="Input 2 2 2 2 2 3 9" xfId="23890" xr:uid="{E756573E-FDE7-4584-AF9E-3B68FE822949}"/>
    <cellStyle name="Input 2 2 2 2 2 4" xfId="4860" xr:uid="{498E7211-FD0E-4203-AB2F-35DEFC36272D}"/>
    <cellStyle name="Input 2 2 2 2 2 4 10" xfId="42025" xr:uid="{1CD3AFAB-AE6C-4857-B0F5-A6663AC5BDE0}"/>
    <cellStyle name="Input 2 2 2 2 2 4 11" xfId="52886" xr:uid="{8B86EEF0-2FFB-40B8-B9CF-892B61849602}"/>
    <cellStyle name="Input 2 2 2 2 2 4 12" xfId="10824" xr:uid="{636A34A7-DE73-44EF-834E-4DC854627D4A}"/>
    <cellStyle name="Input 2 2 2 2 2 4 2" xfId="6056" xr:uid="{544F04E3-1499-40E2-BABD-49E58945BEA7}"/>
    <cellStyle name="Input 2 2 2 2 2 4 2 10" xfId="16096" xr:uid="{E90FEEC3-7C36-439E-AF7A-4CD01866AB43}"/>
    <cellStyle name="Input 2 2 2 2 2 4 2 2" xfId="20706" xr:uid="{7392D05A-FF34-4822-96EB-957CE4BC6EFC}"/>
    <cellStyle name="Input 2 2 2 2 2 4 2 2 2" xfId="22558" xr:uid="{F5CD518B-49A4-434D-95DE-DF7DAF164579}"/>
    <cellStyle name="Input 2 2 2 2 2 4 2 2 2 2" xfId="31292" xr:uid="{E160B686-0B26-4DB3-8977-95D0A1FB683F}"/>
    <cellStyle name="Input 2 2 2 2 2 4 2 2 2 3" xfId="35764" xr:uid="{1D5792A7-8479-4F6F-9ABB-DD217B8C8995}"/>
    <cellStyle name="Input 2 2 2 2 2 4 2 2 2 4" xfId="40001" xr:uid="{6ED41B0E-3C8C-4201-990A-88B4C29A185D}"/>
    <cellStyle name="Input 2 2 2 2 2 4 2 2 2 5" xfId="48328" xr:uid="{A7BE62A2-8EC4-4757-8B6A-AB629DB73038}"/>
    <cellStyle name="Input 2 2 2 2 2 4 2 2 2 6" xfId="52799" xr:uid="{A67B2C87-29CA-47B7-83D5-097024B3D756}"/>
    <cellStyle name="Input 2 2 2 2 2 4 2 2 2 7" xfId="57032" xr:uid="{3BAC4E61-D1AC-45D1-A374-5EB7D7D07C0A}"/>
    <cellStyle name="Input 2 2 2 2 2 4 2 2 3" xfId="29440" xr:uid="{6AA0B6E3-FB55-4579-AEA1-BFAC2BBBE7AE}"/>
    <cellStyle name="Input 2 2 2 2 2 4 2 2 4" xfId="33912" xr:uid="{A8F8A73B-A753-40AA-A71A-C8E2D4B16739}"/>
    <cellStyle name="Input 2 2 2 2 2 4 2 2 5" xfId="38149" xr:uid="{429DD77E-50E7-448A-9C81-798FDD3A1919}"/>
    <cellStyle name="Input 2 2 2 2 2 4 2 2 6" xfId="46476" xr:uid="{9AF4A94C-FD92-481F-99C5-D499F00D819E}"/>
    <cellStyle name="Input 2 2 2 2 2 4 2 2 7" xfId="50947" xr:uid="{9F57848B-5E85-401C-A350-31D778FBE398}"/>
    <cellStyle name="Input 2 2 2 2 2 4 2 2 8" xfId="55180" xr:uid="{6CD4DD8E-5145-429E-9100-E2B9BC9D41C5}"/>
    <cellStyle name="Input 2 2 2 2 2 4 2 3" xfId="20984" xr:uid="{FF692E6D-1ECB-4069-A7A1-87CB8D2A55D8}"/>
    <cellStyle name="Input 2 2 2 2 2 4 2 3 2" xfId="29718" xr:uid="{BAAEE4AA-E086-49D8-81FE-8AF48C49F2B4}"/>
    <cellStyle name="Input 2 2 2 2 2 4 2 3 3" xfId="34190" xr:uid="{7D691B71-041F-4457-A6A2-22BA4B4108EA}"/>
    <cellStyle name="Input 2 2 2 2 2 4 2 3 4" xfId="38427" xr:uid="{B3E2422A-71A8-44D9-B654-1071E1E492DC}"/>
    <cellStyle name="Input 2 2 2 2 2 4 2 3 5" xfId="46754" xr:uid="{0A423A72-55F0-425D-90A3-E04B848D5F79}"/>
    <cellStyle name="Input 2 2 2 2 2 4 2 3 6" xfId="51225" xr:uid="{999ADA42-75EE-4A7D-A8DF-A37A72D76B51}"/>
    <cellStyle name="Input 2 2 2 2 2 4 2 3 7" xfId="55458" xr:uid="{A21DB3B8-38DB-42A7-AE5D-E70018D0E4A7}"/>
    <cellStyle name="Input 2 2 2 2 2 4 2 4" xfId="26590" xr:uid="{8F351BA1-A482-4BA3-84F6-D5BB1584B59C}"/>
    <cellStyle name="Input 2 2 2 2 2 4 2 5" xfId="24129" xr:uid="{A66C28CC-958F-435E-81F9-E4A08F75AC79}"/>
    <cellStyle name="Input 2 2 2 2 2 4 2 6" xfId="24128" xr:uid="{C97D3F4C-1D02-4E0C-94C6-E541C6DA3B72}"/>
    <cellStyle name="Input 2 2 2 2 2 4 2 7" xfId="43661" xr:uid="{76387CA8-F49F-487B-8AEC-0770EC673C27}"/>
    <cellStyle name="Input 2 2 2 2 2 4 2 8" xfId="41706" xr:uid="{7E8B6D3E-1721-4E17-9CD1-620739139715}"/>
    <cellStyle name="Input 2 2 2 2 2 4 2 9" xfId="48980" xr:uid="{7CB73C99-A7AE-4264-BF26-73EC3FB9C5C2}"/>
    <cellStyle name="Input 2 2 2 2 2 4 3" xfId="14901" xr:uid="{8C193206-4756-42F3-A91F-6F465F9C8C57}"/>
    <cellStyle name="Input 2 2 2 2 2 4 3 2" xfId="21358" xr:uid="{2C64CB98-9934-445A-A90D-2101F35A4590}"/>
    <cellStyle name="Input 2 2 2 2 2 4 3 2 2" xfId="30092" xr:uid="{3B1BCA03-D5C3-49FD-B9D1-B39F9DE72D95}"/>
    <cellStyle name="Input 2 2 2 2 2 4 3 2 3" xfId="34564" xr:uid="{F095323A-F07E-4744-A772-E0E8F507DCA3}"/>
    <cellStyle name="Input 2 2 2 2 2 4 3 2 4" xfId="38801" xr:uid="{035FAADC-302E-43D0-92D0-C0A3A81A98AF}"/>
    <cellStyle name="Input 2 2 2 2 2 4 3 2 5" xfId="47128" xr:uid="{4913BD89-E010-4C4B-9D59-46F9171C8FAB}"/>
    <cellStyle name="Input 2 2 2 2 2 4 3 2 6" xfId="51599" xr:uid="{C7D3C8AE-1192-44A8-821F-C23C53482BE1}"/>
    <cellStyle name="Input 2 2 2 2 2 4 3 2 7" xfId="55832" xr:uid="{32B6572F-8131-4797-8C89-17299410A08F}"/>
    <cellStyle name="Input 2 2 2 2 2 4 3 3" xfId="25602" xr:uid="{8579CFE9-A69C-4B5C-A0B4-77782F81CC04}"/>
    <cellStyle name="Input 2 2 2 2 2 4 3 4" xfId="26864" xr:uid="{36128D7C-916C-47FD-B392-9E407F85BDDC}"/>
    <cellStyle name="Input 2 2 2 2 2 4 3 5" xfId="24943" xr:uid="{4DE2A683-890C-464B-B404-776B18845FEF}"/>
    <cellStyle name="Input 2 2 2 2 2 4 3 6" xfId="42677" xr:uid="{82BF7470-100D-470D-8550-6E8DE5297D54}"/>
    <cellStyle name="Input 2 2 2 2 2 4 3 7" xfId="41314" xr:uid="{0F5A7A0B-2F92-4BB5-92E2-2B5FA9AE93C2}"/>
    <cellStyle name="Input 2 2 2 2 2 4 3 8" xfId="49166" xr:uid="{BD25CB74-7DC6-4E7B-9A13-6D053D234805}"/>
    <cellStyle name="Input 2 2 2 2 2 4 4" xfId="19781" xr:uid="{8FE78833-2B16-4565-A17E-ACA7AA7DE1A9}"/>
    <cellStyle name="Input 2 2 2 2 2 4 4 2" xfId="21676" xr:uid="{8BAB1F26-EAB8-4352-8D54-7B626BA5C12E}"/>
    <cellStyle name="Input 2 2 2 2 2 4 4 2 2" xfId="30410" xr:uid="{F0F78589-3D20-4167-92F6-1163E5B12F5D}"/>
    <cellStyle name="Input 2 2 2 2 2 4 4 2 3" xfId="34882" xr:uid="{90376E53-E274-4B61-9F5C-8E9461768970}"/>
    <cellStyle name="Input 2 2 2 2 2 4 4 2 4" xfId="39119" xr:uid="{0F456F6F-268A-4FEE-876E-7E95E59B9C47}"/>
    <cellStyle name="Input 2 2 2 2 2 4 4 2 5" xfId="47446" xr:uid="{FC2C2D54-ABB6-4BCD-8B3C-9E5012AF8551}"/>
    <cellStyle name="Input 2 2 2 2 2 4 4 2 6" xfId="51917" xr:uid="{4BB80144-182F-40EF-9061-4A1C12D36C8B}"/>
    <cellStyle name="Input 2 2 2 2 2 4 4 2 7" xfId="56150" xr:uid="{AFEAB8CE-8A72-430B-B4E0-F122FB7A71E4}"/>
    <cellStyle name="Input 2 2 2 2 2 4 4 3" xfId="28515" xr:uid="{572D2703-FFC1-4F68-AD75-58EDF23BE70B}"/>
    <cellStyle name="Input 2 2 2 2 2 4 4 4" xfId="32987" xr:uid="{B1877D36-EC17-409A-828E-C5550CA7D73F}"/>
    <cellStyle name="Input 2 2 2 2 2 4 4 5" xfId="37224" xr:uid="{E9C968AF-5952-47CE-825B-B55D39A45464}"/>
    <cellStyle name="Input 2 2 2 2 2 4 4 6" xfId="45551" xr:uid="{EAA1118A-8DA3-4D94-98DC-255DBFF40881}"/>
    <cellStyle name="Input 2 2 2 2 2 4 4 7" xfId="50022" xr:uid="{738C482C-7DCB-4A5E-BBAC-CD6AEE64BAEF}"/>
    <cellStyle name="Input 2 2 2 2 2 4 4 8" xfId="54255" xr:uid="{D813B6D3-D199-419F-83A7-427D75AC6918}"/>
    <cellStyle name="Input 2 2 2 2 2 4 5" xfId="20858" xr:uid="{EE840DFA-9681-4B0F-B16C-7F4F8479E21E}"/>
    <cellStyle name="Input 2 2 2 2 2 4 5 2" xfId="29592" xr:uid="{729569DC-1021-4886-8E1A-4FA14EADFF0E}"/>
    <cellStyle name="Input 2 2 2 2 2 4 5 3" xfId="34064" xr:uid="{363B8ADB-25A5-49B9-96DD-EA8C93DC03B4}"/>
    <cellStyle name="Input 2 2 2 2 2 4 5 4" xfId="38301" xr:uid="{91CDAF4D-CC1D-44D1-A0E1-A472070BA5B9}"/>
    <cellStyle name="Input 2 2 2 2 2 4 5 5" xfId="46628" xr:uid="{8DB9C2AF-9F97-43C8-8C95-3D3E1A976BF0}"/>
    <cellStyle name="Input 2 2 2 2 2 4 5 6" xfId="51099" xr:uid="{2C3F623F-E307-4624-B86A-2268D55235CE}"/>
    <cellStyle name="Input 2 2 2 2 2 4 5 7" xfId="55332" xr:uid="{32DBF5AC-7241-43C6-9DE7-4F16560A51FB}"/>
    <cellStyle name="Input 2 2 2 2 2 4 6" xfId="23884" xr:uid="{080C5D00-52CA-4467-8697-2D5BB9456DC1}"/>
    <cellStyle name="Input 2 2 2 2 2 4 7" xfId="26910" xr:uid="{7C8D6AB6-87BB-48C7-AC0B-5B11D9AE3458}"/>
    <cellStyle name="Input 2 2 2 2 2 4 8" xfId="35850" xr:uid="{63FB21DF-9E63-4F04-8547-0E277D15EC25}"/>
    <cellStyle name="Input 2 2 2 2 2 4 9" xfId="40925" xr:uid="{E5A7F66C-9238-4FB9-97EA-9D671CF0E2B3}"/>
    <cellStyle name="Input 2 2 2 2 2 5" xfId="5206" xr:uid="{8026940C-52DD-44EF-BCA6-1071EF5E8C80}"/>
    <cellStyle name="Input 2 2 2 2 2 5 10" xfId="15247" xr:uid="{D314F49C-8601-4EBF-A539-37C0039CE62D}"/>
    <cellStyle name="Input 2 2 2 2 2 5 2" xfId="20127" xr:uid="{0DB0599D-E1C4-4AB2-8A71-0AD257605B93}"/>
    <cellStyle name="Input 2 2 2 2 2 5 2 2" xfId="22022" xr:uid="{06122048-F5BC-48EF-86ED-9E48B51EB7A5}"/>
    <cellStyle name="Input 2 2 2 2 2 5 2 2 2" xfId="30756" xr:uid="{D379CED4-672E-4F76-A31B-04A12EC60774}"/>
    <cellStyle name="Input 2 2 2 2 2 5 2 2 3" xfId="35228" xr:uid="{CF9B84FD-5120-4680-8D71-184475370785}"/>
    <cellStyle name="Input 2 2 2 2 2 5 2 2 4" xfId="39465" xr:uid="{14EC6A79-AD6E-4DD3-9584-AF15B75D737A}"/>
    <cellStyle name="Input 2 2 2 2 2 5 2 2 5" xfId="47792" xr:uid="{E7B1CF1E-9D9B-4FD5-AC33-86B594404A61}"/>
    <cellStyle name="Input 2 2 2 2 2 5 2 2 6" xfId="52263" xr:uid="{31A47106-3B1E-4E08-9FB1-7B18A10A560E}"/>
    <cellStyle name="Input 2 2 2 2 2 5 2 2 7" xfId="56496" xr:uid="{7D9EA366-BCEE-4FF3-A082-E5763F67349D}"/>
    <cellStyle name="Input 2 2 2 2 2 5 2 3" xfId="28861" xr:uid="{40560BC5-9D7A-4756-BA3E-4FED7BD6FF82}"/>
    <cellStyle name="Input 2 2 2 2 2 5 2 4" xfId="33333" xr:uid="{8C6A0C0D-10AF-4D77-9125-64966222CE4F}"/>
    <cellStyle name="Input 2 2 2 2 2 5 2 5" xfId="37570" xr:uid="{CD5BB90D-7539-4AFD-9C1B-B3A4DAE9DAB8}"/>
    <cellStyle name="Input 2 2 2 2 2 5 2 6" xfId="45897" xr:uid="{EC1E5087-4367-42AE-978E-36395B7A0679}"/>
    <cellStyle name="Input 2 2 2 2 2 5 2 7" xfId="50368" xr:uid="{D33BDCD0-A004-46AE-8C12-9C7A4621C92C}"/>
    <cellStyle name="Input 2 2 2 2 2 5 2 8" xfId="54601" xr:uid="{D42A9BEB-CF14-4CB9-9052-28F451B188B8}"/>
    <cellStyle name="Input 2 2 2 2 2 5 3" xfId="19143" xr:uid="{3840CFE8-518A-45D6-9B73-85EB31B587D8}"/>
    <cellStyle name="Input 2 2 2 2 2 5 3 2" xfId="27878" xr:uid="{2A46F24B-C9FB-4502-A3C9-C5C00965AA76}"/>
    <cellStyle name="Input 2 2 2 2 2 5 3 3" xfId="32350" xr:uid="{B9705F1A-BBDB-4FD9-86F2-2E9517E835B8}"/>
    <cellStyle name="Input 2 2 2 2 2 5 3 4" xfId="36587" xr:uid="{C2B69D12-E333-4E8F-A026-F7CF5C6F880B}"/>
    <cellStyle name="Input 2 2 2 2 2 5 3 5" xfId="44914" xr:uid="{3E7295D4-CDD1-4CBA-AB68-8F85775759D2}"/>
    <cellStyle name="Input 2 2 2 2 2 5 3 6" xfId="49385" xr:uid="{1C4EF89B-DEDE-46BC-A43D-D32C6A0AAE4F}"/>
    <cellStyle name="Input 2 2 2 2 2 5 3 7" xfId="53618" xr:uid="{50971ED5-AFD1-4CCA-938B-BDC1EDDDBB07}"/>
    <cellStyle name="Input 2 2 2 2 2 5 4" xfId="25948" xr:uid="{4DFC6B62-2CF9-4CD1-9F30-68DAA7EF74E2}"/>
    <cellStyle name="Input 2 2 2 2 2 5 5" xfId="25028" xr:uid="{BEB97DF3-AD17-4B42-A782-4F8BA2617789}"/>
    <cellStyle name="Input 2 2 2 2 2 5 6" xfId="25194" xr:uid="{99B66FE7-DCBA-4589-8F99-D46BDEB6AE91}"/>
    <cellStyle name="Input 2 2 2 2 2 5 7" xfId="43023" xr:uid="{99172D0A-6F51-41C4-9F0E-AE9AC183AEE0}"/>
    <cellStyle name="Input 2 2 2 2 2 5 8" xfId="43419" xr:uid="{2065C24B-8AD8-43D3-B498-79039A741599}"/>
    <cellStyle name="Input 2 2 2 2 2 5 9" xfId="43860" xr:uid="{8D7AC6C4-ACE5-4891-A457-B2393CDC5667}"/>
    <cellStyle name="Input 2 2 2 2 2 6" xfId="5404" xr:uid="{DAF1F07F-AB82-40AE-BC11-555F843151F3}"/>
    <cellStyle name="Input 2 2 2 2 2 6 10" xfId="15445" xr:uid="{1F1AD011-B9AE-4ECB-8085-0A4266B52EDD}"/>
    <cellStyle name="Input 2 2 2 2 2 6 2" xfId="20325" xr:uid="{44BFDD6E-9204-4A50-9EBD-566D7C125BE9}"/>
    <cellStyle name="Input 2 2 2 2 2 6 2 2" xfId="22220" xr:uid="{4E791EFE-8BE4-4478-9A1F-A4C98BA38954}"/>
    <cellStyle name="Input 2 2 2 2 2 6 2 2 2" xfId="30954" xr:uid="{A41A5218-6C99-4C73-8156-214C83F38283}"/>
    <cellStyle name="Input 2 2 2 2 2 6 2 2 3" xfId="35426" xr:uid="{AA79338E-4A04-4CBD-A958-DB2495F6E365}"/>
    <cellStyle name="Input 2 2 2 2 2 6 2 2 4" xfId="39663" xr:uid="{9DF54172-D9E0-49D4-992D-2557974A0467}"/>
    <cellStyle name="Input 2 2 2 2 2 6 2 2 5" xfId="47990" xr:uid="{618E4F73-C71C-4DEE-9AD8-3FBDA624C94A}"/>
    <cellStyle name="Input 2 2 2 2 2 6 2 2 6" xfId="52461" xr:uid="{DE232118-C3B6-4191-8534-068B4F52508E}"/>
    <cellStyle name="Input 2 2 2 2 2 6 2 2 7" xfId="56694" xr:uid="{E72D4F3C-8B9A-4071-97CA-EF72F3E1F872}"/>
    <cellStyle name="Input 2 2 2 2 2 6 2 3" xfId="29059" xr:uid="{5CDB416E-B274-4326-9830-C345D1AE7AC9}"/>
    <cellStyle name="Input 2 2 2 2 2 6 2 4" xfId="33531" xr:uid="{07749BC5-DC73-40F8-863A-AF2BE275B94F}"/>
    <cellStyle name="Input 2 2 2 2 2 6 2 5" xfId="37768" xr:uid="{DC181126-2ABF-4D4C-84F8-EC4C780EB8D6}"/>
    <cellStyle name="Input 2 2 2 2 2 6 2 6" xfId="46095" xr:uid="{735E6076-A195-41E0-A128-24F3BA3E1DBE}"/>
    <cellStyle name="Input 2 2 2 2 2 6 2 7" xfId="50566" xr:uid="{17A0CB65-A962-4BB5-8651-40582C4E887E}"/>
    <cellStyle name="Input 2 2 2 2 2 6 2 8" xfId="54799" xr:uid="{5DED4EE5-C6A9-4B61-8A76-9442893D0228}"/>
    <cellStyle name="Input 2 2 2 2 2 6 3" xfId="10915" xr:uid="{45FD31E5-36F1-4BF0-9266-091247F0B898}"/>
    <cellStyle name="Input 2 2 2 2 2 6 3 2" xfId="23939" xr:uid="{DFC50443-E82A-44E0-8B38-6808DB8955E3}"/>
    <cellStyle name="Input 2 2 2 2 2 6 3 3" xfId="31390" xr:uid="{D6FF9265-BA39-4790-844A-8639560C885F}"/>
    <cellStyle name="Input 2 2 2 2 2 6 3 4" xfId="31999" xr:uid="{774E78DA-B1EE-4BF3-A3BD-C37AFC1D5C3A}"/>
    <cellStyle name="Input 2 2 2 2 2 6 3 5" xfId="40976" xr:uid="{88093BBA-6795-4EF8-862A-670931A45567}"/>
    <cellStyle name="Input 2 2 2 2 2 6 3 6" xfId="48445" xr:uid="{3AEE300E-EB55-45F5-BE71-F430AF24B99E}"/>
    <cellStyle name="Input 2 2 2 2 2 6 3 7" xfId="40622" xr:uid="{AA4E661C-5A34-4A68-8A97-BFBBD93190CA}"/>
    <cellStyle name="Input 2 2 2 2 2 6 4" xfId="26146" xr:uid="{7DCCE0AF-BF2F-4F8D-8A02-C4C6F2046BB7}"/>
    <cellStyle name="Input 2 2 2 2 2 6 5" xfId="27603" xr:uid="{E295BE19-E400-445F-84DF-81838470EA82}"/>
    <cellStyle name="Input 2 2 2 2 2 6 6" xfId="24703" xr:uid="{DFBC360C-3C85-4511-B689-02D392EB253B}"/>
    <cellStyle name="Input 2 2 2 2 2 6 7" xfId="43221" xr:uid="{8C6FAECF-A179-4583-947A-74A53867D3FB}"/>
    <cellStyle name="Input 2 2 2 2 2 6 8" xfId="44114" xr:uid="{B625876B-486C-4326-80F4-B14B40549C1F}"/>
    <cellStyle name="Input 2 2 2 2 2 6 9" xfId="42431" xr:uid="{62CE73EB-AEE3-4A7B-A798-12CD6A56A9C0}"/>
    <cellStyle name="Input 2 2 2 2 2 7" xfId="4770" xr:uid="{02B62A93-384B-4A0C-856E-41EE1138DA7F}"/>
    <cellStyle name="Input 2 2 2 2 2 7 10" xfId="14811" xr:uid="{419A6EFA-852F-48DA-8610-FEAC38123CF5}"/>
    <cellStyle name="Input 2 2 2 2 2 7 2" xfId="19691" xr:uid="{200EFF89-BE12-48AF-8958-ABC4321D9ACB}"/>
    <cellStyle name="Input 2 2 2 2 2 7 2 2" xfId="21586" xr:uid="{92A373EC-9912-40D8-87BD-968D8B775AB3}"/>
    <cellStyle name="Input 2 2 2 2 2 7 2 2 2" xfId="30320" xr:uid="{508D4AF5-0C00-45CC-A980-A7EBE8C9D8E8}"/>
    <cellStyle name="Input 2 2 2 2 2 7 2 2 3" xfId="34792" xr:uid="{6D2F5D6B-4083-4CC0-B8EB-509890778B76}"/>
    <cellStyle name="Input 2 2 2 2 2 7 2 2 4" xfId="39029" xr:uid="{8B430481-7A59-4699-B722-20418858B8A7}"/>
    <cellStyle name="Input 2 2 2 2 2 7 2 2 5" xfId="47356" xr:uid="{E764EE5A-B592-4220-9B6E-46CA1714B80C}"/>
    <cellStyle name="Input 2 2 2 2 2 7 2 2 6" xfId="51827" xr:uid="{0A79A53C-80B2-450D-9467-54B9875E6136}"/>
    <cellStyle name="Input 2 2 2 2 2 7 2 2 7" xfId="56060" xr:uid="{8642799D-59AD-4F05-8EA3-D3B40437D03E}"/>
    <cellStyle name="Input 2 2 2 2 2 7 2 3" xfId="28425" xr:uid="{E513204E-9CE9-445F-ABA5-9834F24A5D31}"/>
    <cellStyle name="Input 2 2 2 2 2 7 2 4" xfId="32897" xr:uid="{857AAB4C-2724-4B58-865F-D52251329A0E}"/>
    <cellStyle name="Input 2 2 2 2 2 7 2 5" xfId="37134" xr:uid="{7D5B8802-4815-47D5-B1D7-EF11BCD0EC3F}"/>
    <cellStyle name="Input 2 2 2 2 2 7 2 6" xfId="45461" xr:uid="{CF6A5805-BE6F-468F-86FC-75D89B2730F0}"/>
    <cellStyle name="Input 2 2 2 2 2 7 2 7" xfId="49932" xr:uid="{68D4192A-DBFD-4F56-AF4D-6367A2A0D75C}"/>
    <cellStyle name="Input 2 2 2 2 2 7 2 8" xfId="54165" xr:uid="{9C753BF1-3755-43E3-86C8-68AC3601F7DC}"/>
    <cellStyle name="Input 2 2 2 2 2 7 3" xfId="20966" xr:uid="{629EC360-C9A8-4084-B477-7A60608FA8AC}"/>
    <cellStyle name="Input 2 2 2 2 2 7 3 2" xfId="29700" xr:uid="{4C5335BD-B26C-49F3-AC79-8A0F2F765949}"/>
    <cellStyle name="Input 2 2 2 2 2 7 3 3" xfId="34172" xr:uid="{453A69FF-1EFB-472F-A24B-7AE47A8FC098}"/>
    <cellStyle name="Input 2 2 2 2 2 7 3 4" xfId="38409" xr:uid="{FAFE46E4-4352-4DF9-880B-E7C947DDDAE9}"/>
    <cellStyle name="Input 2 2 2 2 2 7 3 5" xfId="46736" xr:uid="{5C371EF4-F197-49C2-A28F-BAC0BEB8CF27}"/>
    <cellStyle name="Input 2 2 2 2 2 7 3 6" xfId="51207" xr:uid="{46B2E9B9-A3C9-4C93-AED5-F88C459177AF}"/>
    <cellStyle name="Input 2 2 2 2 2 7 3 7" xfId="55440" xr:uid="{75649DD8-3233-4337-9DC1-FD717F6A8D6F}"/>
    <cellStyle name="Input 2 2 2 2 2 7 4" xfId="25512" xr:uid="{1068C96D-7A23-42D4-90DB-11FF32B254F2}"/>
    <cellStyle name="Input 2 2 2 2 2 7 5" xfId="27283" xr:uid="{48DBD9F9-C031-43B4-A72C-AE294EDC760B}"/>
    <cellStyle name="Input 2 2 2 2 2 7 6" xfId="23655" xr:uid="{33EFCA55-8AC5-45DF-8E18-CBE4B9FB8078}"/>
    <cellStyle name="Input 2 2 2 2 2 7 7" xfId="42587" xr:uid="{D8F45099-E694-4199-A132-0D17474C2F9E}"/>
    <cellStyle name="Input 2 2 2 2 2 7 8" xfId="42318" xr:uid="{BFD04044-E4EF-4306-B3E0-263F4CE9A823}"/>
    <cellStyle name="Input 2 2 2 2 2 7 9" xfId="43942" xr:uid="{D90C8A9E-ED1D-4FA2-86B8-DAC48A4D7C4B}"/>
    <cellStyle name="Input 2 2 2 2 2 8" xfId="5115" xr:uid="{46E7E2E2-6FD8-40FA-BFA7-93D78B63A216}"/>
    <cellStyle name="Input 2 2 2 2 2 8 10" xfId="15156" xr:uid="{A875F13B-05B6-4EF8-AD3C-5FB5D50C3A23}"/>
    <cellStyle name="Input 2 2 2 2 2 8 2" xfId="20036" xr:uid="{30C9367F-CCAB-47E8-B476-B1994A4EEA57}"/>
    <cellStyle name="Input 2 2 2 2 2 8 2 2" xfId="21931" xr:uid="{F041331A-A439-4ABE-A4B5-AEED75CED60D}"/>
    <cellStyle name="Input 2 2 2 2 2 8 2 2 2" xfId="30665" xr:uid="{492BCCA9-41BA-4884-B20F-679104EBB77B}"/>
    <cellStyle name="Input 2 2 2 2 2 8 2 2 3" xfId="35137" xr:uid="{F47A3F84-7D8B-4D1F-8C64-540E677B180B}"/>
    <cellStyle name="Input 2 2 2 2 2 8 2 2 4" xfId="39374" xr:uid="{A4702B78-8F59-4F12-B266-A138F646CB20}"/>
    <cellStyle name="Input 2 2 2 2 2 8 2 2 5" xfId="47701" xr:uid="{0D6B1FA0-5B90-45AF-ABB3-F8DBEAC6605A}"/>
    <cellStyle name="Input 2 2 2 2 2 8 2 2 6" xfId="52172" xr:uid="{28D0C5AE-3519-400C-A4D4-96180A70A187}"/>
    <cellStyle name="Input 2 2 2 2 2 8 2 2 7" xfId="56405" xr:uid="{E48427BC-7DF2-41B1-80CC-0F894D7744A2}"/>
    <cellStyle name="Input 2 2 2 2 2 8 2 3" xfId="28770" xr:uid="{00F89C05-B273-4082-A559-11E2496359ED}"/>
    <cellStyle name="Input 2 2 2 2 2 8 2 4" xfId="33242" xr:uid="{679E65F2-1835-4200-BCE3-5E94E9A8A6D9}"/>
    <cellStyle name="Input 2 2 2 2 2 8 2 5" xfId="37479" xr:uid="{802AEEBF-6E25-449B-BE3C-A230566086D1}"/>
    <cellStyle name="Input 2 2 2 2 2 8 2 6" xfId="45806" xr:uid="{B81D22E9-2AEE-4EFC-9722-C0AB501B4D9D}"/>
    <cellStyle name="Input 2 2 2 2 2 8 2 7" xfId="50277" xr:uid="{56781F28-76E4-4245-AA0E-D1AA13FBEA17}"/>
    <cellStyle name="Input 2 2 2 2 2 8 2 8" xfId="54510" xr:uid="{A13DB04A-E49C-4DBC-885E-656CFB8A72DA}"/>
    <cellStyle name="Input 2 2 2 2 2 8 3" xfId="20806" xr:uid="{755FD546-6E8D-4F17-97D5-00FC45E219CC}"/>
    <cellStyle name="Input 2 2 2 2 2 8 3 2" xfId="29540" xr:uid="{D15659EB-E2A3-4D9B-A65A-D8E5AC4B9E74}"/>
    <cellStyle name="Input 2 2 2 2 2 8 3 3" xfId="34012" xr:uid="{1CC1171C-D053-48AF-9136-1AF34F5EE62E}"/>
    <cellStyle name="Input 2 2 2 2 2 8 3 4" xfId="38249" xr:uid="{EBA66913-C366-4EC8-9B5E-95FA1FC60ADE}"/>
    <cellStyle name="Input 2 2 2 2 2 8 3 5" xfId="46576" xr:uid="{597BCB6A-7A2A-42D1-8892-359C3B5A953D}"/>
    <cellStyle name="Input 2 2 2 2 2 8 3 6" xfId="51047" xr:uid="{7A5AC8D8-C9F3-4C4F-9A84-C9F63F5C773F}"/>
    <cellStyle name="Input 2 2 2 2 2 8 3 7" xfId="55280" xr:uid="{B2A7D305-E0CA-425A-9B56-5653FFEC49A3}"/>
    <cellStyle name="Input 2 2 2 2 2 8 4" xfId="25857" xr:uid="{3AB873FB-089B-4B93-902C-D82435388BCD}"/>
    <cellStyle name="Input 2 2 2 2 2 8 5" xfId="24364" xr:uid="{C378B78C-014E-4BC2-895C-7E07551D8392}"/>
    <cellStyle name="Input 2 2 2 2 2 8 6" xfId="25001" xr:uid="{62C43C05-C197-41B9-B5EE-667603764378}"/>
    <cellStyle name="Input 2 2 2 2 2 8 7" xfId="42932" xr:uid="{7D5E5D3F-C9E1-4054-B3A6-0AD11912E5FF}"/>
    <cellStyle name="Input 2 2 2 2 2 8 8" xfId="41980" xr:uid="{6FAC0954-303C-47A9-AAF0-5A120DF4FC17}"/>
    <cellStyle name="Input 2 2 2 2 2 8 9" xfId="44615" xr:uid="{25DD9251-B189-4127-93D5-3D79A100F917}"/>
    <cellStyle name="Input 2 2 2 2 2 9" xfId="3759" xr:uid="{66FF6C78-C3B7-49F0-9060-FBD9D0387B9B}"/>
    <cellStyle name="Input 2 2 2 2 2 9 10" xfId="13907" xr:uid="{DBB3CDCF-BCCA-4CE7-9985-9C16A4C85DBD}"/>
    <cellStyle name="Input 2 2 2 2 2 9 2" xfId="19487" xr:uid="{F0A9C37E-50E4-4DA0-A0FF-A8683555CC0F}"/>
    <cellStyle name="Input 2 2 2 2 2 9 2 2" xfId="21524" xr:uid="{BE116034-EE8F-4D25-BEC3-41F7E034A334}"/>
    <cellStyle name="Input 2 2 2 2 2 9 2 2 2" xfId="30258" xr:uid="{5C2FA339-34B4-4309-91E8-C586F7D01B74}"/>
    <cellStyle name="Input 2 2 2 2 2 9 2 2 3" xfId="34730" xr:uid="{4ED26236-C5CD-4C47-BFDB-041FA5B54D0D}"/>
    <cellStyle name="Input 2 2 2 2 2 9 2 2 4" xfId="38967" xr:uid="{E797411C-C5F9-473C-B57F-6614D5E03B9E}"/>
    <cellStyle name="Input 2 2 2 2 2 9 2 2 5" xfId="47294" xr:uid="{06F9CF71-62C6-434E-9FC0-978FE03AE0D7}"/>
    <cellStyle name="Input 2 2 2 2 2 9 2 2 6" xfId="51765" xr:uid="{147634E7-B5A6-41F3-B861-E7DEEA03BE47}"/>
    <cellStyle name="Input 2 2 2 2 2 9 2 2 7" xfId="55998" xr:uid="{98F658D4-F2D9-4182-9DE8-F09EDC79A32F}"/>
    <cellStyle name="Input 2 2 2 2 2 9 2 3" xfId="28222" xr:uid="{85166E13-F87A-4916-AF7C-23CD395D10F5}"/>
    <cellStyle name="Input 2 2 2 2 2 9 2 4" xfId="32694" xr:uid="{FDD65C7B-7187-4D72-89E9-B55E00C73CB9}"/>
    <cellStyle name="Input 2 2 2 2 2 9 2 5" xfId="36931" xr:uid="{03618434-B89A-4EDD-A15E-BA298F37CC28}"/>
    <cellStyle name="Input 2 2 2 2 2 9 2 6" xfId="45258" xr:uid="{8AA1D66B-847A-4F6A-8E5D-3CE89E03CDDA}"/>
    <cellStyle name="Input 2 2 2 2 2 9 2 7" xfId="49729" xr:uid="{6D923769-CAD6-489F-B826-5F4D7AD11912}"/>
    <cellStyle name="Input 2 2 2 2 2 9 2 8" xfId="53962" xr:uid="{4447FA25-F441-4D90-8BC0-CBCA25B018AF}"/>
    <cellStyle name="Input 2 2 2 2 2 9 3" xfId="21245" xr:uid="{8F1F6737-A19A-4F31-8E8F-ECE0684A07EE}"/>
    <cellStyle name="Input 2 2 2 2 2 9 3 2" xfId="29979" xr:uid="{640847EA-0039-4733-B026-0115CBC776E6}"/>
    <cellStyle name="Input 2 2 2 2 2 9 3 3" xfId="34451" xr:uid="{E04275D8-A4AF-4C6E-B910-DE3F40357B98}"/>
    <cellStyle name="Input 2 2 2 2 2 9 3 4" xfId="38688" xr:uid="{450D29AE-E1CF-418B-97E8-AC6EEF931257}"/>
    <cellStyle name="Input 2 2 2 2 2 9 3 5" xfId="47015" xr:uid="{A7826FA3-26C7-44A6-BD7B-B8921283EC75}"/>
    <cellStyle name="Input 2 2 2 2 2 9 3 6" xfId="51486" xr:uid="{5508DCE5-37A4-4457-BCFD-BDA62A3C9F1D}"/>
    <cellStyle name="Input 2 2 2 2 2 9 3 7" xfId="55719" xr:uid="{001591F9-E6CD-419C-83B4-362510BC744E}"/>
    <cellStyle name="Input 2 2 2 2 2 9 4" xfId="25135" xr:uid="{68D2D530-C13B-4382-9B33-7569D1015798}"/>
    <cellStyle name="Input 2 2 2 2 2 9 5" xfId="24805" xr:uid="{F5CE2202-C29F-4CA2-86BA-E2CC2BC39519}"/>
    <cellStyle name="Input 2 2 2 2 2 9 6" xfId="23615" xr:uid="{B355DBA9-D6EB-4C28-B0E0-CE45CFC78A5B}"/>
    <cellStyle name="Input 2 2 2 2 2 9 7" xfId="42195" xr:uid="{AC35A2AC-2598-4FDF-B61F-4E847E06F792}"/>
    <cellStyle name="Input 2 2 2 2 2 9 8" xfId="44537" xr:uid="{EEDEE05F-E551-4B01-806A-021AAC2F1C25}"/>
    <cellStyle name="Input 2 2 2 2 2 9 9" xfId="43944" xr:uid="{F017C12C-A376-4EB3-B492-E8E6BB66186D}"/>
    <cellStyle name="Input 2 2 2 2 20" xfId="10621" xr:uid="{33D5FD8B-A961-4708-8C66-EB10038D3659}"/>
    <cellStyle name="Input 2 2 2 2 21" xfId="58060" xr:uid="{1E0CC29B-71A2-41E9-BCEB-4DE9B38D4861}"/>
    <cellStyle name="Input 2 2 2 2 3" xfId="2754" xr:uid="{5BD3F237-DBE9-4736-988D-4843D07C5126}"/>
    <cellStyle name="Input 2 2 2 2 3 10" xfId="12912" xr:uid="{6942A6AE-1450-4EA6-B1F2-51B65E390946}"/>
    <cellStyle name="Input 2 2 2 2 3 10 2" xfId="21313" xr:uid="{EFC2CED0-C4E1-415A-96A0-618625381851}"/>
    <cellStyle name="Input 2 2 2 2 3 10 2 2" xfId="30047" xr:uid="{BAB0828E-7F98-4F54-AEDC-43751AD30EBB}"/>
    <cellStyle name="Input 2 2 2 2 3 10 2 3" xfId="34519" xr:uid="{7FFABC95-631C-4580-A408-5FC2A45B06CB}"/>
    <cellStyle name="Input 2 2 2 2 3 10 2 4" xfId="38756" xr:uid="{A947A056-1E11-46B3-BE9F-696C59AF0BF1}"/>
    <cellStyle name="Input 2 2 2 2 3 10 2 5" xfId="47083" xr:uid="{46B49A5A-72C5-4BC5-A087-2AEA71938EA0}"/>
    <cellStyle name="Input 2 2 2 2 3 10 2 6" xfId="51554" xr:uid="{71D68E82-B21E-46C0-B0B4-73A71CB5374D}"/>
    <cellStyle name="Input 2 2 2 2 3 10 2 7" xfId="55787" xr:uid="{CE9EFCF1-EBAA-4D55-A119-E3DA6D424C57}"/>
    <cellStyle name="Input 2 2 2 2 3 10 3" xfId="24727" xr:uid="{03010633-E938-4B69-8569-A222D601C831}"/>
    <cellStyle name="Input 2 2 2 2 3 10 4" xfId="24397" xr:uid="{EA659E26-D3F3-4F15-930A-DF6224DE8116}"/>
    <cellStyle name="Input 2 2 2 2 3 10 5" xfId="27039" xr:uid="{0C32AFA7-9A0A-437D-9DC8-19982FBBC149}"/>
    <cellStyle name="Input 2 2 2 2 3 10 6" xfId="41775" xr:uid="{7CFDCFB6-0773-4477-8C47-3FF8F1BFD43F}"/>
    <cellStyle name="Input 2 2 2 2 3 10 7" xfId="42011" xr:uid="{22A30FB8-14F5-4859-9D6D-D4130A335DB5}"/>
    <cellStyle name="Input 2 2 2 2 3 10 8" xfId="42122" xr:uid="{2C5A5994-65CB-4121-8FE6-3F3B30709008}"/>
    <cellStyle name="Input 2 2 2 2 3 11" xfId="23075" xr:uid="{B739D386-846D-4D80-9632-3DA4CB713568}"/>
    <cellStyle name="Input 2 2 2 2 3 11 2" xfId="31573" xr:uid="{25B299B5-F513-483C-B19E-F32429ECB2F9}"/>
    <cellStyle name="Input 2 2 2 2 3 11 3" xfId="36035" xr:uid="{39956D1F-63FB-4DBA-A37D-CD9E5813290A}"/>
    <cellStyle name="Input 2 2 2 2 3 11 4" xfId="40224" xr:uid="{20497E58-A5B7-49BA-8FFA-61A63E1C85C4}"/>
    <cellStyle name="Input 2 2 2 2 3 11 5" xfId="48619" xr:uid="{256794AC-0E9C-48C8-9273-4B3D69206AA4}"/>
    <cellStyle name="Input 2 2 2 2 3 11 6" xfId="53066" xr:uid="{DD39ACF1-5544-4621-9FF6-240A7CB655DD}"/>
    <cellStyle name="Input 2 2 2 2 3 11 7" xfId="57255" xr:uid="{FA11A7C2-121F-4520-9CF5-A5E9AD1091CB}"/>
    <cellStyle name="Input 2 2 2 2 3 12" xfId="23236" xr:uid="{DB49FADA-E13D-47B3-87E9-C64EAB0E84F0}"/>
    <cellStyle name="Input 2 2 2 2 3 12 2" xfId="31732" xr:uid="{40B613D0-314D-4BAB-9F30-A71E8EF9AC3A}"/>
    <cellStyle name="Input 2 2 2 2 3 12 3" xfId="36194" xr:uid="{9C63CBD2-E44C-4255-9979-871DCBC89B7D}"/>
    <cellStyle name="Input 2 2 2 2 3 12 4" xfId="40383" xr:uid="{FF0D3EED-ECAC-40F2-BBB3-C64A74587192}"/>
    <cellStyle name="Input 2 2 2 2 3 12 5" xfId="48778" xr:uid="{32AA3F63-EC55-418E-9815-4DA50458AF3F}"/>
    <cellStyle name="Input 2 2 2 2 3 12 6" xfId="53225" xr:uid="{BB07F881-5311-4B16-82C8-526CCED84824}"/>
    <cellStyle name="Input 2 2 2 2 3 12 7" xfId="57414" xr:uid="{22D1397C-D6EF-4DCC-BDBF-91822064F186}"/>
    <cellStyle name="Input 2 2 2 2 3 13" xfId="23788" xr:uid="{A71901B3-ED6B-4E1C-8165-7B00BCCCA302}"/>
    <cellStyle name="Input 2 2 2 2 3 14" xfId="25469" xr:uid="{C33F997C-90D9-4FE8-AF3A-D58660F0CD39}"/>
    <cellStyle name="Input 2 2 2 2 3 15" xfId="27293" xr:uid="{9DC57546-6E13-4566-8149-A73535166B3F}"/>
    <cellStyle name="Input 2 2 2 2 3 16" xfId="40829" xr:uid="{01270CBC-B46D-4F0F-8C9F-924974BFC788}"/>
    <cellStyle name="Input 2 2 2 2 3 17" xfId="44043" xr:uid="{371D0E38-40E7-489F-B61F-EF39D140EAB7}"/>
    <cellStyle name="Input 2 2 2 2 3 18" xfId="42062" xr:uid="{10EF238C-E69E-4537-ADFD-9115BF46BC64}"/>
    <cellStyle name="Input 2 2 2 2 3 19" xfId="10728" xr:uid="{65F12664-8C83-4450-9D5A-6D1FDEA297C3}"/>
    <cellStyle name="Input 2 2 2 2 3 2" xfId="5217" xr:uid="{9266FA80-620E-4668-BB26-1D1C9E45A2E4}"/>
    <cellStyle name="Input 2 2 2 2 3 2 10" xfId="41063" xr:uid="{CAE32541-B401-436D-B492-4569009B9C0E}"/>
    <cellStyle name="Input 2 2 2 2 3 2 11" xfId="15258" xr:uid="{CC89E854-E080-40BB-BC1B-EDC5F377203C}"/>
    <cellStyle name="Input 2 2 2 2 3 2 2" xfId="20138" xr:uid="{DCA28A35-D847-4498-A6E1-44F34A2124C6}"/>
    <cellStyle name="Input 2 2 2 2 3 2 2 2" xfId="22033" xr:uid="{27090163-CDA3-481F-8E5B-3E282DEB98C3}"/>
    <cellStyle name="Input 2 2 2 2 3 2 2 2 2" xfId="30767" xr:uid="{EECED4F3-38F4-4EE8-B6E7-C3F5529AD955}"/>
    <cellStyle name="Input 2 2 2 2 3 2 2 2 3" xfId="35239" xr:uid="{8BD07E79-804D-47F5-A966-3A24A3470D47}"/>
    <cellStyle name="Input 2 2 2 2 3 2 2 2 4" xfId="39476" xr:uid="{208B36EB-0B85-43CB-857A-EB8E6550C2C1}"/>
    <cellStyle name="Input 2 2 2 2 3 2 2 2 5" xfId="47803" xr:uid="{3C164DDD-5696-4A80-8003-0FB88E5F2862}"/>
    <cellStyle name="Input 2 2 2 2 3 2 2 2 6" xfId="52274" xr:uid="{B6F4B5AD-33C4-4290-BB19-6FFA4C79486F}"/>
    <cellStyle name="Input 2 2 2 2 3 2 2 2 7" xfId="56507" xr:uid="{CADB2E3D-C70B-4F53-AE56-97E2B9784270}"/>
    <cellStyle name="Input 2 2 2 2 3 2 2 3" xfId="28872" xr:uid="{5B65524B-5F8A-461B-A268-0A109D1615F5}"/>
    <cellStyle name="Input 2 2 2 2 3 2 2 4" xfId="33344" xr:uid="{756699C3-5142-4FD9-8CDF-E15A9A728577}"/>
    <cellStyle name="Input 2 2 2 2 3 2 2 5" xfId="37581" xr:uid="{D4CE6D6C-07D7-455D-AB68-2B3B09677EAF}"/>
    <cellStyle name="Input 2 2 2 2 3 2 2 6" xfId="45908" xr:uid="{526977C4-349A-4CE6-AF24-A9516BF66E67}"/>
    <cellStyle name="Input 2 2 2 2 3 2 2 7" xfId="50379" xr:uid="{C8F52256-D5CE-4251-9034-26EF93621C7C}"/>
    <cellStyle name="Input 2 2 2 2 3 2 2 8" xfId="54612" xr:uid="{E5781785-2779-427E-867D-4C89F9E36C12}"/>
    <cellStyle name="Input 2 2 2 2 3 2 3" xfId="19581" xr:uid="{234A2546-CFBD-4BD7-A83A-538C9A967168}"/>
    <cellStyle name="Input 2 2 2 2 3 2 3 2" xfId="28316" xr:uid="{6B184DA9-4C52-4358-968E-103C096448CA}"/>
    <cellStyle name="Input 2 2 2 2 3 2 3 3" xfId="32788" xr:uid="{FA1B1E52-9612-40A0-9844-2D863ACFD3E9}"/>
    <cellStyle name="Input 2 2 2 2 3 2 3 4" xfId="37025" xr:uid="{38B0AEF3-C2DC-4D43-844F-243D5A749D5B}"/>
    <cellStyle name="Input 2 2 2 2 3 2 3 5" xfId="45352" xr:uid="{A972A7AB-A540-4F39-B650-7C484B77F0AB}"/>
    <cellStyle name="Input 2 2 2 2 3 2 3 6" xfId="49823" xr:uid="{710ECC51-B715-425F-9ABD-CC7B088341A3}"/>
    <cellStyle name="Input 2 2 2 2 3 2 3 7" xfId="54056" xr:uid="{765A6E22-1FEB-4151-B48C-098690177944}"/>
    <cellStyle name="Input 2 2 2 2 3 2 4" xfId="23437" xr:uid="{5C5DE272-0985-4CF8-945C-231F28FCD0D0}"/>
    <cellStyle name="Input 2 2 2 2 3 2 4 2" xfId="31852" xr:uid="{D4C23C8A-F153-4764-B7B4-C517BD7478FF}"/>
    <cellStyle name="Input 2 2 2 2 3 2 4 3" xfId="36295" xr:uid="{CFFA6453-98BC-4043-86BE-53E2652D1E6F}"/>
    <cellStyle name="Input 2 2 2 2 3 2 4 4" xfId="40474" xr:uid="{5FB9ADB6-07BB-43C2-B939-2524AEE610AB}"/>
    <cellStyle name="Input 2 2 2 2 3 2 4 5" xfId="48887" xr:uid="{AD19FFA9-68B9-4FF8-9BBD-77DACB64ECC0}"/>
    <cellStyle name="Input 2 2 2 2 3 2 4 6" xfId="53326" xr:uid="{125D0AD9-433C-4280-82D6-95736E6E6D70}"/>
    <cellStyle name="Input 2 2 2 2 3 2 4 7" xfId="57505" xr:uid="{827332E3-46B3-4CA5-8A4F-D9F3DA874494}"/>
    <cellStyle name="Input 2 2 2 2 3 2 5" xfId="25959" xr:uid="{026259CD-1FBC-4C0E-8B3B-46F65331585C}"/>
    <cellStyle name="Input 2 2 2 2 3 2 6" xfId="24242" xr:uid="{4DF9A17F-FAEB-4D24-B03F-6DAB8617E6C7}"/>
    <cellStyle name="Input 2 2 2 2 3 2 7" xfId="24026" xr:uid="{A4F84884-4649-41BB-A871-BD33744D5563}"/>
    <cellStyle name="Input 2 2 2 2 3 2 8" xfId="43034" xr:uid="{FBF3F6BE-0DBD-4843-8D93-293207463100}"/>
    <cellStyle name="Input 2 2 2 2 3 2 9" xfId="41828" xr:uid="{AD8B2F55-9D19-449F-B3E4-3AE8341772B3}"/>
    <cellStyle name="Input 2 2 2 2 3 3" xfId="4768" xr:uid="{246EFEEA-CB04-4F55-A3E7-75F3D8AC9BB1}"/>
    <cellStyle name="Input 2 2 2 2 3 3 10" xfId="14809" xr:uid="{EC88B76D-C664-4831-913C-7608B7D3FDA9}"/>
    <cellStyle name="Input 2 2 2 2 3 3 2" xfId="19689" xr:uid="{DFA61D10-E1C5-414B-B6EF-538BC0AE0890}"/>
    <cellStyle name="Input 2 2 2 2 3 3 2 2" xfId="21584" xr:uid="{C9072B4C-B991-40F5-9A36-81C727160564}"/>
    <cellStyle name="Input 2 2 2 2 3 3 2 2 2" xfId="30318" xr:uid="{CE8385B0-2A92-443F-9FAF-7AD692D8F926}"/>
    <cellStyle name="Input 2 2 2 2 3 3 2 2 3" xfId="34790" xr:uid="{CE60902E-41B0-4339-B9EE-47AB9BF6F906}"/>
    <cellStyle name="Input 2 2 2 2 3 3 2 2 4" xfId="39027" xr:uid="{8AFAC055-A4B0-4CA9-BC08-D93DE2AA9EC0}"/>
    <cellStyle name="Input 2 2 2 2 3 3 2 2 5" xfId="47354" xr:uid="{7B773774-3DDD-41D8-92C5-5F10CAD3427A}"/>
    <cellStyle name="Input 2 2 2 2 3 3 2 2 6" xfId="51825" xr:uid="{F88FFF37-1F40-4F6A-AF8F-2CBE6328AEC6}"/>
    <cellStyle name="Input 2 2 2 2 3 3 2 2 7" xfId="56058" xr:uid="{F59E0FCD-0CDD-44DC-B169-91CCBBE99BAB}"/>
    <cellStyle name="Input 2 2 2 2 3 3 2 3" xfId="28423" xr:uid="{933DB6DA-F435-4ED2-8BD5-61C565E08547}"/>
    <cellStyle name="Input 2 2 2 2 3 3 2 4" xfId="32895" xr:uid="{3D51EFAB-8922-40E2-9658-6F28AC9A52EE}"/>
    <cellStyle name="Input 2 2 2 2 3 3 2 5" xfId="37132" xr:uid="{C7EF292F-0A65-49E2-8D3B-AD7BE9A3AFC2}"/>
    <cellStyle name="Input 2 2 2 2 3 3 2 6" xfId="45459" xr:uid="{5A3CDBFB-F69A-4BC7-8158-FB0D66A9F150}"/>
    <cellStyle name="Input 2 2 2 2 3 3 2 7" xfId="49930" xr:uid="{6CFE245D-7758-448F-93E6-43A0D55B1DAB}"/>
    <cellStyle name="Input 2 2 2 2 3 3 2 8" xfId="54163" xr:uid="{68D07854-7C46-4164-85C6-D3D8069E6C73}"/>
    <cellStyle name="Input 2 2 2 2 3 3 3" xfId="21019" xr:uid="{B796218E-9232-4986-B7D8-132A1A076CCC}"/>
    <cellStyle name="Input 2 2 2 2 3 3 3 2" xfId="29753" xr:uid="{4529E974-E851-4270-8531-8D22A43B1B36}"/>
    <cellStyle name="Input 2 2 2 2 3 3 3 3" xfId="34225" xr:uid="{51AA9B49-2916-4BC0-B96D-75632D68137E}"/>
    <cellStyle name="Input 2 2 2 2 3 3 3 4" xfId="38462" xr:uid="{4E087726-035E-44EF-B9FF-ED14A1A98C7B}"/>
    <cellStyle name="Input 2 2 2 2 3 3 3 5" xfId="46789" xr:uid="{FA69CFD9-CBC4-43A9-86C5-5A375C3A0F37}"/>
    <cellStyle name="Input 2 2 2 2 3 3 3 6" xfId="51260" xr:uid="{7BC31C11-C576-4381-B4B8-746685820F1B}"/>
    <cellStyle name="Input 2 2 2 2 3 3 3 7" xfId="55493" xr:uid="{8F4909A0-F55E-45E2-B850-6634E07FFEDB}"/>
    <cellStyle name="Input 2 2 2 2 3 3 4" xfId="25510" xr:uid="{3079BF4C-8CD1-4093-88F9-CB79ACE9174E}"/>
    <cellStyle name="Input 2 2 2 2 3 3 5" xfId="26771" xr:uid="{E003F95A-DC64-4909-BD80-D1D6122DEC07}"/>
    <cellStyle name="Input 2 2 2 2 3 3 6" xfId="25340" xr:uid="{7A84899B-6076-4678-A231-D056CA3953CF}"/>
    <cellStyle name="Input 2 2 2 2 3 3 7" xfId="42585" xr:uid="{99CA141C-EF1B-4C56-9CD2-F3E63FB3D1EF}"/>
    <cellStyle name="Input 2 2 2 2 3 3 8" xfId="41215" xr:uid="{B8F242A7-CC2A-4CC6-BDE3-E2DDAB3E8FD2}"/>
    <cellStyle name="Input 2 2 2 2 3 3 9" xfId="49015" xr:uid="{2871ACAB-8515-4972-A632-FC76D7514F46}"/>
    <cellStyle name="Input 2 2 2 2 3 4" xfId="3416" xr:uid="{D0B41182-5E27-44D8-8269-F47DF061B3FF}"/>
    <cellStyle name="Input 2 2 2 2 3 4 10" xfId="13566" xr:uid="{4B1ABFD7-AD94-44DE-B9A5-5FAE56B5D252}"/>
    <cellStyle name="Input 2 2 2 2 3 4 2" xfId="19392" xr:uid="{C968E4E6-7548-4DF7-8E6B-EBB2469A2CA7}"/>
    <cellStyle name="Input 2 2 2 2 3 4 2 2" xfId="21474" xr:uid="{6DE0A8D6-6665-410D-AB15-14A42380FD3A}"/>
    <cellStyle name="Input 2 2 2 2 3 4 2 2 2" xfId="30208" xr:uid="{2FB2499C-134C-4576-A541-644E79E61598}"/>
    <cellStyle name="Input 2 2 2 2 3 4 2 2 3" xfId="34680" xr:uid="{44422978-CD58-464B-A040-1AA358BA4C79}"/>
    <cellStyle name="Input 2 2 2 2 3 4 2 2 4" xfId="38917" xr:uid="{BBB2E21E-9D0D-44E8-8052-F2BB3AC45583}"/>
    <cellStyle name="Input 2 2 2 2 3 4 2 2 5" xfId="47244" xr:uid="{3A066B0C-0F14-47DB-B6F8-7505F7F7F2F0}"/>
    <cellStyle name="Input 2 2 2 2 3 4 2 2 6" xfId="51715" xr:uid="{382820C6-C838-459C-BC6B-B422D42931DD}"/>
    <cellStyle name="Input 2 2 2 2 3 4 2 2 7" xfId="55948" xr:uid="{7B5DFC83-9720-4A17-A495-E3E677664152}"/>
    <cellStyle name="Input 2 2 2 2 3 4 2 3" xfId="28127" xr:uid="{778B18AC-FE88-4087-A46A-8DC6C4D05F1E}"/>
    <cellStyle name="Input 2 2 2 2 3 4 2 4" xfId="32599" xr:uid="{0071E57F-D5E4-4377-8813-3794FCE85159}"/>
    <cellStyle name="Input 2 2 2 2 3 4 2 5" xfId="36836" xr:uid="{8FE3F038-F610-41BD-B1AD-E33ECBF0FA07}"/>
    <cellStyle name="Input 2 2 2 2 3 4 2 6" xfId="45163" xr:uid="{D45B197F-F68D-4E5B-9A60-05ECE4EED83D}"/>
    <cellStyle name="Input 2 2 2 2 3 4 2 7" xfId="49634" xr:uid="{0C012C60-5DC3-4C58-966D-08FA5860FF48}"/>
    <cellStyle name="Input 2 2 2 2 3 4 2 8" xfId="53867" xr:uid="{C26D644E-4E97-4ED3-88AC-059B379A604B}"/>
    <cellStyle name="Input 2 2 2 2 3 4 3" xfId="20820" xr:uid="{0C05DD94-6682-4E94-BB61-C82F0B0EA9C3}"/>
    <cellStyle name="Input 2 2 2 2 3 4 3 2" xfId="29554" xr:uid="{02E0052B-11AB-453C-B788-D490AE425C13}"/>
    <cellStyle name="Input 2 2 2 2 3 4 3 3" xfId="34026" xr:uid="{EF14D6E4-B663-4D24-9543-FA1566ED3C52}"/>
    <cellStyle name="Input 2 2 2 2 3 4 3 4" xfId="38263" xr:uid="{666BBD65-A54D-40C5-81A3-259C2AF0275E}"/>
    <cellStyle name="Input 2 2 2 2 3 4 3 5" xfId="46590" xr:uid="{EB440283-FE5D-476F-A46E-D308ED29E3FB}"/>
    <cellStyle name="Input 2 2 2 2 3 4 3 6" xfId="51061" xr:uid="{C88F1CEB-24B1-4B6F-A226-BB8B379E7F8C}"/>
    <cellStyle name="Input 2 2 2 2 3 4 3 7" xfId="55294" xr:uid="{987AA722-16EC-47D3-8831-CBF36D43F18B}"/>
    <cellStyle name="Input 2 2 2 2 3 4 4" xfId="24986" xr:uid="{607AE729-1482-4C5F-BCD9-1F06E03EE9AF}"/>
    <cellStyle name="Input 2 2 2 2 3 4 5" xfId="25157" xr:uid="{76F3F73E-C1E0-4131-814A-C1C8241EAB08}"/>
    <cellStyle name="Input 2 2 2 2 3 4 6" xfId="26612" xr:uid="{7BE8DAD9-4297-49D7-BB79-09207A8C8B7B}"/>
    <cellStyle name="Input 2 2 2 2 3 4 7" xfId="42037" xr:uid="{8ED69483-11ED-4D4F-A3E2-C8799BDFA98F}"/>
    <cellStyle name="Input 2 2 2 2 3 4 8" xfId="40956" xr:uid="{0CEF9BA8-EB75-487A-B609-AEC7AC83FBA8}"/>
    <cellStyle name="Input 2 2 2 2 3 4 9" xfId="42131" xr:uid="{3FCAB64B-BE34-40A1-B533-0FCA3A011DAC}"/>
    <cellStyle name="Input 2 2 2 2 3 5" xfId="4809" xr:uid="{ED8E701F-8CF7-46B6-8038-ACCD019D9932}"/>
    <cellStyle name="Input 2 2 2 2 3 5 10" xfId="14850" xr:uid="{E83D41EA-2F53-41F9-964A-80BAF4107100}"/>
    <cellStyle name="Input 2 2 2 2 3 5 2" xfId="19730" xr:uid="{630262AF-76FF-4173-BB3A-75F88BD6B5DB}"/>
    <cellStyle name="Input 2 2 2 2 3 5 2 2" xfId="21625" xr:uid="{57862E7C-E570-425B-B9C6-FFC5EDC39485}"/>
    <cellStyle name="Input 2 2 2 2 3 5 2 2 2" xfId="30359" xr:uid="{37520AD7-FE1B-4AB7-BCCB-60ECF6BF5D6C}"/>
    <cellStyle name="Input 2 2 2 2 3 5 2 2 3" xfId="34831" xr:uid="{C977432C-CDBF-46F9-8476-18EE6A16E476}"/>
    <cellStyle name="Input 2 2 2 2 3 5 2 2 4" xfId="39068" xr:uid="{AD810B0F-3007-44A1-9281-EC5155F37A9F}"/>
    <cellStyle name="Input 2 2 2 2 3 5 2 2 5" xfId="47395" xr:uid="{51D65460-298E-45CF-9AF9-6269E3C74C06}"/>
    <cellStyle name="Input 2 2 2 2 3 5 2 2 6" xfId="51866" xr:uid="{58459634-2723-4CD9-A399-471ACC39EAB2}"/>
    <cellStyle name="Input 2 2 2 2 3 5 2 2 7" xfId="56099" xr:uid="{C9E3F4C1-05B4-4A86-92D7-556C11011624}"/>
    <cellStyle name="Input 2 2 2 2 3 5 2 3" xfId="28464" xr:uid="{8043ECF2-7793-4FEF-B1AD-DAED0E6BBA1A}"/>
    <cellStyle name="Input 2 2 2 2 3 5 2 4" xfId="32936" xr:uid="{17B9FADF-C6C2-4469-966B-7E59694CA55B}"/>
    <cellStyle name="Input 2 2 2 2 3 5 2 5" xfId="37173" xr:uid="{E275E47D-E255-4FED-81ED-D4115F826B65}"/>
    <cellStyle name="Input 2 2 2 2 3 5 2 6" xfId="45500" xr:uid="{63564CC8-4637-41A9-A196-4B0E08F7954C}"/>
    <cellStyle name="Input 2 2 2 2 3 5 2 7" xfId="49971" xr:uid="{88925315-BF20-4B3A-8865-EE82A749EC41}"/>
    <cellStyle name="Input 2 2 2 2 3 5 2 8" xfId="54204" xr:uid="{0AE6A392-8C24-45A0-B146-C72200297C2B}"/>
    <cellStyle name="Input 2 2 2 2 3 5 3" xfId="20866" xr:uid="{16C71C84-8A6E-4E04-AE45-F332BAC7BA3C}"/>
    <cellStyle name="Input 2 2 2 2 3 5 3 2" xfId="29600" xr:uid="{358F643B-DA53-4527-99B3-415D5C6664D6}"/>
    <cellStyle name="Input 2 2 2 2 3 5 3 3" xfId="34072" xr:uid="{C077ECD7-E9AC-46A8-A575-C5DF78CA5280}"/>
    <cellStyle name="Input 2 2 2 2 3 5 3 4" xfId="38309" xr:uid="{B3A1DFD3-6F9C-4650-B0B8-A0BBC4F7E056}"/>
    <cellStyle name="Input 2 2 2 2 3 5 3 5" xfId="46636" xr:uid="{1305005E-4C38-4C4C-BA06-DE2BC89424AB}"/>
    <cellStyle name="Input 2 2 2 2 3 5 3 6" xfId="51107" xr:uid="{35A49002-6B15-41E3-833D-74AA69B1DF9A}"/>
    <cellStyle name="Input 2 2 2 2 3 5 3 7" xfId="55340" xr:uid="{85413B73-38D5-431D-ABA8-401C90494553}"/>
    <cellStyle name="Input 2 2 2 2 3 5 4" xfId="25551" xr:uid="{7D027ECA-B8A2-4A2E-AEF8-9C7E66446E77}"/>
    <cellStyle name="Input 2 2 2 2 3 5 5" xfId="24792" xr:uid="{F3BD7672-CE69-4577-ACF4-B223238C8570}"/>
    <cellStyle name="Input 2 2 2 2 3 5 6" xfId="24755" xr:uid="{3DCBD730-B617-485E-B5A2-5AA222512051}"/>
    <cellStyle name="Input 2 2 2 2 3 5 7" xfId="42626" xr:uid="{D537CFDE-363B-4E04-B05B-69B08FFFA56D}"/>
    <cellStyle name="Input 2 2 2 2 3 5 8" xfId="44524" xr:uid="{3A617833-77D7-45DA-987C-2419DCCB518A}"/>
    <cellStyle name="Input 2 2 2 2 3 5 9" xfId="43918" xr:uid="{1BBED40B-DB5E-4B05-B0E6-C2912AF37DCA}"/>
    <cellStyle name="Input 2 2 2 2 3 6" xfId="5100" xr:uid="{F40F9C21-7330-4944-A835-6F876C973AF0}"/>
    <cellStyle name="Input 2 2 2 2 3 6 10" xfId="15141" xr:uid="{088277A1-EF5B-4DDB-9785-DFACE821D3A3}"/>
    <cellStyle name="Input 2 2 2 2 3 6 2" xfId="20021" xr:uid="{C06DB00F-74CD-4C17-BF7A-2869FF8E340A}"/>
    <cellStyle name="Input 2 2 2 2 3 6 2 2" xfId="21916" xr:uid="{7B01AD82-2E0D-45AA-B37B-F1C2872C4E06}"/>
    <cellStyle name="Input 2 2 2 2 3 6 2 2 2" xfId="30650" xr:uid="{4F2B97FC-900B-490F-B80A-FCC001F78F24}"/>
    <cellStyle name="Input 2 2 2 2 3 6 2 2 3" xfId="35122" xr:uid="{8DDA0192-3834-4E43-A3D2-4D9B2ECCCFAE}"/>
    <cellStyle name="Input 2 2 2 2 3 6 2 2 4" xfId="39359" xr:uid="{9DC60EB4-DE1D-468A-B5C0-5EA46EDE19A6}"/>
    <cellStyle name="Input 2 2 2 2 3 6 2 2 5" xfId="47686" xr:uid="{B29D6827-0337-4054-AF76-7E35364ABE06}"/>
    <cellStyle name="Input 2 2 2 2 3 6 2 2 6" xfId="52157" xr:uid="{009C472E-5980-4B07-B456-87C5538E62DD}"/>
    <cellStyle name="Input 2 2 2 2 3 6 2 2 7" xfId="56390" xr:uid="{DEB3354A-59C7-4F9D-9DE3-933691F08866}"/>
    <cellStyle name="Input 2 2 2 2 3 6 2 3" xfId="28755" xr:uid="{5D8FA503-BBE1-4AAA-858A-DEB86B05301F}"/>
    <cellStyle name="Input 2 2 2 2 3 6 2 4" xfId="33227" xr:uid="{4DC595A7-2524-4FEF-9B25-426C0DE79253}"/>
    <cellStyle name="Input 2 2 2 2 3 6 2 5" xfId="37464" xr:uid="{94855110-E430-444D-83EE-098F8E7C3486}"/>
    <cellStyle name="Input 2 2 2 2 3 6 2 6" xfId="45791" xr:uid="{7A9D2569-24EF-49E6-9A68-26B39A0477FF}"/>
    <cellStyle name="Input 2 2 2 2 3 6 2 7" xfId="50262" xr:uid="{7133BCF7-0589-482C-8852-9D41C1466578}"/>
    <cellStyle name="Input 2 2 2 2 3 6 2 8" xfId="54495" xr:uid="{FF889B8A-190A-4436-B4D9-E62444DEFD8B}"/>
    <cellStyle name="Input 2 2 2 2 3 6 3" xfId="19147" xr:uid="{C5A8F562-A26E-4977-B12D-DA298A41F4B4}"/>
    <cellStyle name="Input 2 2 2 2 3 6 3 2" xfId="27882" xr:uid="{EC239C7E-28DE-4C2D-8AFA-C9D12C9D8353}"/>
    <cellStyle name="Input 2 2 2 2 3 6 3 3" xfId="32354" xr:uid="{89824992-61ED-4200-8E5A-ECB8A4BCF921}"/>
    <cellStyle name="Input 2 2 2 2 3 6 3 4" xfId="36591" xr:uid="{08703A55-BF02-4C05-B372-BEF57CA5E6CD}"/>
    <cellStyle name="Input 2 2 2 2 3 6 3 5" xfId="44918" xr:uid="{954DE80E-BF41-4AE1-B441-7A859041762A}"/>
    <cellStyle name="Input 2 2 2 2 3 6 3 6" xfId="49389" xr:uid="{52DCC630-2A71-40BE-A901-79E71C7D68BF}"/>
    <cellStyle name="Input 2 2 2 2 3 6 3 7" xfId="53622" xr:uid="{43C8DC6E-6AE3-4116-AF3C-D033788E6912}"/>
    <cellStyle name="Input 2 2 2 2 3 6 4" xfId="25842" xr:uid="{00757571-A872-43F4-B0E9-08885FDDB657}"/>
    <cellStyle name="Input 2 2 2 2 3 6 5" xfId="25233" xr:uid="{A6EFFA12-DD51-4957-9C9E-350B869D16F3}"/>
    <cellStyle name="Input 2 2 2 2 3 6 6" xfId="24618" xr:uid="{6D4824AD-A3F3-4EF7-AD94-663078C5662B}"/>
    <cellStyle name="Input 2 2 2 2 3 6 7" xfId="42917" xr:uid="{DF29F27D-4665-4695-BE28-5653DB6AC6FF}"/>
    <cellStyle name="Input 2 2 2 2 3 6 8" xfId="43819" xr:uid="{D2D62D47-6256-49B0-BC57-302FB8494059}"/>
    <cellStyle name="Input 2 2 2 2 3 6 9" xfId="42414" xr:uid="{F2DC2055-72CD-40DC-A5F9-E92C93EA467E}"/>
    <cellStyle name="Input 2 2 2 2 3 7" xfId="5306" xr:uid="{4D07EFA5-8D3A-4E84-909B-D664E2E29FDC}"/>
    <cellStyle name="Input 2 2 2 2 3 7 10" xfId="15347" xr:uid="{98F3C818-7F64-4D65-9711-2F92F289FED2}"/>
    <cellStyle name="Input 2 2 2 2 3 7 2" xfId="20227" xr:uid="{0CE4835C-84DA-4190-B95F-FBDE73DEB8D5}"/>
    <cellStyle name="Input 2 2 2 2 3 7 2 2" xfId="22122" xr:uid="{D8B0054F-3C92-42DC-9F30-4015443B1743}"/>
    <cellStyle name="Input 2 2 2 2 3 7 2 2 2" xfId="30856" xr:uid="{09F139E4-2A3F-43CE-9CF0-E68DDC38C5FF}"/>
    <cellStyle name="Input 2 2 2 2 3 7 2 2 3" xfId="35328" xr:uid="{6B6EA48E-CD61-4FDA-9023-1B25721B43A5}"/>
    <cellStyle name="Input 2 2 2 2 3 7 2 2 4" xfId="39565" xr:uid="{0204E8BE-58C7-44F6-A11D-FBD0DFE28542}"/>
    <cellStyle name="Input 2 2 2 2 3 7 2 2 5" xfId="47892" xr:uid="{5D5E0827-9879-46CF-BFAB-8530A824804B}"/>
    <cellStyle name="Input 2 2 2 2 3 7 2 2 6" xfId="52363" xr:uid="{B7B1A154-940F-4067-B75E-18BD05E1F908}"/>
    <cellStyle name="Input 2 2 2 2 3 7 2 2 7" xfId="56596" xr:uid="{49568654-D01D-454B-809F-F0241196091F}"/>
    <cellStyle name="Input 2 2 2 2 3 7 2 3" xfId="28961" xr:uid="{E08A7E9B-6265-4844-A37F-B89BD5C395AB}"/>
    <cellStyle name="Input 2 2 2 2 3 7 2 4" xfId="33433" xr:uid="{C62108EF-38CF-4BF8-ADAF-8ECEACE45ADD}"/>
    <cellStyle name="Input 2 2 2 2 3 7 2 5" xfId="37670" xr:uid="{4D3B018C-3EEB-45EC-A540-DB561141B6CE}"/>
    <cellStyle name="Input 2 2 2 2 3 7 2 6" xfId="45997" xr:uid="{4E7E1367-A9C1-44F9-94A0-FAF9435D1CAF}"/>
    <cellStyle name="Input 2 2 2 2 3 7 2 7" xfId="50468" xr:uid="{C553FF34-B30B-4229-A063-953C145259D0}"/>
    <cellStyle name="Input 2 2 2 2 3 7 2 8" xfId="54701" xr:uid="{FFC0D70C-03D7-4527-A867-64C78FF1FCDC}"/>
    <cellStyle name="Input 2 2 2 2 3 7 3" xfId="19632" xr:uid="{FFF81D14-00E4-40F8-97F4-ADE9DD855267}"/>
    <cellStyle name="Input 2 2 2 2 3 7 3 2" xfId="28366" xr:uid="{38E615FB-9098-41CE-96A4-341429ECB6A5}"/>
    <cellStyle name="Input 2 2 2 2 3 7 3 3" xfId="32838" xr:uid="{C6981249-6804-407F-BDEF-F4D15825DC96}"/>
    <cellStyle name="Input 2 2 2 2 3 7 3 4" xfId="37075" xr:uid="{7003A249-16B2-4B9B-87F1-C9F32045C561}"/>
    <cellStyle name="Input 2 2 2 2 3 7 3 5" xfId="45402" xr:uid="{5049809C-F97B-4B71-8C06-2F7D09720AD2}"/>
    <cellStyle name="Input 2 2 2 2 3 7 3 6" xfId="49873" xr:uid="{054A792D-9331-4C22-8A3F-B646A46A15E6}"/>
    <cellStyle name="Input 2 2 2 2 3 7 3 7" xfId="54106" xr:uid="{8DC828C6-651B-4EE9-A828-7C3D961E6457}"/>
    <cellStyle name="Input 2 2 2 2 3 7 4" xfId="26048" xr:uid="{CE388871-567F-4448-A07C-14A4000CE186}"/>
    <cellStyle name="Input 2 2 2 2 3 7 5" xfId="25225" xr:uid="{584621F1-9F85-4EB9-AF60-5864050A62DF}"/>
    <cellStyle name="Input 2 2 2 2 3 7 6" xfId="26806" xr:uid="{587E88FE-F315-4581-889F-AD8885AD88E3}"/>
    <cellStyle name="Input 2 2 2 2 3 7 7" xfId="43123" xr:uid="{F94A91B8-4E8B-4D7F-BB87-EF45E7A89751}"/>
    <cellStyle name="Input 2 2 2 2 3 7 8" xfId="43811" xr:uid="{B62B1C13-C009-4967-8BD1-2B5F25CE96CF}"/>
    <cellStyle name="Input 2 2 2 2 3 7 9" xfId="41278" xr:uid="{8BE0265C-BE9A-4959-858A-C9734B71726B}"/>
    <cellStyle name="Input 2 2 2 2 3 8" xfId="4444" xr:uid="{A6CB219C-2A9E-40A8-8A38-A70EDA5A8BA4}"/>
    <cellStyle name="Input 2 2 2 2 3 8 10" xfId="14489" xr:uid="{9C95B128-A189-43A8-A695-D7E8A1411C1E}"/>
    <cellStyle name="Input 2 2 2 2 3 8 2" xfId="19606" xr:uid="{77919BBC-D7FC-4BDB-B0E6-7DD6565ACBFA}"/>
    <cellStyle name="Input 2 2 2 2 3 8 2 2" xfId="21548" xr:uid="{5AE0FD91-6A2F-4485-BDE1-4C53EF1DF3F6}"/>
    <cellStyle name="Input 2 2 2 2 3 8 2 2 2" xfId="30282" xr:uid="{7C25DAE7-28D5-4671-9441-796923F8FD92}"/>
    <cellStyle name="Input 2 2 2 2 3 8 2 2 3" xfId="34754" xr:uid="{A82975FF-4F80-42D5-9EBD-C908E5608BD1}"/>
    <cellStyle name="Input 2 2 2 2 3 8 2 2 4" xfId="38991" xr:uid="{2F911A44-4692-4A5B-B41A-5218F47C8430}"/>
    <cellStyle name="Input 2 2 2 2 3 8 2 2 5" xfId="47318" xr:uid="{E1B57F2A-989C-4C02-A0BF-538B351A94D1}"/>
    <cellStyle name="Input 2 2 2 2 3 8 2 2 6" xfId="51789" xr:uid="{322AE7C7-FD07-4E48-9356-B45CD516D55B}"/>
    <cellStyle name="Input 2 2 2 2 3 8 2 2 7" xfId="56022" xr:uid="{0BAC2244-B25B-4B44-8003-2932A4F53DC1}"/>
    <cellStyle name="Input 2 2 2 2 3 8 2 3" xfId="28341" xr:uid="{9D4609DE-2AEE-4DF1-8D7D-85C6F3713AF5}"/>
    <cellStyle name="Input 2 2 2 2 3 8 2 4" xfId="32813" xr:uid="{C258AE8F-296E-4D04-B98E-7E3B945854AB}"/>
    <cellStyle name="Input 2 2 2 2 3 8 2 5" xfId="37050" xr:uid="{A2783A31-761E-4D45-9F09-442D826BE9DB}"/>
    <cellStyle name="Input 2 2 2 2 3 8 2 6" xfId="45377" xr:uid="{38C328DD-BBD3-4CEF-B43D-519AE68A5CCE}"/>
    <cellStyle name="Input 2 2 2 2 3 8 2 7" xfId="49848" xr:uid="{E46BAC6E-8D2D-44B6-8DE4-1C3905E4D009}"/>
    <cellStyle name="Input 2 2 2 2 3 8 2 8" xfId="54081" xr:uid="{D90FD9C4-EFE5-425C-8555-DC6AB4CDE45B}"/>
    <cellStyle name="Input 2 2 2 2 3 8 3" xfId="20973" xr:uid="{9DBF268C-31E5-4809-BA6A-8C1BAFA40C3B}"/>
    <cellStyle name="Input 2 2 2 2 3 8 3 2" xfId="29707" xr:uid="{85BD3C63-8300-43B0-AA17-6EB14E8583A8}"/>
    <cellStyle name="Input 2 2 2 2 3 8 3 3" xfId="34179" xr:uid="{F927D33B-44E8-4987-AC8C-3A8E01CD7C6F}"/>
    <cellStyle name="Input 2 2 2 2 3 8 3 4" xfId="38416" xr:uid="{F7F8B6B2-1291-4ADD-B861-253AB7815163}"/>
    <cellStyle name="Input 2 2 2 2 3 8 3 5" xfId="46743" xr:uid="{06828500-BDE5-4BEA-A37E-A7C9355B2B8B}"/>
    <cellStyle name="Input 2 2 2 2 3 8 3 6" xfId="51214" xr:uid="{660ECD59-EAC3-4696-92EB-7617A58EE068}"/>
    <cellStyle name="Input 2 2 2 2 3 8 3 7" xfId="55447" xr:uid="{C5CC9C56-5D92-4EAD-A5ED-E0CA527A6FE2}"/>
    <cellStyle name="Input 2 2 2 2 3 8 4" xfId="25369" xr:uid="{07BCA4C3-8E52-42FD-BB5C-245FDBEEE3ED}"/>
    <cellStyle name="Input 2 2 2 2 3 8 5" xfId="27082" xr:uid="{9109FDA4-DEF7-48FE-8F55-CCFFBDA1B775}"/>
    <cellStyle name="Input 2 2 2 2 3 8 6" xfId="26786" xr:uid="{80655374-23F6-4E21-8AB4-367A2872AB11}"/>
    <cellStyle name="Input 2 2 2 2 3 8 7" xfId="42449" xr:uid="{46AF84C8-5168-4733-AEE7-15400D0346D2}"/>
    <cellStyle name="Input 2 2 2 2 3 8 8" xfId="41541" xr:uid="{6EDE1AB8-05A9-4EFE-8DDA-E1956B8F30F6}"/>
    <cellStyle name="Input 2 2 2 2 3 8 9" xfId="42262" xr:uid="{AAEE0235-8E0A-4008-85C1-81C8A237B0B0}"/>
    <cellStyle name="Input 2 2 2 2 3 9" xfId="5960" xr:uid="{144258BE-791C-43CD-8CA4-C66B99475790}"/>
    <cellStyle name="Input 2 2 2 2 3 9 10" xfId="16000" xr:uid="{67159C68-7214-4064-B00C-8973C2C71631}"/>
    <cellStyle name="Input 2 2 2 2 3 9 2" xfId="20610" xr:uid="{CF223C88-CC8C-4D82-AB9D-FAE3E8056994}"/>
    <cellStyle name="Input 2 2 2 2 3 9 2 2" xfId="22462" xr:uid="{EEA22B17-EAE9-470D-AB26-8E6FCC9C0CCB}"/>
    <cellStyle name="Input 2 2 2 2 3 9 2 2 2" xfId="31196" xr:uid="{58795E79-1128-4CF1-AE7B-9F0F049741D5}"/>
    <cellStyle name="Input 2 2 2 2 3 9 2 2 3" xfId="35668" xr:uid="{FF7D0FE4-F332-4FD4-8FE5-31A2A84E4ECF}"/>
    <cellStyle name="Input 2 2 2 2 3 9 2 2 4" xfId="39905" xr:uid="{5EFF603C-5D58-4136-ACCE-1B1BBF9F9FFA}"/>
    <cellStyle name="Input 2 2 2 2 3 9 2 2 5" xfId="48232" xr:uid="{81057C4C-0D8F-4AB0-8176-2AA0C17B7BCC}"/>
    <cellStyle name="Input 2 2 2 2 3 9 2 2 6" xfId="52703" xr:uid="{AECA907B-537A-4463-A9B9-6F5B8B8DF6C1}"/>
    <cellStyle name="Input 2 2 2 2 3 9 2 2 7" xfId="56936" xr:uid="{8935AD0C-D86A-41F9-BB9C-274377CF4E50}"/>
    <cellStyle name="Input 2 2 2 2 3 9 2 3" xfId="29344" xr:uid="{EEA8D4BB-0028-4E50-A2DA-C12B47CF00B0}"/>
    <cellStyle name="Input 2 2 2 2 3 9 2 4" xfId="33816" xr:uid="{5406FF3C-71DA-4540-A40F-A083EFE9C864}"/>
    <cellStyle name="Input 2 2 2 2 3 9 2 5" xfId="38053" xr:uid="{B5EEAC20-E20E-4E1D-9A2B-5A57D834ADB4}"/>
    <cellStyle name="Input 2 2 2 2 3 9 2 6" xfId="46380" xr:uid="{DF34BE74-6FF8-47ED-A456-D269F7B44795}"/>
    <cellStyle name="Input 2 2 2 2 3 9 2 7" xfId="50851" xr:uid="{7C84B7AC-5287-43A6-BF89-DC64053EC8D3}"/>
    <cellStyle name="Input 2 2 2 2 3 9 2 8" xfId="55084" xr:uid="{71159141-344E-4E53-880C-F5F98BCF3B3E}"/>
    <cellStyle name="Input 2 2 2 2 3 9 3" xfId="21134" xr:uid="{8700ED56-0C1C-4ED9-90B7-9B916D496ED0}"/>
    <cellStyle name="Input 2 2 2 2 3 9 3 2" xfId="29868" xr:uid="{4FEB186A-EA9E-41C0-968E-7FA0C5B00156}"/>
    <cellStyle name="Input 2 2 2 2 3 9 3 3" xfId="34340" xr:uid="{32D03386-F643-4465-AF8B-3D637B015086}"/>
    <cellStyle name="Input 2 2 2 2 3 9 3 4" xfId="38577" xr:uid="{D19FF604-79E8-4680-8CD2-581F611069FF}"/>
    <cellStyle name="Input 2 2 2 2 3 9 3 5" xfId="46904" xr:uid="{764011D0-78ED-4AE3-A62F-0BDB1B078262}"/>
    <cellStyle name="Input 2 2 2 2 3 9 3 6" xfId="51375" xr:uid="{6E0BC12C-3741-4AB6-B428-5814B5302E91}"/>
    <cellStyle name="Input 2 2 2 2 3 9 3 7" xfId="55608" xr:uid="{BC14CCA7-E274-4374-A3EF-FAAC5D915753}"/>
    <cellStyle name="Input 2 2 2 2 3 9 4" xfId="26494" xr:uid="{99E808D9-1EA3-4FC4-B8D4-A78305EB3609}"/>
    <cellStyle name="Input 2 2 2 2 3 9 5" xfId="23548" xr:uid="{6D5269E7-02E8-4CEC-875E-144D95F95CBE}"/>
    <cellStyle name="Input 2 2 2 2 3 9 6" xfId="26631" xr:uid="{E05BE2E7-652D-48F0-83A7-48A3FF7BF1D2}"/>
    <cellStyle name="Input 2 2 2 2 3 9 7" xfId="43565" xr:uid="{CC4B9AC5-371B-4EE4-871C-ABC8B598C3DB}"/>
    <cellStyle name="Input 2 2 2 2 3 9 8" xfId="43400" xr:uid="{CC714386-76BC-4114-9B0E-7B8029C2157C}"/>
    <cellStyle name="Input 2 2 2 2 3 9 9" xfId="42475" xr:uid="{2EBE27C9-7A52-4825-9A88-2CE5D36254E6}"/>
    <cellStyle name="Input 2 2 2 2 4" xfId="4974" xr:uid="{E9419063-9FD5-43FD-B943-F800E2BA0993}"/>
    <cellStyle name="Input 2 2 2 2 4 10" xfId="41632" xr:uid="{593326DB-D5DE-48DD-AB3C-04E9AB987E7D}"/>
    <cellStyle name="Input 2 2 2 2 4 11" xfId="48953" xr:uid="{5747F7D4-C5AE-4F9B-AC6B-917401F9378D}"/>
    <cellStyle name="Input 2 2 2 2 4 12" xfId="15015" xr:uid="{30483FAC-E16E-4B1C-AAF4-DE8E2B52FCB2}"/>
    <cellStyle name="Input 2 2 2 2 4 2" xfId="19895" xr:uid="{A8BC030D-B9EA-4889-B814-1F4B19C4C609}"/>
    <cellStyle name="Input 2 2 2 2 4 2 2" xfId="21790" xr:uid="{331525E3-2F55-475A-8164-88909BFF54BC}"/>
    <cellStyle name="Input 2 2 2 2 4 2 2 2" xfId="30524" xr:uid="{2AF5205A-2E17-40A6-B297-FFE048FA8EAC}"/>
    <cellStyle name="Input 2 2 2 2 4 2 2 3" xfId="34996" xr:uid="{B51D997F-D9BA-4E57-AAD1-BC5C144FA848}"/>
    <cellStyle name="Input 2 2 2 2 4 2 2 4" xfId="39233" xr:uid="{90A435E7-3FBC-4128-BEF4-C22B12BDF659}"/>
    <cellStyle name="Input 2 2 2 2 4 2 2 5" xfId="47560" xr:uid="{D1931619-189A-4F7C-BC13-6FA92AD3863E}"/>
    <cellStyle name="Input 2 2 2 2 4 2 2 6" xfId="52031" xr:uid="{728BBDD3-6C60-4CD2-9311-F7C9B08CBF27}"/>
    <cellStyle name="Input 2 2 2 2 4 2 2 7" xfId="56264" xr:uid="{4580420C-A0B9-4466-A269-1395F8C05BA9}"/>
    <cellStyle name="Input 2 2 2 2 4 2 3" xfId="28629" xr:uid="{9EF5E2B4-D643-40C7-95D8-6EEE0105E4F5}"/>
    <cellStyle name="Input 2 2 2 2 4 2 4" xfId="33101" xr:uid="{1B362684-A645-4A75-8A10-B5AD0918889E}"/>
    <cellStyle name="Input 2 2 2 2 4 2 5" xfId="37338" xr:uid="{540A18E2-23CC-44C8-B7F6-E846CF9400E8}"/>
    <cellStyle name="Input 2 2 2 2 4 2 6" xfId="45665" xr:uid="{649717B6-39BD-4645-85D2-8B18904FDEA5}"/>
    <cellStyle name="Input 2 2 2 2 4 2 7" xfId="50136" xr:uid="{D0DCD8C2-47FE-4DC5-8ADB-B0074F27F461}"/>
    <cellStyle name="Input 2 2 2 2 4 2 8" xfId="54369" xr:uid="{43016E6A-566D-47C8-92AD-C661BC52A0E1}"/>
    <cellStyle name="Input 2 2 2 2 4 3" xfId="20513" xr:uid="{DA297F51-6788-4D1E-9DCD-EA4647BC1D6D}"/>
    <cellStyle name="Input 2 2 2 2 4 3 2" xfId="29247" xr:uid="{90A9859C-077A-4152-8E51-B77D6AFD75A4}"/>
    <cellStyle name="Input 2 2 2 2 4 3 3" xfId="33719" xr:uid="{C28B3153-6C87-49CE-802A-3568AAD61250}"/>
    <cellStyle name="Input 2 2 2 2 4 3 4" xfId="37956" xr:uid="{5F277C59-8BB2-4CD2-9ADA-1AD0509B392A}"/>
    <cellStyle name="Input 2 2 2 2 4 3 5" xfId="46283" xr:uid="{08246075-56B8-4750-89B5-E9974E3F0A36}"/>
    <cellStyle name="Input 2 2 2 2 4 3 6" xfId="50754" xr:uid="{F8AA8390-438B-49D4-9347-1C75C77DA82F}"/>
    <cellStyle name="Input 2 2 2 2 4 3 7" xfId="54987" xr:uid="{DAF80CEB-2C44-48B7-BA8E-D9E278CB47A7}"/>
    <cellStyle name="Input 2 2 2 2 4 4" xfId="23012" xr:uid="{453D9CDA-88EF-4E70-B15B-B525CC877BE8}"/>
    <cellStyle name="Input 2 2 2 2 4 4 2" xfId="31510" xr:uid="{C8F73428-4429-4F1E-A490-5DC84D80B470}"/>
    <cellStyle name="Input 2 2 2 2 4 4 3" xfId="35972" xr:uid="{CBB9047B-CB2D-4D90-A162-6F9FC5F826E0}"/>
    <cellStyle name="Input 2 2 2 2 4 4 4" xfId="40161" xr:uid="{0BF3E75C-EC9E-4E15-AA68-11131C535A53}"/>
    <cellStyle name="Input 2 2 2 2 4 4 5" xfId="48556" xr:uid="{41A6460D-83DD-4C59-9765-491FB42A304B}"/>
    <cellStyle name="Input 2 2 2 2 4 4 6" xfId="53003" xr:uid="{4AF6C4D0-09AC-41F5-8BCE-8418270CE425}"/>
    <cellStyle name="Input 2 2 2 2 4 4 7" xfId="57192" xr:uid="{7F998443-3225-4944-868B-A7B6960A2846}"/>
    <cellStyle name="Input 2 2 2 2 4 5" xfId="23185" xr:uid="{210C44CD-38E0-4639-8FB1-6DF7ACAEA7F0}"/>
    <cellStyle name="Input 2 2 2 2 4 5 2" xfId="31681" xr:uid="{C8CED0B0-25D4-415F-8D31-EFDE314D7B11}"/>
    <cellStyle name="Input 2 2 2 2 4 5 3" xfId="36143" xr:uid="{7DFC9A6E-754E-424E-9D0E-AB98D7BB28E9}"/>
    <cellStyle name="Input 2 2 2 2 4 5 4" xfId="40332" xr:uid="{3852ED57-6872-4DBD-B1E2-A0F222E37F40}"/>
    <cellStyle name="Input 2 2 2 2 4 5 5" xfId="48727" xr:uid="{8CCD411C-5C5F-417D-89DA-9921D6BF83D6}"/>
    <cellStyle name="Input 2 2 2 2 4 5 6" xfId="53174" xr:uid="{5C639667-1356-4995-8E65-F87E064BB628}"/>
    <cellStyle name="Input 2 2 2 2 4 5 7" xfId="57363" xr:uid="{FCC7D5F3-B2D8-4429-B07E-2D6B6C657A19}"/>
    <cellStyle name="Input 2 2 2 2 4 6" xfId="25716" xr:uid="{4BBD1F38-A9D0-43AE-BB6B-A9077C4CABC8}"/>
    <cellStyle name="Input 2 2 2 2 4 7" xfId="24061" xr:uid="{D1D9AF6E-03ED-46E1-BBE5-2B158F87E5E9}"/>
    <cellStyle name="Input 2 2 2 2 4 8" xfId="24209" xr:uid="{A466C204-7196-4112-8D46-E8B7DACA5A48}"/>
    <cellStyle name="Input 2 2 2 2 4 9" xfId="42791" xr:uid="{8A7F70C8-38E8-4E51-AAC3-44B74A1802B5}"/>
    <cellStyle name="Input 2 2 2 2 5" xfId="4776" xr:uid="{D07ACD19-228E-4E1B-986A-72A9734FAC4A}"/>
    <cellStyle name="Input 2 2 2 2 5 10" xfId="43434" xr:uid="{F413F236-FE1C-42EA-8E8E-91B803AF5CC3}"/>
    <cellStyle name="Input 2 2 2 2 5 11" xfId="42168" xr:uid="{9B97E03D-3198-4348-91EC-13ECEC04189C}"/>
    <cellStyle name="Input 2 2 2 2 5 12" xfId="14817" xr:uid="{87636AE6-5259-4487-B247-44323DB7E512}"/>
    <cellStyle name="Input 2 2 2 2 5 2" xfId="19697" xr:uid="{57E4E441-4835-4703-A26D-9E5E72AE8A38}"/>
    <cellStyle name="Input 2 2 2 2 5 2 2" xfId="21592" xr:uid="{12B82011-114E-4423-801D-4218F174CE75}"/>
    <cellStyle name="Input 2 2 2 2 5 2 2 2" xfId="30326" xr:uid="{5B2B3425-0B3E-4862-9EAC-A8F43C8FD5A6}"/>
    <cellStyle name="Input 2 2 2 2 5 2 2 3" xfId="34798" xr:uid="{3F9BEA5A-BAAF-4B31-84C7-3D62525C59C8}"/>
    <cellStyle name="Input 2 2 2 2 5 2 2 4" xfId="39035" xr:uid="{83AF2FBE-60DE-45B8-8526-BD656267B3A4}"/>
    <cellStyle name="Input 2 2 2 2 5 2 2 5" xfId="47362" xr:uid="{C0FE71FF-4D39-44A2-A245-600DCE823B64}"/>
    <cellStyle name="Input 2 2 2 2 5 2 2 6" xfId="51833" xr:uid="{5E4FC823-8A01-44FE-BA3C-725DE45E38BB}"/>
    <cellStyle name="Input 2 2 2 2 5 2 2 7" xfId="56066" xr:uid="{7D0C09B7-B19B-4D06-8EB0-3CD07C980E11}"/>
    <cellStyle name="Input 2 2 2 2 5 2 3" xfId="28431" xr:uid="{EAA7E46F-DE6E-4D40-BDCE-04548D3AB972}"/>
    <cellStyle name="Input 2 2 2 2 5 2 4" xfId="32903" xr:uid="{0AAC639B-BDE7-4F42-9BBF-571CC9F58416}"/>
    <cellStyle name="Input 2 2 2 2 5 2 5" xfId="37140" xr:uid="{386B389D-3D2D-438E-9EDC-4AB14C653898}"/>
    <cellStyle name="Input 2 2 2 2 5 2 6" xfId="45467" xr:uid="{B3A6B922-82B1-4FFB-8DC2-63D878BB0BD1}"/>
    <cellStyle name="Input 2 2 2 2 5 2 7" xfId="49938" xr:uid="{B4684E20-6549-4BAD-BC3D-1381109E31BC}"/>
    <cellStyle name="Input 2 2 2 2 5 2 8" xfId="54171" xr:uid="{475A89A8-B451-4A91-B2EF-F138A5B75DE4}"/>
    <cellStyle name="Input 2 2 2 2 5 3" xfId="21169" xr:uid="{0831F02C-723B-431F-8C37-13E857ED96B6}"/>
    <cellStyle name="Input 2 2 2 2 5 3 2" xfId="29903" xr:uid="{51B1E085-431E-4706-BA6C-3C5C708AF080}"/>
    <cellStyle name="Input 2 2 2 2 5 3 3" xfId="34375" xr:uid="{309931F4-547E-45D0-89B9-9BBE6B06E04A}"/>
    <cellStyle name="Input 2 2 2 2 5 3 4" xfId="38612" xr:uid="{F36FACB6-FE8F-44EB-89A7-E1EFECA3501A}"/>
    <cellStyle name="Input 2 2 2 2 5 3 5" xfId="46939" xr:uid="{49041F41-C8D9-4D2A-83B5-A74AE89AB303}"/>
    <cellStyle name="Input 2 2 2 2 5 3 6" xfId="51410" xr:uid="{C7067D40-A153-43FA-8D88-3D3B5380CB91}"/>
    <cellStyle name="Input 2 2 2 2 5 3 7" xfId="55643" xr:uid="{1091F080-2C58-4D82-B4ED-1A8C23A0FD45}"/>
    <cellStyle name="Input 2 2 2 2 5 4" xfId="23037" xr:uid="{5594F4CF-17EA-4965-9963-7ECA7BD3C182}"/>
    <cellStyle name="Input 2 2 2 2 5 4 2" xfId="31535" xr:uid="{C957E20B-70EE-4CDC-A8E6-BB418205ED45}"/>
    <cellStyle name="Input 2 2 2 2 5 4 3" xfId="35997" xr:uid="{81DCE0AB-2061-4FE6-BE19-4DC667D65AE1}"/>
    <cellStyle name="Input 2 2 2 2 5 4 4" xfId="40186" xr:uid="{69959EB1-A152-4AAE-8BC0-E8D06C87748F}"/>
    <cellStyle name="Input 2 2 2 2 5 4 5" xfId="48581" xr:uid="{DE11C156-EBB7-4E14-9AA8-B73C5971F080}"/>
    <cellStyle name="Input 2 2 2 2 5 4 6" xfId="53028" xr:uid="{8FAED773-7FC1-4205-ACBE-EDCD6DE0342D}"/>
    <cellStyle name="Input 2 2 2 2 5 4 7" xfId="57217" xr:uid="{0DEA96B0-AC8C-43FE-BA7D-D5E75FF87400}"/>
    <cellStyle name="Input 2 2 2 2 5 5" xfId="23205" xr:uid="{865BC1B0-F330-494B-9997-FC18E9746EA5}"/>
    <cellStyle name="Input 2 2 2 2 5 5 2" xfId="31701" xr:uid="{13525D5A-D7F1-4F22-AFDF-DC62E1510FDF}"/>
    <cellStyle name="Input 2 2 2 2 5 5 3" xfId="36163" xr:uid="{BC4E9F16-FB0B-4140-806C-9440140D1584}"/>
    <cellStyle name="Input 2 2 2 2 5 5 4" xfId="40352" xr:uid="{E7F6EBC1-F0C1-4C5E-BA2A-9FB5A63B1B8E}"/>
    <cellStyle name="Input 2 2 2 2 5 5 5" xfId="48747" xr:uid="{CDF61076-9989-4F4E-B8A5-A6C9C4234BA9}"/>
    <cellStyle name="Input 2 2 2 2 5 5 6" xfId="53194" xr:uid="{50E3652F-B8F0-4AEC-9C3C-0272B6BB6F5E}"/>
    <cellStyle name="Input 2 2 2 2 5 5 7" xfId="57383" xr:uid="{C18D4580-F971-4F68-B325-E01FB8A61DFD}"/>
    <cellStyle name="Input 2 2 2 2 5 6" xfId="25518" xr:uid="{8751C387-BB0A-4C07-860B-7AE46A87FA6E}"/>
    <cellStyle name="Input 2 2 2 2 5 7" xfId="25043" xr:uid="{24F3FC5D-04A3-43F2-8A20-4B9F3F0AA61C}"/>
    <cellStyle name="Input 2 2 2 2 5 8" xfId="24259" xr:uid="{04AF35FC-5BC1-4421-9518-C2202C63CB2F}"/>
    <cellStyle name="Input 2 2 2 2 5 9" xfId="42593" xr:uid="{3AC55CF2-0F6F-451C-A688-DCAF4B63F42E}"/>
    <cellStyle name="Input 2 2 2 2 6" xfId="5035" xr:uid="{818A6B1E-0290-4281-8C43-BFF07C2FB074}"/>
    <cellStyle name="Input 2 2 2 2 6 10" xfId="41455" xr:uid="{7D4B60A6-163D-4825-89CD-34915D6DB608}"/>
    <cellStyle name="Input 2 2 2 2 6 11" xfId="15076" xr:uid="{120D94DD-2ACB-4247-9AC6-CC82E843EC36}"/>
    <cellStyle name="Input 2 2 2 2 6 2" xfId="19956" xr:uid="{F97EE595-4571-48DA-B02C-54439A1F9FEC}"/>
    <cellStyle name="Input 2 2 2 2 6 2 2" xfId="21851" xr:uid="{75A88D53-1245-4203-AE79-9E39D58B67ED}"/>
    <cellStyle name="Input 2 2 2 2 6 2 2 2" xfId="30585" xr:uid="{1C6B6C6D-C9CB-43B2-94A1-C5A58F37A76E}"/>
    <cellStyle name="Input 2 2 2 2 6 2 2 3" xfId="35057" xr:uid="{6D25E2B8-CABF-42A9-980E-F6FFB2D58927}"/>
    <cellStyle name="Input 2 2 2 2 6 2 2 4" xfId="39294" xr:uid="{14B132C4-A0DD-486C-954D-380486DB1C80}"/>
    <cellStyle name="Input 2 2 2 2 6 2 2 5" xfId="47621" xr:uid="{39C39368-046B-4936-8A23-A6C6B6F9732E}"/>
    <cellStyle name="Input 2 2 2 2 6 2 2 6" xfId="52092" xr:uid="{E6CF2D29-CE37-4351-9AD7-C5C60329DB2C}"/>
    <cellStyle name="Input 2 2 2 2 6 2 2 7" xfId="56325" xr:uid="{0CFC7EF8-D004-426E-80BD-6805CA114136}"/>
    <cellStyle name="Input 2 2 2 2 6 2 3" xfId="28690" xr:uid="{D9AA3CEF-755E-4511-ADE2-8B1B04DFF245}"/>
    <cellStyle name="Input 2 2 2 2 6 2 4" xfId="33162" xr:uid="{F77F7BE4-90C2-4B72-8073-5ABBDA6C163E}"/>
    <cellStyle name="Input 2 2 2 2 6 2 5" xfId="37399" xr:uid="{871357DB-9809-47FF-BF1C-05FF7F51A090}"/>
    <cellStyle name="Input 2 2 2 2 6 2 6" xfId="45726" xr:uid="{BC20644C-9417-400D-957C-AE7EB869872E}"/>
    <cellStyle name="Input 2 2 2 2 6 2 7" xfId="50197" xr:uid="{99E5D711-8804-41E9-A4ED-27AAD12A0F50}"/>
    <cellStyle name="Input 2 2 2 2 6 2 8" xfId="54430" xr:uid="{C50B0E26-8661-40D8-ACB5-387C0D8F58E8}"/>
    <cellStyle name="Input 2 2 2 2 6 3" xfId="21159" xr:uid="{9E21FD59-4B3C-4328-9A7C-CDBB7BCEAB9B}"/>
    <cellStyle name="Input 2 2 2 2 6 3 2" xfId="29893" xr:uid="{DD84F77F-586D-4E83-B765-B17CB5991161}"/>
    <cellStyle name="Input 2 2 2 2 6 3 3" xfId="34365" xr:uid="{E9402E9B-F217-4C52-8403-0B25962100E2}"/>
    <cellStyle name="Input 2 2 2 2 6 3 4" xfId="38602" xr:uid="{C4C26808-BA93-4766-A420-009C9122783E}"/>
    <cellStyle name="Input 2 2 2 2 6 3 5" xfId="46929" xr:uid="{D4A0280D-2F08-4CBC-8EEA-8410C16B1AF5}"/>
    <cellStyle name="Input 2 2 2 2 6 3 6" xfId="51400" xr:uid="{89FF433E-849F-46EB-AAC1-BA3B18A1254B}"/>
    <cellStyle name="Input 2 2 2 2 6 3 7" xfId="55633" xr:uid="{BC75DC27-6650-41F2-BE23-8835D54080DB}"/>
    <cellStyle name="Input 2 2 2 2 6 4" xfId="23362" xr:uid="{23F4D230-5EDF-4F8F-87C0-FBFB52E85922}"/>
    <cellStyle name="Input 2 2 2 2 6 4 2" xfId="31786" xr:uid="{D6E1450B-7770-4DBC-8D7C-56965BA6AFB8}"/>
    <cellStyle name="Input 2 2 2 2 6 4 3" xfId="36235" xr:uid="{8BC465AA-F3CA-4FEF-9C4F-19783549B31A}"/>
    <cellStyle name="Input 2 2 2 2 6 4 4" xfId="40414" xr:uid="{5A6ECC98-2811-45ED-9511-BDA4D664F267}"/>
    <cellStyle name="Input 2 2 2 2 6 4 5" xfId="48825" xr:uid="{BE9AEC5B-8BFB-4A03-8F48-35C91646D299}"/>
    <cellStyle name="Input 2 2 2 2 6 4 6" xfId="53264" xr:uid="{C86E4FA5-11CD-4F25-934D-EFABA6F2F119}"/>
    <cellStyle name="Input 2 2 2 2 6 4 7" xfId="57445" xr:uid="{3CE732D7-5CBF-4E88-BEBB-6B733742B104}"/>
    <cellStyle name="Input 2 2 2 2 6 5" xfId="25777" xr:uid="{FEB0FADB-E514-4C56-ACE4-A3D2581C990A}"/>
    <cellStyle name="Input 2 2 2 2 6 6" xfId="24246" xr:uid="{42FE9BD7-42C9-4652-97C8-4FA89226403E}"/>
    <cellStyle name="Input 2 2 2 2 6 7" xfId="32035" xr:uid="{010C738B-64E6-4D2A-8B56-5836FE2D045F}"/>
    <cellStyle name="Input 2 2 2 2 6 8" xfId="42852" xr:uid="{A6561E3F-4156-4A17-9359-0843BA74F1E2}"/>
    <cellStyle name="Input 2 2 2 2 6 9" xfId="41832" xr:uid="{C23797D5-C62B-4289-82A3-1DD506B2E2C1}"/>
    <cellStyle name="Input 2 2 2 2 7" xfId="4853" xr:uid="{BDAA0AA2-DDB7-4930-8865-6D387E9989DB}"/>
    <cellStyle name="Input 2 2 2 2 7 10" xfId="14894" xr:uid="{3AD7564D-9256-44C5-8003-8FBA969AE535}"/>
    <cellStyle name="Input 2 2 2 2 7 2" xfId="19774" xr:uid="{65FC42C3-8A74-4833-B18E-941AB2497523}"/>
    <cellStyle name="Input 2 2 2 2 7 2 2" xfId="21669" xr:uid="{9172E80C-AE79-4B85-AC56-B1E51FF46EE0}"/>
    <cellStyle name="Input 2 2 2 2 7 2 2 2" xfId="30403" xr:uid="{886F3521-05AC-4FAB-A8B2-D693405EC460}"/>
    <cellStyle name="Input 2 2 2 2 7 2 2 3" xfId="34875" xr:uid="{671FE5B8-F1EE-43A0-BD01-A450E1C9E6D0}"/>
    <cellStyle name="Input 2 2 2 2 7 2 2 4" xfId="39112" xr:uid="{DC3406CA-389E-4C07-B241-35C679A7A334}"/>
    <cellStyle name="Input 2 2 2 2 7 2 2 5" xfId="47439" xr:uid="{633638A8-85A4-4CFD-B416-9D57EED4B81A}"/>
    <cellStyle name="Input 2 2 2 2 7 2 2 6" xfId="51910" xr:uid="{900FDA83-ED92-4184-B224-8BEEFA5C2470}"/>
    <cellStyle name="Input 2 2 2 2 7 2 2 7" xfId="56143" xr:uid="{0CCE724F-6C7C-4FF8-A185-D1A2D1956228}"/>
    <cellStyle name="Input 2 2 2 2 7 2 3" xfId="28508" xr:uid="{F2E05993-1C05-43AF-92F5-4129F13DD6F7}"/>
    <cellStyle name="Input 2 2 2 2 7 2 4" xfId="32980" xr:uid="{3628A187-08A2-424C-90E1-88D781958222}"/>
    <cellStyle name="Input 2 2 2 2 7 2 5" xfId="37217" xr:uid="{2394C0FB-1E8A-4274-80FC-941851758420}"/>
    <cellStyle name="Input 2 2 2 2 7 2 6" xfId="45544" xr:uid="{16E9A8F5-CDA6-4797-8A78-E143263147ED}"/>
    <cellStyle name="Input 2 2 2 2 7 2 7" xfId="50015" xr:uid="{04993DF8-E374-41A8-9EEC-3866EDF016FB}"/>
    <cellStyle name="Input 2 2 2 2 7 2 8" xfId="54248" xr:uid="{34313845-60F3-45BC-A0D2-6A72F1959F8C}"/>
    <cellStyle name="Input 2 2 2 2 7 3" xfId="19373" xr:uid="{BA19DE07-6492-4881-A80B-5E0DFE6D3C9E}"/>
    <cellStyle name="Input 2 2 2 2 7 3 2" xfId="28108" xr:uid="{D7C81CC2-B753-4E08-B7B1-7238D46238C8}"/>
    <cellStyle name="Input 2 2 2 2 7 3 3" xfId="32580" xr:uid="{55739FF1-C18D-4A2F-8725-97C2BB8E63B9}"/>
    <cellStyle name="Input 2 2 2 2 7 3 4" xfId="36817" xr:uid="{BE06DA5E-FB09-4CB9-87D4-6DC31F95FA2F}"/>
    <cellStyle name="Input 2 2 2 2 7 3 5" xfId="45144" xr:uid="{368B0907-B7B1-425A-8EBD-54DE6A192C42}"/>
    <cellStyle name="Input 2 2 2 2 7 3 6" xfId="49615" xr:uid="{CDAEFA46-D890-45BE-8272-301E56E03A4C}"/>
    <cellStyle name="Input 2 2 2 2 7 3 7" xfId="53848" xr:uid="{242D507C-E9AB-4C73-A3E1-FFB911834BD3}"/>
    <cellStyle name="Input 2 2 2 2 7 4" xfId="25595" xr:uid="{9CFFE221-FE6C-4139-9E8D-0BD2C0FBC183}"/>
    <cellStyle name="Input 2 2 2 2 7 5" xfId="24936" xr:uid="{69780633-9249-49F0-9EEB-3A1B4C3CB828}"/>
    <cellStyle name="Input 2 2 2 2 7 6" xfId="31384" xr:uid="{D79DDF46-0F8D-4103-9D8E-E0C2713A1083}"/>
    <cellStyle name="Input 2 2 2 2 7 7" xfId="42670" xr:uid="{4901396A-A138-4F2C-AE43-46B65CFFB218}"/>
    <cellStyle name="Input 2 2 2 2 7 8" xfId="44660" xr:uid="{7F1569CF-5860-43AA-975A-17EBD3229ADE}"/>
    <cellStyle name="Input 2 2 2 2 7 9" xfId="42230" xr:uid="{0E9B0138-D066-45B4-ADEC-FABD41C98368}"/>
    <cellStyle name="Input 2 2 2 2 8" xfId="4920" xr:uid="{C6361DAF-CD49-4E2A-90C9-7A3E405CB3D8}"/>
    <cellStyle name="Input 2 2 2 2 8 10" xfId="14961" xr:uid="{502AD904-F2B4-423E-B394-3723A25AA504}"/>
    <cellStyle name="Input 2 2 2 2 8 2" xfId="19841" xr:uid="{A2352CCA-D3F4-47B8-BC27-36DD8531F462}"/>
    <cellStyle name="Input 2 2 2 2 8 2 2" xfId="21736" xr:uid="{C8FF94BB-9F3C-43CB-A6D3-32ECF93C5336}"/>
    <cellStyle name="Input 2 2 2 2 8 2 2 2" xfId="30470" xr:uid="{F601F33E-D829-4722-8487-6470F83E8045}"/>
    <cellStyle name="Input 2 2 2 2 8 2 2 3" xfId="34942" xr:uid="{EC23A1D4-5D5D-45B1-B601-CC12D96CF7BA}"/>
    <cellStyle name="Input 2 2 2 2 8 2 2 4" xfId="39179" xr:uid="{872B41DA-6070-4D1D-ABE6-471059CD59AD}"/>
    <cellStyle name="Input 2 2 2 2 8 2 2 5" xfId="47506" xr:uid="{F12EC129-2EAB-4D01-9090-9F11324ED82F}"/>
    <cellStyle name="Input 2 2 2 2 8 2 2 6" xfId="51977" xr:uid="{4B53DC6A-C1DC-47FB-AF23-969F78360E04}"/>
    <cellStyle name="Input 2 2 2 2 8 2 2 7" xfId="56210" xr:uid="{B7B13347-0D74-499A-8531-BA427524FF6F}"/>
    <cellStyle name="Input 2 2 2 2 8 2 3" xfId="28575" xr:uid="{CB8B4BCC-B725-40C7-897F-FAC64A9E7273}"/>
    <cellStyle name="Input 2 2 2 2 8 2 4" xfId="33047" xr:uid="{3ECEC63F-B13C-4FB0-B337-5BC828470A37}"/>
    <cellStyle name="Input 2 2 2 2 8 2 5" xfId="37284" xr:uid="{41FB5059-A401-4131-B9F1-74CBF8D4C616}"/>
    <cellStyle name="Input 2 2 2 2 8 2 6" xfId="45611" xr:uid="{D1D50DA8-CC94-4A43-8FAA-8F5EBCAF4AC5}"/>
    <cellStyle name="Input 2 2 2 2 8 2 7" xfId="50082" xr:uid="{9FB14B16-829F-49CE-965E-219E931809CC}"/>
    <cellStyle name="Input 2 2 2 2 8 2 8" xfId="54315" xr:uid="{3A4159C8-B711-4E5C-A668-B8C180455F59}"/>
    <cellStyle name="Input 2 2 2 2 8 3" xfId="19429" xr:uid="{CFB563D3-B183-46C9-A336-D0049065B2A3}"/>
    <cellStyle name="Input 2 2 2 2 8 3 2" xfId="28164" xr:uid="{F9323BC2-50E7-4AA9-B40A-1E8F1546D860}"/>
    <cellStyle name="Input 2 2 2 2 8 3 3" xfId="32636" xr:uid="{2238727E-05A1-490E-B87F-70D7A138742D}"/>
    <cellStyle name="Input 2 2 2 2 8 3 4" xfId="36873" xr:uid="{44D52DD4-1B54-4CDF-9B66-F84E9E40E1A7}"/>
    <cellStyle name="Input 2 2 2 2 8 3 5" xfId="45200" xr:uid="{5DA1960A-182F-4FB5-8305-35A923480B61}"/>
    <cellStyle name="Input 2 2 2 2 8 3 6" xfId="49671" xr:uid="{8148E656-5234-485D-9238-FF211DA0C040}"/>
    <cellStyle name="Input 2 2 2 2 8 3 7" xfId="53904" xr:uid="{DD80C2B1-C178-4900-8644-F37C9E53A176}"/>
    <cellStyle name="Input 2 2 2 2 8 4" xfId="25662" xr:uid="{D178B78D-1F20-459C-B942-00B795DFA673}"/>
    <cellStyle name="Input 2 2 2 2 8 5" xfId="24683" xr:uid="{89171FEA-859E-455D-A514-1DCE6D7B2CFA}"/>
    <cellStyle name="Input 2 2 2 2 8 6" xfId="24507" xr:uid="{8E3E5232-EB59-4493-A113-E0C97D5983DF}"/>
    <cellStyle name="Input 2 2 2 2 8 7" xfId="42737" xr:uid="{3E6CF5CF-B115-48B4-821C-3C1389D2CD11}"/>
    <cellStyle name="Input 2 2 2 2 8 8" xfId="44426" xr:uid="{89652248-36A5-4F19-8487-6924367911A2}"/>
    <cellStyle name="Input 2 2 2 2 8 9" xfId="43971" xr:uid="{BC34E86F-F56D-4725-AD6E-291C2711BDBB}"/>
    <cellStyle name="Input 2 2 2 2 9" xfId="5235" xr:uid="{BD1266BB-2357-4A39-AB61-D8BBA55E2E41}"/>
    <cellStyle name="Input 2 2 2 2 9 10" xfId="15276" xr:uid="{3C569368-13CD-4DA1-964E-94CCA109AE5F}"/>
    <cellStyle name="Input 2 2 2 2 9 2" xfId="20156" xr:uid="{0AFAA47E-1886-4EF5-9B92-205BDD802479}"/>
    <cellStyle name="Input 2 2 2 2 9 2 2" xfId="22051" xr:uid="{D9472474-4C8C-45C2-906C-D86948BDABC5}"/>
    <cellStyle name="Input 2 2 2 2 9 2 2 2" xfId="30785" xr:uid="{A3191A81-67A9-4703-923D-A4CF6BCA550A}"/>
    <cellStyle name="Input 2 2 2 2 9 2 2 3" xfId="35257" xr:uid="{E925F21C-3C3C-40D0-BAD4-D01486D90840}"/>
    <cellStyle name="Input 2 2 2 2 9 2 2 4" xfId="39494" xr:uid="{34A903A3-01F9-4C7E-BB90-1925AF9450B3}"/>
    <cellStyle name="Input 2 2 2 2 9 2 2 5" xfId="47821" xr:uid="{BBA57CF6-6BBB-4F63-9A5A-492AC9F6EC37}"/>
    <cellStyle name="Input 2 2 2 2 9 2 2 6" xfId="52292" xr:uid="{18EA7926-B678-424D-906B-C3FEAFEA5F35}"/>
    <cellStyle name="Input 2 2 2 2 9 2 2 7" xfId="56525" xr:uid="{AD394F9C-622F-422A-9979-E3E2E23AB6A7}"/>
    <cellStyle name="Input 2 2 2 2 9 2 3" xfId="28890" xr:uid="{61302040-32B4-45EA-84F0-D2EF40903F7D}"/>
    <cellStyle name="Input 2 2 2 2 9 2 4" xfId="33362" xr:uid="{D65E84C0-2FA0-4832-9E5D-DFAF6ED9AA77}"/>
    <cellStyle name="Input 2 2 2 2 9 2 5" xfId="37599" xr:uid="{FFF7C122-57E7-4B32-8666-7F5FD4D2E4A8}"/>
    <cellStyle name="Input 2 2 2 2 9 2 6" xfId="45926" xr:uid="{8294F6BA-1DF4-459E-82A9-02A50827176F}"/>
    <cellStyle name="Input 2 2 2 2 9 2 7" xfId="50397" xr:uid="{3AF0EBEC-4DF4-4D66-BD47-D1B16DBD331F}"/>
    <cellStyle name="Input 2 2 2 2 9 2 8" xfId="54630" xr:uid="{53E8E1E1-5E39-4DA8-8CFF-129EE86EF41B}"/>
    <cellStyle name="Input 2 2 2 2 9 3" xfId="19635" xr:uid="{B8CB5AFE-DCFD-4F3D-84BF-D716E7BF4B7B}"/>
    <cellStyle name="Input 2 2 2 2 9 3 2" xfId="28369" xr:uid="{120CED29-8EAD-46C5-8F3F-BBB41BC19219}"/>
    <cellStyle name="Input 2 2 2 2 9 3 3" xfId="32841" xr:uid="{C216B0A0-ED96-464C-8769-1DFCFC735E66}"/>
    <cellStyle name="Input 2 2 2 2 9 3 4" xfId="37078" xr:uid="{023FACA5-C9B7-48D8-A3D8-AAF4197F8A68}"/>
    <cellStyle name="Input 2 2 2 2 9 3 5" xfId="45405" xr:uid="{FC3F7F1E-68E8-4485-9075-22625E871553}"/>
    <cellStyle name="Input 2 2 2 2 9 3 6" xfId="49876" xr:uid="{A496E87B-599C-45BC-8CD4-28CB7C4EB53F}"/>
    <cellStyle name="Input 2 2 2 2 9 3 7" xfId="54109" xr:uid="{6304F203-F938-4658-B16C-0C192AA8F391}"/>
    <cellStyle name="Input 2 2 2 2 9 4" xfId="25977" xr:uid="{7DF66A6E-BCB7-44CE-A34F-6D4BA39EFB13}"/>
    <cellStyle name="Input 2 2 2 2 9 5" xfId="26388" xr:uid="{74415BA0-6531-46A1-9F61-44B00FCED134}"/>
    <cellStyle name="Input 2 2 2 2 9 6" xfId="27134" xr:uid="{452E52E8-DA4C-4D7F-BBC2-5F1C0A3C4D4C}"/>
    <cellStyle name="Input 2 2 2 2 9 7" xfId="43052" xr:uid="{141D7E41-A28A-4F50-815A-A409006C41F2}"/>
    <cellStyle name="Input 2 2 2 2 9 8" xfId="43754" xr:uid="{204E2A07-BB78-4019-ACDD-15C0BDFF7ED2}"/>
    <cellStyle name="Input 2 2 2 2 9 9" xfId="42160" xr:uid="{5953C737-F79E-4A00-8DED-3727F4784693}"/>
    <cellStyle name="Input 2 2 2 20" xfId="42100" xr:uid="{9649222B-512A-4575-9310-6F32A7D64C8D}"/>
    <cellStyle name="Input 2 2 2 21" xfId="10599" xr:uid="{66A5CFA0-21E0-4755-9CED-740AAABE2EAF}"/>
    <cellStyle name="Input 2 2 2 22" xfId="57887" xr:uid="{7A93738A-93D5-4D37-AF75-DF56257BE10E}"/>
    <cellStyle name="Input 2 2 2 3" xfId="1595" xr:uid="{9DFE3BAF-F4EA-4DA5-8502-15CB45755CD7}"/>
    <cellStyle name="Input 2 2 2 3 10" xfId="3682" xr:uid="{830DF8EA-0A23-4FBA-B0C7-715EA2B62EBB}"/>
    <cellStyle name="Input 2 2 2 3 10 10" xfId="13830" xr:uid="{CDA5D9F2-F5E7-4233-86B8-DA95AB5E89AB}"/>
    <cellStyle name="Input 2 2 2 3 10 2" xfId="19454" xr:uid="{9A7DEA68-5808-47E4-97F1-E654BF2536E7}"/>
    <cellStyle name="Input 2 2 2 3 10 2 2" xfId="21491" xr:uid="{1687D1C7-F944-4B6F-9B04-7C3C60B2C201}"/>
    <cellStyle name="Input 2 2 2 3 10 2 2 2" xfId="30225" xr:uid="{BBD98A01-7F98-4374-BD3C-4054FDE9BD15}"/>
    <cellStyle name="Input 2 2 2 3 10 2 2 3" xfId="34697" xr:uid="{A5B01DD5-96DC-4DD6-93D8-293001404E0F}"/>
    <cellStyle name="Input 2 2 2 3 10 2 2 4" xfId="38934" xr:uid="{5BEB0F75-F3BC-4960-AEDE-2D76CFAB8C39}"/>
    <cellStyle name="Input 2 2 2 3 10 2 2 5" xfId="47261" xr:uid="{A7F037FE-0E93-4B7F-B216-A19C357324CA}"/>
    <cellStyle name="Input 2 2 2 3 10 2 2 6" xfId="51732" xr:uid="{71C5129A-B07D-4EA3-BC0D-8FA51933720F}"/>
    <cellStyle name="Input 2 2 2 3 10 2 2 7" xfId="55965" xr:uid="{8AA67308-56AC-408B-8172-6C7860B61632}"/>
    <cellStyle name="Input 2 2 2 3 10 2 3" xfId="28189" xr:uid="{AF5F18B3-D8A3-475E-9FC8-75C8A74BD7A0}"/>
    <cellStyle name="Input 2 2 2 3 10 2 4" xfId="32661" xr:uid="{CA025A41-E9E3-4BFE-9BF1-3A3F215D2D57}"/>
    <cellStyle name="Input 2 2 2 3 10 2 5" xfId="36898" xr:uid="{67046AB1-22EB-4EDC-B9F5-BE9F0CE43C06}"/>
    <cellStyle name="Input 2 2 2 3 10 2 6" xfId="45225" xr:uid="{0C48AF03-B8D8-4CAB-BB90-EABEF3377505}"/>
    <cellStyle name="Input 2 2 2 3 10 2 7" xfId="49696" xr:uid="{3C8C43B7-B68E-44D0-BDA1-D4053133CD10}"/>
    <cellStyle name="Input 2 2 2 3 10 2 8" xfId="53929" xr:uid="{BF71B05B-B8F4-4772-B584-E9316706EBA4}"/>
    <cellStyle name="Input 2 2 2 3 10 3" xfId="19657" xr:uid="{21CF5DAE-455A-48FB-ADF5-6FA42B3B18E2}"/>
    <cellStyle name="Input 2 2 2 3 10 3 2" xfId="28391" xr:uid="{1F931CC5-FB8B-4B38-BC26-EC6DEA2A4C84}"/>
    <cellStyle name="Input 2 2 2 3 10 3 3" xfId="32863" xr:uid="{C8AF9472-86F8-4017-A0C1-96D4DE61623B}"/>
    <cellStyle name="Input 2 2 2 3 10 3 4" xfId="37100" xr:uid="{27288C99-3CD0-4A7A-92E2-2A77BD093B67}"/>
    <cellStyle name="Input 2 2 2 3 10 3 5" xfId="45427" xr:uid="{667166E0-D0ED-43D9-A9B3-67B832F9B93A}"/>
    <cellStyle name="Input 2 2 2 3 10 3 6" xfId="49898" xr:uid="{8242F187-FEEB-404A-B2D3-A60A99E1D38F}"/>
    <cellStyle name="Input 2 2 2 3 10 3 7" xfId="54131" xr:uid="{E0A105C1-B81E-43CD-A4F7-A7BCF9132C1B}"/>
    <cellStyle name="Input 2 2 2 3 10 4" xfId="25088" xr:uid="{B3F98256-0951-428C-9648-8C80EF21E4C4}"/>
    <cellStyle name="Input 2 2 2 3 10 5" xfId="24952" xr:uid="{CB51F9B1-BB67-4ED2-809D-BB8D8478D072}"/>
    <cellStyle name="Input 2 2 2 3 10 6" xfId="24705" xr:uid="{7BD8A119-EEC8-48FC-B548-15D00D1BAEAA}"/>
    <cellStyle name="Input 2 2 2 3 10 7" xfId="42144" xr:uid="{95884C3B-1CA6-4C20-8460-5F5C3AC63B45}"/>
    <cellStyle name="Input 2 2 2 3 10 8" xfId="44674" xr:uid="{C332552E-D9E7-475D-B3DE-BDD8996F6B60}"/>
    <cellStyle name="Input 2 2 2 3 10 9" xfId="44253" xr:uid="{F7B28DE9-D335-4F97-8458-00501C40A6E3}"/>
    <cellStyle name="Input 2 2 2 3 11" xfId="5850" xr:uid="{DABEA8B8-29BE-4F42-B0B6-189327195249}"/>
    <cellStyle name="Input 2 2 2 3 11 10" xfId="15891" xr:uid="{6D2BD7E3-99DD-4E6F-81B9-CBA638F93740}"/>
    <cellStyle name="Input 2 2 2 3 11 2" xfId="20545" xr:uid="{4F35BB1C-6C56-47DA-A36F-EFDF3C90BE70}"/>
    <cellStyle name="Input 2 2 2 3 11 2 2" xfId="22397" xr:uid="{48435996-9515-4ABC-827E-57E466BDB659}"/>
    <cellStyle name="Input 2 2 2 3 11 2 2 2" xfId="31131" xr:uid="{347B24A3-89CC-4B49-90AE-A4A01D26CD86}"/>
    <cellStyle name="Input 2 2 2 3 11 2 2 3" xfId="35603" xr:uid="{892882EC-EFD6-4BC8-A3DB-E930C6BEA446}"/>
    <cellStyle name="Input 2 2 2 3 11 2 2 4" xfId="39840" xr:uid="{246ABCF8-AF39-4877-BCD2-9495DD53AAC6}"/>
    <cellStyle name="Input 2 2 2 3 11 2 2 5" xfId="48167" xr:uid="{E3C9AA3B-E675-4F71-B17B-FE219A3AD68F}"/>
    <cellStyle name="Input 2 2 2 3 11 2 2 6" xfId="52638" xr:uid="{6AEE5237-B7F3-4437-A80B-F1B7C52360C0}"/>
    <cellStyle name="Input 2 2 2 3 11 2 2 7" xfId="56871" xr:uid="{9371B51E-24DF-41FC-8769-E732AA00D6DD}"/>
    <cellStyle name="Input 2 2 2 3 11 2 3" xfId="29279" xr:uid="{81C68CA1-5407-4FF4-A246-040B7B5C8963}"/>
    <cellStyle name="Input 2 2 2 3 11 2 4" xfId="33751" xr:uid="{867450CA-4DF2-4F6F-92F6-74E88D33A92D}"/>
    <cellStyle name="Input 2 2 2 3 11 2 5" xfId="37988" xr:uid="{510285E4-C502-4511-BECA-678D787B2DD5}"/>
    <cellStyle name="Input 2 2 2 3 11 2 6" xfId="46315" xr:uid="{FFC6025F-9C2A-4636-9E75-C425B655094C}"/>
    <cellStyle name="Input 2 2 2 3 11 2 7" xfId="50786" xr:uid="{16571CC7-B7E7-4AB1-8034-72C4A23740E2}"/>
    <cellStyle name="Input 2 2 2 3 11 2 8" xfId="55019" xr:uid="{40EBFBEE-2DBD-47AE-9AB1-7C6DD1C9812B}"/>
    <cellStyle name="Input 2 2 2 3 11 3" xfId="20937" xr:uid="{E50B82C7-973B-48D3-BC95-1A84F391B228}"/>
    <cellStyle name="Input 2 2 2 3 11 3 2" xfId="29671" xr:uid="{2BBE859B-450F-44E0-B67B-83AA539F3E76}"/>
    <cellStyle name="Input 2 2 2 3 11 3 3" xfId="34143" xr:uid="{10B4F74C-4333-4E9E-A7E5-B18979897E9D}"/>
    <cellStyle name="Input 2 2 2 3 11 3 4" xfId="38380" xr:uid="{9CFD080C-9B00-408F-8766-07D6BF580AC7}"/>
    <cellStyle name="Input 2 2 2 3 11 3 5" xfId="46707" xr:uid="{6E342C3A-B2B2-423A-89A4-5F9140C101C4}"/>
    <cellStyle name="Input 2 2 2 3 11 3 6" xfId="51178" xr:uid="{7DAF8D59-3BAC-4076-A251-73DA75285D8B}"/>
    <cellStyle name="Input 2 2 2 3 11 3 7" xfId="55411" xr:uid="{C33E5B70-46BF-4A73-8FD0-5B314B47F548}"/>
    <cellStyle name="Input 2 2 2 3 11 4" xfId="26414" xr:uid="{785EB8CF-F4E2-4EDC-A211-95AD8E187994}"/>
    <cellStyle name="Input 2 2 2 3 11 5" xfId="25296" xr:uid="{C7E39DF0-008E-4B35-8F65-CACEDF8DEF45}"/>
    <cellStyle name="Input 2 2 2 3 11 6" xfId="31897" xr:uid="{AD5B4B11-3DB5-444C-B093-560B2FAAD3EA}"/>
    <cellStyle name="Input 2 2 2 3 11 7" xfId="43487" xr:uid="{9238584E-EA1F-401D-8744-FA1526F6C6F7}"/>
    <cellStyle name="Input 2 2 2 3 11 8" xfId="43885" xr:uid="{8949965D-F268-488B-AE3F-7628E199A16E}"/>
    <cellStyle name="Input 2 2 2 3 11 9" xfId="43935" xr:uid="{B4CADD7A-58EA-44D5-9775-7B5F93D6098D}"/>
    <cellStyle name="Input 2 2 2 3 12" xfId="9987" xr:uid="{ACED0DBB-EFAB-4EDD-8FD5-C680F18FBC20}"/>
    <cellStyle name="Input 2 2 2 3 12 2" xfId="31458" xr:uid="{E610CDB7-8F39-40D3-878A-3B5D8843D624}"/>
    <cellStyle name="Input 2 2 2 3 12 3" xfId="35920" xr:uid="{E22DD1D1-0BCA-4129-A36D-C9140D5B37D7}"/>
    <cellStyle name="Input 2 2 2 3 12 4" xfId="40109" xr:uid="{BF8B80AC-FF7E-4092-92CC-927D0E567718}"/>
    <cellStyle name="Input 2 2 2 3 12 5" xfId="48504" xr:uid="{43E02DC3-65E9-4DE4-A685-4AD2FA146332}"/>
    <cellStyle name="Input 2 2 2 3 12 6" xfId="52951" xr:uid="{E9BD4991-6336-4A6C-A681-12A81CA9E90A}"/>
    <cellStyle name="Input 2 2 2 3 12 7" xfId="57140" xr:uid="{7FA47679-CEB5-499B-A80C-3D4EB4037B8D}"/>
    <cellStyle name="Input 2 2 2 3 12 8" xfId="22960" xr:uid="{E01A2BCD-401A-419A-A3C5-617EFDCE5A03}"/>
    <cellStyle name="Input 2 2 2 3 13" xfId="23148" xr:uid="{0B0B6001-9133-46DE-9E85-98F000FFB555}"/>
    <cellStyle name="Input 2 2 2 3 13 2" xfId="31646" xr:uid="{96483437-7B23-47A6-9B35-34E0FDE45765}"/>
    <cellStyle name="Input 2 2 2 3 13 3" xfId="36108" xr:uid="{353B0D82-6D91-48F6-A750-8E0862ED7EF4}"/>
    <cellStyle name="Input 2 2 2 3 13 4" xfId="40297" xr:uid="{89EF84BA-3A8E-4B30-B290-5E9D57954E06}"/>
    <cellStyle name="Input 2 2 2 3 13 5" xfId="48692" xr:uid="{FD83F17A-CD06-45F7-9D66-9BCF35913AD4}"/>
    <cellStyle name="Input 2 2 2 3 13 6" xfId="53139" xr:uid="{442ECCE7-76B3-437E-87E1-BC4BE37204DE}"/>
    <cellStyle name="Input 2 2 2 3 13 7" xfId="57328" xr:uid="{3BABCF6B-22ED-4550-9B96-E236C83F5936}"/>
    <cellStyle name="Input 2 2 2 3 14" xfId="23709" xr:uid="{32304048-7F05-4C80-A365-DB6F12A677C8}"/>
    <cellStyle name="Input 2 2 2 3 15" xfId="27026" xr:uid="{250EF5FD-E4BA-4C94-88BE-57440338957C}"/>
    <cellStyle name="Input 2 2 2 3 16" xfId="35895" xr:uid="{43A0D378-5735-4E56-8351-7B99FF7CC8ED}"/>
    <cellStyle name="Input 2 2 2 3 17" xfId="40749" xr:uid="{F4F01921-D85E-4CB0-89CC-E74EB5EC8239}"/>
    <cellStyle name="Input 2 2 2 3 18" xfId="41484" xr:uid="{AFEB54C6-2824-40B4-A25B-265F53DAEFE5}"/>
    <cellStyle name="Input 2 2 2 3 19" xfId="52885" xr:uid="{72D730A6-1FDF-4083-9DC0-132B43415E68}"/>
    <cellStyle name="Input 2 2 2 3 2" xfId="3050" xr:uid="{9CDF0428-9ABC-4828-9D82-D6378EAB1A7F}"/>
    <cellStyle name="Input 2 2 2 3 2 10" xfId="22992" xr:uid="{6D669D10-0B7B-4936-A794-1BBA02C0F566}"/>
    <cellStyle name="Input 2 2 2 3 2 10 2" xfId="31490" xr:uid="{22911F14-CB98-486A-9506-5F7610D6F3CF}"/>
    <cellStyle name="Input 2 2 2 3 2 10 3" xfId="35952" xr:uid="{AEC3A1DC-D983-4885-B5C4-CC57C99D5386}"/>
    <cellStyle name="Input 2 2 2 3 2 10 4" xfId="40141" xr:uid="{AE854F25-1BC4-4BD0-8526-B87E98FCB24E}"/>
    <cellStyle name="Input 2 2 2 3 2 10 5" xfId="48536" xr:uid="{F9B7A120-7E1C-4902-8818-FC7D9DCF94B3}"/>
    <cellStyle name="Input 2 2 2 3 2 10 6" xfId="52983" xr:uid="{CF57BA61-79F6-468C-80A6-E530FC8F52A9}"/>
    <cellStyle name="Input 2 2 2 3 2 10 7" xfId="57172" xr:uid="{F7A9A0B0-76DB-4940-87DF-87A9DEFA4B15}"/>
    <cellStyle name="Input 2 2 2 3 2 11" xfId="23171" xr:uid="{788C929A-3EB7-4B82-8037-0E1E5DDB8C43}"/>
    <cellStyle name="Input 2 2 2 3 2 11 2" xfId="31667" xr:uid="{2FD3F218-0BB8-4A11-9D2A-D375F7B26839}"/>
    <cellStyle name="Input 2 2 2 3 2 11 3" xfId="36129" xr:uid="{F392F2DB-F5D0-421B-B750-BEB934E0031F}"/>
    <cellStyle name="Input 2 2 2 3 2 11 4" xfId="40318" xr:uid="{D8F2EAC3-6E5D-4EB7-99D7-C022796C53E3}"/>
    <cellStyle name="Input 2 2 2 3 2 11 5" xfId="48713" xr:uid="{57E404AE-CDAA-45DE-B535-BFA45583EB66}"/>
    <cellStyle name="Input 2 2 2 3 2 11 6" xfId="53160" xr:uid="{BBDABCBB-1474-4D7B-B3F5-103E3B044155}"/>
    <cellStyle name="Input 2 2 2 3 2 11 7" xfId="57349" xr:uid="{9453D742-70F7-4C09-A52F-103587D7D566}"/>
    <cellStyle name="Input 2 2 2 3 2 12" xfId="23755" xr:uid="{D92BF3EB-45CC-4089-A3DD-D64517CD676A}"/>
    <cellStyle name="Input 2 2 2 3 2 13" xfId="25074" xr:uid="{512B66A5-8E06-493C-A427-63F2EA4CF6EE}"/>
    <cellStyle name="Input 2 2 2 3 2 14" xfId="31839" xr:uid="{49B36D56-CF87-4964-BCED-BCBF223E701D}"/>
    <cellStyle name="Input 2 2 2 3 2 15" xfId="40796" xr:uid="{2B257D27-C10B-4044-95A6-231895D7A917}"/>
    <cellStyle name="Input 2 2 2 3 2 16" xfId="43466" xr:uid="{35F74EBB-FC1C-4098-9FA9-4D5202FFB027}"/>
    <cellStyle name="Input 2 2 2 3 2 17" xfId="41254" xr:uid="{96B9452D-BE88-44C6-8F79-8244BDEB9990}"/>
    <cellStyle name="Input 2 2 2 3 2 18" xfId="10695" xr:uid="{509B4205-0997-4267-8701-B006233CF66D}"/>
    <cellStyle name="Input 2 2 2 3 2 2" xfId="5022" xr:uid="{92627300-1909-4290-B764-A295237F13BD}"/>
    <cellStyle name="Input 2 2 2 3 2 2 10" xfId="40859" xr:uid="{37808D6C-33A0-45DF-BA47-19A87192B723}"/>
    <cellStyle name="Input 2 2 2 3 2 2 11" xfId="44060" xr:uid="{65FDD893-5F24-4728-8BB5-1D40CC822500}"/>
    <cellStyle name="Input 2 2 2 3 2 2 12" xfId="48464" xr:uid="{C604802F-8F7C-4946-BBAA-94B049245ECA}"/>
    <cellStyle name="Input 2 2 2 3 2 2 13" xfId="10758" xr:uid="{32BC109F-1BF9-4A8B-ADAE-00581D858FDB}"/>
    <cellStyle name="Input 2 2 2 3 2 2 2" xfId="5990" xr:uid="{1B8E0409-77F5-40F5-BA4E-4530FCBF0F22}"/>
    <cellStyle name="Input 2 2 2 3 2 2 2 10" xfId="16030" xr:uid="{6725512F-6FA6-48D2-BC53-5603F35AB826}"/>
    <cellStyle name="Input 2 2 2 3 2 2 2 2" xfId="20640" xr:uid="{192F5029-418B-43F6-9350-9D2E85C6375A}"/>
    <cellStyle name="Input 2 2 2 3 2 2 2 2 2" xfId="22492" xr:uid="{3E409A45-3FFF-48CA-B15F-4F20E2FF31EE}"/>
    <cellStyle name="Input 2 2 2 3 2 2 2 2 2 2" xfId="31226" xr:uid="{48BBFA70-5D0C-498E-88C4-02C9C90E47B5}"/>
    <cellStyle name="Input 2 2 2 3 2 2 2 2 2 3" xfId="35698" xr:uid="{FF80D814-D927-40AD-8ED2-323E63D62E81}"/>
    <cellStyle name="Input 2 2 2 3 2 2 2 2 2 4" xfId="39935" xr:uid="{2DFA4D12-43CE-4563-B6F4-1698AEE25DCA}"/>
    <cellStyle name="Input 2 2 2 3 2 2 2 2 2 5" xfId="48262" xr:uid="{A6ECBCEB-B237-4089-AF21-39052364F40A}"/>
    <cellStyle name="Input 2 2 2 3 2 2 2 2 2 6" xfId="52733" xr:uid="{0112EAFE-5BC6-40DF-B10A-A15EEA12960E}"/>
    <cellStyle name="Input 2 2 2 3 2 2 2 2 2 7" xfId="56966" xr:uid="{B48D709A-C6DB-4B2F-9772-0CF1A7942AEC}"/>
    <cellStyle name="Input 2 2 2 3 2 2 2 2 3" xfId="29374" xr:uid="{5986C8EE-7F7A-4711-A42D-707061CEA464}"/>
    <cellStyle name="Input 2 2 2 3 2 2 2 2 4" xfId="33846" xr:uid="{CF069228-59FA-44A4-96F6-273A09746957}"/>
    <cellStyle name="Input 2 2 2 3 2 2 2 2 5" xfId="38083" xr:uid="{90684E44-0F31-4CC4-AAAE-62D7E473D592}"/>
    <cellStyle name="Input 2 2 2 3 2 2 2 2 6" xfId="46410" xr:uid="{8B99298D-59CE-40F3-83B0-5B3B2C194E70}"/>
    <cellStyle name="Input 2 2 2 3 2 2 2 2 7" xfId="50881" xr:uid="{BC218C0A-31A1-49DF-B93B-67B92A5037C7}"/>
    <cellStyle name="Input 2 2 2 3 2 2 2 2 8" xfId="55114" xr:uid="{6783B768-EBF9-416A-9DF9-832C1FB2B348}"/>
    <cellStyle name="Input 2 2 2 3 2 2 2 3" xfId="19220" xr:uid="{B7506752-1427-4268-95E6-088DF4F19188}"/>
    <cellStyle name="Input 2 2 2 3 2 2 2 3 2" xfId="27955" xr:uid="{90D38A40-4A3F-4C49-BBF1-B8C30D9A0BA4}"/>
    <cellStyle name="Input 2 2 2 3 2 2 2 3 3" xfId="32427" xr:uid="{2A414F3F-B024-4E88-B5B4-B5D6B4B153F2}"/>
    <cellStyle name="Input 2 2 2 3 2 2 2 3 4" xfId="36664" xr:uid="{645B4015-296C-4738-A9BB-F493B2746255}"/>
    <cellStyle name="Input 2 2 2 3 2 2 2 3 5" xfId="44991" xr:uid="{BDB92519-F32F-4297-8DBE-88C910F52757}"/>
    <cellStyle name="Input 2 2 2 3 2 2 2 3 6" xfId="49462" xr:uid="{11644837-30DC-4455-AF60-04B7337069DD}"/>
    <cellStyle name="Input 2 2 2 3 2 2 2 3 7" xfId="53695" xr:uid="{2F4AFAF7-3180-4BCC-A008-0467CB07683C}"/>
    <cellStyle name="Input 2 2 2 3 2 2 2 4" xfId="26524" xr:uid="{A569AAAE-1B80-49AD-B197-E177E2CA4135}"/>
    <cellStyle name="Input 2 2 2 3 2 2 2 5" xfId="26627" xr:uid="{8EC9E931-2839-4088-885C-C24D3D3350CA}"/>
    <cellStyle name="Input 2 2 2 3 2 2 2 6" xfId="32093" xr:uid="{52C7E873-016E-45CC-B656-D13CDD2CEA6F}"/>
    <cellStyle name="Input 2 2 2 3 2 2 2 7" xfId="43595" xr:uid="{82FDDC51-8E0E-4A44-973E-5A649BACB841}"/>
    <cellStyle name="Input 2 2 2 3 2 2 2 8" xfId="42213" xr:uid="{4F28B6E5-B3FB-44A9-84FD-25145FC630B6}"/>
    <cellStyle name="Input 2 2 2 3 2 2 2 9" xfId="43850" xr:uid="{CEEFA087-84E4-4643-A9F3-04BCD313AFB9}"/>
    <cellStyle name="Input 2 2 2 3 2 2 3" xfId="15063" xr:uid="{4E78A22F-A671-4215-A836-86BF18278C8B}"/>
    <cellStyle name="Input 2 2 2 3 2 2 3 2" xfId="21388" xr:uid="{33DBBAD4-B912-438A-A68E-E6AE3DB56EBF}"/>
    <cellStyle name="Input 2 2 2 3 2 2 3 2 2" xfId="30122" xr:uid="{A386801D-99CB-46C6-98A4-DAF571DBEA4D}"/>
    <cellStyle name="Input 2 2 2 3 2 2 3 2 3" xfId="34594" xr:uid="{D1BF212A-4FDB-479E-8BC8-D0AF8C371D01}"/>
    <cellStyle name="Input 2 2 2 3 2 2 3 2 4" xfId="38831" xr:uid="{72F6B340-556B-447C-8D77-C100FD3AE146}"/>
    <cellStyle name="Input 2 2 2 3 2 2 3 2 5" xfId="47158" xr:uid="{12416C37-DB17-4072-9F2B-A1DE46F5D6AE}"/>
    <cellStyle name="Input 2 2 2 3 2 2 3 2 6" xfId="51629" xr:uid="{AB7673C4-B08E-4441-96B6-2E85D0571ABF}"/>
    <cellStyle name="Input 2 2 2 3 2 2 3 2 7" xfId="55862" xr:uid="{A94F08CA-D77F-4346-AE20-E5470AC48EBD}"/>
    <cellStyle name="Input 2 2 2 3 2 2 3 3" xfId="25764" xr:uid="{D4EEFA31-B8DC-49A1-8663-4EC3C8FFFBA1}"/>
    <cellStyle name="Input 2 2 2 3 2 2 3 4" xfId="24578" xr:uid="{2B2AA0CA-C92C-4C26-8BAC-AD2D16033A47}"/>
    <cellStyle name="Input 2 2 2 3 2 2 3 5" xfId="31389" xr:uid="{AE9747C1-5333-4847-A474-6E931021E517}"/>
    <cellStyle name="Input 2 2 2 3 2 2 3 6" xfId="42839" xr:uid="{439865A0-59DE-4204-8707-CE7C016E1953}"/>
    <cellStyle name="Input 2 2 2 3 2 2 3 7" xfId="44331" xr:uid="{0B9D01CC-3F54-47EA-9C83-F5B1DE2AEF1C}"/>
    <cellStyle name="Input 2 2 2 3 2 2 3 8" xfId="40701" xr:uid="{BFF7C9A2-E120-4AA3-9B4B-066812DED9D7}"/>
    <cellStyle name="Input 2 2 2 3 2 2 4" xfId="19943" xr:uid="{F8A6A008-FA64-4F15-9E60-AF1BCB50D7DC}"/>
    <cellStyle name="Input 2 2 2 3 2 2 4 2" xfId="21838" xr:uid="{BED0127A-3C27-47A3-B933-A66D34C2BDC6}"/>
    <cellStyle name="Input 2 2 2 3 2 2 4 2 2" xfId="30572" xr:uid="{E21D6F24-1B5F-4E9A-8A35-11A93184AB09}"/>
    <cellStyle name="Input 2 2 2 3 2 2 4 2 3" xfId="35044" xr:uid="{1A63136B-BFDC-40DE-BCCD-F1D1D37F46DE}"/>
    <cellStyle name="Input 2 2 2 3 2 2 4 2 4" xfId="39281" xr:uid="{18FC3B41-4259-481D-8EBF-662A5BC779AA}"/>
    <cellStyle name="Input 2 2 2 3 2 2 4 2 5" xfId="47608" xr:uid="{D9D6880C-A8DB-40A6-B441-51310999BBCA}"/>
    <cellStyle name="Input 2 2 2 3 2 2 4 2 6" xfId="52079" xr:uid="{D0F49819-E55E-4CF5-AAB8-07560CE2124A}"/>
    <cellStyle name="Input 2 2 2 3 2 2 4 2 7" xfId="56312" xr:uid="{4F372C08-796D-4758-B696-6DF1A5847BAF}"/>
    <cellStyle name="Input 2 2 2 3 2 2 4 3" xfId="28677" xr:uid="{96BBE684-9D7A-4723-9005-DDA9A77A5783}"/>
    <cellStyle name="Input 2 2 2 3 2 2 4 4" xfId="33149" xr:uid="{1781257A-745F-481A-9998-B9774D0F1A5F}"/>
    <cellStyle name="Input 2 2 2 3 2 2 4 5" xfId="37386" xr:uid="{1FE4A1E8-8976-4D4D-B4F5-0AD2D2EFD055}"/>
    <cellStyle name="Input 2 2 2 3 2 2 4 6" xfId="45713" xr:uid="{43646B93-7BCE-4C81-B6D2-B06A9437EFAA}"/>
    <cellStyle name="Input 2 2 2 3 2 2 4 7" xfId="50184" xr:uid="{69AADF0E-94EA-4BC4-B4E3-0A0F0D2407BE}"/>
    <cellStyle name="Input 2 2 2 3 2 2 4 8" xfId="54417" xr:uid="{C2F7D2DA-D3D7-4953-99F3-7FB4B2F271E1}"/>
    <cellStyle name="Input 2 2 2 3 2 2 5" xfId="10970" xr:uid="{AC1DD7C1-3BC3-434E-ABD4-E410CFB154B2}"/>
    <cellStyle name="Input 2 2 2 3 2 2 5 2" xfId="23979" xr:uid="{CEEEACC0-F818-4A2C-96F5-9123C52F23FB}"/>
    <cellStyle name="Input 2 2 2 3 2 2 5 3" xfId="23525" xr:uid="{E0DA590B-44B9-4A57-B895-77B846CF0CB1}"/>
    <cellStyle name="Input 2 2 2 3 2 2 5 4" xfId="23501" xr:uid="{720E1C69-6C55-4982-ACA4-3B54400DAE70}"/>
    <cellStyle name="Input 2 2 2 3 2 2 5 5" xfId="41016" xr:uid="{AD5B1DFB-AA9D-4E31-99A7-7573ED4A0147}"/>
    <cellStyle name="Input 2 2 2 3 2 2 5 6" xfId="40554" xr:uid="{29762022-15AC-4731-B521-106431C422B6}"/>
    <cellStyle name="Input 2 2 2 3 2 2 5 7" xfId="48430" xr:uid="{EC9ED9A6-5BD7-4FB9-8FDA-4382E6C5CCE8}"/>
    <cellStyle name="Input 2 2 2 3 2 2 6" xfId="23392" xr:uid="{0DB4970C-CFE7-48EB-A2DE-2440CDD63308}"/>
    <cellStyle name="Input 2 2 2 3 2 2 6 2" xfId="31816" xr:uid="{1262BDCA-2642-4CDC-9FA2-A03C39B1BBDD}"/>
    <cellStyle name="Input 2 2 2 3 2 2 6 3" xfId="36265" xr:uid="{7E332971-DDC4-4180-B047-476867767655}"/>
    <cellStyle name="Input 2 2 2 3 2 2 6 4" xfId="40444" xr:uid="{E1236967-61E3-4AB1-AA33-C8FE07A273BF}"/>
    <cellStyle name="Input 2 2 2 3 2 2 6 5" xfId="48855" xr:uid="{38C773AE-D648-45D8-A3D8-9BC24EAC20E0}"/>
    <cellStyle name="Input 2 2 2 3 2 2 6 6" xfId="53294" xr:uid="{B04EBB24-CD43-46EF-9199-E89FC81D5433}"/>
    <cellStyle name="Input 2 2 2 3 2 2 6 7" xfId="57475" xr:uid="{32F36C41-33D1-467E-8CD7-E1F046AB4E1A}"/>
    <cellStyle name="Input 2 2 2 3 2 2 7" xfId="23818" xr:uid="{FEB2642C-3948-4D29-909C-98BA2D75461D}"/>
    <cellStyle name="Input 2 2 2 3 2 2 8" xfId="26432" xr:uid="{CE6198FF-2831-4651-B61B-5D5914E14D02}"/>
    <cellStyle name="Input 2 2 2 3 2 2 9" xfId="27234" xr:uid="{C2ED9580-A67B-4DD1-A2AE-889BD040E178}"/>
    <cellStyle name="Input 2 2 2 3 2 3" xfId="5195" xr:uid="{415BDED7-40A7-4399-922F-3DF371166FDD}"/>
    <cellStyle name="Input 2 2 2 3 2 3 10" xfId="44053" xr:uid="{E6DBC539-0EB6-4E17-B61C-CD974CEB7309}"/>
    <cellStyle name="Input 2 2 2 3 2 3 11" xfId="42007" xr:uid="{5543E69E-2C10-413C-9998-2B532E43565D}"/>
    <cellStyle name="Input 2 2 2 3 2 3 12" xfId="10790" xr:uid="{03FB77F0-2C6F-4328-BC60-85DF1925187D}"/>
    <cellStyle name="Input 2 2 2 3 2 3 2" xfId="6022" xr:uid="{8D45379B-53AE-4048-9861-03621F1E6990}"/>
    <cellStyle name="Input 2 2 2 3 2 3 2 10" xfId="16062" xr:uid="{102A70DD-9DED-48D4-BEBA-B7E03BAA2F2A}"/>
    <cellStyle name="Input 2 2 2 3 2 3 2 2" xfId="20672" xr:uid="{C02D7C70-B343-473A-819B-431D70F041D8}"/>
    <cellStyle name="Input 2 2 2 3 2 3 2 2 2" xfId="22524" xr:uid="{11E66E26-B31B-416D-B821-2F5BAE8201DF}"/>
    <cellStyle name="Input 2 2 2 3 2 3 2 2 2 2" xfId="31258" xr:uid="{C1933B3D-D568-4BB1-8062-1F67BA3E00F7}"/>
    <cellStyle name="Input 2 2 2 3 2 3 2 2 2 3" xfId="35730" xr:uid="{0E04DB9D-0E87-4082-8EA7-60EADE3DFB43}"/>
    <cellStyle name="Input 2 2 2 3 2 3 2 2 2 4" xfId="39967" xr:uid="{5022C541-B92F-4484-A73C-BF71CF5383E2}"/>
    <cellStyle name="Input 2 2 2 3 2 3 2 2 2 5" xfId="48294" xr:uid="{9857285B-B764-40DC-A1EE-4E0B0B65FBBB}"/>
    <cellStyle name="Input 2 2 2 3 2 3 2 2 2 6" xfId="52765" xr:uid="{09E9C9BB-C2FE-4587-8DF4-259ADCF8D806}"/>
    <cellStyle name="Input 2 2 2 3 2 3 2 2 2 7" xfId="56998" xr:uid="{456E98B2-A345-42B4-BF72-FF4C2F1E2492}"/>
    <cellStyle name="Input 2 2 2 3 2 3 2 2 3" xfId="29406" xr:uid="{2CE0527D-1B68-4F3F-9A7C-B2D636845B83}"/>
    <cellStyle name="Input 2 2 2 3 2 3 2 2 4" xfId="33878" xr:uid="{8356B12B-8164-4C7E-A608-F91BDF03055E}"/>
    <cellStyle name="Input 2 2 2 3 2 3 2 2 5" xfId="38115" xr:uid="{28CB78AD-4F41-4251-B2F4-39C51FF07A8E}"/>
    <cellStyle name="Input 2 2 2 3 2 3 2 2 6" xfId="46442" xr:uid="{8EBA0406-C33B-416C-9A84-8B4A3CDAA071}"/>
    <cellStyle name="Input 2 2 2 3 2 3 2 2 7" xfId="50913" xr:uid="{F30C65DB-CF8F-431E-A616-E45AFD61C816}"/>
    <cellStyle name="Input 2 2 2 3 2 3 2 2 8" xfId="55146" xr:uid="{82CE558A-8993-481F-96C2-CCC4475BEB89}"/>
    <cellStyle name="Input 2 2 2 3 2 3 2 3" xfId="11798" xr:uid="{A01E3FC7-8005-47E3-B1C5-02EF9DAFCA56}"/>
    <cellStyle name="Input 2 2 2 3 2 3 2 3 2" xfId="24299" xr:uid="{7B3972AF-4921-42FF-9EFF-A3346601FE01}"/>
    <cellStyle name="Input 2 2 2 3 2 3 2 3 3" xfId="25349" xr:uid="{1C4CB4D2-A7B5-4A2D-AE9C-A3F64C3BAB2A}"/>
    <cellStyle name="Input 2 2 2 3 2 3 2 3 4" xfId="26723" xr:uid="{9FA4752C-D008-4930-9117-EB1CB2BC57E9}"/>
    <cellStyle name="Input 2 2 2 3 2 3 2 3 5" xfId="41363" xr:uid="{B6D93931-2ADE-42FE-BE0B-B3D84D66259C}"/>
    <cellStyle name="Input 2 2 2 3 2 3 2 3 6" xfId="43938" xr:uid="{4B1BCBA3-A942-4880-9A87-B31F42FCAB18}"/>
    <cellStyle name="Input 2 2 2 3 2 3 2 3 7" xfId="42102" xr:uid="{96F049E4-04D5-47D4-9355-D7449797623C}"/>
    <cellStyle name="Input 2 2 2 3 2 3 2 4" xfId="26556" xr:uid="{F37EBCDF-BE11-48F0-B60B-0E741D88AB7A}"/>
    <cellStyle name="Input 2 2 2 3 2 3 2 5" xfId="24903" xr:uid="{0B6E9059-75C3-454E-AB7F-165789D93F3B}"/>
    <cellStyle name="Input 2 2 2 3 2 3 2 6" xfId="27635" xr:uid="{28D22B68-1D65-4488-8CD4-636BEDD7F8A8}"/>
    <cellStyle name="Input 2 2 2 3 2 3 2 7" xfId="43627" xr:uid="{1E384588-42E0-475F-B84B-3360391D29C8}"/>
    <cellStyle name="Input 2 2 2 3 2 3 2 8" xfId="44627" xr:uid="{D2AB6FD0-3C23-4FB7-9F1F-3E1EE6B2E5E8}"/>
    <cellStyle name="Input 2 2 2 3 2 3 2 9" xfId="49122" xr:uid="{682B1F05-92CD-4662-8549-5C9BAA685D1A}"/>
    <cellStyle name="Input 2 2 2 3 2 3 3" xfId="15236" xr:uid="{C7E8E1BD-36DF-4384-B16F-5229FB62BD44}"/>
    <cellStyle name="Input 2 2 2 3 2 3 3 2" xfId="21410" xr:uid="{A3C6CF02-95CA-4FFF-B9FB-496404A56DEA}"/>
    <cellStyle name="Input 2 2 2 3 2 3 3 2 2" xfId="30144" xr:uid="{7F770475-33B3-4C77-8572-98DE376CAF26}"/>
    <cellStyle name="Input 2 2 2 3 2 3 3 2 3" xfId="34616" xr:uid="{C900186C-C9D4-4C6E-9483-7B1CE99276D3}"/>
    <cellStyle name="Input 2 2 2 3 2 3 3 2 4" xfId="38853" xr:uid="{21F201F6-ED34-4090-8D9E-CA4F98C8CE91}"/>
    <cellStyle name="Input 2 2 2 3 2 3 3 2 5" xfId="47180" xr:uid="{7AE27182-61AE-4CAF-8E6D-D93AC3166B12}"/>
    <cellStyle name="Input 2 2 2 3 2 3 3 2 6" xfId="51651" xr:uid="{09EF8B12-07B0-4970-BA47-E9CF2E88DD48}"/>
    <cellStyle name="Input 2 2 2 3 2 3 3 2 7" xfId="55884" xr:uid="{95EBCAF6-1989-4951-914C-EE23902592AD}"/>
    <cellStyle name="Input 2 2 2 3 2 3 3 3" xfId="25937" xr:uid="{B48F1BE9-8B6C-47AD-94AB-EF057E73CF01}"/>
    <cellStyle name="Input 2 2 2 3 2 3 3 4" xfId="27361" xr:uid="{2FF9CF06-34A8-494C-AB2A-8C90AF8A14E5}"/>
    <cellStyle name="Input 2 2 2 3 2 3 3 5" xfId="23652" xr:uid="{FF98DB29-2E0A-414E-82C2-1C2520CAEA6D}"/>
    <cellStyle name="Input 2 2 2 3 2 3 3 6" xfId="43012" xr:uid="{744DD143-6813-44E5-96A3-EF1CF8CC879D}"/>
    <cellStyle name="Input 2 2 2 3 2 3 3 7" xfId="42394" xr:uid="{894580F7-CA63-468E-A052-4CC58C8E8124}"/>
    <cellStyle name="Input 2 2 2 3 2 3 3 8" xfId="41661" xr:uid="{6DEF8789-C392-4828-B95E-BAFAA221C193}"/>
    <cellStyle name="Input 2 2 2 3 2 3 4" xfId="20116" xr:uid="{8401AE78-F96E-4290-A1DD-29B8696C69CC}"/>
    <cellStyle name="Input 2 2 2 3 2 3 4 2" xfId="22011" xr:uid="{B020668D-3D83-49D9-8026-77982FCE9BA6}"/>
    <cellStyle name="Input 2 2 2 3 2 3 4 2 2" xfId="30745" xr:uid="{CAD70AF3-9FE6-411B-9127-8580885A156A}"/>
    <cellStyle name="Input 2 2 2 3 2 3 4 2 3" xfId="35217" xr:uid="{F69D3507-4705-425E-9603-56EA89766CAA}"/>
    <cellStyle name="Input 2 2 2 3 2 3 4 2 4" xfId="39454" xr:uid="{AAB355BD-0B56-4594-8FCD-281B15D2CC98}"/>
    <cellStyle name="Input 2 2 2 3 2 3 4 2 5" xfId="47781" xr:uid="{BAC3FBE6-B361-46BE-BCB5-376939F199CC}"/>
    <cellStyle name="Input 2 2 2 3 2 3 4 2 6" xfId="52252" xr:uid="{593D64B3-D7EE-4F7E-94A4-B15B479B49D3}"/>
    <cellStyle name="Input 2 2 2 3 2 3 4 2 7" xfId="56485" xr:uid="{4B4DE573-CA8A-456D-B275-78846D36F636}"/>
    <cellStyle name="Input 2 2 2 3 2 3 4 3" xfId="28850" xr:uid="{6B058AFB-3EEF-42B3-8027-C2E0793CEF23}"/>
    <cellStyle name="Input 2 2 2 3 2 3 4 4" xfId="33322" xr:uid="{BC91B63E-E333-4535-BB5A-03D5530EBC63}"/>
    <cellStyle name="Input 2 2 2 3 2 3 4 5" xfId="37559" xr:uid="{AC1EA8CB-DB98-4B67-AEE8-DAC863D25762}"/>
    <cellStyle name="Input 2 2 2 3 2 3 4 6" xfId="45886" xr:uid="{23DC4911-32B6-4FCC-993C-3E9D86159E43}"/>
    <cellStyle name="Input 2 2 2 3 2 3 4 7" xfId="50357" xr:uid="{2462BFE7-D056-455B-AECB-B9953A213C52}"/>
    <cellStyle name="Input 2 2 2 3 2 3 4 8" xfId="54590" xr:uid="{5988120D-7CA6-4CA2-B592-37458F4763E7}"/>
    <cellStyle name="Input 2 2 2 3 2 3 5" xfId="18996" xr:uid="{D97018C3-42A8-4349-BF33-FFD3B15C3889}"/>
    <cellStyle name="Input 2 2 2 3 2 3 5 2" xfId="27731" xr:uid="{476AA87A-A203-4E36-BBBE-0C5DDC86AE91}"/>
    <cellStyle name="Input 2 2 2 3 2 3 5 3" xfId="32203" xr:uid="{3877B017-AE47-49F6-8EFC-17F62573CEBD}"/>
    <cellStyle name="Input 2 2 2 3 2 3 5 4" xfId="36440" xr:uid="{74D4ECDB-7042-440B-ADDB-654D170795DD}"/>
    <cellStyle name="Input 2 2 2 3 2 3 5 5" xfId="44767" xr:uid="{CC42C010-5896-4846-ACB9-DBA733ADE7D9}"/>
    <cellStyle name="Input 2 2 2 3 2 3 5 6" xfId="49238" xr:uid="{AC4543EA-D614-4D49-A1B2-B384154A12C3}"/>
    <cellStyle name="Input 2 2 2 3 2 3 5 7" xfId="53471" xr:uid="{8135CDC6-6948-4471-9ECA-C8CFC7A1EA06}"/>
    <cellStyle name="Input 2 2 2 3 2 3 6" xfId="23850" xr:uid="{82D22829-5BCC-4607-8349-4F786BAB4A7F}"/>
    <cellStyle name="Input 2 2 2 3 2 3 7" xfId="26425" xr:uid="{D16EB138-1B28-40F2-BD58-381F1C7B4140}"/>
    <cellStyle name="Input 2 2 2 3 2 3 8" xfId="24879" xr:uid="{A23543BB-5C3F-4D06-A215-1B2F12AD2869}"/>
    <cellStyle name="Input 2 2 2 3 2 3 9" xfId="40891" xr:uid="{59F5D7AF-F958-4689-89F3-C805C460B8FC}"/>
    <cellStyle name="Input 2 2 2 3 2 4" xfId="5106" xr:uid="{30FA35C3-3F2C-4CD1-BD01-2695EF6B52A2}"/>
    <cellStyle name="Input 2 2 2 3 2 4 10" xfId="40512" xr:uid="{AF583621-81CF-4902-9F3A-DC9683587C0E}"/>
    <cellStyle name="Input 2 2 2 3 2 4 11" xfId="52892" xr:uid="{6D262FFA-2541-44A8-B3AD-39EFD3A41CF2}"/>
    <cellStyle name="Input 2 2 2 3 2 4 12" xfId="10822" xr:uid="{19607769-74E7-49DA-87C4-FF6F172E302C}"/>
    <cellStyle name="Input 2 2 2 3 2 4 2" xfId="6054" xr:uid="{580FEEF2-AB06-48EB-86F2-3A9309ED826C}"/>
    <cellStyle name="Input 2 2 2 3 2 4 2 10" xfId="16094" xr:uid="{B814B9BE-565A-4151-A241-CCDE05070666}"/>
    <cellStyle name="Input 2 2 2 3 2 4 2 2" xfId="20704" xr:uid="{96227A10-2938-45AB-A604-80BD59582B81}"/>
    <cellStyle name="Input 2 2 2 3 2 4 2 2 2" xfId="22556" xr:uid="{93FCD56E-1B59-4B81-8C5B-2785073863D2}"/>
    <cellStyle name="Input 2 2 2 3 2 4 2 2 2 2" xfId="31290" xr:uid="{0BB8C88C-EBF7-49B3-9031-C17DC2BE7DC1}"/>
    <cellStyle name="Input 2 2 2 3 2 4 2 2 2 3" xfId="35762" xr:uid="{47E37677-2B4C-4A93-B957-257B18F93A43}"/>
    <cellStyle name="Input 2 2 2 3 2 4 2 2 2 4" xfId="39999" xr:uid="{61472868-2BF0-45CE-A60A-B9631B319DB3}"/>
    <cellStyle name="Input 2 2 2 3 2 4 2 2 2 5" xfId="48326" xr:uid="{DC365A2C-1602-4457-9E9C-C67F5BD9AB80}"/>
    <cellStyle name="Input 2 2 2 3 2 4 2 2 2 6" xfId="52797" xr:uid="{22200896-D8A1-40E7-8349-AF1EE61E4CD7}"/>
    <cellStyle name="Input 2 2 2 3 2 4 2 2 2 7" xfId="57030" xr:uid="{5F5DCE92-6D74-4C94-8C95-7E1B9411C4EA}"/>
    <cellStyle name="Input 2 2 2 3 2 4 2 2 3" xfId="29438" xr:uid="{9BDA5396-60A5-4D7D-BDB8-471215C49C1C}"/>
    <cellStyle name="Input 2 2 2 3 2 4 2 2 4" xfId="33910" xr:uid="{F4211DB9-7B43-486F-B6DE-7BDCF43F6587}"/>
    <cellStyle name="Input 2 2 2 3 2 4 2 2 5" xfId="38147" xr:uid="{88E976B2-83A5-4D40-824C-F4A069022AF4}"/>
    <cellStyle name="Input 2 2 2 3 2 4 2 2 6" xfId="46474" xr:uid="{026E9E86-91A2-481B-A875-B899A4A8A3B5}"/>
    <cellStyle name="Input 2 2 2 3 2 4 2 2 7" xfId="50945" xr:uid="{66F78635-B0A1-42EC-8A97-CE9CADCE3946}"/>
    <cellStyle name="Input 2 2 2 3 2 4 2 2 8" xfId="55178" xr:uid="{26FD4FCB-57D2-43B1-AB03-4640ABAA5CE8}"/>
    <cellStyle name="Input 2 2 2 3 2 4 2 3" xfId="20485" xr:uid="{621488E7-4E90-425E-BE43-357A29F598CA}"/>
    <cellStyle name="Input 2 2 2 3 2 4 2 3 2" xfId="29219" xr:uid="{A0B16E53-B904-451D-BA7D-168DB9313ED5}"/>
    <cellStyle name="Input 2 2 2 3 2 4 2 3 3" xfId="33691" xr:uid="{C0F016B2-320C-4F36-8B9A-63A53F0A5469}"/>
    <cellStyle name="Input 2 2 2 3 2 4 2 3 4" xfId="37928" xr:uid="{77FF2BC1-2F84-4046-91E8-3C05930CD8BB}"/>
    <cellStyle name="Input 2 2 2 3 2 4 2 3 5" xfId="46255" xr:uid="{BA3A10B9-66C4-4701-A050-C7B34A9E620C}"/>
    <cellStyle name="Input 2 2 2 3 2 4 2 3 6" xfId="50726" xr:uid="{9430F90C-4127-4888-A527-6CFD3529A466}"/>
    <cellStyle name="Input 2 2 2 3 2 4 2 3 7" xfId="54959" xr:uid="{F4EF142B-4F7C-41E4-A7CF-9FFF90290A41}"/>
    <cellStyle name="Input 2 2 2 3 2 4 2 4" xfId="26588" xr:uid="{F9BA1201-04B7-47E5-8B6F-D1F1C174599F}"/>
    <cellStyle name="Input 2 2 2 3 2 4 2 5" xfId="27338" xr:uid="{5337AA73-279B-414F-9B00-EACF9B2269A0}"/>
    <cellStyle name="Input 2 2 2 3 2 4 2 6" xfId="24100" xr:uid="{ADE7EBBA-C147-435D-9F61-37F61A1BC90B}"/>
    <cellStyle name="Input 2 2 2 3 2 4 2 7" xfId="43659" xr:uid="{C297F129-842E-488A-BA31-DDC387244B99}"/>
    <cellStyle name="Input 2 2 2 3 2 4 2 8" xfId="42372" xr:uid="{D6DA32C7-45FF-47B6-89F5-CF1E8512490D}"/>
    <cellStyle name="Input 2 2 2 3 2 4 2 9" xfId="44364" xr:uid="{FC6D4EF0-BCAA-4685-BED1-880B1FDC86DD}"/>
    <cellStyle name="Input 2 2 2 3 2 4 3" xfId="15147" xr:uid="{529DE44D-2203-40B5-8652-C35F454AD599}"/>
    <cellStyle name="Input 2 2 2 3 2 4 3 2" xfId="21397" xr:uid="{523814BB-F873-4669-966F-41ECF42D2878}"/>
    <cellStyle name="Input 2 2 2 3 2 4 3 2 2" xfId="30131" xr:uid="{9134E161-B071-4D08-B58E-E147AB541C4D}"/>
    <cellStyle name="Input 2 2 2 3 2 4 3 2 3" xfId="34603" xr:uid="{8FC7E61C-C4A2-4951-B785-A5E69E907993}"/>
    <cellStyle name="Input 2 2 2 3 2 4 3 2 4" xfId="38840" xr:uid="{E92CB788-D6F8-44DC-BB87-F61A054D1EC1}"/>
    <cellStyle name="Input 2 2 2 3 2 4 3 2 5" xfId="47167" xr:uid="{B3AC1398-0BCC-4B7B-AAB9-7E9A29C8A7DD}"/>
    <cellStyle name="Input 2 2 2 3 2 4 3 2 6" xfId="51638" xr:uid="{716ABFF0-4894-4D11-9F00-65650293D88C}"/>
    <cellStyle name="Input 2 2 2 3 2 4 3 2 7" xfId="55871" xr:uid="{4860867E-AA46-4EC6-9049-511D6DDD6CA0}"/>
    <cellStyle name="Input 2 2 2 3 2 4 3 3" xfId="25848" xr:uid="{0D8C6B34-1299-444F-897C-A4E48DC32FF7}"/>
    <cellStyle name="Input 2 2 2 3 2 4 3 4" xfId="23571" xr:uid="{68ED0F71-FDBE-4A06-8448-D11B0F526E5F}"/>
    <cellStyle name="Input 2 2 2 3 2 4 3 5" xfId="24891" xr:uid="{2E6641FD-7122-487E-9F6C-DDF9443A6BD0}"/>
    <cellStyle name="Input 2 2 2 3 2 4 3 6" xfId="42923" xr:uid="{C4A730B0-AAC2-4F63-B85D-4738A713B703}"/>
    <cellStyle name="Input 2 2 2 3 2 4 3 7" xfId="40969" xr:uid="{0823C63A-F804-45C0-A197-AF0DB4D9DC3C}"/>
    <cellStyle name="Input 2 2 2 3 2 4 3 8" xfId="48947" xr:uid="{8073C3DD-7AC7-4004-BA56-06DD99F3F03E}"/>
    <cellStyle name="Input 2 2 2 3 2 4 4" xfId="20027" xr:uid="{799A66FF-7FE4-4117-BE66-39D173F1A3F6}"/>
    <cellStyle name="Input 2 2 2 3 2 4 4 2" xfId="21922" xr:uid="{4A7B84E5-23BC-4B14-B7E7-4553C588EDFF}"/>
    <cellStyle name="Input 2 2 2 3 2 4 4 2 2" xfId="30656" xr:uid="{9BA68CAE-F09C-488A-BA0E-692C0F29EED1}"/>
    <cellStyle name="Input 2 2 2 3 2 4 4 2 3" xfId="35128" xr:uid="{6A00CB24-3C9F-425B-99E3-9110295F5913}"/>
    <cellStyle name="Input 2 2 2 3 2 4 4 2 4" xfId="39365" xr:uid="{E3FCD101-4249-46E0-83E7-4AD9D20D48D3}"/>
    <cellStyle name="Input 2 2 2 3 2 4 4 2 5" xfId="47692" xr:uid="{87E3610F-0FA7-4A23-BCB2-AB9BCBBE8120}"/>
    <cellStyle name="Input 2 2 2 3 2 4 4 2 6" xfId="52163" xr:uid="{CB4D89C2-CE69-49F2-8DFD-964339E10F26}"/>
    <cellStyle name="Input 2 2 2 3 2 4 4 2 7" xfId="56396" xr:uid="{4A9D9ED2-29C4-4A75-BC69-EB169C15FA17}"/>
    <cellStyle name="Input 2 2 2 3 2 4 4 3" xfId="28761" xr:uid="{96DC4298-3516-4D43-9CE7-D18EC3F56903}"/>
    <cellStyle name="Input 2 2 2 3 2 4 4 4" xfId="33233" xr:uid="{7AC2406E-A8E7-4606-8747-656034A62BD0}"/>
    <cellStyle name="Input 2 2 2 3 2 4 4 5" xfId="37470" xr:uid="{1D2CA508-65D0-4A26-A83C-A438C4AA859A}"/>
    <cellStyle name="Input 2 2 2 3 2 4 4 6" xfId="45797" xr:uid="{3EC49C80-9C26-414D-86C4-227DC225FF7D}"/>
    <cellStyle name="Input 2 2 2 3 2 4 4 7" xfId="50268" xr:uid="{4E536D87-5E0D-40FA-AA47-ACA7F0B042B2}"/>
    <cellStyle name="Input 2 2 2 3 2 4 4 8" xfId="54501" xr:uid="{43295D63-BCD0-4A58-9DCA-08E3A2C943B0}"/>
    <cellStyle name="Input 2 2 2 3 2 4 5" xfId="19642" xr:uid="{02C4FA77-3E1E-4ADA-9FED-6B371595F5BF}"/>
    <cellStyle name="Input 2 2 2 3 2 4 5 2" xfId="28376" xr:uid="{B0DE6BDD-2431-48D4-BA42-74FAA1817961}"/>
    <cellStyle name="Input 2 2 2 3 2 4 5 3" xfId="32848" xr:uid="{A9063820-1666-413D-8922-5BB87EB13F7F}"/>
    <cellStyle name="Input 2 2 2 3 2 4 5 4" xfId="37085" xr:uid="{D41F1249-D14E-4D4C-B4C6-2C14507570B0}"/>
    <cellStyle name="Input 2 2 2 3 2 4 5 5" xfId="45412" xr:uid="{C678235C-96EC-4755-8CA0-5584BCFA1C39}"/>
    <cellStyle name="Input 2 2 2 3 2 4 5 6" xfId="49883" xr:uid="{EC5C2960-DE56-4D71-AD5F-362EF10F487B}"/>
    <cellStyle name="Input 2 2 2 3 2 4 5 7" xfId="54116" xr:uid="{7DFDD8D4-FBEC-4D46-A92A-150C968F313F}"/>
    <cellStyle name="Input 2 2 2 3 2 4 6" xfId="23882" xr:uid="{6C2DABF1-6DBD-461A-A50E-1A73AC83B001}"/>
    <cellStyle name="Input 2 2 2 3 2 4 7" xfId="26300" xr:uid="{8E7C5970-D171-45A3-85D2-AA39E880F1DE}"/>
    <cellStyle name="Input 2 2 2 3 2 4 8" xfId="35857" xr:uid="{8643C367-9DDA-4203-8904-2CEC610DC5D1}"/>
    <cellStyle name="Input 2 2 2 3 2 4 9" xfId="40923" xr:uid="{FE8BCB30-166C-4D34-B162-CD48B276A197}"/>
    <cellStyle name="Input 2 2 2 3 2 5" xfId="4813" xr:uid="{D71128B4-9335-4F37-97D9-700F9642A085}"/>
    <cellStyle name="Input 2 2 2 3 2 5 10" xfId="14854" xr:uid="{F00268CC-99EA-47F4-8D12-4E11CFBB3532}"/>
    <cellStyle name="Input 2 2 2 3 2 5 2" xfId="19734" xr:uid="{51F65AF1-E0CB-4BCF-9140-4A2F5DF1316D}"/>
    <cellStyle name="Input 2 2 2 3 2 5 2 2" xfId="21629" xr:uid="{7BE56D8B-6826-43A0-8CCD-B89F2F4BA62F}"/>
    <cellStyle name="Input 2 2 2 3 2 5 2 2 2" xfId="30363" xr:uid="{D8334534-5F73-4681-8BB5-FF3EC6536375}"/>
    <cellStyle name="Input 2 2 2 3 2 5 2 2 3" xfId="34835" xr:uid="{13DF2FB7-E497-4DFE-A673-FC38DF3E0CFD}"/>
    <cellStyle name="Input 2 2 2 3 2 5 2 2 4" xfId="39072" xr:uid="{821A697C-377B-4253-81DA-E4508020341F}"/>
    <cellStyle name="Input 2 2 2 3 2 5 2 2 5" xfId="47399" xr:uid="{D39C3D7B-66CC-4731-886D-8391F50ECDB1}"/>
    <cellStyle name="Input 2 2 2 3 2 5 2 2 6" xfId="51870" xr:uid="{D71BAD75-F677-4D1F-8F4E-920FAB312AE2}"/>
    <cellStyle name="Input 2 2 2 3 2 5 2 2 7" xfId="56103" xr:uid="{0200AA63-4C18-45CB-83F8-AC20B58FB2BB}"/>
    <cellStyle name="Input 2 2 2 3 2 5 2 3" xfId="28468" xr:uid="{76337770-EA4F-4593-B4B8-8D3268F081A9}"/>
    <cellStyle name="Input 2 2 2 3 2 5 2 4" xfId="32940" xr:uid="{8B0D0BB1-A26C-4784-A4F3-9C5142222EF0}"/>
    <cellStyle name="Input 2 2 2 3 2 5 2 5" xfId="37177" xr:uid="{BA8FEA53-A22B-4E6D-B217-C87E673841BF}"/>
    <cellStyle name="Input 2 2 2 3 2 5 2 6" xfId="45504" xr:uid="{7FC1151C-FD4E-4DB1-90DD-E8399F42F9F9}"/>
    <cellStyle name="Input 2 2 2 3 2 5 2 7" xfId="49975" xr:uid="{3B379110-BD95-41D4-9DB3-6B756EE72F67}"/>
    <cellStyle name="Input 2 2 2 3 2 5 2 8" xfId="54208" xr:uid="{10708265-2060-4939-87BC-362F7CB46AB6}"/>
    <cellStyle name="Input 2 2 2 3 2 5 3" xfId="19016" xr:uid="{B38BF24A-9A3B-4060-96AD-FE171AC0ACA9}"/>
    <cellStyle name="Input 2 2 2 3 2 5 3 2" xfId="27751" xr:uid="{70DF69F1-F7A2-4C77-9FEC-46910D11E4AC}"/>
    <cellStyle name="Input 2 2 2 3 2 5 3 3" xfId="32223" xr:uid="{3DB80DE9-C35E-4BF6-8CA9-3E3AB4DBE91E}"/>
    <cellStyle name="Input 2 2 2 3 2 5 3 4" xfId="36460" xr:uid="{D803BCA2-5A4D-484F-AF6A-54683A44A164}"/>
    <cellStyle name="Input 2 2 2 3 2 5 3 5" xfId="44787" xr:uid="{745828AC-0DC7-4E3B-9CF1-38B81616A8E6}"/>
    <cellStyle name="Input 2 2 2 3 2 5 3 6" xfId="49258" xr:uid="{2512C3D1-6678-4840-B36E-4155C61AB95A}"/>
    <cellStyle name="Input 2 2 2 3 2 5 3 7" xfId="53491" xr:uid="{09CD6A9D-A2FA-4266-9271-0DACABA3AED2}"/>
    <cellStyle name="Input 2 2 2 3 2 5 4" xfId="25555" xr:uid="{F342292A-8BED-4E2D-B93B-5290B7727FB1}"/>
    <cellStyle name="Input 2 2 2 3 2 5 5" xfId="27372" xr:uid="{7F3829CE-5878-4495-8B5C-0F65D06F23D5}"/>
    <cellStyle name="Input 2 2 2 3 2 5 6" xfId="24409" xr:uid="{F4BA551E-60B0-4FE2-A4BD-6C4C6803E79F}"/>
    <cellStyle name="Input 2 2 2 3 2 5 7" xfId="42630" xr:uid="{354C30C5-E0BE-41B8-BD4A-5ADDF46B21DB}"/>
    <cellStyle name="Input 2 2 2 3 2 5 8" xfId="42405" xr:uid="{B0BA4E9A-8F90-4EAF-ABA2-00E526989757}"/>
    <cellStyle name="Input 2 2 2 3 2 5 9" xfId="41274" xr:uid="{06B00719-0D8E-4F31-873D-3FA36FB3C863}"/>
    <cellStyle name="Input 2 2 2 3 2 6" xfId="5455" xr:uid="{1719C689-0443-4A47-885D-396DDFC9089D}"/>
    <cellStyle name="Input 2 2 2 3 2 6 10" xfId="15496" xr:uid="{ED696B5B-2D06-4BBD-BBA4-1B5B94C57514}"/>
    <cellStyle name="Input 2 2 2 3 2 6 2" xfId="20376" xr:uid="{8A76CBC0-E096-4BFA-951B-02165647C0A0}"/>
    <cellStyle name="Input 2 2 2 3 2 6 2 2" xfId="22271" xr:uid="{26739878-639B-4BEF-9DA5-D6E1C90C53B9}"/>
    <cellStyle name="Input 2 2 2 3 2 6 2 2 2" xfId="31005" xr:uid="{C3E32B25-EEDA-4C6B-AFFD-741785A70E1E}"/>
    <cellStyle name="Input 2 2 2 3 2 6 2 2 3" xfId="35477" xr:uid="{F48CF36C-045D-4AB2-81B5-6D0A9BCDCED1}"/>
    <cellStyle name="Input 2 2 2 3 2 6 2 2 4" xfId="39714" xr:uid="{E9F52681-B9E4-4DB3-94FC-6E750E68B7E9}"/>
    <cellStyle name="Input 2 2 2 3 2 6 2 2 5" xfId="48041" xr:uid="{168194AA-9454-4EC9-8287-82ADB05C6544}"/>
    <cellStyle name="Input 2 2 2 3 2 6 2 2 6" xfId="52512" xr:uid="{D70DE9C7-8B6E-4029-941D-BFE5501F154B}"/>
    <cellStyle name="Input 2 2 2 3 2 6 2 2 7" xfId="56745" xr:uid="{730619D0-07A1-4103-AB00-4C750EA9572E}"/>
    <cellStyle name="Input 2 2 2 3 2 6 2 3" xfId="29110" xr:uid="{2C44D2CB-3397-48C5-BD0E-6C644A2F776F}"/>
    <cellStyle name="Input 2 2 2 3 2 6 2 4" xfId="33582" xr:uid="{AF2CEF94-BFA9-4C0B-9100-D0C734FD20A7}"/>
    <cellStyle name="Input 2 2 2 3 2 6 2 5" xfId="37819" xr:uid="{3675BDEE-B7E7-4325-9E9C-1D577DFDE2BF}"/>
    <cellStyle name="Input 2 2 2 3 2 6 2 6" xfId="46146" xr:uid="{A147CF45-0619-43CC-A540-6609BFF98117}"/>
    <cellStyle name="Input 2 2 2 3 2 6 2 7" xfId="50617" xr:uid="{4BA84FBE-5BD4-4455-8E40-17A2029A6E6A}"/>
    <cellStyle name="Input 2 2 2 3 2 6 2 8" xfId="54850" xr:uid="{50F5A4EF-A5FB-4FEA-BBE7-4E7E65533F7D}"/>
    <cellStyle name="Input 2 2 2 3 2 6 3" xfId="20994" xr:uid="{D43AD107-8EE1-4B12-A43C-7B370CF9A6CE}"/>
    <cellStyle name="Input 2 2 2 3 2 6 3 2" xfId="29728" xr:uid="{ACE92E61-F054-4D54-9519-32C86698E338}"/>
    <cellStyle name="Input 2 2 2 3 2 6 3 3" xfId="34200" xr:uid="{1A937B6E-B8E6-45DB-85F8-0F74E319727C}"/>
    <cellStyle name="Input 2 2 2 3 2 6 3 4" xfId="38437" xr:uid="{89E1C444-F8C7-41B5-ABD1-2C6A3E779F5C}"/>
    <cellStyle name="Input 2 2 2 3 2 6 3 5" xfId="46764" xr:uid="{90DED59F-98AC-4A1B-AAB9-8FCC84BFD746}"/>
    <cellStyle name="Input 2 2 2 3 2 6 3 6" xfId="51235" xr:uid="{26FDE3F4-0F89-4D67-AB7A-31B46AC25233}"/>
    <cellStyle name="Input 2 2 2 3 2 6 3 7" xfId="55468" xr:uid="{2BBDE265-72B6-41D8-B9E3-377589ADF6FC}"/>
    <cellStyle name="Input 2 2 2 3 2 6 4" xfId="26197" xr:uid="{B7246E92-C1FE-436C-A5E7-224778D7B23F}"/>
    <cellStyle name="Input 2 2 2 3 2 6 5" xfId="24664" xr:uid="{8CBF78E0-CC81-4B18-9569-1AFFCAD52DB6}"/>
    <cellStyle name="Input 2 2 2 3 2 6 6" xfId="31902" xr:uid="{EE7AE5F9-5CFA-4328-849D-B1B9D010F972}"/>
    <cellStyle name="Input 2 2 2 3 2 6 7" xfId="43272" xr:uid="{AF73A318-1369-43E3-AD77-784D013F8788}"/>
    <cellStyle name="Input 2 2 2 3 2 6 8" xfId="44407" xr:uid="{125596F4-2231-4DAB-9162-FFB153EF9AD9}"/>
    <cellStyle name="Input 2 2 2 3 2 6 9" xfId="44156" xr:uid="{F512F245-10C9-449A-9DFF-2B8266BA2C50}"/>
    <cellStyle name="Input 2 2 2 3 2 7" xfId="5500" xr:uid="{CD1960C1-9A6E-4ED4-87AF-42A5FA9E94D1}"/>
    <cellStyle name="Input 2 2 2 3 2 7 10" xfId="15541" xr:uid="{8CDD48A6-0E79-473C-8B8F-95871834F24D}"/>
    <cellStyle name="Input 2 2 2 3 2 7 2" xfId="20421" xr:uid="{3056CB01-8D65-49E6-B11F-ED7B268D73B1}"/>
    <cellStyle name="Input 2 2 2 3 2 7 2 2" xfId="22316" xr:uid="{FA256D99-3820-4BFD-8CDC-E66D6FDE3239}"/>
    <cellStyle name="Input 2 2 2 3 2 7 2 2 2" xfId="31050" xr:uid="{70972ADD-A91F-43EB-A7EF-8E39718A2EAD}"/>
    <cellStyle name="Input 2 2 2 3 2 7 2 2 3" xfId="35522" xr:uid="{F1CE2B8B-2278-46F9-92EB-4A8DF4CCE370}"/>
    <cellStyle name="Input 2 2 2 3 2 7 2 2 4" xfId="39759" xr:uid="{6C3A3461-1AC3-48E3-B8EB-E80A8C50A47A}"/>
    <cellStyle name="Input 2 2 2 3 2 7 2 2 5" xfId="48086" xr:uid="{947A9009-657B-4F93-92F9-15A3E2F3B159}"/>
    <cellStyle name="Input 2 2 2 3 2 7 2 2 6" xfId="52557" xr:uid="{C63AC322-525F-4A8B-A77C-093452CF53C2}"/>
    <cellStyle name="Input 2 2 2 3 2 7 2 2 7" xfId="56790" xr:uid="{50F33579-6037-437F-AD8F-73163CB81C75}"/>
    <cellStyle name="Input 2 2 2 3 2 7 2 3" xfId="29155" xr:uid="{9466D641-9EBF-430B-BF59-54E5CD7A2BC2}"/>
    <cellStyle name="Input 2 2 2 3 2 7 2 4" xfId="33627" xr:uid="{A1DAA8BB-5771-4243-B36A-B094AB302698}"/>
    <cellStyle name="Input 2 2 2 3 2 7 2 5" xfId="37864" xr:uid="{56A7ED18-2201-4CBD-8DDE-3112CF0F1F0E}"/>
    <cellStyle name="Input 2 2 2 3 2 7 2 6" xfId="46191" xr:uid="{74415B57-3C6F-47BF-A4D9-67E370907B6D}"/>
    <cellStyle name="Input 2 2 2 3 2 7 2 7" xfId="50662" xr:uid="{D6EB4644-99B9-4993-9992-21A4225EBDFB}"/>
    <cellStyle name="Input 2 2 2 3 2 7 2 8" xfId="54895" xr:uid="{D252D178-74C5-4182-B6F8-8D25A48B92FE}"/>
    <cellStyle name="Input 2 2 2 3 2 7 3" xfId="18940" xr:uid="{A4ACB89A-6523-4775-8886-6C5D22DD8E6F}"/>
    <cellStyle name="Input 2 2 2 3 2 7 3 2" xfId="27675" xr:uid="{C430BD64-0A83-4F29-B37B-8717D87B528A}"/>
    <cellStyle name="Input 2 2 2 3 2 7 3 3" xfId="32147" xr:uid="{100F2B8B-18E9-43F3-B311-47F1BE26D52D}"/>
    <cellStyle name="Input 2 2 2 3 2 7 3 4" xfId="36384" xr:uid="{EEEC7174-A86B-4922-8D66-2969B9CFD712}"/>
    <cellStyle name="Input 2 2 2 3 2 7 3 5" xfId="44711" xr:uid="{F474F8CC-89F0-4CBF-80E2-CC9A76B6B3DE}"/>
    <cellStyle name="Input 2 2 2 3 2 7 3 6" xfId="49182" xr:uid="{266ACE8D-9437-401E-8C7E-CEA75A154BF0}"/>
    <cellStyle name="Input 2 2 2 3 2 7 3 7" xfId="53415" xr:uid="{2FF042FF-BFA5-430B-87FA-CCE6C2E1A317}"/>
    <cellStyle name="Input 2 2 2 3 2 7 4" xfId="26242" xr:uid="{373643B5-4581-442B-9651-C99DFD503E3C}"/>
    <cellStyle name="Input 2 2 2 3 2 7 5" xfId="25411" xr:uid="{1CD102FA-FB8B-4EA0-BD8F-6FFA49B9E524}"/>
    <cellStyle name="Input 2 2 2 3 2 7 6" xfId="25464" xr:uid="{EE9E2B35-36C4-436A-A49B-11648F2733BE}"/>
    <cellStyle name="Input 2 2 2 3 2 7 7" xfId="43317" xr:uid="{54F026CD-4160-4309-93A3-0C38634E0566}"/>
    <cellStyle name="Input 2 2 2 3 2 7 8" xfId="43988" xr:uid="{9C1606AD-E120-440F-A798-A807508FDFFD}"/>
    <cellStyle name="Input 2 2 2 3 2 7 9" xfId="44192" xr:uid="{2F0AA9FC-0A74-4082-A956-E09E837B613F}"/>
    <cellStyle name="Input 2 2 2 3 2 8" xfId="3757" xr:uid="{41910BD9-712B-4B62-9983-B3A6A36612A8}"/>
    <cellStyle name="Input 2 2 2 3 2 8 10" xfId="13905" xr:uid="{AB510360-E2D8-4774-B334-AB84D98881F9}"/>
    <cellStyle name="Input 2 2 2 3 2 8 2" xfId="19485" xr:uid="{5A91AF75-2EC3-4B49-865E-E183EADA77AD}"/>
    <cellStyle name="Input 2 2 2 3 2 8 2 2" xfId="21522" xr:uid="{D87CE8FE-72EB-496D-89DA-7D5F9F8A628B}"/>
    <cellStyle name="Input 2 2 2 3 2 8 2 2 2" xfId="30256" xr:uid="{16E6D52C-EC2A-4FF7-A4D2-2A07EA4DF8B8}"/>
    <cellStyle name="Input 2 2 2 3 2 8 2 2 3" xfId="34728" xr:uid="{5F81B17F-73FD-45EB-B864-668CCCC6114D}"/>
    <cellStyle name="Input 2 2 2 3 2 8 2 2 4" xfId="38965" xr:uid="{AFBFB225-C2C9-492D-BF9E-2B02C46CAAF9}"/>
    <cellStyle name="Input 2 2 2 3 2 8 2 2 5" xfId="47292" xr:uid="{1BF7F657-94D6-4FCB-9DA4-C16A9A67C8F6}"/>
    <cellStyle name="Input 2 2 2 3 2 8 2 2 6" xfId="51763" xr:uid="{DDAA98CF-2F13-4EA5-901E-F5E069536E66}"/>
    <cellStyle name="Input 2 2 2 3 2 8 2 2 7" xfId="55996" xr:uid="{76C88A58-498A-40CA-BA56-347970017B60}"/>
    <cellStyle name="Input 2 2 2 3 2 8 2 3" xfId="28220" xr:uid="{A05671C4-C7FA-434F-AAAE-407FD5F83C10}"/>
    <cellStyle name="Input 2 2 2 3 2 8 2 4" xfId="32692" xr:uid="{59217D00-B072-41D0-AE7D-BC8889CB50D8}"/>
    <cellStyle name="Input 2 2 2 3 2 8 2 5" xfId="36929" xr:uid="{7BB423D6-519D-4CE5-BADB-AE23C9D61CEF}"/>
    <cellStyle name="Input 2 2 2 3 2 8 2 6" xfId="45256" xr:uid="{1B4EA222-47DE-4219-9228-CE070FAAFEBF}"/>
    <cellStyle name="Input 2 2 2 3 2 8 2 7" xfId="49727" xr:uid="{2D7812A4-A993-4E0C-8E9E-F28E7F0103B8}"/>
    <cellStyle name="Input 2 2 2 3 2 8 2 8" xfId="53960" xr:uid="{B078A2B4-A677-4C09-B924-DEAAA7B79045}"/>
    <cellStyle name="Input 2 2 2 3 2 8 3" xfId="19161" xr:uid="{08892BE6-A88B-4CAC-BCD9-57A953BFA052}"/>
    <cellStyle name="Input 2 2 2 3 2 8 3 2" xfId="27896" xr:uid="{F853C4F4-A9E2-4A4F-B63C-1553BD675431}"/>
    <cellStyle name="Input 2 2 2 3 2 8 3 3" xfId="32368" xr:uid="{C07EE330-016F-4259-911B-E2F6A5B09495}"/>
    <cellStyle name="Input 2 2 2 3 2 8 3 4" xfId="36605" xr:uid="{67FCE7B9-8D97-4869-8FDF-7D7846394C70}"/>
    <cellStyle name="Input 2 2 2 3 2 8 3 5" xfId="44932" xr:uid="{EEBFFF39-9C7A-4B49-9B0E-2482C698BDB0}"/>
    <cellStyle name="Input 2 2 2 3 2 8 3 6" xfId="49403" xr:uid="{86E17444-1DC6-4F27-8CE9-E4F6D4A91580}"/>
    <cellStyle name="Input 2 2 2 3 2 8 3 7" xfId="53636" xr:uid="{50956D09-0465-4A77-A60A-4C224A2051F6}"/>
    <cellStyle name="Input 2 2 2 3 2 8 4" xfId="25133" xr:uid="{3AABE17A-53DE-4589-806D-13DC0777912D}"/>
    <cellStyle name="Input 2 2 2 3 2 8 5" xfId="25448" xr:uid="{7DABE535-312C-4C24-89C6-34D5A923922F}"/>
    <cellStyle name="Input 2 2 2 3 2 8 6" xfId="31986" xr:uid="{F36B036C-F9F5-4A6D-AD68-141BFF519094}"/>
    <cellStyle name="Input 2 2 2 3 2 8 7" xfId="42193" xr:uid="{28C716D8-008E-4015-884C-5BE0E79499E6}"/>
    <cellStyle name="Input 2 2 2 3 2 8 8" xfId="44023" xr:uid="{1B2A88F7-2661-4C34-97DE-A93CC61E63D2}"/>
    <cellStyle name="Input 2 2 2 3 2 8 9" xfId="40932" xr:uid="{1E5E50B2-FD00-43F8-A02A-A6C53D9DC691}"/>
    <cellStyle name="Input 2 2 2 3 2 9" xfId="5926" xr:uid="{FDF7751D-3AEA-4161-A224-8C5E0D780B68}"/>
    <cellStyle name="Input 2 2 2 3 2 9 10" xfId="15967" xr:uid="{688160F3-0D2C-42EE-8EEA-EA5E68C6C4D0}"/>
    <cellStyle name="Input 2 2 2 3 2 9 2" xfId="20577" xr:uid="{1B915973-452F-4182-8B4B-0CD21129B1FE}"/>
    <cellStyle name="Input 2 2 2 3 2 9 2 2" xfId="22429" xr:uid="{679ADB25-730D-4746-A2FE-DED039FCB472}"/>
    <cellStyle name="Input 2 2 2 3 2 9 2 2 2" xfId="31163" xr:uid="{0CA514F1-58BD-4555-9655-20B690D34EC9}"/>
    <cellStyle name="Input 2 2 2 3 2 9 2 2 3" xfId="35635" xr:uid="{45263FFB-C0F1-4C38-9032-9A6DAB6946D8}"/>
    <cellStyle name="Input 2 2 2 3 2 9 2 2 4" xfId="39872" xr:uid="{44E13B94-25CA-46D9-9C1B-6BE221D4638A}"/>
    <cellStyle name="Input 2 2 2 3 2 9 2 2 5" xfId="48199" xr:uid="{6FF28CE4-2202-4117-AEAC-FC7D40F3B3A0}"/>
    <cellStyle name="Input 2 2 2 3 2 9 2 2 6" xfId="52670" xr:uid="{F271284B-F242-452F-9A6F-3BD3DB153B92}"/>
    <cellStyle name="Input 2 2 2 3 2 9 2 2 7" xfId="56903" xr:uid="{6337294C-AC87-448B-85FC-27E1CEE35A9A}"/>
    <cellStyle name="Input 2 2 2 3 2 9 2 3" xfId="29311" xr:uid="{BE6C5E94-56DF-40FA-A2CA-08FD88DC565F}"/>
    <cellStyle name="Input 2 2 2 3 2 9 2 4" xfId="33783" xr:uid="{E5256D11-A793-4B3E-BE0A-1F765E20868A}"/>
    <cellStyle name="Input 2 2 2 3 2 9 2 5" xfId="38020" xr:uid="{CBA40520-A36A-46CA-B811-B5A31FB9C9CC}"/>
    <cellStyle name="Input 2 2 2 3 2 9 2 6" xfId="46347" xr:uid="{D0EFDE53-54A7-4CEF-80E3-F0A014045BF8}"/>
    <cellStyle name="Input 2 2 2 3 2 9 2 7" xfId="50818" xr:uid="{E057C327-20AE-4D27-BBF4-950AF4B16CF8}"/>
    <cellStyle name="Input 2 2 2 3 2 9 2 8" xfId="55051" xr:uid="{843BDFFC-F215-4A79-8525-8B23C7578A98}"/>
    <cellStyle name="Input 2 2 2 3 2 9 3" xfId="20730" xr:uid="{3208A568-AD8B-4B5B-B164-74B9D4936513}"/>
    <cellStyle name="Input 2 2 2 3 2 9 3 2" xfId="29464" xr:uid="{59437197-94BB-40ED-BF1C-75B18D163374}"/>
    <cellStyle name="Input 2 2 2 3 2 9 3 3" xfId="33936" xr:uid="{EA51C8D5-E68E-4C14-8F55-DF07CEADDE9E}"/>
    <cellStyle name="Input 2 2 2 3 2 9 3 4" xfId="38173" xr:uid="{7985B3B2-1652-4634-A724-377854BA79F8}"/>
    <cellStyle name="Input 2 2 2 3 2 9 3 5" xfId="46500" xr:uid="{AB6179C0-2A1B-4BC2-88CF-2647E0D41B2C}"/>
    <cellStyle name="Input 2 2 2 3 2 9 3 6" xfId="50971" xr:uid="{1E0A222E-E16D-41DA-8766-F4E3910835C7}"/>
    <cellStyle name="Input 2 2 2 3 2 9 3 7" xfId="55204" xr:uid="{DEB2FB06-A5ED-4E5B-BDD2-4C7AD780B332}"/>
    <cellStyle name="Input 2 2 2 3 2 9 4" xfId="26461" xr:uid="{B09E3C89-C113-4A7C-BBC5-4E2C581EF0A1}"/>
    <cellStyle name="Input 2 2 2 3 2 9 5" xfId="26737" xr:uid="{DB4DA96D-F8C0-4194-8CB6-8B2FD5B69A2A}"/>
    <cellStyle name="Input 2 2 2 3 2 9 6" xfId="24545" xr:uid="{4A1CCB65-42F7-4940-B302-32A3FF4A3829}"/>
    <cellStyle name="Input 2 2 2 3 2 9 7" xfId="43532" xr:uid="{C2989379-921E-467E-AFDD-1AD6F380ADC6}"/>
    <cellStyle name="Input 2 2 2 3 2 9 8" xfId="41182" xr:uid="{0A71149C-C7C1-4FE7-90F6-80D719F324C3}"/>
    <cellStyle name="Input 2 2 2 3 2 9 9" xfId="48983" xr:uid="{E8BF62A7-74B2-4BEC-816C-6D40BF213172}"/>
    <cellStyle name="Input 2 2 2 3 20" xfId="10619" xr:uid="{ECD6FEB2-8133-456C-9EB6-5E02B5262EF0}"/>
    <cellStyle name="Input 2 2 2 3 3" xfId="4736" xr:uid="{F5EF0715-8EAA-4F2D-A8D8-0ADCEAB30550}"/>
    <cellStyle name="Input 2 2 2 3 3 10" xfId="19680" xr:uid="{2572D33E-DAAC-4A02-9334-90A0431D7E80}"/>
    <cellStyle name="Input 2 2 2 3 3 10 2" xfId="21575" xr:uid="{478C793D-02CC-4108-90F5-85D03DCB5CC9}"/>
    <cellStyle name="Input 2 2 2 3 3 10 2 2" xfId="30309" xr:uid="{C5563C86-8045-4C1A-B419-019A181B348B}"/>
    <cellStyle name="Input 2 2 2 3 3 10 2 3" xfId="34781" xr:uid="{7BB9C8B1-BD07-4647-B514-E02D6C6A9573}"/>
    <cellStyle name="Input 2 2 2 3 3 10 2 4" xfId="39018" xr:uid="{B75622CB-59D2-4910-ADFE-3ECE1C154DBB}"/>
    <cellStyle name="Input 2 2 2 3 3 10 2 5" xfId="47345" xr:uid="{D674A1A6-D7B8-4FA3-87B8-47EF45FEF86F}"/>
    <cellStyle name="Input 2 2 2 3 3 10 2 6" xfId="51816" xr:uid="{4C03C07B-E248-4123-9AE7-789361EBDE4A}"/>
    <cellStyle name="Input 2 2 2 3 3 10 2 7" xfId="56049" xr:uid="{E19CEE0D-7365-4732-9E8A-C618827D382D}"/>
    <cellStyle name="Input 2 2 2 3 3 10 3" xfId="28414" xr:uid="{FF6CFE5C-D86F-4437-8E87-D0EEE6AF647C}"/>
    <cellStyle name="Input 2 2 2 3 3 10 4" xfId="32886" xr:uid="{26DCBB72-4BB9-4143-8AFC-B89983AEFAC6}"/>
    <cellStyle name="Input 2 2 2 3 3 10 5" xfId="37123" xr:uid="{94966C7A-77A6-4091-BBB2-6F5A815A226F}"/>
    <cellStyle name="Input 2 2 2 3 3 10 6" xfId="45450" xr:uid="{27A6AFEA-7AC3-4FC1-98A1-0E2FE579585F}"/>
    <cellStyle name="Input 2 2 2 3 3 10 7" xfId="49921" xr:uid="{D064F58B-EB5F-44A4-8583-B8134628BDE9}"/>
    <cellStyle name="Input 2 2 2 3 3 10 8" xfId="54154" xr:uid="{9700D9EA-AB6F-4C33-B0D5-DFA85FCCCC7F}"/>
    <cellStyle name="Input 2 2 2 3 3 11" xfId="19550" xr:uid="{9A4922E1-3CE7-416C-82F7-D24B578D0F0D}"/>
    <cellStyle name="Input 2 2 2 3 3 11 2" xfId="28285" xr:uid="{3DF38785-3451-4D95-AE04-4E5EB3BEA1A0}"/>
    <cellStyle name="Input 2 2 2 3 3 11 3" xfId="32757" xr:uid="{9595A2FB-4522-4000-9B68-D95A04F3D1C0}"/>
    <cellStyle name="Input 2 2 2 3 3 11 4" xfId="36994" xr:uid="{9D2F1A2D-529E-49CA-9BE8-8994F6E1E71D}"/>
    <cellStyle name="Input 2 2 2 3 3 11 5" xfId="45321" xr:uid="{53C28295-C481-4DA5-AD70-044D3B576E1E}"/>
    <cellStyle name="Input 2 2 2 3 3 11 6" xfId="49792" xr:uid="{8478B4E3-6C06-4ED1-B5C8-49275A4DF813}"/>
    <cellStyle name="Input 2 2 2 3 3 11 7" xfId="54025" xr:uid="{0BAC4168-542E-4DE6-9B28-2AFF39940F94}"/>
    <cellStyle name="Input 2 2 2 3 3 12" xfId="23073" xr:uid="{CAF2B871-CB91-45A8-81E4-27A139326418}"/>
    <cellStyle name="Input 2 2 2 3 3 12 2" xfId="31571" xr:uid="{DF30A0E9-CDC8-40CE-8E6C-87F633528C3E}"/>
    <cellStyle name="Input 2 2 2 3 3 12 3" xfId="36033" xr:uid="{7C298C85-2095-406E-B573-F5D6C2A32A80}"/>
    <cellStyle name="Input 2 2 2 3 3 12 4" xfId="40222" xr:uid="{C90B3F17-3CE4-4635-BF4D-9A0E04C58AF2}"/>
    <cellStyle name="Input 2 2 2 3 3 12 5" xfId="48617" xr:uid="{FA9792AD-0695-4027-B9B2-8C56ECC2CB1E}"/>
    <cellStyle name="Input 2 2 2 3 3 12 6" xfId="53064" xr:uid="{38359778-505D-4962-A96E-5119F8FC2147}"/>
    <cellStyle name="Input 2 2 2 3 3 12 7" xfId="57253" xr:uid="{22F53FD2-F330-4B52-AE53-08D15E64A818}"/>
    <cellStyle name="Input 2 2 2 3 3 13" xfId="23234" xr:uid="{D83A6A36-F6AF-42E0-A488-C81B37435405}"/>
    <cellStyle name="Input 2 2 2 3 3 13 2" xfId="31730" xr:uid="{BD2C3035-A62B-40DC-A9F5-CDEED3A3A570}"/>
    <cellStyle name="Input 2 2 2 3 3 13 3" xfId="36192" xr:uid="{6C4A3628-74EA-4AC0-8824-86ADCD1AF682}"/>
    <cellStyle name="Input 2 2 2 3 3 13 4" xfId="40381" xr:uid="{3283E343-CAC9-4CBB-BFD7-383F7E9D7940}"/>
    <cellStyle name="Input 2 2 2 3 3 13 5" xfId="48776" xr:uid="{C6D4CA43-0D6D-477C-89DA-EE40980F3535}"/>
    <cellStyle name="Input 2 2 2 3 3 13 6" xfId="53223" xr:uid="{9A5F71C7-4187-4A1A-9D97-46A1395C7060}"/>
    <cellStyle name="Input 2 2 2 3 3 13 7" xfId="57412" xr:uid="{1A024B34-0839-43E8-B738-95AEFA53CBF3}"/>
    <cellStyle name="Input 2 2 2 3 3 14" xfId="23786" xr:uid="{BD2B8F4F-C67A-487A-9D9E-B91F83A71858}"/>
    <cellStyle name="Input 2 2 2 3 3 15" xfId="24408" xr:uid="{794B7FF0-2683-4A89-A023-C246EEDED5F7}"/>
    <cellStyle name="Input 2 2 2 3 3 16" xfId="24119" xr:uid="{6BE8DB0B-3600-4D12-B2E8-3FBD8B1D104B}"/>
    <cellStyle name="Input 2 2 2 3 3 17" xfId="40827" xr:uid="{E07325A7-5036-40B0-B469-4108A4E62B17}"/>
    <cellStyle name="Input 2 2 2 3 3 18" xfId="42022" xr:uid="{15A7EE98-5AB8-4483-9FC7-CECDD1434E59}"/>
    <cellStyle name="Input 2 2 2 3 3 19" xfId="52893" xr:uid="{E33F76FF-A2DF-4F35-9A51-04BC7A811413}"/>
    <cellStyle name="Input 2 2 2 3 3 2" xfId="5329" xr:uid="{E1D5C36B-88C3-4BC9-8592-6C02172B4DF8}"/>
    <cellStyle name="Input 2 2 2 3 3 2 10" xfId="43854" xr:uid="{F6340EC6-F0AE-46A1-B4C7-96BCA87AF352}"/>
    <cellStyle name="Input 2 2 2 3 3 2 11" xfId="15370" xr:uid="{7F6C1B5D-357B-4E83-A2A0-A2DF0DAFF3EC}"/>
    <cellStyle name="Input 2 2 2 3 3 2 2" xfId="20250" xr:uid="{ED5518D3-4769-41F7-9113-F94FC53ECF2A}"/>
    <cellStyle name="Input 2 2 2 3 3 2 2 2" xfId="22145" xr:uid="{81090886-7851-48A8-8537-A1DB531671ED}"/>
    <cellStyle name="Input 2 2 2 3 3 2 2 2 2" xfId="30879" xr:uid="{E1FB1BF5-D794-48A2-9EE9-70497B357279}"/>
    <cellStyle name="Input 2 2 2 3 3 2 2 2 3" xfId="35351" xr:uid="{3EA3BEDA-3CA7-4994-A656-5BA2008F4C8E}"/>
    <cellStyle name="Input 2 2 2 3 3 2 2 2 4" xfId="39588" xr:uid="{A7DEF3D8-F500-4404-A4D7-5EC7B329B92C}"/>
    <cellStyle name="Input 2 2 2 3 3 2 2 2 5" xfId="47915" xr:uid="{448CCF35-0EEB-41C9-87D7-094B31DB86EE}"/>
    <cellStyle name="Input 2 2 2 3 3 2 2 2 6" xfId="52386" xr:uid="{36699570-3BCC-4D56-A528-B7AD67D53797}"/>
    <cellStyle name="Input 2 2 2 3 3 2 2 2 7" xfId="56619" xr:uid="{594C29A9-A5F9-4FD7-AEEF-AB4ECD21EB4A}"/>
    <cellStyle name="Input 2 2 2 3 3 2 2 3" xfId="28984" xr:uid="{C044E690-8424-456E-9D0A-EAD369F06F81}"/>
    <cellStyle name="Input 2 2 2 3 3 2 2 4" xfId="33456" xr:uid="{381F245B-D570-405F-BFE4-588C8555B87E}"/>
    <cellStyle name="Input 2 2 2 3 3 2 2 5" xfId="37693" xr:uid="{297395BC-C953-4DF4-8520-1BBF8A34F82A}"/>
    <cellStyle name="Input 2 2 2 3 3 2 2 6" xfId="46020" xr:uid="{D499FEFB-4DDF-41F5-A11B-F8F1726856D8}"/>
    <cellStyle name="Input 2 2 2 3 3 2 2 7" xfId="50491" xr:uid="{2ED5A6CC-D719-41CB-92F8-FCFA060342AD}"/>
    <cellStyle name="Input 2 2 2 3 3 2 2 8" xfId="54724" xr:uid="{FBBE2C0D-EB3D-4A90-B316-DE43184F660C}"/>
    <cellStyle name="Input 2 2 2 3 3 2 3" xfId="20740" xr:uid="{6B3DE553-6050-4112-8927-D47AB6F12136}"/>
    <cellStyle name="Input 2 2 2 3 3 2 3 2" xfId="29474" xr:uid="{6F7C60F5-E1A4-471F-AB0F-A46FEFB46684}"/>
    <cellStyle name="Input 2 2 2 3 3 2 3 3" xfId="33946" xr:uid="{B8F4AA85-1200-4435-83F3-03C36A5C62B8}"/>
    <cellStyle name="Input 2 2 2 3 3 2 3 4" xfId="38183" xr:uid="{5CA03E04-2CBF-4A60-87FD-003DAEC46AC4}"/>
    <cellStyle name="Input 2 2 2 3 3 2 3 5" xfId="46510" xr:uid="{5C9B0659-12AE-4737-B7FC-8420D086843E}"/>
    <cellStyle name="Input 2 2 2 3 3 2 3 6" xfId="50981" xr:uid="{A0B0E156-3223-42B2-AA90-FEA6DE298F86}"/>
    <cellStyle name="Input 2 2 2 3 3 2 3 7" xfId="55214" xr:uid="{ABBA9E49-8E94-433C-8413-6AB12F3EAAD8}"/>
    <cellStyle name="Input 2 2 2 3 3 2 4" xfId="23467" xr:uid="{D31FBEDE-6342-4EC3-81BB-3BF25B9318B8}"/>
    <cellStyle name="Input 2 2 2 3 3 2 4 2" xfId="31880" xr:uid="{ED9D58F2-A89A-4757-A062-785145DB9400}"/>
    <cellStyle name="Input 2 2 2 3 3 2 4 3" xfId="36324" xr:uid="{0849E64C-175D-437F-A438-207DC84B8684}"/>
    <cellStyle name="Input 2 2 2 3 3 2 4 4" xfId="40501" xr:uid="{126878D4-EEC0-4826-9678-696E1923DA41}"/>
    <cellStyle name="Input 2 2 2 3 3 2 4 5" xfId="48915" xr:uid="{FA9EE553-5C29-4379-B3D1-D03681250DEC}"/>
    <cellStyle name="Input 2 2 2 3 3 2 4 6" xfId="53355" xr:uid="{11FBCF45-5B6E-42EF-95DF-9685DD8E472C}"/>
    <cellStyle name="Input 2 2 2 3 3 2 4 7" xfId="57532" xr:uid="{991C5578-6968-419A-BD8D-0309BC010D51}"/>
    <cellStyle name="Input 2 2 2 3 3 2 5" xfId="26071" xr:uid="{306D1C81-1627-42B0-8960-D65263787C65}"/>
    <cellStyle name="Input 2 2 2 3 3 2 6" xfId="25222" xr:uid="{5DE1A212-6AE4-480A-8436-FF94DD7D80F1}"/>
    <cellStyle name="Input 2 2 2 3 3 2 7" xfId="27294" xr:uid="{5DF858D4-5FBE-4FAD-B661-DCF970CF0F20}"/>
    <cellStyle name="Input 2 2 2 3 3 2 8" xfId="43146" xr:uid="{4089F36E-E20F-434F-BF81-AA6484AFF88A}"/>
    <cellStyle name="Input 2 2 2 3 3 2 9" xfId="43808" xr:uid="{ED681CE9-7006-4E8B-8D52-BA67FFB5FD9A}"/>
    <cellStyle name="Input 2 2 2 3 3 20" xfId="10726" xr:uid="{32E2CCF0-E547-4001-B8E8-65EF57922B6D}"/>
    <cellStyle name="Input 2 2 2 3 3 3" xfId="5388" xr:uid="{05BAAFE0-C847-47DE-85EE-B63831DD908E}"/>
    <cellStyle name="Input 2 2 2 3 3 3 10" xfId="15429" xr:uid="{63712130-176D-4DF0-BEE3-2AA3F3148367}"/>
    <cellStyle name="Input 2 2 2 3 3 3 2" xfId="20309" xr:uid="{BA8BFA4C-810B-429C-878C-91E3A3A8DD24}"/>
    <cellStyle name="Input 2 2 2 3 3 3 2 2" xfId="22204" xr:uid="{35C68C45-1D5F-476B-AD32-891612EDB97C}"/>
    <cellStyle name="Input 2 2 2 3 3 3 2 2 2" xfId="30938" xr:uid="{6120B239-0A5D-4D65-B432-C3F121C7C12B}"/>
    <cellStyle name="Input 2 2 2 3 3 3 2 2 3" xfId="35410" xr:uid="{30F27713-C080-48B5-A871-7DDD4D80F177}"/>
    <cellStyle name="Input 2 2 2 3 3 3 2 2 4" xfId="39647" xr:uid="{62FDFC29-E068-4A83-93E6-55876E72C04A}"/>
    <cellStyle name="Input 2 2 2 3 3 3 2 2 5" xfId="47974" xr:uid="{2FE40AEC-A8C4-4562-B3D1-10D74F73B67B}"/>
    <cellStyle name="Input 2 2 2 3 3 3 2 2 6" xfId="52445" xr:uid="{CB2FEA81-3B18-44A9-BBBE-1D53540114AE}"/>
    <cellStyle name="Input 2 2 2 3 3 3 2 2 7" xfId="56678" xr:uid="{3B82CA3D-FBFE-4FCE-B016-12A8DA93CD08}"/>
    <cellStyle name="Input 2 2 2 3 3 3 2 3" xfId="29043" xr:uid="{D95C2314-576F-44A8-A48D-4B7B6EF7F43F}"/>
    <cellStyle name="Input 2 2 2 3 3 3 2 4" xfId="33515" xr:uid="{919AD20A-4382-495B-A647-2751B32CF240}"/>
    <cellStyle name="Input 2 2 2 3 3 3 2 5" xfId="37752" xr:uid="{0E0D5D3F-AAAF-4B6E-9051-DB055B1C8FE9}"/>
    <cellStyle name="Input 2 2 2 3 3 3 2 6" xfId="46079" xr:uid="{A4D146AE-D32B-4595-8FD9-0508479952F7}"/>
    <cellStyle name="Input 2 2 2 3 3 3 2 7" xfId="50550" xr:uid="{61F81152-138C-4545-A00D-6542FA8A6553}"/>
    <cellStyle name="Input 2 2 2 3 3 3 2 8" xfId="54783" xr:uid="{407074DB-E5DC-4F4F-A25B-D0059F507D69}"/>
    <cellStyle name="Input 2 2 2 3 3 3 3" xfId="19078" xr:uid="{697F293C-0BA5-4AF6-B1ED-C590A387DBDC}"/>
    <cellStyle name="Input 2 2 2 3 3 3 3 2" xfId="27813" xr:uid="{117F49DD-4C50-4C21-958A-5DF06F3419AE}"/>
    <cellStyle name="Input 2 2 2 3 3 3 3 3" xfId="32285" xr:uid="{617C5686-433B-45CE-B335-B7FF4BEF6A93}"/>
    <cellStyle name="Input 2 2 2 3 3 3 3 4" xfId="36522" xr:uid="{6DD5C1A7-86F9-4F70-908E-F01CD3BB5C30}"/>
    <cellStyle name="Input 2 2 2 3 3 3 3 5" xfId="44849" xr:uid="{2AC3BDEE-5EF5-4BB3-A2DE-E3F729E09033}"/>
    <cellStyle name="Input 2 2 2 3 3 3 3 6" xfId="49320" xr:uid="{8807C11A-7016-4D28-8FD1-04715B4045B0}"/>
    <cellStyle name="Input 2 2 2 3 3 3 3 7" xfId="53553" xr:uid="{570E0472-6332-4903-8EBB-E37050C74379}"/>
    <cellStyle name="Input 2 2 2 3 3 3 4" xfId="26130" xr:uid="{A3A5E0CD-3680-498F-80F7-41ECDBAA18F1}"/>
    <cellStyle name="Input 2 2 2 3 3 3 5" xfId="25162" xr:uid="{F4A12483-AF83-4644-B80C-A82CB867E8B1}"/>
    <cellStyle name="Input 2 2 2 3 3 3 6" xfId="32103" xr:uid="{58B1C804-7DB3-493C-9450-95B967EDDB6E}"/>
    <cellStyle name="Input 2 2 2 3 3 3 7" xfId="43205" xr:uid="{5C667396-F4D1-41B8-AB7C-30CF7B56D5F9}"/>
    <cellStyle name="Input 2 2 2 3 3 3 8" xfId="42069" xr:uid="{79A51CA8-83A1-41D9-8E1E-06452B6EC8CB}"/>
    <cellStyle name="Input 2 2 2 3 3 3 9" xfId="43937" xr:uid="{9FBC8C04-BDDB-4684-A1D4-2F21E111CDEF}"/>
    <cellStyle name="Input 2 2 2 3 3 4" xfId="5436" xr:uid="{1CAFE179-10C4-4BD3-9E47-F89F2C6EBE63}"/>
    <cellStyle name="Input 2 2 2 3 3 4 10" xfId="15477" xr:uid="{11B51DDA-CD63-4DDE-9FE9-2B02D33533F9}"/>
    <cellStyle name="Input 2 2 2 3 3 4 2" xfId="20357" xr:uid="{F7256768-F364-40D9-B80C-D27992DAA942}"/>
    <cellStyle name="Input 2 2 2 3 3 4 2 2" xfId="22252" xr:uid="{F964949C-D4BD-4DBE-AED2-9FFC365915CC}"/>
    <cellStyle name="Input 2 2 2 3 3 4 2 2 2" xfId="30986" xr:uid="{CD0887B6-6082-4231-A116-108BE6DE6668}"/>
    <cellStyle name="Input 2 2 2 3 3 4 2 2 3" xfId="35458" xr:uid="{F6109423-21DB-43D6-A4AA-2BE63D981E53}"/>
    <cellStyle name="Input 2 2 2 3 3 4 2 2 4" xfId="39695" xr:uid="{2B3B53FE-9BE7-410F-B01B-A946D6F11D91}"/>
    <cellStyle name="Input 2 2 2 3 3 4 2 2 5" xfId="48022" xr:uid="{56F15095-93AB-419F-9D6D-9E527D98775D}"/>
    <cellStyle name="Input 2 2 2 3 3 4 2 2 6" xfId="52493" xr:uid="{F46454A3-4373-43C4-A116-462A175AFD02}"/>
    <cellStyle name="Input 2 2 2 3 3 4 2 2 7" xfId="56726" xr:uid="{7AA80612-430F-463A-8E11-A2B11D7DBC60}"/>
    <cellStyle name="Input 2 2 2 3 3 4 2 3" xfId="29091" xr:uid="{29E039F7-972A-4A43-8B80-B397204DEAE3}"/>
    <cellStyle name="Input 2 2 2 3 3 4 2 4" xfId="33563" xr:uid="{10022DEC-0D85-4EF2-A939-A44051A0CAFB}"/>
    <cellStyle name="Input 2 2 2 3 3 4 2 5" xfId="37800" xr:uid="{3DE37735-FBAB-46AF-859C-27F7F0B26E91}"/>
    <cellStyle name="Input 2 2 2 3 3 4 2 6" xfId="46127" xr:uid="{E4AE5225-E530-4E5B-804C-5671E91BCC1E}"/>
    <cellStyle name="Input 2 2 2 3 3 4 2 7" xfId="50598" xr:uid="{FA7A314D-1FB8-4742-B55B-6F71C8FC7B44}"/>
    <cellStyle name="Input 2 2 2 3 3 4 2 8" xfId="54831" xr:uid="{D63380FE-C997-4472-B6BB-A2EC994AE902}"/>
    <cellStyle name="Input 2 2 2 3 3 4 3" xfId="19074" xr:uid="{005C1440-CFF2-48A1-8B6F-CA1A408CF125}"/>
    <cellStyle name="Input 2 2 2 3 3 4 3 2" xfId="27809" xr:uid="{1E4C1ECA-B4BC-4454-A8E2-5089D4D64E5F}"/>
    <cellStyle name="Input 2 2 2 3 3 4 3 3" xfId="32281" xr:uid="{C3BCB012-208A-41E7-AF94-476E89A1ACC0}"/>
    <cellStyle name="Input 2 2 2 3 3 4 3 4" xfId="36518" xr:uid="{ED7F1111-B44A-4313-B002-91E164CF48E7}"/>
    <cellStyle name="Input 2 2 2 3 3 4 3 5" xfId="44845" xr:uid="{384E4BF1-A533-4100-94DB-D3C6FFF6C7D2}"/>
    <cellStyle name="Input 2 2 2 3 3 4 3 6" xfId="49316" xr:uid="{37C4F890-CB6A-45C9-9EE3-E4C48012D233}"/>
    <cellStyle name="Input 2 2 2 3 3 4 3 7" xfId="53549" xr:uid="{C3EF8165-20B7-4EEC-AEFB-E70644E49441}"/>
    <cellStyle name="Input 2 2 2 3 3 4 4" xfId="26178" xr:uid="{6AA4A06D-FDAE-4B31-9605-BAF06C657592}"/>
    <cellStyle name="Input 2 2 2 3 3 4 5" xfId="24047" xr:uid="{BAD073E1-E9D8-425B-A5D1-6467C227A5DB}"/>
    <cellStyle name="Input 2 2 2 3 3 4 6" xfId="27389" xr:uid="{02927E20-D9DA-4E72-8A4C-A89BFD413127}"/>
    <cellStyle name="Input 2 2 2 3 3 4 7" xfId="43253" xr:uid="{8305212F-4FCD-4DFA-81E0-0699847F5F02}"/>
    <cellStyle name="Input 2 2 2 3 3 4 8" xfId="41618" xr:uid="{1CA8424C-661A-4E67-9662-947B9CDD5EF8}"/>
    <cellStyle name="Input 2 2 2 3 3 4 9" xfId="42326" xr:uid="{A704A15D-67B9-4624-9B2E-4307E8C96EE9}"/>
    <cellStyle name="Input 2 2 2 3 3 5" xfId="5483" xr:uid="{EEBEB3BB-6933-4F9A-9B6A-1AE0A03C6A1C}"/>
    <cellStyle name="Input 2 2 2 3 3 5 10" xfId="15524" xr:uid="{3BBCACB0-20E3-4891-A0E4-70C1C519B1AD}"/>
    <cellStyle name="Input 2 2 2 3 3 5 2" xfId="20404" xr:uid="{C50A2775-F019-4362-B204-C8BE6399174B}"/>
    <cellStyle name="Input 2 2 2 3 3 5 2 2" xfId="22299" xr:uid="{E75552DF-722F-4B14-8B41-683FB401FD4B}"/>
    <cellStyle name="Input 2 2 2 3 3 5 2 2 2" xfId="31033" xr:uid="{540071D2-1C05-486A-A8CB-282A9AFD576A}"/>
    <cellStyle name="Input 2 2 2 3 3 5 2 2 3" xfId="35505" xr:uid="{32670CAF-21F3-4583-A235-D117B3EE7D32}"/>
    <cellStyle name="Input 2 2 2 3 3 5 2 2 4" xfId="39742" xr:uid="{1B54C731-AF4B-4F23-B43D-CC19AA3985E6}"/>
    <cellStyle name="Input 2 2 2 3 3 5 2 2 5" xfId="48069" xr:uid="{96DF02D7-368D-426D-9450-B65F2CB5ACE0}"/>
    <cellStyle name="Input 2 2 2 3 3 5 2 2 6" xfId="52540" xr:uid="{8C0B2FCA-FFE7-45C1-AC14-4662F5BCCE74}"/>
    <cellStyle name="Input 2 2 2 3 3 5 2 2 7" xfId="56773" xr:uid="{6C76AE2E-6791-4817-A530-2C209DCBDCB6}"/>
    <cellStyle name="Input 2 2 2 3 3 5 2 3" xfId="29138" xr:uid="{1CD25F78-A046-4BED-AFE4-254DA7DA6526}"/>
    <cellStyle name="Input 2 2 2 3 3 5 2 4" xfId="33610" xr:uid="{49F4AF7A-43BC-4E21-AEEE-0B2E8BE0C9BD}"/>
    <cellStyle name="Input 2 2 2 3 3 5 2 5" xfId="37847" xr:uid="{104F6D97-2299-4E79-A5E4-095B816DA334}"/>
    <cellStyle name="Input 2 2 2 3 3 5 2 6" xfId="46174" xr:uid="{4D524332-D0D8-4B9B-9AAE-3B318C377F6E}"/>
    <cellStyle name="Input 2 2 2 3 3 5 2 7" xfId="50645" xr:uid="{0C4BEE30-9C40-4FFC-A4F4-96811E8BE963}"/>
    <cellStyle name="Input 2 2 2 3 3 5 2 8" xfId="54878" xr:uid="{802C0F1B-F039-41D3-9527-5E236ECE5BA1}"/>
    <cellStyle name="Input 2 2 2 3 3 5 3" xfId="21217" xr:uid="{1F5B0725-FB61-438C-8171-0820AA5DF9E4}"/>
    <cellStyle name="Input 2 2 2 3 3 5 3 2" xfId="29951" xr:uid="{FFE265A9-7D5D-4045-BD64-861B7627991E}"/>
    <cellStyle name="Input 2 2 2 3 3 5 3 3" xfId="34423" xr:uid="{B0D02A10-A466-457B-94DC-4784F28349C7}"/>
    <cellStyle name="Input 2 2 2 3 3 5 3 4" xfId="38660" xr:uid="{7A343C79-194C-48FD-897E-90F3DAEB31A1}"/>
    <cellStyle name="Input 2 2 2 3 3 5 3 5" xfId="46987" xr:uid="{BA79A83C-BFAB-4E27-8385-E0A84340BC9F}"/>
    <cellStyle name="Input 2 2 2 3 3 5 3 6" xfId="51458" xr:uid="{475063E0-DEF6-499A-9181-6B37050BBBD1}"/>
    <cellStyle name="Input 2 2 2 3 3 5 3 7" xfId="55691" xr:uid="{35C8A697-3C33-41ED-9980-0226493735AF}"/>
    <cellStyle name="Input 2 2 2 3 3 5 4" xfId="26225" xr:uid="{FAD854CB-03F5-4C43-866C-8C8308076399}"/>
    <cellStyle name="Input 2 2 2 3 3 5 5" xfId="24140" xr:uid="{185A7B29-DEBC-4DB9-817F-29CDA5DF9936}"/>
    <cellStyle name="Input 2 2 2 3 3 5 6" xfId="27412" xr:uid="{FFF377A6-CDA1-4692-8E4E-AFDA62DE25C2}"/>
    <cellStyle name="Input 2 2 2 3 3 5 7" xfId="43300" xr:uid="{9F62C2DB-E2C1-4DAB-8C09-A0AF6F329F7D}"/>
    <cellStyle name="Input 2 2 2 3 3 5 8" xfId="41717" xr:uid="{CB9E6978-A6E9-4888-BB9A-AA98958F48D8}"/>
    <cellStyle name="Input 2 2 2 3 3 5 9" xfId="43440" xr:uid="{580246A3-E45F-456B-9AE1-C5E8DA6D547F}"/>
    <cellStyle name="Input 2 2 2 3 3 6" xfId="5524" xr:uid="{7C575ECD-DE46-4A78-865B-B47EBEAC9681}"/>
    <cellStyle name="Input 2 2 2 3 3 6 10" xfId="15565" xr:uid="{7F16E6BF-A915-4C0D-B896-F623089119F5}"/>
    <cellStyle name="Input 2 2 2 3 3 6 2" xfId="20445" xr:uid="{4BFE79DF-7792-44F0-9C92-F15D8C348B44}"/>
    <cellStyle name="Input 2 2 2 3 3 6 2 2" xfId="22340" xr:uid="{ED78F460-1BA6-443D-A9B4-3E6ECD6881C2}"/>
    <cellStyle name="Input 2 2 2 3 3 6 2 2 2" xfId="31074" xr:uid="{EFE2DBFD-A0AD-4953-AFDA-46F5F87F7F8F}"/>
    <cellStyle name="Input 2 2 2 3 3 6 2 2 3" xfId="35546" xr:uid="{7C13C082-A27C-4CF6-8F98-25CA58B7BA6F}"/>
    <cellStyle name="Input 2 2 2 3 3 6 2 2 4" xfId="39783" xr:uid="{23FCBF0C-F9A4-493E-9921-C0B0E4E3F8F3}"/>
    <cellStyle name="Input 2 2 2 3 3 6 2 2 5" xfId="48110" xr:uid="{40B1DA89-B718-4E23-83E3-85A7B46B94B6}"/>
    <cellStyle name="Input 2 2 2 3 3 6 2 2 6" xfId="52581" xr:uid="{7B871C6F-BF4B-4487-90FF-8704954448FF}"/>
    <cellStyle name="Input 2 2 2 3 3 6 2 2 7" xfId="56814" xr:uid="{903EE7E7-5BF0-4594-B4BC-31395019A723}"/>
    <cellStyle name="Input 2 2 2 3 3 6 2 3" xfId="29179" xr:uid="{D3FBD9ED-3E00-4FD8-863C-EB066ED8B0B8}"/>
    <cellStyle name="Input 2 2 2 3 3 6 2 4" xfId="33651" xr:uid="{CCF49B52-9492-47DF-996F-5733E44A6A83}"/>
    <cellStyle name="Input 2 2 2 3 3 6 2 5" xfId="37888" xr:uid="{8DBD8D46-F72E-47D8-9D6D-248B64D72887}"/>
    <cellStyle name="Input 2 2 2 3 3 6 2 6" xfId="46215" xr:uid="{355EB3D4-39EA-4FF0-9D22-9B77A4C82E82}"/>
    <cellStyle name="Input 2 2 2 3 3 6 2 7" xfId="50686" xr:uid="{25A467F8-DC77-4F7F-A7CD-7CC96369A446}"/>
    <cellStyle name="Input 2 2 2 3 3 6 2 8" xfId="54919" xr:uid="{8A24204F-B7A4-4943-9E4B-1687D77185A5}"/>
    <cellStyle name="Input 2 2 2 3 3 6 3" xfId="20970" xr:uid="{3855F5DC-2BE9-4CB9-98D1-7954F9F7D269}"/>
    <cellStyle name="Input 2 2 2 3 3 6 3 2" xfId="29704" xr:uid="{543DC372-717E-46A3-9B54-77638AA79B81}"/>
    <cellStyle name="Input 2 2 2 3 3 6 3 3" xfId="34176" xr:uid="{B624A587-25AB-4D52-A3ED-72DFB1611EC4}"/>
    <cellStyle name="Input 2 2 2 3 3 6 3 4" xfId="38413" xr:uid="{2173E966-F95B-4175-8077-0C06F0FA74B1}"/>
    <cellStyle name="Input 2 2 2 3 3 6 3 5" xfId="46740" xr:uid="{AEDB9EA7-8B34-445A-B1F5-94EBE934AB96}"/>
    <cellStyle name="Input 2 2 2 3 3 6 3 6" xfId="51211" xr:uid="{875B21C3-095E-4374-88BA-CCC6D85AD2F1}"/>
    <cellStyle name="Input 2 2 2 3 3 6 3 7" xfId="55444" xr:uid="{490B8BFA-70D2-4F48-8C00-C3600057F4E6}"/>
    <cellStyle name="Input 2 2 2 3 3 6 4" xfId="26266" xr:uid="{E1C7D416-FE26-4538-B76A-47B6B6F839EF}"/>
    <cellStyle name="Input 2 2 2 3 3 6 5" xfId="27460" xr:uid="{6E51A236-FB77-4FAA-99AB-B83A71C1DA84}"/>
    <cellStyle name="Input 2 2 2 3 3 6 6" xfId="24819" xr:uid="{F7774736-7149-4516-B401-0150D1526155}"/>
    <cellStyle name="Input 2 2 2 3 3 6 7" xfId="43341" xr:uid="{3D5CC132-2D88-403A-BC99-CB651C71E45E}"/>
    <cellStyle name="Input 2 2 2 3 3 6 8" xfId="42490" xr:uid="{F076110C-8C85-4FCD-8A66-05D0E048435E}"/>
    <cellStyle name="Input 2 2 2 3 3 6 9" xfId="44095" xr:uid="{10C0A575-9C32-4F9F-808E-9EB11443D86A}"/>
    <cellStyle name="Input 2 2 2 3 3 7" xfId="5550" xr:uid="{4638110F-5326-4871-8761-F17AA2614C3B}"/>
    <cellStyle name="Input 2 2 2 3 3 7 10" xfId="15591" xr:uid="{5755F604-07C1-432D-9D20-4977092D992B}"/>
    <cellStyle name="Input 2 2 2 3 3 7 2" xfId="20471" xr:uid="{602718A2-7098-40D3-B581-F9506199555C}"/>
    <cellStyle name="Input 2 2 2 3 3 7 2 2" xfId="22366" xr:uid="{332D8AA3-F569-4FEB-8C35-B78742D9BEEB}"/>
    <cellStyle name="Input 2 2 2 3 3 7 2 2 2" xfId="31100" xr:uid="{4016404F-9CD7-4BA9-A0C4-0650F585B650}"/>
    <cellStyle name="Input 2 2 2 3 3 7 2 2 3" xfId="35572" xr:uid="{CA3033CC-3126-423C-96B4-6C758D9B0266}"/>
    <cellStyle name="Input 2 2 2 3 3 7 2 2 4" xfId="39809" xr:uid="{220AFFD9-D896-455C-821F-745CFD5F392C}"/>
    <cellStyle name="Input 2 2 2 3 3 7 2 2 5" xfId="48136" xr:uid="{41D75120-AB10-45DF-8E0E-4D687F8FD46A}"/>
    <cellStyle name="Input 2 2 2 3 3 7 2 2 6" xfId="52607" xr:uid="{584B8682-8C95-47F4-A77F-34C131940EBB}"/>
    <cellStyle name="Input 2 2 2 3 3 7 2 2 7" xfId="56840" xr:uid="{5BED0DF3-51D2-44E9-8F23-DA224A2A6950}"/>
    <cellStyle name="Input 2 2 2 3 3 7 2 3" xfId="29205" xr:uid="{9E737D3E-E035-4C73-9C2F-2B685AD88B60}"/>
    <cellStyle name="Input 2 2 2 3 3 7 2 4" xfId="33677" xr:uid="{3B3C3E1C-7046-4A0A-8B90-136D4DF2DF3C}"/>
    <cellStyle name="Input 2 2 2 3 3 7 2 5" xfId="37914" xr:uid="{445EE4B7-E5E2-4B82-8B34-B19684CA55B2}"/>
    <cellStyle name="Input 2 2 2 3 3 7 2 6" xfId="46241" xr:uid="{52889A8B-6E3F-4516-AFA5-89FC10570A2D}"/>
    <cellStyle name="Input 2 2 2 3 3 7 2 7" xfId="50712" xr:uid="{7CE7C1C1-787C-4762-8D76-905002D3C9BA}"/>
    <cellStyle name="Input 2 2 2 3 3 7 2 8" xfId="54945" xr:uid="{7B5A4728-004B-4B19-9BAA-D085F767140D}"/>
    <cellStyle name="Input 2 2 2 3 3 7 3" xfId="20938" xr:uid="{D2E678B3-6092-4561-B144-64D0E20233A0}"/>
    <cellStyle name="Input 2 2 2 3 3 7 3 2" xfId="29672" xr:uid="{D8DA9149-2A98-47FF-A668-4E1F7D6A46B6}"/>
    <cellStyle name="Input 2 2 2 3 3 7 3 3" xfId="34144" xr:uid="{EDF5A63F-E859-4F53-AFB5-66E2085D9550}"/>
    <cellStyle name="Input 2 2 2 3 3 7 3 4" xfId="38381" xr:uid="{CE0523AF-A9B4-4754-BA3E-9AF451E559C7}"/>
    <cellStyle name="Input 2 2 2 3 3 7 3 5" xfId="46708" xr:uid="{4FF3CE48-993A-4F2F-849F-0C0E4BF00668}"/>
    <cellStyle name="Input 2 2 2 3 3 7 3 6" xfId="51179" xr:uid="{F27BEF30-CBE1-4BD9-B4CD-1DD18EBCC08C}"/>
    <cellStyle name="Input 2 2 2 3 3 7 3 7" xfId="55412" xr:uid="{7F1C26AB-D178-451E-8CDC-42A322BF1E61}"/>
    <cellStyle name="Input 2 2 2 3 3 7 4" xfId="26292" xr:uid="{8ECD4B2B-880C-4788-A6BA-4FD5A055EA5B}"/>
    <cellStyle name="Input 2 2 2 3 3 7 5" xfId="24230" xr:uid="{CE02A39A-3A09-4808-8653-382B7EB09586}"/>
    <cellStyle name="Input 2 2 2 3 3 7 6" xfId="24899" xr:uid="{1B4A4C8B-9E56-4044-8470-A4EDFE3D37AD}"/>
    <cellStyle name="Input 2 2 2 3 3 7 7" xfId="43367" xr:uid="{D6253C53-A84F-4563-83DB-9FA990965F5F}"/>
    <cellStyle name="Input 2 2 2 3 3 7 8" xfId="41816" xr:uid="{430CDDAC-5EAA-4BA8-901F-3305DD73108B}"/>
    <cellStyle name="Input 2 2 2 3 3 7 9" xfId="41846" xr:uid="{CD05061C-C7C8-4143-8B3A-E235C28B8C11}"/>
    <cellStyle name="Input 2 2 2 3 3 8" xfId="5958" xr:uid="{E21F0643-2F0D-44DF-AF8E-99649DF0C0E4}"/>
    <cellStyle name="Input 2 2 2 3 3 8 10" xfId="15998" xr:uid="{8138EB60-0305-4A89-827B-233B850DBC0C}"/>
    <cellStyle name="Input 2 2 2 3 3 8 2" xfId="20608" xr:uid="{9F4C723B-429B-40B1-B610-D6444EE18264}"/>
    <cellStyle name="Input 2 2 2 3 3 8 2 2" xfId="22460" xr:uid="{929B1012-471F-4B72-92C1-D68AD3DDC6E0}"/>
    <cellStyle name="Input 2 2 2 3 3 8 2 2 2" xfId="31194" xr:uid="{0EC64925-270B-45F9-B17D-2B7132672FDB}"/>
    <cellStyle name="Input 2 2 2 3 3 8 2 2 3" xfId="35666" xr:uid="{E12AF0A8-0D9B-42F0-BB43-A39C5E5C9BE2}"/>
    <cellStyle name="Input 2 2 2 3 3 8 2 2 4" xfId="39903" xr:uid="{62257CD5-1C6E-4775-9F9F-5727C5476737}"/>
    <cellStyle name="Input 2 2 2 3 3 8 2 2 5" xfId="48230" xr:uid="{73E62452-6777-4742-A8B5-C04387CB54AE}"/>
    <cellStyle name="Input 2 2 2 3 3 8 2 2 6" xfId="52701" xr:uid="{1121C680-D864-4E39-BDF5-6F6ED7C8D5A3}"/>
    <cellStyle name="Input 2 2 2 3 3 8 2 2 7" xfId="56934" xr:uid="{EFE15CEE-9913-4826-993D-E952F13E9491}"/>
    <cellStyle name="Input 2 2 2 3 3 8 2 3" xfId="29342" xr:uid="{96E5CE31-BAE6-4520-A561-550F8B7AD527}"/>
    <cellStyle name="Input 2 2 2 3 3 8 2 4" xfId="33814" xr:uid="{2933946D-1071-48ED-B56F-1B382F48D735}"/>
    <cellStyle name="Input 2 2 2 3 3 8 2 5" xfId="38051" xr:uid="{C528EA00-EE67-4E34-A901-0846E3883CB1}"/>
    <cellStyle name="Input 2 2 2 3 3 8 2 6" xfId="46378" xr:uid="{1790DD55-67D4-43BC-B216-E9B78D9B361B}"/>
    <cellStyle name="Input 2 2 2 3 3 8 2 7" xfId="50849" xr:uid="{3910437C-D40C-4B28-B2B5-07CE1C98A306}"/>
    <cellStyle name="Input 2 2 2 3 3 8 2 8" xfId="55082" xr:uid="{D18A42B9-5604-4572-B078-46576767A706}"/>
    <cellStyle name="Input 2 2 2 3 3 8 3" xfId="20872" xr:uid="{BBEC0FE6-E3E7-4D81-8A96-E8033B48DEC8}"/>
    <cellStyle name="Input 2 2 2 3 3 8 3 2" xfId="29606" xr:uid="{4A5DD0BE-0F7B-4EFF-AD85-50355758F401}"/>
    <cellStyle name="Input 2 2 2 3 3 8 3 3" xfId="34078" xr:uid="{837400C1-AC8E-4A71-8082-777B9E6413A1}"/>
    <cellStyle name="Input 2 2 2 3 3 8 3 4" xfId="38315" xr:uid="{7786DE11-1A88-4B9C-84F9-C64BD34208DF}"/>
    <cellStyle name="Input 2 2 2 3 3 8 3 5" xfId="46642" xr:uid="{0C88D2AD-1CB2-4D9F-A429-3A1A6EB5C9D7}"/>
    <cellStyle name="Input 2 2 2 3 3 8 3 6" xfId="51113" xr:uid="{38225028-CB7F-4B9D-858D-FF203520576B}"/>
    <cellStyle name="Input 2 2 2 3 3 8 3 7" xfId="55346" xr:uid="{186F2764-5FF3-4C22-A744-3FC51170BCB1}"/>
    <cellStyle name="Input 2 2 2 3 3 8 4" xfId="26492" xr:uid="{BFB644B3-F683-4E40-910B-3B74D5A18B48}"/>
    <cellStyle name="Input 2 2 2 3 3 8 5" xfId="26628" xr:uid="{D259C9B8-204A-4BF1-92C1-0FAD20D83613}"/>
    <cellStyle name="Input 2 2 2 3 3 8 6" xfId="26902" xr:uid="{0FB34646-20DE-447F-B863-1891E136C8AD}"/>
    <cellStyle name="Input 2 2 2 3 3 8 7" xfId="43563" xr:uid="{70632782-026D-4BDE-BE71-721D2B63817B}"/>
    <cellStyle name="Input 2 2 2 3 3 8 8" xfId="40576" xr:uid="{FB9573AA-B312-4317-9137-C95191C4EA1D}"/>
    <cellStyle name="Input 2 2 2 3 3 8 9" xfId="41554" xr:uid="{9C603B85-64CE-4E67-B568-8740C84AB354}"/>
    <cellStyle name="Input 2 2 2 3 3 9" xfId="14779" xr:uid="{C6E455FB-23D9-40E7-8890-84E37530818C}"/>
    <cellStyle name="Input 2 2 2 3 3 9 2" xfId="21350" xr:uid="{617263CF-21D9-470C-A51F-4EFC5D4F99D7}"/>
    <cellStyle name="Input 2 2 2 3 3 9 2 2" xfId="30084" xr:uid="{97CDE191-62CC-4EAE-88A5-E7F073802B8D}"/>
    <cellStyle name="Input 2 2 2 3 3 9 2 3" xfId="34556" xr:uid="{8D3D94F1-C258-48EA-A63E-51AFEEB7AB04}"/>
    <cellStyle name="Input 2 2 2 3 3 9 2 4" xfId="38793" xr:uid="{65561D83-9B19-44AD-882A-D96FBC555779}"/>
    <cellStyle name="Input 2 2 2 3 3 9 2 5" xfId="47120" xr:uid="{A8979E61-4478-4322-83BD-AD12745983A3}"/>
    <cellStyle name="Input 2 2 2 3 3 9 2 6" xfId="51591" xr:uid="{DB09D706-6173-4B66-8457-0383DEECD906}"/>
    <cellStyle name="Input 2 2 2 3 3 9 2 7" xfId="55824" xr:uid="{55D5E72A-2962-4C53-81C6-437EBFDFB40A}"/>
    <cellStyle name="Input 2 2 2 3 3 9 3" xfId="25494" xr:uid="{518FAE86-40CA-464B-9C65-32F8EE6A9BEB}"/>
    <cellStyle name="Input 2 2 2 3 3 9 4" xfId="26867" xr:uid="{A8672A4E-92F6-464C-8524-207C1B9E6D1F}"/>
    <cellStyle name="Input 2 2 2 3 3 9 5" xfId="27405" xr:uid="{FE229C9B-2C7A-47F3-BCDC-825EAEB91B00}"/>
    <cellStyle name="Input 2 2 2 3 3 9 6" xfId="42571" xr:uid="{8864ACC9-7E12-476A-8C2B-AC906538B0D4}"/>
    <cellStyle name="Input 2 2 2 3 3 9 7" xfId="41317" xr:uid="{30D619A4-46B8-4C35-B995-4149545A884E}"/>
    <cellStyle name="Input 2 2 2 3 3 9 8" xfId="41399" xr:uid="{72228331-191E-4573-A06C-C45E0147EB5B}"/>
    <cellStyle name="Input 2 2 2 3 4" xfId="4972" xr:uid="{6E71E562-34CF-4FA8-AD3D-3C0991834799}"/>
    <cellStyle name="Input 2 2 2 3 4 10" xfId="42309" xr:uid="{DB836260-F785-4C0A-B58A-E878DB83D243}"/>
    <cellStyle name="Input 2 2 2 3 4 11" xfId="43394" xr:uid="{CEBF1706-5812-4B72-AA5D-D0FD2AECB98D}"/>
    <cellStyle name="Input 2 2 2 3 4 12" xfId="15013" xr:uid="{166F59CC-5A3A-4F62-A18E-9F19848F6529}"/>
    <cellStyle name="Input 2 2 2 3 4 2" xfId="19893" xr:uid="{EB0B33CE-9CA2-4BFE-8259-5656F82CE4A7}"/>
    <cellStyle name="Input 2 2 2 3 4 2 2" xfId="21788" xr:uid="{B63E2E88-4FF2-4C76-8656-0818037825A2}"/>
    <cellStyle name="Input 2 2 2 3 4 2 2 2" xfId="30522" xr:uid="{C76C8642-3C28-4CA3-A312-8EE8FFCDDF68}"/>
    <cellStyle name="Input 2 2 2 3 4 2 2 3" xfId="34994" xr:uid="{FC1AFF2F-BE0B-4D69-A483-C62AAE528A21}"/>
    <cellStyle name="Input 2 2 2 3 4 2 2 4" xfId="39231" xr:uid="{4AE480B5-705B-4CC1-94F4-FF1C8759CA77}"/>
    <cellStyle name="Input 2 2 2 3 4 2 2 5" xfId="47558" xr:uid="{4AED0961-FD07-4481-A416-3A34EF2EA93B}"/>
    <cellStyle name="Input 2 2 2 3 4 2 2 6" xfId="52029" xr:uid="{F7D25492-417C-4F32-9DFB-B0AA83F51E6B}"/>
    <cellStyle name="Input 2 2 2 3 4 2 2 7" xfId="56262" xr:uid="{9DDE1D8C-1868-4F97-8DE5-FD39D0DC38FB}"/>
    <cellStyle name="Input 2 2 2 3 4 2 3" xfId="28627" xr:uid="{C848FE2F-98E6-46F8-8432-323B6ABE0231}"/>
    <cellStyle name="Input 2 2 2 3 4 2 4" xfId="33099" xr:uid="{BC9B83F8-335D-486C-9B4D-8991510C87C1}"/>
    <cellStyle name="Input 2 2 2 3 4 2 5" xfId="37336" xr:uid="{C7423583-F3A2-4A6B-A68C-92DDAC564BE2}"/>
    <cellStyle name="Input 2 2 2 3 4 2 6" xfId="45663" xr:uid="{7377C621-C839-4DC8-A33F-EDB6B4B5BAC3}"/>
    <cellStyle name="Input 2 2 2 3 4 2 7" xfId="50134" xr:uid="{755B1142-B223-49A0-9A17-0595544E02B4}"/>
    <cellStyle name="Input 2 2 2 3 4 2 8" xfId="54367" xr:uid="{1C2C551C-43C2-4D5F-ABCD-AF31FC748234}"/>
    <cellStyle name="Input 2 2 2 3 4 3" xfId="10971" xr:uid="{7F2BA5EE-2725-482D-B10E-231F82EBC07B}"/>
    <cellStyle name="Input 2 2 2 3 4 3 2" xfId="23980" xr:uid="{0DD05F5C-D045-4740-B2DB-BF8D2340441A}"/>
    <cellStyle name="Input 2 2 2 3 4 3 3" xfId="23488" xr:uid="{9C41A0F0-22F4-4EAD-84C4-E7B127E9822E}"/>
    <cellStyle name="Input 2 2 2 3 4 3 4" xfId="26689" xr:uid="{533C2DC7-5AC2-4D26-A1C8-50207E70401E}"/>
    <cellStyle name="Input 2 2 2 3 4 3 5" xfId="41017" xr:uid="{EF93B79A-3904-41FF-BA7A-32083E82EA24}"/>
    <cellStyle name="Input 2 2 2 3 4 3 6" xfId="40553" xr:uid="{FE1B0C6E-FA92-4414-93F9-FCF235AB0137}"/>
    <cellStyle name="Input 2 2 2 3 4 3 7" xfId="42271" xr:uid="{9228B49E-7EF2-4F51-BAD7-15C46FF15BEA}"/>
    <cellStyle name="Input 2 2 2 3 4 4" xfId="23014" xr:uid="{5B8CD2B1-B3F4-47EB-8987-208939633B4A}"/>
    <cellStyle name="Input 2 2 2 3 4 4 2" xfId="31512" xr:uid="{0FD6E5D9-91AC-4BB3-93F9-C7D0E6CABFBE}"/>
    <cellStyle name="Input 2 2 2 3 4 4 3" xfId="35974" xr:uid="{4D7D4B5A-3920-4AF7-B067-8A8A57EE119F}"/>
    <cellStyle name="Input 2 2 2 3 4 4 4" xfId="40163" xr:uid="{BF15ADD2-1283-4255-88C3-7B3F70A81FC2}"/>
    <cellStyle name="Input 2 2 2 3 4 4 5" xfId="48558" xr:uid="{0A033636-2365-458E-867F-2F6ADB79B68D}"/>
    <cellStyle name="Input 2 2 2 3 4 4 6" xfId="53005" xr:uid="{91E32D79-3BA1-49EC-B94C-49D9EF49FE57}"/>
    <cellStyle name="Input 2 2 2 3 4 4 7" xfId="57194" xr:uid="{7B49AA61-3F3C-4F60-90DA-B3866DE2C23C}"/>
    <cellStyle name="Input 2 2 2 3 4 5" xfId="23187" xr:uid="{F386278F-CD88-481F-B455-2F6E4B9643FE}"/>
    <cellStyle name="Input 2 2 2 3 4 5 2" xfId="31683" xr:uid="{90C88DC7-8835-4DB1-8220-B53C61E1BC09}"/>
    <cellStyle name="Input 2 2 2 3 4 5 3" xfId="36145" xr:uid="{C91CE952-6AD0-4771-9288-045AD7FA5D72}"/>
    <cellStyle name="Input 2 2 2 3 4 5 4" xfId="40334" xr:uid="{7CE01E6D-CBD1-4223-8565-00D5B1806941}"/>
    <cellStyle name="Input 2 2 2 3 4 5 5" xfId="48729" xr:uid="{C414AE1F-CC59-4EE0-945F-8FD775AC25B6}"/>
    <cellStyle name="Input 2 2 2 3 4 5 6" xfId="53176" xr:uid="{DBD88ED7-9356-492D-A222-05686CC143A4}"/>
    <cellStyle name="Input 2 2 2 3 4 5 7" xfId="57365" xr:uid="{503C04BB-2752-49EB-ABBB-47D90238178E}"/>
    <cellStyle name="Input 2 2 2 3 4 6" xfId="25714" xr:uid="{77129413-0006-4D33-8979-8D66B33226E0}"/>
    <cellStyle name="Input 2 2 2 3 4 7" xfId="27274" xr:uid="{08CCD81C-381C-4020-87D4-C7D4FC6B97C8}"/>
    <cellStyle name="Input 2 2 2 3 4 8" xfId="24994" xr:uid="{8E16EDF4-FB39-4AAA-802F-031CF0E8A33D}"/>
    <cellStyle name="Input 2 2 2 3 4 9" xfId="42789" xr:uid="{E549CF23-2E8A-4CA6-9D05-BFF23FD2AEC9}"/>
    <cellStyle name="Input 2 2 2 3 5" xfId="4896" xr:uid="{472DE943-871E-4BC4-8A35-617FC69FCBFA}"/>
    <cellStyle name="Input 2 2 2 3 5 10" xfId="43859" xr:uid="{EC78AC88-AD9E-41CC-9EB5-1FAC016B6F37}"/>
    <cellStyle name="Input 2 2 2 3 5 11" xfId="41117" xr:uid="{E8EB82F1-8182-4FCA-BDC5-EFFCF02A9DAC}"/>
    <cellStyle name="Input 2 2 2 3 5 12" xfId="14937" xr:uid="{B835F5ED-642B-43E0-9BF5-C3E0ADD9ECD3}"/>
    <cellStyle name="Input 2 2 2 3 5 2" xfId="19817" xr:uid="{5D2DC176-2C40-4181-9A58-1B21480C9E08}"/>
    <cellStyle name="Input 2 2 2 3 5 2 2" xfId="21712" xr:uid="{3B2CDDEF-04FC-4CA3-B570-0FFFAA04A45A}"/>
    <cellStyle name="Input 2 2 2 3 5 2 2 2" xfId="30446" xr:uid="{40E6DF66-AF1C-4905-8832-E3DB616BF99A}"/>
    <cellStyle name="Input 2 2 2 3 5 2 2 3" xfId="34918" xr:uid="{4CEAD3A8-5D4F-44DC-ACAC-248D0369ED54}"/>
    <cellStyle name="Input 2 2 2 3 5 2 2 4" xfId="39155" xr:uid="{3B6BFC0F-7C4A-4CE6-921D-8A66E1FBB84F}"/>
    <cellStyle name="Input 2 2 2 3 5 2 2 5" xfId="47482" xr:uid="{2E1C4757-D5CD-4804-A7EF-85AF4334CCF2}"/>
    <cellStyle name="Input 2 2 2 3 5 2 2 6" xfId="51953" xr:uid="{618985B4-E6F8-4C66-9544-6BB41585D788}"/>
    <cellStyle name="Input 2 2 2 3 5 2 2 7" xfId="56186" xr:uid="{7B79BB54-128F-48AC-A8F1-BAC9C86C0E56}"/>
    <cellStyle name="Input 2 2 2 3 5 2 3" xfId="28551" xr:uid="{1697F7B9-677B-471D-AEDA-EDEB8607E537}"/>
    <cellStyle name="Input 2 2 2 3 5 2 4" xfId="33023" xr:uid="{0B2AA7A0-4406-4AD5-825A-5CFB7937923B}"/>
    <cellStyle name="Input 2 2 2 3 5 2 5" xfId="37260" xr:uid="{87E646EB-D1A6-4873-937B-D0C0F76CF1AE}"/>
    <cellStyle name="Input 2 2 2 3 5 2 6" xfId="45587" xr:uid="{C3F13EFD-50D4-4C55-8BA9-17D6AE2D42EE}"/>
    <cellStyle name="Input 2 2 2 3 5 2 7" xfId="50058" xr:uid="{405BFED3-BEEA-43C5-986C-8A86AFB20616}"/>
    <cellStyle name="Input 2 2 2 3 5 2 8" xfId="54291" xr:uid="{68695B6C-4C39-447B-9B1C-D58427A66D68}"/>
    <cellStyle name="Input 2 2 2 3 5 3" xfId="21015" xr:uid="{4C21493A-17B3-4058-8EF1-6155AF9A4906}"/>
    <cellStyle name="Input 2 2 2 3 5 3 2" xfId="29749" xr:uid="{FF100560-B7CC-41C8-A3F6-A04313C17709}"/>
    <cellStyle name="Input 2 2 2 3 5 3 3" xfId="34221" xr:uid="{87C7AC21-0677-479D-A136-46E0445F3A99}"/>
    <cellStyle name="Input 2 2 2 3 5 3 4" xfId="38458" xr:uid="{2C96F5EE-3785-4990-BEE0-BA208AA297EE}"/>
    <cellStyle name="Input 2 2 2 3 5 3 5" xfId="46785" xr:uid="{E0880FC1-9852-46A1-98F3-E017ABF24480}"/>
    <cellStyle name="Input 2 2 2 3 5 3 6" xfId="51256" xr:uid="{95165BFB-AFF3-4D61-9E84-7B8697630EB6}"/>
    <cellStyle name="Input 2 2 2 3 5 3 7" xfId="55489" xr:uid="{0FD52581-CDD9-48B2-913C-825CCA3CC1DE}"/>
    <cellStyle name="Input 2 2 2 3 5 4" xfId="23046" xr:uid="{936F3BA3-6F68-4C78-A2A7-9A21BDB24051}"/>
    <cellStyle name="Input 2 2 2 3 5 4 2" xfId="31544" xr:uid="{87B0580C-DAEA-400E-8049-790D7BC75CCE}"/>
    <cellStyle name="Input 2 2 2 3 5 4 3" xfId="36006" xr:uid="{588BBCCD-46A7-4140-BD0D-BFFE02788E75}"/>
    <cellStyle name="Input 2 2 2 3 5 4 4" xfId="40195" xr:uid="{8B985A58-F9FE-46F4-B293-CA92E99B0958}"/>
    <cellStyle name="Input 2 2 2 3 5 4 5" xfId="48590" xr:uid="{FC002C03-905E-4CA4-88B3-B17777643C4A}"/>
    <cellStyle name="Input 2 2 2 3 5 4 6" xfId="53037" xr:uid="{8A140FD3-FBDF-4FB7-9187-244E76976DA1}"/>
    <cellStyle name="Input 2 2 2 3 5 4 7" xfId="57226" xr:uid="{1DFFB9C0-794A-466C-8CBA-120D78F79A24}"/>
    <cellStyle name="Input 2 2 2 3 5 5" xfId="23211" xr:uid="{C647202D-E05E-4ABC-AFC4-4383B115175C}"/>
    <cellStyle name="Input 2 2 2 3 5 5 2" xfId="31707" xr:uid="{0C3C4A25-2094-4032-9AF6-4BF9FC386F59}"/>
    <cellStyle name="Input 2 2 2 3 5 5 3" xfId="36169" xr:uid="{2CCE3A8E-AA58-416C-98A9-FDF6A962AC51}"/>
    <cellStyle name="Input 2 2 2 3 5 5 4" xfId="40358" xr:uid="{72F5DAC9-7533-4198-AB0E-369B5144AF0D}"/>
    <cellStyle name="Input 2 2 2 3 5 5 5" xfId="48753" xr:uid="{7E92C728-DEA4-495F-8337-C6B4AB36B201}"/>
    <cellStyle name="Input 2 2 2 3 5 5 6" xfId="53200" xr:uid="{096AD9BF-D49E-4605-A37C-59F8E129FA19}"/>
    <cellStyle name="Input 2 2 2 3 5 5 7" xfId="57389" xr:uid="{619933A7-A2EE-4CC7-9926-D21D7F8588C3}"/>
    <cellStyle name="Input 2 2 2 3 5 6" xfId="25638" xr:uid="{9B6640E7-7827-40D9-91B3-B8EE4BE291A5}"/>
    <cellStyle name="Input 2 2 2 3 5 7" xfId="25270" xr:uid="{2BA75F1E-9C9F-457E-B547-6578DC30BD4B}"/>
    <cellStyle name="Input 2 2 2 3 5 8" xfId="31421" xr:uid="{754D7A19-F71F-4717-8B5A-4E185DB1802D}"/>
    <cellStyle name="Input 2 2 2 3 5 9" xfId="42713" xr:uid="{4CC69F8F-2A0C-4529-A974-C81FB796BED5}"/>
    <cellStyle name="Input 2 2 2 3 6" xfId="4786" xr:uid="{20D7023B-A3FB-423B-BE7E-ED39F92CFF3F}"/>
    <cellStyle name="Input 2 2 2 3 6 10" xfId="49067" xr:uid="{88219999-9898-4818-9E3E-8E4B04A87DF7}"/>
    <cellStyle name="Input 2 2 2 3 6 11" xfId="14827" xr:uid="{9B4CD6DA-1C76-4C68-B97E-D9B5DC103F1E}"/>
    <cellStyle name="Input 2 2 2 3 6 2" xfId="19707" xr:uid="{5BFC6DEC-329D-4965-9FC0-B7038565CFB3}"/>
    <cellStyle name="Input 2 2 2 3 6 2 2" xfId="21602" xr:uid="{0361D840-E6A9-4FC7-9A7F-0905505A2414}"/>
    <cellStyle name="Input 2 2 2 3 6 2 2 2" xfId="30336" xr:uid="{3C51D9CB-F0D1-425D-B57F-CBEA8C2D14E2}"/>
    <cellStyle name="Input 2 2 2 3 6 2 2 3" xfId="34808" xr:uid="{0AF5A44E-CF1B-4DE5-A667-7BF3B5A617E4}"/>
    <cellStyle name="Input 2 2 2 3 6 2 2 4" xfId="39045" xr:uid="{9110BF89-93B0-467D-AC92-22D42846619D}"/>
    <cellStyle name="Input 2 2 2 3 6 2 2 5" xfId="47372" xr:uid="{F19ACCC3-ECEA-43CC-B2FA-0FFB1E912092}"/>
    <cellStyle name="Input 2 2 2 3 6 2 2 6" xfId="51843" xr:uid="{3F71473C-B38D-47BC-AAC0-35DFC6594EBF}"/>
    <cellStyle name="Input 2 2 2 3 6 2 2 7" xfId="56076" xr:uid="{E396D77D-2964-4A5C-B992-7061B862A2EB}"/>
    <cellStyle name="Input 2 2 2 3 6 2 3" xfId="28441" xr:uid="{2CD5EA70-6BE3-4BFB-8A29-1812DCD29FD9}"/>
    <cellStyle name="Input 2 2 2 3 6 2 4" xfId="32913" xr:uid="{13DB22A9-91A8-47F9-ACDB-5A2A5F24BCBB}"/>
    <cellStyle name="Input 2 2 2 3 6 2 5" xfId="37150" xr:uid="{33A2A895-28C6-4324-87F5-4548D5D71C33}"/>
    <cellStyle name="Input 2 2 2 3 6 2 6" xfId="45477" xr:uid="{0AD5F21E-11C8-4485-9C83-3496E3541803}"/>
    <cellStyle name="Input 2 2 2 3 6 2 7" xfId="49948" xr:uid="{502BEF2A-84A8-469A-96A9-F047064763AA}"/>
    <cellStyle name="Input 2 2 2 3 6 2 8" xfId="54181" xr:uid="{81F45636-2370-4BF0-8283-962D17259213}"/>
    <cellStyle name="Input 2 2 2 3 6 3" xfId="21076" xr:uid="{373610B1-F0CD-473F-8C3B-0D54B8E81692}"/>
    <cellStyle name="Input 2 2 2 3 6 3 2" xfId="29810" xr:uid="{7A6CFB0C-2F0F-4DBB-9219-9D5D5BEE2294}"/>
    <cellStyle name="Input 2 2 2 3 6 3 3" xfId="34282" xr:uid="{A1210E98-9628-4E5E-8CDC-607FD84A25EC}"/>
    <cellStyle name="Input 2 2 2 3 6 3 4" xfId="38519" xr:uid="{63FBE7CB-2B24-456A-9BD7-235A20EBEFE2}"/>
    <cellStyle name="Input 2 2 2 3 6 3 5" xfId="46846" xr:uid="{5795C4F4-2098-49CA-A2C1-1C018E2ED73A}"/>
    <cellStyle name="Input 2 2 2 3 6 3 6" xfId="51317" xr:uid="{2A1F6FE8-074D-4425-A218-ACD5CE08B6B8}"/>
    <cellStyle name="Input 2 2 2 3 6 3 7" xfId="55550" xr:uid="{504D60D8-E656-441C-B382-DFCD8B615D09}"/>
    <cellStyle name="Input 2 2 2 3 6 4" xfId="23360" xr:uid="{9A0555F4-D971-4D69-9670-EAE46F037669}"/>
    <cellStyle name="Input 2 2 2 3 6 4 2" xfId="31784" xr:uid="{B7BD0323-F14E-4276-84D7-057FBA492E71}"/>
    <cellStyle name="Input 2 2 2 3 6 4 3" xfId="36233" xr:uid="{E736B403-5449-47C2-803A-33B6B9721C8C}"/>
    <cellStyle name="Input 2 2 2 3 6 4 4" xfId="40412" xr:uid="{24216672-5BA3-4A83-8691-6A0AC90B0AB3}"/>
    <cellStyle name="Input 2 2 2 3 6 4 5" xfId="48823" xr:uid="{F8C50C36-F8EB-4A4F-9541-00F4C1E4BED6}"/>
    <cellStyle name="Input 2 2 2 3 6 4 6" xfId="53262" xr:uid="{099FBB1A-30C5-491F-8C6C-1F14C614645E}"/>
    <cellStyle name="Input 2 2 2 3 6 4 7" xfId="57443" xr:uid="{DB7DFE85-40B9-4406-8F0D-B4104A1B6CF5}"/>
    <cellStyle name="Input 2 2 2 3 6 5" xfId="25528" xr:uid="{B4564BAB-9E7C-4299-AED1-8760A08DFF27}"/>
    <cellStyle name="Input 2 2 2 3 6 6" xfId="24795" xr:uid="{03D3D9AE-3536-4005-9C61-EF6FC0060C53}"/>
    <cellStyle name="Input 2 2 2 3 6 7" xfId="26876" xr:uid="{9F2DF840-DC18-4D8B-8025-D05E299A1A7C}"/>
    <cellStyle name="Input 2 2 2 3 6 8" xfId="42603" xr:uid="{435E3220-71EC-432C-8FB9-794970E3F5A5}"/>
    <cellStyle name="Input 2 2 2 3 6 9" xfId="44527" xr:uid="{3F65E6F5-6CF7-4408-B794-D64F88873A9D}"/>
    <cellStyle name="Input 2 2 2 3 7" xfId="4869" xr:uid="{6DC74643-2B56-4B8E-ABC4-AA666E9E265F}"/>
    <cellStyle name="Input 2 2 2 3 7 10" xfId="14910" xr:uid="{FB7A4061-13AD-48F1-A963-B0618A8E98B2}"/>
    <cellStyle name="Input 2 2 2 3 7 2" xfId="19790" xr:uid="{13067245-CD60-43BC-8263-D798BD74D510}"/>
    <cellStyle name="Input 2 2 2 3 7 2 2" xfId="21685" xr:uid="{879F6B56-72E8-4D20-A5F8-2D1B59BA79A7}"/>
    <cellStyle name="Input 2 2 2 3 7 2 2 2" xfId="30419" xr:uid="{81018C25-348A-4D6B-B392-56D81FD3F850}"/>
    <cellStyle name="Input 2 2 2 3 7 2 2 3" xfId="34891" xr:uid="{80B8CFC2-3F02-4DA9-8E22-36B876D36BCB}"/>
    <cellStyle name="Input 2 2 2 3 7 2 2 4" xfId="39128" xr:uid="{14FC326D-A858-40EA-A786-C0FC8B956AED}"/>
    <cellStyle name="Input 2 2 2 3 7 2 2 5" xfId="47455" xr:uid="{A8905EC8-536D-4D2E-99BB-8986038FA5FC}"/>
    <cellStyle name="Input 2 2 2 3 7 2 2 6" xfId="51926" xr:uid="{966B832B-F5FE-459D-8577-DA2DFDD5404C}"/>
    <cellStyle name="Input 2 2 2 3 7 2 2 7" xfId="56159" xr:uid="{67384F90-3A37-41B4-8C9F-FF6DE3216534}"/>
    <cellStyle name="Input 2 2 2 3 7 2 3" xfId="28524" xr:uid="{FCAAA6A3-F3EC-4712-8456-1768E158E466}"/>
    <cellStyle name="Input 2 2 2 3 7 2 4" xfId="32996" xr:uid="{EEC00BB9-B32A-4C9C-BBD7-1EE0D2513F3B}"/>
    <cellStyle name="Input 2 2 2 3 7 2 5" xfId="37233" xr:uid="{677ECF0E-3431-47D8-B143-4A0868C01B10}"/>
    <cellStyle name="Input 2 2 2 3 7 2 6" xfId="45560" xr:uid="{C67C3A44-A9C9-48FE-8A61-02088D64E275}"/>
    <cellStyle name="Input 2 2 2 3 7 2 7" xfId="50031" xr:uid="{061F563D-BF55-4563-96A4-C6DE5AA90EB2}"/>
    <cellStyle name="Input 2 2 2 3 7 2 8" xfId="54264" xr:uid="{A96DF681-BAD7-4A1A-BE5E-18CD4FC0B835}"/>
    <cellStyle name="Input 2 2 2 3 7 3" xfId="18963" xr:uid="{81347CF6-3425-48F4-B726-70EEEBDA471B}"/>
    <cellStyle name="Input 2 2 2 3 7 3 2" xfId="27698" xr:uid="{AF552BCE-CB55-4F68-994F-ACEB11C4F524}"/>
    <cellStyle name="Input 2 2 2 3 7 3 3" xfId="32170" xr:uid="{8DB146C6-933A-4325-9E09-263217335D6A}"/>
    <cellStyle name="Input 2 2 2 3 7 3 4" xfId="36407" xr:uid="{0382E80D-D694-4923-8E0B-38D6234AA78B}"/>
    <cellStyle name="Input 2 2 2 3 7 3 5" xfId="44734" xr:uid="{EB75EC9F-CB95-4269-AEA5-BC7C78878415}"/>
    <cellStyle name="Input 2 2 2 3 7 3 6" xfId="49205" xr:uid="{301C4F67-A96C-453A-8F24-9B1A4015E15A}"/>
    <cellStyle name="Input 2 2 2 3 7 3 7" xfId="53438" xr:uid="{8903ACBE-1595-463A-AA95-09518B2EEF77}"/>
    <cellStyle name="Input 2 2 2 3 7 4" xfId="25611" xr:uid="{FE3590AD-1B9B-44C0-803B-6011AB72A05B}"/>
    <cellStyle name="Input 2 2 2 3 7 5" xfId="24067" xr:uid="{E5017BD2-74AF-4CBC-9DE5-BC0BB8D914AE}"/>
    <cellStyle name="Input 2 2 2 3 7 6" xfId="24718" xr:uid="{6375824A-D6E9-481A-9CA2-28998A19E4E9}"/>
    <cellStyle name="Input 2 2 2 3 7 7" xfId="42686" xr:uid="{0CA80565-E2E5-4C1D-ADB8-FC51F7EA9700}"/>
    <cellStyle name="Input 2 2 2 3 7 8" xfId="41638" xr:uid="{142F4FBA-925D-4F8C-BA58-4E0A4F3FCF73}"/>
    <cellStyle name="Input 2 2 2 3 7 9" xfId="44667" xr:uid="{342452A9-2C3A-4003-BC9E-0B41B1A921A5}"/>
    <cellStyle name="Input 2 2 2 3 8" xfId="4871" xr:uid="{1DE548C3-8902-4A58-8C75-D00E3D9677B7}"/>
    <cellStyle name="Input 2 2 2 3 8 10" xfId="14912" xr:uid="{8454D085-F9E0-47E6-AC38-0BBA90E5BFC3}"/>
    <cellStyle name="Input 2 2 2 3 8 2" xfId="19792" xr:uid="{2874A180-6BA7-40D5-9E2C-B62F7066EA78}"/>
    <cellStyle name="Input 2 2 2 3 8 2 2" xfId="21687" xr:uid="{22938AC6-2068-4EF3-969F-FAB234893C55}"/>
    <cellStyle name="Input 2 2 2 3 8 2 2 2" xfId="30421" xr:uid="{925F9658-5D56-4474-B643-30245A09CE18}"/>
    <cellStyle name="Input 2 2 2 3 8 2 2 3" xfId="34893" xr:uid="{9B217842-BD4B-4E66-907E-1058B0DB5B84}"/>
    <cellStyle name="Input 2 2 2 3 8 2 2 4" xfId="39130" xr:uid="{42E4446E-EAB2-4584-B20E-4247C7EA68D0}"/>
    <cellStyle name="Input 2 2 2 3 8 2 2 5" xfId="47457" xr:uid="{50D807E2-900C-4004-99EF-313D3B115A87}"/>
    <cellStyle name="Input 2 2 2 3 8 2 2 6" xfId="51928" xr:uid="{075FAB01-F15E-4C93-B1A6-3D5239862FAC}"/>
    <cellStyle name="Input 2 2 2 3 8 2 2 7" xfId="56161" xr:uid="{77DDEB79-5DDD-47C2-AA40-0647CF624650}"/>
    <cellStyle name="Input 2 2 2 3 8 2 3" xfId="28526" xr:uid="{E73F939A-CB6B-42DF-B88F-E321E0C670A2}"/>
    <cellStyle name="Input 2 2 2 3 8 2 4" xfId="32998" xr:uid="{5516520F-B424-4FFD-A8AD-5AF1E69A400A}"/>
    <cellStyle name="Input 2 2 2 3 8 2 5" xfId="37235" xr:uid="{D144A70C-072F-4EC9-B3BA-7175335A3EDB}"/>
    <cellStyle name="Input 2 2 2 3 8 2 6" xfId="45562" xr:uid="{6EE1E520-4526-4014-803B-4B88F964DEFA}"/>
    <cellStyle name="Input 2 2 2 3 8 2 7" xfId="50033" xr:uid="{E0A6310F-3555-4F57-B9CB-24D9FAA3B1E2}"/>
    <cellStyle name="Input 2 2 2 3 8 2 8" xfId="54266" xr:uid="{E4A7A7DB-EE4E-4B6D-8AF5-93570FB07DF0}"/>
    <cellStyle name="Input 2 2 2 3 8 3" xfId="19428" xr:uid="{4BF2363C-5D04-4F26-B9F9-38FC1DD6A782}"/>
    <cellStyle name="Input 2 2 2 3 8 3 2" xfId="28163" xr:uid="{7332ED20-8C87-408D-8022-772ACC58F095}"/>
    <cellStyle name="Input 2 2 2 3 8 3 3" xfId="32635" xr:uid="{C41D28A6-6A4D-47D9-9A85-191BF9DB1806}"/>
    <cellStyle name="Input 2 2 2 3 8 3 4" xfId="36872" xr:uid="{D9504825-7D9A-41B9-B325-B2D768F5D7F7}"/>
    <cellStyle name="Input 2 2 2 3 8 3 5" xfId="45199" xr:uid="{E1E36DAD-DBCC-4B32-B5C5-15D44EFB53CF}"/>
    <cellStyle name="Input 2 2 2 3 8 3 6" xfId="49670" xr:uid="{F7B3BC4D-B7BD-468E-9116-30A4AD81A025}"/>
    <cellStyle name="Input 2 2 2 3 8 3 7" xfId="53903" xr:uid="{48D3DA67-8F2E-4E2D-8E1A-BBA5CFC24BAA}"/>
    <cellStyle name="Input 2 2 2 3 8 4" xfId="25613" xr:uid="{AA1682AB-3ABE-4592-9A21-ECE284A641EC}"/>
    <cellStyle name="Input 2 2 2 3 8 5" xfId="26657" xr:uid="{A6EA72FE-D8FA-4D2F-B08C-F7E5A3C85FE0}"/>
    <cellStyle name="Input 2 2 2 3 8 6" xfId="24715" xr:uid="{2F2D33EF-7DA8-41C7-BDC1-2C2D7FD063E5}"/>
    <cellStyle name="Input 2 2 2 3 8 7" xfId="42688" xr:uid="{B4534184-6A0C-48FF-960D-70B48E1A48EE}"/>
    <cellStyle name="Input 2 2 2 3 8 8" xfId="40607" xr:uid="{2699A928-E001-4EF5-90BF-F4AE1A9F8094}"/>
    <cellStyle name="Input 2 2 2 3 8 9" xfId="42010" xr:uid="{FF9A23BB-D589-4D2D-8805-CC0B00B66EB0}"/>
    <cellStyle name="Input 2 2 2 3 9" xfId="4879" xr:uid="{F0BD1A1E-0C90-4324-8F3B-5D62C7195F26}"/>
    <cellStyle name="Input 2 2 2 3 9 10" xfId="14920" xr:uid="{FEBAD3CB-E7EF-4F19-8DF5-829E889895DC}"/>
    <cellStyle name="Input 2 2 2 3 9 2" xfId="19800" xr:uid="{66C900C0-EBDC-427E-AE8E-92844A403E2F}"/>
    <cellStyle name="Input 2 2 2 3 9 2 2" xfId="21695" xr:uid="{4DAFF13F-325B-4BB7-B57C-C0B9993DA477}"/>
    <cellStyle name="Input 2 2 2 3 9 2 2 2" xfId="30429" xr:uid="{7668CCFF-C449-499D-BC87-2C652C54496F}"/>
    <cellStyle name="Input 2 2 2 3 9 2 2 3" xfId="34901" xr:uid="{6F914058-17F7-40CC-AFA6-B95E598DF652}"/>
    <cellStyle name="Input 2 2 2 3 9 2 2 4" xfId="39138" xr:uid="{6EBBFCD4-C404-4B99-AE49-B3D3C3B43051}"/>
    <cellStyle name="Input 2 2 2 3 9 2 2 5" xfId="47465" xr:uid="{DC92046D-214D-467C-BE00-8DB00D9417FA}"/>
    <cellStyle name="Input 2 2 2 3 9 2 2 6" xfId="51936" xr:uid="{2399845C-2B3D-4304-BA62-F9C32B0C5918}"/>
    <cellStyle name="Input 2 2 2 3 9 2 2 7" xfId="56169" xr:uid="{77CFF604-D95E-4A6E-91F8-BBCB74C95322}"/>
    <cellStyle name="Input 2 2 2 3 9 2 3" xfId="28534" xr:uid="{F0404CA6-C78F-4C13-A6EA-3CF08C0D778D}"/>
    <cellStyle name="Input 2 2 2 3 9 2 4" xfId="33006" xr:uid="{2742FF9E-354E-4558-9F03-256B2C617B91}"/>
    <cellStyle name="Input 2 2 2 3 9 2 5" xfId="37243" xr:uid="{16F046C2-A16C-4736-99C9-621453F9FBDC}"/>
    <cellStyle name="Input 2 2 2 3 9 2 6" xfId="45570" xr:uid="{54B5E521-C471-44FD-90CB-9E0BFEC26AC9}"/>
    <cellStyle name="Input 2 2 2 3 9 2 7" xfId="50041" xr:uid="{790EC3ED-1C45-4CDC-A4BE-5E4E5D6F38B5}"/>
    <cellStyle name="Input 2 2 2 3 9 2 8" xfId="54274" xr:uid="{F6AFFCFF-F96C-42E4-A00F-CA5DC54AC6E2}"/>
    <cellStyle name="Input 2 2 2 3 9 3" xfId="19648" xr:uid="{746800E0-8131-47BA-BA76-828D4E28AE93}"/>
    <cellStyle name="Input 2 2 2 3 9 3 2" xfId="28382" xr:uid="{28DA734E-FC69-496B-B04D-30FC191245EB}"/>
    <cellStyle name="Input 2 2 2 3 9 3 3" xfId="32854" xr:uid="{79663BF6-C84F-46F0-BE28-B4BE068A0C84}"/>
    <cellStyle name="Input 2 2 2 3 9 3 4" xfId="37091" xr:uid="{3D1C400D-5C26-458C-9474-971BD589F428}"/>
    <cellStyle name="Input 2 2 2 3 9 3 5" xfId="45418" xr:uid="{6603AEC0-71DB-4C53-8525-F01C3156CC1D}"/>
    <cellStyle name="Input 2 2 2 3 9 3 6" xfId="49889" xr:uid="{66E88CAE-8B04-4FAB-B953-BB4D0476625E}"/>
    <cellStyle name="Input 2 2 2 3 9 3 7" xfId="54122" xr:uid="{EBA359CC-11DC-4212-B70C-D8639B404F98}"/>
    <cellStyle name="Input 2 2 2 3 9 4" xfId="25621" xr:uid="{585A47BE-B88D-4E27-90FF-B95DD8B17C90}"/>
    <cellStyle name="Input 2 2 2 3 9 5" xfId="27201" xr:uid="{B6B1CE96-EDFF-4DD4-BD10-312749D08100}"/>
    <cellStyle name="Input 2 2 2 3 9 6" xfId="27023" xr:uid="{24BEC6D2-F3BA-4070-90A3-A58EA6FFE22D}"/>
    <cellStyle name="Input 2 2 2 3 9 7" xfId="42696" xr:uid="{CE581870-9EE1-4D3B-BBF7-AAA65D674C43}"/>
    <cellStyle name="Input 2 2 2 3 9 8" xfId="42125" xr:uid="{FE0473E5-F389-4E4D-903A-D14796EA7C78}"/>
    <cellStyle name="Input 2 2 2 3 9 9" xfId="48413" xr:uid="{57B8D4A1-F951-4302-AF77-384D13EF48A6}"/>
    <cellStyle name="Input 2 2 2 4" xfId="1574" xr:uid="{3453E071-EABD-4DE3-8409-E40F301139A6}"/>
    <cellStyle name="Input 2 2 2 4 10" xfId="5909" xr:uid="{FB13B61B-DCBC-4C3A-A486-7BE19B9BCE0E}"/>
    <cellStyle name="Input 2 2 2 4 10 10" xfId="15950" xr:uid="{CF890795-1EA4-44C7-A2B7-4E7E00BA4327}"/>
    <cellStyle name="Input 2 2 2 4 10 2" xfId="20560" xr:uid="{07307826-4F6E-4D93-9C41-499A1CA2D267}"/>
    <cellStyle name="Input 2 2 2 4 10 2 2" xfId="22412" xr:uid="{529CD957-2AAD-4A3C-9702-820D348E9491}"/>
    <cellStyle name="Input 2 2 2 4 10 2 2 2" xfId="31146" xr:uid="{D714B86A-F07D-410C-A5D5-0CBAB94420EF}"/>
    <cellStyle name="Input 2 2 2 4 10 2 2 3" xfId="35618" xr:uid="{4B6E4305-64CA-4571-B342-948C6BFC0EA0}"/>
    <cellStyle name="Input 2 2 2 4 10 2 2 4" xfId="39855" xr:uid="{C5BF4775-86D9-4553-961D-ED3890B05B77}"/>
    <cellStyle name="Input 2 2 2 4 10 2 2 5" xfId="48182" xr:uid="{6FA7C5F9-8162-46E1-B79C-06F4D3EAADAB}"/>
    <cellStyle name="Input 2 2 2 4 10 2 2 6" xfId="52653" xr:uid="{3EBBC545-1D10-4614-851F-238F593F7B34}"/>
    <cellStyle name="Input 2 2 2 4 10 2 2 7" xfId="56886" xr:uid="{E970A6CD-B64A-4F43-BF03-BF4CEDBED934}"/>
    <cellStyle name="Input 2 2 2 4 10 2 3" xfId="29294" xr:uid="{151F25C7-7602-46EF-901F-65D9C2C52CBE}"/>
    <cellStyle name="Input 2 2 2 4 10 2 4" xfId="33766" xr:uid="{ECAAAF01-4349-4FC1-A001-B3A312144048}"/>
    <cellStyle name="Input 2 2 2 4 10 2 5" xfId="38003" xr:uid="{6F38F9B5-1203-46DC-B3E1-D5809F0A13ED}"/>
    <cellStyle name="Input 2 2 2 4 10 2 6" xfId="46330" xr:uid="{6AA884A7-307A-4519-914F-B07776A7C037}"/>
    <cellStyle name="Input 2 2 2 4 10 2 7" xfId="50801" xr:uid="{0A7CA8B8-1D1A-4B58-93B0-2EFCD6B85549}"/>
    <cellStyle name="Input 2 2 2 4 10 2 8" xfId="55034" xr:uid="{1FDF3661-A019-4833-A529-7CF94F039ACA}"/>
    <cellStyle name="Input 2 2 2 4 10 3" xfId="19071" xr:uid="{85FB6107-80E2-41DA-9AFE-73E749C2E5D5}"/>
    <cellStyle name="Input 2 2 2 4 10 3 2" xfId="27806" xr:uid="{5B969001-2AB8-4A23-B72F-EEEAFE1F138E}"/>
    <cellStyle name="Input 2 2 2 4 10 3 3" xfId="32278" xr:uid="{B48DC5D7-28F1-436B-8389-AE5BB8011A13}"/>
    <cellStyle name="Input 2 2 2 4 10 3 4" xfId="36515" xr:uid="{54693F7F-E73F-4B9C-AF67-37A2C0969730}"/>
    <cellStyle name="Input 2 2 2 4 10 3 5" xfId="44842" xr:uid="{E20C8346-A051-4B88-8032-A89862D4E098}"/>
    <cellStyle name="Input 2 2 2 4 10 3 6" xfId="49313" xr:uid="{A670AFF7-6374-4E12-BC17-F7E7E2F158D2}"/>
    <cellStyle name="Input 2 2 2 4 10 3 7" xfId="53546" xr:uid="{87A5615D-F054-4559-89A9-9F10F77F1055}"/>
    <cellStyle name="Input 2 2 2 4 10 4" xfId="26444" xr:uid="{4442791C-0B16-45B0-91CC-A35B63994EE2}"/>
    <cellStyle name="Input 2 2 2 4 10 5" xfId="25010" xr:uid="{B201CDA2-5366-4F7C-9062-890E034E037B}"/>
    <cellStyle name="Input 2 2 2 4 10 6" xfId="25146" xr:uid="{0D62E7E6-1802-456E-9C0E-F9327567D16F}"/>
    <cellStyle name="Input 2 2 2 4 10 7" xfId="43515" xr:uid="{9D9F52A3-2197-4068-8B15-E5B40F738F91}"/>
    <cellStyle name="Input 2 2 2 4 10 8" xfId="43402" xr:uid="{E765597D-569D-4C24-803D-376330448539}"/>
    <cellStyle name="Input 2 2 2 4 10 9" xfId="41566" xr:uid="{5A571317-63D2-4FA3-8C94-194BB5E7E33F}"/>
    <cellStyle name="Input 2 2 2 4 11" xfId="9972" xr:uid="{C4984623-C854-4567-9855-8F938774927D}"/>
    <cellStyle name="Input 2 2 2 4 11 2" xfId="31473" xr:uid="{6B7015E4-B06F-4D64-A1C9-8C56811E3045}"/>
    <cellStyle name="Input 2 2 2 4 11 3" xfId="35935" xr:uid="{08ADDF25-A1C3-4B24-8527-34E2BAA4B8AF}"/>
    <cellStyle name="Input 2 2 2 4 11 4" xfId="40124" xr:uid="{F173CE66-DE5B-4F60-B08C-CC68B0209E07}"/>
    <cellStyle name="Input 2 2 2 4 11 5" xfId="48519" xr:uid="{497249BE-81F4-4BAB-830C-9CA9054A84BB}"/>
    <cellStyle name="Input 2 2 2 4 11 6" xfId="52966" xr:uid="{832DBC4D-8691-40CE-B59D-B19111AC6CE5}"/>
    <cellStyle name="Input 2 2 2 4 11 7" xfId="57155" xr:uid="{7345E428-1382-4B27-B477-4AA6072F5C9C}"/>
    <cellStyle name="Input 2 2 2 4 11 8" xfId="22975" xr:uid="{3982A4BA-08EC-4523-BE23-A86844C9EEEB}"/>
    <cellStyle name="Input 2 2 2 4 12" xfId="23131" xr:uid="{73B70E9B-C147-4E25-9A3B-E8810F865C96}"/>
    <cellStyle name="Input 2 2 2 4 12 2" xfId="31629" xr:uid="{414E2836-15E0-49B9-B81B-98636BDAEC38}"/>
    <cellStyle name="Input 2 2 2 4 12 3" xfId="36091" xr:uid="{289C0735-DC34-4BDB-93EB-1E3AFE275806}"/>
    <cellStyle name="Input 2 2 2 4 12 4" xfId="40280" xr:uid="{34548F40-D96C-43C3-8174-8BB5035D5492}"/>
    <cellStyle name="Input 2 2 2 4 12 5" xfId="48675" xr:uid="{9CCBE82A-57F6-4FF0-AE6A-E9900E27058E}"/>
    <cellStyle name="Input 2 2 2 4 12 6" xfId="53122" xr:uid="{A1425FE9-E736-41E3-B73D-21D0D65706DD}"/>
    <cellStyle name="Input 2 2 2 4 12 7" xfId="57311" xr:uid="{54EC7C20-E92D-43B7-8964-EC520F16A7E1}"/>
    <cellStyle name="Input 2 2 2 4 13" xfId="23738" xr:uid="{B427C43F-BAB8-443B-8E77-88B0092A9300}"/>
    <cellStyle name="Input 2 2 2 4 14" xfId="25169" xr:uid="{837C42C5-5152-4D32-8FAC-39EB23A249A6}"/>
    <cellStyle name="Input 2 2 2 4 15" xfId="31996" xr:uid="{CEB5FF1F-79AE-46C3-A3DD-17C416BF12B6}"/>
    <cellStyle name="Input 2 2 2 4 16" xfId="40779" xr:uid="{3D71B262-6AE1-4137-B751-FB9ABCDE0BAC}"/>
    <cellStyle name="Input 2 2 2 4 17" xfId="43680" xr:uid="{1CBEA0C1-AB49-4E09-B7CF-BBE74DE3221D}"/>
    <cellStyle name="Input 2 2 2 4 18" xfId="40685" xr:uid="{5C610F2F-D186-42CF-85A6-8D5D63DF8EA4}"/>
    <cellStyle name="Input 2 2 2 4 19" xfId="10678" xr:uid="{49DFE759-9213-4FF5-816E-3E51B27F43D5}"/>
    <cellStyle name="Input 2 2 2 4 2" xfId="3030" xr:uid="{1E2DF780-0940-48FC-B802-8512C5A30E5B}"/>
    <cellStyle name="Input 2 2 2 4 2 10" xfId="13188" xr:uid="{92A32CBE-87FB-466B-98BE-48D158FDB515}"/>
    <cellStyle name="Input 2 2 2 4 2 10 2" xfId="21323" xr:uid="{438FFEF5-EEAD-44B8-A68A-B93FA235A376}"/>
    <cellStyle name="Input 2 2 2 4 2 10 2 2" xfId="30057" xr:uid="{F0BD5F60-D943-4CCA-92C8-81DD38D33FAC}"/>
    <cellStyle name="Input 2 2 2 4 2 10 2 3" xfId="34529" xr:uid="{E1B7C1EB-D367-421D-9522-AC290B2F8348}"/>
    <cellStyle name="Input 2 2 2 4 2 10 2 4" xfId="38766" xr:uid="{CC2A32E5-83A7-4B5C-A46C-881A32A225DF}"/>
    <cellStyle name="Input 2 2 2 4 2 10 2 5" xfId="47093" xr:uid="{B56FE654-E504-45AD-9214-E239211E0790}"/>
    <cellStyle name="Input 2 2 2 4 2 10 2 6" xfId="51564" xr:uid="{011505D5-85C3-4AB5-A237-A1D4BB460B6F}"/>
    <cellStyle name="Input 2 2 2 4 2 10 2 7" xfId="55797" xr:uid="{00A663CE-8D9C-4F09-8C6F-EFFC294D74DA}"/>
    <cellStyle name="Input 2 2 2 4 2 10 3" xfId="24831" xr:uid="{C13D558D-2F6B-41A5-B503-57C9A64FB02E}"/>
    <cellStyle name="Input 2 2 2 4 2 10 4" xfId="24809" xr:uid="{F3B59B6C-60FB-4CE0-B231-0A3A3BA08CDF}"/>
    <cellStyle name="Input 2 2 2 4 2 10 5" xfId="24898" xr:uid="{1A45841D-3784-421B-B0F5-F532DD496C8E}"/>
    <cellStyle name="Input 2 2 2 4 2 10 6" xfId="41883" xr:uid="{D187C425-B51D-4900-A322-97E37BB4FED3}"/>
    <cellStyle name="Input 2 2 2 4 2 10 7" xfId="44541" xr:uid="{0DE52683-2B05-41DB-B4D9-F8F1CFD78AEA}"/>
    <cellStyle name="Input 2 2 2 4 2 10 8" xfId="42321" xr:uid="{92C000D0-DB02-4B9B-ACBC-A2ABF373E9EE}"/>
    <cellStyle name="Input 2 2 2 4 2 11" xfId="23450" xr:uid="{E9D88C5E-A554-420E-B894-BFD60DD5A714}"/>
    <cellStyle name="Input 2 2 2 4 2 11 2" xfId="31863" xr:uid="{2C8FFE08-BD3B-4FE2-88DE-DB90C6A49987}"/>
    <cellStyle name="Input 2 2 2 4 2 11 3" xfId="36307" xr:uid="{AAB8FABA-D7D0-48FF-90ED-6B3BB2F8889E}"/>
    <cellStyle name="Input 2 2 2 4 2 11 4" xfId="40484" xr:uid="{ECA92BA1-A510-48BC-A532-BCBE1DF53369}"/>
    <cellStyle name="Input 2 2 2 4 2 11 5" xfId="48898" xr:uid="{81A72130-93D4-4C7F-9886-178A37FB19C4}"/>
    <cellStyle name="Input 2 2 2 4 2 11 6" xfId="53338" xr:uid="{3F6B6A24-9784-46CF-872C-B9B30692582C}"/>
    <cellStyle name="Input 2 2 2 4 2 11 7" xfId="57515" xr:uid="{EA706AAC-3C9D-42F7-A38F-4AC283DF8FF0}"/>
    <cellStyle name="Input 2 2 2 4 2 12" xfId="23801" xr:uid="{760AF40E-4DB9-4192-B55D-80445DA6534F}"/>
    <cellStyle name="Input 2 2 2 4 2 13" xfId="24097" xr:uid="{733BEC50-BD17-4D71-BD3F-C42D4FAAC39F}"/>
    <cellStyle name="Input 2 2 2 4 2 14" xfId="26366" xr:uid="{E2AA6CC8-C12A-4B5D-B6B7-4A97C52475CB}"/>
    <cellStyle name="Input 2 2 2 4 2 15" xfId="40842" xr:uid="{2AAB2C08-38E2-4B04-A067-B322DE3E752A}"/>
    <cellStyle name="Input 2 2 2 4 2 16" xfId="41671" xr:uid="{C6D1A26A-19D6-4769-9920-9B290D41F0F6}"/>
    <cellStyle name="Input 2 2 2 4 2 17" xfId="48446" xr:uid="{1B226D1F-D35E-432F-B042-D4F1B3E5BD13}"/>
    <cellStyle name="Input 2 2 2 4 2 18" xfId="10741" xr:uid="{5D9DD22C-60D5-49BC-ABE9-09480F9AB234}"/>
    <cellStyle name="Input 2 2 2 4 2 2" xfId="5312" xr:uid="{2B3D8DFA-635A-4895-8D86-A414BB6741A0}"/>
    <cellStyle name="Input 2 2 2 4 2 2 10" xfId="15353" xr:uid="{0C0E7DE4-B930-4D08-ADE6-2C3DCCD53C87}"/>
    <cellStyle name="Input 2 2 2 4 2 2 2" xfId="20233" xr:uid="{7C6CA48E-A3EF-45F3-8586-134DBFE7150F}"/>
    <cellStyle name="Input 2 2 2 4 2 2 2 2" xfId="22128" xr:uid="{644345DB-693F-4493-95A0-E8BF2FFA748A}"/>
    <cellStyle name="Input 2 2 2 4 2 2 2 2 2" xfId="30862" xr:uid="{DF72EB89-3773-46FF-9657-B22C844DFF37}"/>
    <cellStyle name="Input 2 2 2 4 2 2 2 2 3" xfId="35334" xr:uid="{9EF0E86B-64EC-401D-91C5-E75B30D3BED6}"/>
    <cellStyle name="Input 2 2 2 4 2 2 2 2 4" xfId="39571" xr:uid="{B866FD4C-F1F4-45EC-84C0-C754CE9BF280}"/>
    <cellStyle name="Input 2 2 2 4 2 2 2 2 5" xfId="47898" xr:uid="{8D7E36F8-7FB8-4724-AC29-E9080DE7AD38}"/>
    <cellStyle name="Input 2 2 2 4 2 2 2 2 6" xfId="52369" xr:uid="{475FCE6B-CAD6-470A-8D2C-89739E29ADA1}"/>
    <cellStyle name="Input 2 2 2 4 2 2 2 2 7" xfId="56602" xr:uid="{A9FBDBDE-D6A6-41D2-BEB7-10CF106B9569}"/>
    <cellStyle name="Input 2 2 2 4 2 2 2 3" xfId="28967" xr:uid="{86208742-8F15-4DA2-B1B1-77CDF370DD7A}"/>
    <cellStyle name="Input 2 2 2 4 2 2 2 4" xfId="33439" xr:uid="{7B6FD6A7-23BE-4F60-AB47-B853955F1380}"/>
    <cellStyle name="Input 2 2 2 4 2 2 2 5" xfId="37676" xr:uid="{01A15EB8-BCE1-46EA-A780-8C3810C18A04}"/>
    <cellStyle name="Input 2 2 2 4 2 2 2 6" xfId="46003" xr:uid="{91714FE2-49E7-4914-943F-406361E591A3}"/>
    <cellStyle name="Input 2 2 2 4 2 2 2 7" xfId="50474" xr:uid="{1F0B7AAC-82AD-4BB7-915C-A257D4E18CEB}"/>
    <cellStyle name="Input 2 2 2 4 2 2 2 8" xfId="54707" xr:uid="{542213E8-885A-4764-8331-0EA6026EE0FB}"/>
    <cellStyle name="Input 2 2 2 4 2 2 3" xfId="21098" xr:uid="{FF2B199E-1024-4EC8-8CAC-A8638FCCED3E}"/>
    <cellStyle name="Input 2 2 2 4 2 2 3 2" xfId="29832" xr:uid="{487A6AFB-C09D-478E-AFB0-BB35D848BEB6}"/>
    <cellStyle name="Input 2 2 2 4 2 2 3 3" xfId="34304" xr:uid="{9F730A8D-FE98-428E-8B3E-1CCA0F044C37}"/>
    <cellStyle name="Input 2 2 2 4 2 2 3 4" xfId="38541" xr:uid="{0E5E50AB-E99A-446A-B5FB-F674E7ADCEB9}"/>
    <cellStyle name="Input 2 2 2 4 2 2 3 5" xfId="46868" xr:uid="{CD4C8411-E763-474D-BBC7-2F95B6FA4EFB}"/>
    <cellStyle name="Input 2 2 2 4 2 2 3 6" xfId="51339" xr:uid="{52EAD2D9-E8BF-4FAC-958D-A22C31AF641E}"/>
    <cellStyle name="Input 2 2 2 4 2 2 3 7" xfId="55572" xr:uid="{3A1F7435-A986-4C1B-8357-68373E043A26}"/>
    <cellStyle name="Input 2 2 2 4 2 2 4" xfId="26054" xr:uid="{B6E6CD82-DC51-45ED-8991-EBCCCA5A78AD}"/>
    <cellStyle name="Input 2 2 2 4 2 2 5" xfId="27156" xr:uid="{3D088BAD-CCCF-4AE7-9462-393AE730EC3F}"/>
    <cellStyle name="Input 2 2 2 4 2 2 6" xfId="24590" xr:uid="{6ED5357C-6E8D-4F00-89A4-C42BB0562AC1}"/>
    <cellStyle name="Input 2 2 2 4 2 2 7" xfId="43129" xr:uid="{4D9F601A-7922-49F7-A247-416F1FE52F06}"/>
    <cellStyle name="Input 2 2 2 4 2 2 8" xfId="42072" xr:uid="{12A5963A-8AE0-4CD9-A788-292C45810268}"/>
    <cellStyle name="Input 2 2 2 4 2 2 9" xfId="41083" xr:uid="{568CB7D6-25FF-4A67-8BE8-BBB2967A205D}"/>
    <cellStyle name="Input 2 2 2 4 2 3" xfId="5371" xr:uid="{72FB14AB-EAF2-415A-8F51-FA275F14B4C3}"/>
    <cellStyle name="Input 2 2 2 4 2 3 10" xfId="15412" xr:uid="{4D926707-279A-40CB-B3C0-3772C93E47FF}"/>
    <cellStyle name="Input 2 2 2 4 2 3 2" xfId="20292" xr:uid="{61358031-883E-4599-BF1F-08430656E957}"/>
    <cellStyle name="Input 2 2 2 4 2 3 2 2" xfId="22187" xr:uid="{784526BB-13DB-42A0-B2E0-B5AA7192D4B2}"/>
    <cellStyle name="Input 2 2 2 4 2 3 2 2 2" xfId="30921" xr:uid="{9C3F5E9F-EC6D-4581-89D9-224EC453E8EE}"/>
    <cellStyle name="Input 2 2 2 4 2 3 2 2 3" xfId="35393" xr:uid="{EA1A6344-073F-4E68-BBCE-0783D684D6B7}"/>
    <cellStyle name="Input 2 2 2 4 2 3 2 2 4" xfId="39630" xr:uid="{9242CA3C-EDC3-49BC-8392-70511D6E1697}"/>
    <cellStyle name="Input 2 2 2 4 2 3 2 2 5" xfId="47957" xr:uid="{BB54F88D-39D6-4CF6-9F08-723CF30B4BB4}"/>
    <cellStyle name="Input 2 2 2 4 2 3 2 2 6" xfId="52428" xr:uid="{6C141019-067E-4287-A092-EA0D46F6933A}"/>
    <cellStyle name="Input 2 2 2 4 2 3 2 2 7" xfId="56661" xr:uid="{0A2365A5-5647-409F-BED7-F9327607EB15}"/>
    <cellStyle name="Input 2 2 2 4 2 3 2 3" xfId="29026" xr:uid="{13780820-5BA0-4DF1-BB82-256D73FC4D19}"/>
    <cellStyle name="Input 2 2 2 4 2 3 2 4" xfId="33498" xr:uid="{98C4FD84-CC68-411C-ADB1-54850D427670}"/>
    <cellStyle name="Input 2 2 2 4 2 3 2 5" xfId="37735" xr:uid="{396F8455-2BE6-439F-9213-19CD62C86AD1}"/>
    <cellStyle name="Input 2 2 2 4 2 3 2 6" xfId="46062" xr:uid="{10523170-0BF5-4A16-A42F-1207D753D6C1}"/>
    <cellStyle name="Input 2 2 2 4 2 3 2 7" xfId="50533" xr:uid="{56729705-8F16-43F8-9844-5E2FE15CBCC8}"/>
    <cellStyle name="Input 2 2 2 4 2 3 2 8" xfId="54766" xr:uid="{D0924C6B-C656-496F-A920-964989A15F8E}"/>
    <cellStyle name="Input 2 2 2 4 2 3 3" xfId="19231" xr:uid="{63ECD22E-72AE-445D-B7B8-C8499693292D}"/>
    <cellStyle name="Input 2 2 2 4 2 3 3 2" xfId="27966" xr:uid="{60501966-058A-471C-B8AF-82009C30D2AD}"/>
    <cellStyle name="Input 2 2 2 4 2 3 3 3" xfId="32438" xr:uid="{AE9FE285-5E7A-4F1F-85BC-F97954CCD2D1}"/>
    <cellStyle name="Input 2 2 2 4 2 3 3 4" xfId="36675" xr:uid="{453141F0-9C7B-4AC8-9D5C-3AE7923761E6}"/>
    <cellStyle name="Input 2 2 2 4 2 3 3 5" xfId="45002" xr:uid="{31FF4030-9904-4FE2-907F-18C7DF2A4E6B}"/>
    <cellStyle name="Input 2 2 2 4 2 3 3 6" xfId="49473" xr:uid="{9882AF2F-5E3A-4FBA-A07F-7D001EC8259E}"/>
    <cellStyle name="Input 2 2 2 4 2 3 3 7" xfId="53706" xr:uid="{23487435-1353-4D1A-A66D-269EC385FAA7}"/>
    <cellStyle name="Input 2 2 2 4 2 3 4" xfId="26113" xr:uid="{82B90D32-151D-4C93-BD48-3E86AFA51D22}"/>
    <cellStyle name="Input 2 2 2 4 2 3 5" xfId="24237" xr:uid="{7BE7C8DC-4896-44EB-9ADC-5BEE1AC1A861}"/>
    <cellStyle name="Input 2 2 2 4 2 3 6" xfId="26905" xr:uid="{F8F21A2D-EA44-4BC6-95BC-A71A5FC25EE2}"/>
    <cellStyle name="Input 2 2 2 4 2 3 7" xfId="43188" xr:uid="{0D3C507A-DEB9-4B06-9D41-FD0A7224E708}"/>
    <cellStyle name="Input 2 2 2 4 2 3 8" xfId="41823" xr:uid="{E0123E69-E479-4840-A566-E17935C57774}"/>
    <cellStyle name="Input 2 2 2 4 2 3 9" xfId="41346" xr:uid="{B30CB08F-EB79-408F-AC4A-C62368EA80D8}"/>
    <cellStyle name="Input 2 2 2 4 2 4" xfId="5419" xr:uid="{B9EE2A86-CC63-44A3-9E37-E39158CFCD10}"/>
    <cellStyle name="Input 2 2 2 4 2 4 10" xfId="15460" xr:uid="{9398C467-9C35-4668-BC2F-834727DD3273}"/>
    <cellStyle name="Input 2 2 2 4 2 4 2" xfId="20340" xr:uid="{1AEB53E7-0783-45FF-916F-080C5E504B90}"/>
    <cellStyle name="Input 2 2 2 4 2 4 2 2" xfId="22235" xr:uid="{F2D79A14-779B-4B50-A303-C954DA368616}"/>
    <cellStyle name="Input 2 2 2 4 2 4 2 2 2" xfId="30969" xr:uid="{108265EA-DF2F-492D-A7F2-B0B8FF0BA994}"/>
    <cellStyle name="Input 2 2 2 4 2 4 2 2 3" xfId="35441" xr:uid="{B9A593F5-5985-462A-83A8-4A5112A6A092}"/>
    <cellStyle name="Input 2 2 2 4 2 4 2 2 4" xfId="39678" xr:uid="{252B467F-05F2-4EA9-8905-C62FE42F4455}"/>
    <cellStyle name="Input 2 2 2 4 2 4 2 2 5" xfId="48005" xr:uid="{2D60EE47-986C-4325-BD08-FCC5A517D1B7}"/>
    <cellStyle name="Input 2 2 2 4 2 4 2 2 6" xfId="52476" xr:uid="{F5D9B181-A1FD-4AEC-9343-7BF1706347C5}"/>
    <cellStyle name="Input 2 2 2 4 2 4 2 2 7" xfId="56709" xr:uid="{F0B8E261-6AAC-4764-9C52-53931842B067}"/>
    <cellStyle name="Input 2 2 2 4 2 4 2 3" xfId="29074" xr:uid="{F8553371-D275-4FA7-9FEE-F4C47844DB00}"/>
    <cellStyle name="Input 2 2 2 4 2 4 2 4" xfId="33546" xr:uid="{190E8B0D-D4A2-4692-9F58-E05B9662C21F}"/>
    <cellStyle name="Input 2 2 2 4 2 4 2 5" xfId="37783" xr:uid="{80ADDC74-4F2C-4686-937D-EEDFE0FD8074}"/>
    <cellStyle name="Input 2 2 2 4 2 4 2 6" xfId="46110" xr:uid="{290847B4-4085-4B9A-96B8-D8AF0FCE2C07}"/>
    <cellStyle name="Input 2 2 2 4 2 4 2 7" xfId="50581" xr:uid="{39156A01-2B34-482E-8BE9-5188B8EEC6B3}"/>
    <cellStyle name="Input 2 2 2 4 2 4 2 8" xfId="54814" xr:uid="{266CA42D-64D5-48EB-8E8E-93F81E2C103D}"/>
    <cellStyle name="Input 2 2 2 4 2 4 3" xfId="20837" xr:uid="{890CA14E-A1D1-4E21-A020-8897A5283AB7}"/>
    <cellStyle name="Input 2 2 2 4 2 4 3 2" xfId="29571" xr:uid="{F9E49091-02B6-4A50-B990-F2FCAF9BBCD2}"/>
    <cellStyle name="Input 2 2 2 4 2 4 3 3" xfId="34043" xr:uid="{43C79AC2-A1F3-4567-9453-1EDF1516936C}"/>
    <cellStyle name="Input 2 2 2 4 2 4 3 4" xfId="38280" xr:uid="{7F3E18C7-C244-464D-8645-F97CF13CAE0F}"/>
    <cellStyle name="Input 2 2 2 4 2 4 3 5" xfId="46607" xr:uid="{9C4DCEC0-EB0B-499A-BAE5-BAAC1BF58CE1}"/>
    <cellStyle name="Input 2 2 2 4 2 4 3 6" xfId="51078" xr:uid="{B5CF0C2D-E74D-4898-A8C1-D1FD237E8E5E}"/>
    <cellStyle name="Input 2 2 2 4 2 4 3 7" xfId="55311" xr:uid="{F7E9C71F-5510-487D-96FC-EC3B3934507D}"/>
    <cellStyle name="Input 2 2 2 4 2 4 4" xfId="26161" xr:uid="{833F25D1-0280-45EB-AD38-BFB6E0C25B26}"/>
    <cellStyle name="Input 2 2 2 4 2 4 5" xfId="27605" xr:uid="{8277A819-A351-4549-8739-D3A5542E1B0F}"/>
    <cellStyle name="Input 2 2 2 4 2 4 6" xfId="24394" xr:uid="{90297619-5157-4B59-B5B7-7BD4A348837B}"/>
    <cellStyle name="Input 2 2 2 4 2 4 7" xfId="43236" xr:uid="{C370D90A-1A93-49FE-8B74-DFD5AC8CA904}"/>
    <cellStyle name="Input 2 2 2 4 2 4 8" xfId="44116" xr:uid="{0112BFE3-9090-4D29-A1B9-56B6657CDA23}"/>
    <cellStyle name="Input 2 2 2 4 2 4 9" xfId="42465" xr:uid="{3D5D1A63-2ABD-4196-8F35-FF75141246A8}"/>
    <cellStyle name="Input 2 2 2 4 2 5" xfId="5466" xr:uid="{FD8298A9-AEF2-4C66-9ADD-A1633C540E2D}"/>
    <cellStyle name="Input 2 2 2 4 2 5 10" xfId="15507" xr:uid="{75364598-09DF-4C4D-801E-F970892B33D4}"/>
    <cellStyle name="Input 2 2 2 4 2 5 2" xfId="20387" xr:uid="{9FF25C90-5B52-418F-85B3-EEF348F68C22}"/>
    <cellStyle name="Input 2 2 2 4 2 5 2 2" xfId="22282" xr:uid="{5F7FD8FA-3F09-4EEF-8209-A0F20CC8F542}"/>
    <cellStyle name="Input 2 2 2 4 2 5 2 2 2" xfId="31016" xr:uid="{6D955E59-4535-4903-BA97-1C9E394CCAA1}"/>
    <cellStyle name="Input 2 2 2 4 2 5 2 2 3" xfId="35488" xr:uid="{F6ECD197-558F-4609-A8D1-61742B25EBBB}"/>
    <cellStyle name="Input 2 2 2 4 2 5 2 2 4" xfId="39725" xr:uid="{14567765-2DC7-4D59-95EA-2CBFB887C8AF}"/>
    <cellStyle name="Input 2 2 2 4 2 5 2 2 5" xfId="48052" xr:uid="{E2B4FAF3-849D-47D2-91AB-E12BFD5346C8}"/>
    <cellStyle name="Input 2 2 2 4 2 5 2 2 6" xfId="52523" xr:uid="{15E5BFC2-E5BE-4553-A67F-14D4F795E95D}"/>
    <cellStyle name="Input 2 2 2 4 2 5 2 2 7" xfId="56756" xr:uid="{AE6E07BF-82C3-4A81-B5C9-9D39F4AA0FC6}"/>
    <cellStyle name="Input 2 2 2 4 2 5 2 3" xfId="29121" xr:uid="{C9F3FDBC-E21C-4E51-BA98-6AA82E619A11}"/>
    <cellStyle name="Input 2 2 2 4 2 5 2 4" xfId="33593" xr:uid="{218C408B-4AFD-459C-9307-7795DBFB2F35}"/>
    <cellStyle name="Input 2 2 2 4 2 5 2 5" xfId="37830" xr:uid="{DC8E5000-3E25-448F-B187-D9F25D5F9A66}"/>
    <cellStyle name="Input 2 2 2 4 2 5 2 6" xfId="46157" xr:uid="{BFA3547C-E808-4D43-B6EA-D5910EBA3F52}"/>
    <cellStyle name="Input 2 2 2 4 2 5 2 7" xfId="50628" xr:uid="{61FC635A-6582-4C60-B49D-D222A6C8DAB1}"/>
    <cellStyle name="Input 2 2 2 4 2 5 2 8" xfId="54861" xr:uid="{4BF99457-759B-4601-B12D-F5643087750A}"/>
    <cellStyle name="Input 2 2 2 4 2 5 3" xfId="20836" xr:uid="{6320BF9F-EA83-40AC-B1D4-B1CAA3C106EE}"/>
    <cellStyle name="Input 2 2 2 4 2 5 3 2" xfId="29570" xr:uid="{6056A8EE-C25A-4A9A-9CC1-0BC06A7C3503}"/>
    <cellStyle name="Input 2 2 2 4 2 5 3 3" xfId="34042" xr:uid="{7060D701-32C0-40FE-9F09-2930690934FF}"/>
    <cellStyle name="Input 2 2 2 4 2 5 3 4" xfId="38279" xr:uid="{B7FD4E91-FB9C-444E-AB38-59A51379DE20}"/>
    <cellStyle name="Input 2 2 2 4 2 5 3 5" xfId="46606" xr:uid="{6378B733-7334-4F0A-BED4-76693E5090C2}"/>
    <cellStyle name="Input 2 2 2 4 2 5 3 6" xfId="51077" xr:uid="{6F1DEACB-3D35-491F-8414-5334FB50F5D1}"/>
    <cellStyle name="Input 2 2 2 4 2 5 3 7" xfId="55310" xr:uid="{C263675E-650D-4B87-BFDA-0B7417CF621E}"/>
    <cellStyle name="Input 2 2 2 4 2 5 4" xfId="26208" xr:uid="{FAB86C19-DE31-4A52-B259-3EA9738FE594}"/>
    <cellStyle name="Input 2 2 2 4 2 5 5" xfId="26337" xr:uid="{D508DB01-8CED-4B31-8FEF-34F52D91E937}"/>
    <cellStyle name="Input 2 2 2 4 2 5 6" xfId="24829" xr:uid="{2EAAD90C-B76D-41DB-8050-BDE4A389C192}"/>
    <cellStyle name="Input 2 2 2 4 2 5 7" xfId="43283" xr:uid="{8A82E06F-0387-417A-A066-291FD70EF2BF}"/>
    <cellStyle name="Input 2 2 2 4 2 5 8" xfId="43704" xr:uid="{3279F1DE-B1B9-4CC9-AD23-BB682843FF16}"/>
    <cellStyle name="Input 2 2 2 4 2 5 9" xfId="40717" xr:uid="{86415290-CE77-48F0-B56A-D2249F4E7534}"/>
    <cellStyle name="Input 2 2 2 4 2 6" xfId="5507" xr:uid="{DAC48999-D71B-4C58-AC74-A5DDB369A827}"/>
    <cellStyle name="Input 2 2 2 4 2 6 10" xfId="15548" xr:uid="{10CC55A5-7541-431C-B37C-331A69F21141}"/>
    <cellStyle name="Input 2 2 2 4 2 6 2" xfId="20428" xr:uid="{56BC134A-7FE5-48C9-A366-312A0E871193}"/>
    <cellStyle name="Input 2 2 2 4 2 6 2 2" xfId="22323" xr:uid="{B8F44892-3A25-4A54-A27B-BA5CD1BF4576}"/>
    <cellStyle name="Input 2 2 2 4 2 6 2 2 2" xfId="31057" xr:uid="{4180B53C-6C05-48BA-968F-0B80E9B1AF13}"/>
    <cellStyle name="Input 2 2 2 4 2 6 2 2 3" xfId="35529" xr:uid="{B1B85664-E2E6-434C-91C3-E9437B76E7FA}"/>
    <cellStyle name="Input 2 2 2 4 2 6 2 2 4" xfId="39766" xr:uid="{A1146EEB-CA19-4494-9782-D71228865E60}"/>
    <cellStyle name="Input 2 2 2 4 2 6 2 2 5" xfId="48093" xr:uid="{EEA695FE-6669-4E11-A913-534F18F30CD4}"/>
    <cellStyle name="Input 2 2 2 4 2 6 2 2 6" xfId="52564" xr:uid="{DCAE34B3-F2B6-4A73-8C2F-4B4367A4C92D}"/>
    <cellStyle name="Input 2 2 2 4 2 6 2 2 7" xfId="56797" xr:uid="{9DE4BE6F-93B8-4A17-8CFD-45ED77542985}"/>
    <cellStyle name="Input 2 2 2 4 2 6 2 3" xfId="29162" xr:uid="{CDAF24E8-C568-4558-A5E0-4B8F8B59CA6F}"/>
    <cellStyle name="Input 2 2 2 4 2 6 2 4" xfId="33634" xr:uid="{572FF4CD-3146-46E1-8535-B9FEEF830918}"/>
    <cellStyle name="Input 2 2 2 4 2 6 2 5" xfId="37871" xr:uid="{DCD5D826-D7B6-49A6-8342-55C7E200EEE5}"/>
    <cellStyle name="Input 2 2 2 4 2 6 2 6" xfId="46198" xr:uid="{6487A31A-3DF0-4169-ACA8-7188C716698C}"/>
    <cellStyle name="Input 2 2 2 4 2 6 2 7" xfId="50669" xr:uid="{82D6E3A6-CCBD-4829-813F-E19FED3099D0}"/>
    <cellStyle name="Input 2 2 2 4 2 6 2 8" xfId="54902" xr:uid="{75E557D9-79D7-4F77-8AAD-21DD60330564}"/>
    <cellStyle name="Input 2 2 2 4 2 6 3" xfId="10944" xr:uid="{B9C9C8F0-E5F1-4DF3-8245-B1F860FAD0BE}"/>
    <cellStyle name="Input 2 2 2 4 2 6 3 2" xfId="23956" xr:uid="{485541A9-6947-4C6B-9BF4-C485EFD65B35}"/>
    <cellStyle name="Input 2 2 2 4 2 6 3 3" xfId="23617" xr:uid="{0EF93A9D-05D1-43CA-8CA4-A8954DD7BE6F}"/>
    <cellStyle name="Input 2 2 2 4 2 6 3 4" xfId="24407" xr:uid="{16A33BF0-8292-4685-AD5F-8AA7286156DF}"/>
    <cellStyle name="Input 2 2 2 4 2 6 3 5" xfId="40993" xr:uid="{2D36F88D-747D-43D2-B98C-143DE12E8288}"/>
    <cellStyle name="Input 2 2 2 4 2 6 3 6" xfId="40948" xr:uid="{B236776A-BBFD-4883-99E3-A3D3BF5B0378}"/>
    <cellStyle name="Input 2 2 2 4 2 6 3 7" xfId="48415" xr:uid="{25DB8B38-ADBC-47D0-B3C4-00FE40AA65B2}"/>
    <cellStyle name="Input 2 2 2 4 2 6 4" xfId="26249" xr:uid="{51E9ED6C-81F5-4A09-A52B-EC37733A07A2}"/>
    <cellStyle name="Input 2 2 2 4 2 6 5" xfId="24661" xr:uid="{8482A59B-1FA4-4149-9C6D-74BD8D96E950}"/>
    <cellStyle name="Input 2 2 2 4 2 6 6" xfId="27346" xr:uid="{5FB60CC9-E306-4CC7-95BE-C70664A7ECB7}"/>
    <cellStyle name="Input 2 2 2 4 2 6 7" xfId="43324" xr:uid="{D3D406A9-8B8E-46F6-8616-A64C124182CE}"/>
    <cellStyle name="Input 2 2 2 4 2 6 8" xfId="44404" xr:uid="{91503BA6-23D0-4993-BF47-8FEE33734F6E}"/>
    <cellStyle name="Input 2 2 2 4 2 6 9" xfId="48986" xr:uid="{F6A3CE68-7C3D-4BDF-8721-7B879B1F7B65}"/>
    <cellStyle name="Input 2 2 2 4 2 7" xfId="5533" xr:uid="{CE8FAB1F-FECF-49F3-8E7D-97CEF44FBD68}"/>
    <cellStyle name="Input 2 2 2 4 2 7 10" xfId="15574" xr:uid="{8804D987-27E5-42A3-AAB6-AE49A510B0EA}"/>
    <cellStyle name="Input 2 2 2 4 2 7 2" xfId="20454" xr:uid="{596D86E7-AE76-431B-8B37-EAC74AC43660}"/>
    <cellStyle name="Input 2 2 2 4 2 7 2 2" xfId="22349" xr:uid="{129D58B8-5235-40D9-9F8D-6226F270C460}"/>
    <cellStyle name="Input 2 2 2 4 2 7 2 2 2" xfId="31083" xr:uid="{A89FB491-F789-4173-98FA-59B49A00E4AD}"/>
    <cellStyle name="Input 2 2 2 4 2 7 2 2 3" xfId="35555" xr:uid="{73EC9A5C-B479-4611-887B-E61AA49D8F9E}"/>
    <cellStyle name="Input 2 2 2 4 2 7 2 2 4" xfId="39792" xr:uid="{E39CB502-6F83-4E0A-B2A3-9E5346B360CB}"/>
    <cellStyle name="Input 2 2 2 4 2 7 2 2 5" xfId="48119" xr:uid="{CC66A422-E839-4656-8468-3956C62C8EFD}"/>
    <cellStyle name="Input 2 2 2 4 2 7 2 2 6" xfId="52590" xr:uid="{482DEC57-8BB1-4691-B102-26E38D4B1E38}"/>
    <cellStyle name="Input 2 2 2 4 2 7 2 2 7" xfId="56823" xr:uid="{0E3E6565-BF4C-407B-BE98-E9471559D443}"/>
    <cellStyle name="Input 2 2 2 4 2 7 2 3" xfId="29188" xr:uid="{D2FA7774-5F62-438B-8567-E948A1B1A858}"/>
    <cellStyle name="Input 2 2 2 4 2 7 2 4" xfId="33660" xr:uid="{0610A44A-8C74-44B1-9A45-C8CD3CAA179E}"/>
    <cellStyle name="Input 2 2 2 4 2 7 2 5" xfId="37897" xr:uid="{9684A03A-7A0C-45DF-A831-85717F06A289}"/>
    <cellStyle name="Input 2 2 2 4 2 7 2 6" xfId="46224" xr:uid="{62ED763A-6774-489D-8EE3-372F34549F7D}"/>
    <cellStyle name="Input 2 2 2 4 2 7 2 7" xfId="50695" xr:uid="{54DEAC61-3DD1-49AD-A3BD-CB9BD13D2627}"/>
    <cellStyle name="Input 2 2 2 4 2 7 2 8" xfId="54928" xr:uid="{D162FF1E-8B18-4635-9D6F-63F2278037D8}"/>
    <cellStyle name="Input 2 2 2 4 2 7 3" xfId="20864" xr:uid="{B6C85F8F-4993-41C3-AAFA-9CDE22D7EC1B}"/>
    <cellStyle name="Input 2 2 2 4 2 7 3 2" xfId="29598" xr:uid="{BF09669E-6244-447A-B585-75C42C316C52}"/>
    <cellStyle name="Input 2 2 2 4 2 7 3 3" xfId="34070" xr:uid="{208FE4B0-E481-41F3-9435-E8C666EC5951}"/>
    <cellStyle name="Input 2 2 2 4 2 7 3 4" xfId="38307" xr:uid="{9ABCC6AF-CE34-469D-97B0-A08C13A54CCD}"/>
    <cellStyle name="Input 2 2 2 4 2 7 3 5" xfId="46634" xr:uid="{B0E3D489-139E-411A-BB9E-721DB7A05569}"/>
    <cellStyle name="Input 2 2 2 4 2 7 3 6" xfId="51105" xr:uid="{4DE46E9F-D7E2-4343-A159-BF66AEBEAA53}"/>
    <cellStyle name="Input 2 2 2 4 2 7 3 7" xfId="55338" xr:uid="{E6EFCE8A-CE92-4CFB-AAC1-50B0D8C470F0}"/>
    <cellStyle name="Input 2 2 2 4 2 7 4" xfId="26275" xr:uid="{A31A95AE-69D5-49AF-BFE3-2B8F7C99B28E}"/>
    <cellStyle name="Input 2 2 2 4 2 7 5" xfId="25215" xr:uid="{25251C11-76AB-4E24-925D-A22135C3A0CC}"/>
    <cellStyle name="Input 2 2 2 4 2 7 6" xfId="24272" xr:uid="{05624207-81D3-4EB4-AA91-0A60F18C9B13}"/>
    <cellStyle name="Input 2 2 2 4 2 7 7" xfId="43350" xr:uid="{49CD5D46-33ED-417A-98FE-464332C27F2D}"/>
    <cellStyle name="Input 2 2 2 4 2 7 8" xfId="43800" xr:uid="{81A804BE-5358-4203-A3FC-4DB2A911C761}"/>
    <cellStyle name="Input 2 2 2 4 2 7 9" xfId="44552" xr:uid="{6D3BB333-65F6-4FCA-A771-6C3BE175E19E}"/>
    <cellStyle name="Input 2 2 2 4 2 8" xfId="4718" xr:uid="{550DD787-BC80-489C-863D-B6E810C85C6C}"/>
    <cellStyle name="Input 2 2 2 4 2 8 10" xfId="14761" xr:uid="{0F5CBF8B-5AFC-4DA5-B120-4C3F959828A9}"/>
    <cellStyle name="Input 2 2 2 4 2 8 2" xfId="19663" xr:uid="{E0CB98BD-4AD6-40C6-9901-780E6DADE545}"/>
    <cellStyle name="Input 2 2 2 4 2 8 2 2" xfId="21558" xr:uid="{2BDA99A4-F19E-43ED-8838-BBEE070A680B}"/>
    <cellStyle name="Input 2 2 2 4 2 8 2 2 2" xfId="30292" xr:uid="{8040B7AE-E9C4-4786-A4E9-DBED348037E5}"/>
    <cellStyle name="Input 2 2 2 4 2 8 2 2 3" xfId="34764" xr:uid="{ED39BC5D-FCA1-4009-97AC-06BDE022EFFC}"/>
    <cellStyle name="Input 2 2 2 4 2 8 2 2 4" xfId="39001" xr:uid="{2552EB36-C77A-4F2F-9F8F-F732C7682F66}"/>
    <cellStyle name="Input 2 2 2 4 2 8 2 2 5" xfId="47328" xr:uid="{6C280181-B55E-428D-8430-4178DE3C3D45}"/>
    <cellStyle name="Input 2 2 2 4 2 8 2 2 6" xfId="51799" xr:uid="{317C835D-C70F-408C-AB60-DB25EE6087FA}"/>
    <cellStyle name="Input 2 2 2 4 2 8 2 2 7" xfId="56032" xr:uid="{59F5860E-1EE9-417E-9448-8BC93547E48D}"/>
    <cellStyle name="Input 2 2 2 4 2 8 2 3" xfId="28397" xr:uid="{9F002903-64AA-498B-A46B-B5CAE21796D8}"/>
    <cellStyle name="Input 2 2 2 4 2 8 2 4" xfId="32869" xr:uid="{05F76F47-00FF-4E0B-93AF-8917A1547F01}"/>
    <cellStyle name="Input 2 2 2 4 2 8 2 5" xfId="37106" xr:uid="{FD95D2AE-CB4C-4E24-8711-1EBDD3F64B54}"/>
    <cellStyle name="Input 2 2 2 4 2 8 2 6" xfId="45433" xr:uid="{A293EE59-EA41-4E09-ABCB-91813BBF6F99}"/>
    <cellStyle name="Input 2 2 2 4 2 8 2 7" xfId="49904" xr:uid="{92A84241-B328-4ACF-9084-E9ABFBDF92DF}"/>
    <cellStyle name="Input 2 2 2 4 2 8 2 8" xfId="54137" xr:uid="{A86C1419-0CDF-4323-9326-C9CD28FDC06C}"/>
    <cellStyle name="Input 2 2 2 4 2 8 3" xfId="19433" xr:uid="{F55FD464-693C-411B-9670-03E536B7B992}"/>
    <cellStyle name="Input 2 2 2 4 2 8 3 2" xfId="28168" xr:uid="{B763F1CC-73AC-4C9C-AD7C-A7568E7C9C20}"/>
    <cellStyle name="Input 2 2 2 4 2 8 3 3" xfId="32640" xr:uid="{43E37BC9-CCCD-4F97-B09E-55E153CFEF8F}"/>
    <cellStyle name="Input 2 2 2 4 2 8 3 4" xfId="36877" xr:uid="{59F383C0-7978-4C55-8A96-E5F960923738}"/>
    <cellStyle name="Input 2 2 2 4 2 8 3 5" xfId="45204" xr:uid="{B331273E-13C5-4D2E-A932-8399175E8202}"/>
    <cellStyle name="Input 2 2 2 4 2 8 3 6" xfId="49675" xr:uid="{853BF287-E68C-4942-89A4-B7BE95A8F600}"/>
    <cellStyle name="Input 2 2 2 4 2 8 3 7" xfId="53908" xr:uid="{5268CE0F-0D17-4B2E-8543-A218CEB46056}"/>
    <cellStyle name="Input 2 2 2 4 2 8 4" xfId="25477" xr:uid="{05A71DBC-3274-4C20-A81D-580C9338EBE5}"/>
    <cellStyle name="Input 2 2 2 4 2 8 5" xfId="27285" xr:uid="{E2BBB478-FF75-4A59-89CE-371588B8A69C}"/>
    <cellStyle name="Input 2 2 2 4 2 8 6" xfId="24219" xr:uid="{1CB7C601-D653-49C6-91E0-C46C429AB5FA}"/>
    <cellStyle name="Input 2 2 2 4 2 8 7" xfId="42554" xr:uid="{0016F741-86C3-404B-9B70-BF7931876D55}"/>
    <cellStyle name="Input 2 2 2 4 2 8 8" xfId="42320" xr:uid="{FA660A71-C207-4DAD-ABAF-8DF777B72249}"/>
    <cellStyle name="Input 2 2 2 4 2 8 9" xfId="41761" xr:uid="{685F8898-2AF4-403C-8767-2A5EC66E6933}"/>
    <cellStyle name="Input 2 2 2 4 2 9" xfId="5973" xr:uid="{56AF0DAD-71CB-47BE-89C3-2E51DB7E0ECE}"/>
    <cellStyle name="Input 2 2 2 4 2 9 10" xfId="16013" xr:uid="{B20BBAD8-B530-4EF3-A2C0-F6595F5CB26E}"/>
    <cellStyle name="Input 2 2 2 4 2 9 2" xfId="20623" xr:uid="{7B9B78E0-77A1-4157-A181-E9D731C41F26}"/>
    <cellStyle name="Input 2 2 2 4 2 9 2 2" xfId="22475" xr:uid="{6A193069-9FA5-4B3F-AAC0-AFE11625A2DC}"/>
    <cellStyle name="Input 2 2 2 4 2 9 2 2 2" xfId="31209" xr:uid="{C0921A5C-703B-4D56-B86D-C9F7E1C7E6E6}"/>
    <cellStyle name="Input 2 2 2 4 2 9 2 2 3" xfId="35681" xr:uid="{42B0A3ED-C12E-43FF-956F-5D0431A1E06F}"/>
    <cellStyle name="Input 2 2 2 4 2 9 2 2 4" xfId="39918" xr:uid="{C7857BDF-3640-484E-96BD-F79E6D3F46B4}"/>
    <cellStyle name="Input 2 2 2 4 2 9 2 2 5" xfId="48245" xr:uid="{79DC520B-A281-424F-859D-3A6FF9939C37}"/>
    <cellStyle name="Input 2 2 2 4 2 9 2 2 6" xfId="52716" xr:uid="{E35DC3B0-AA5A-4035-A4A2-87D8C09D5BAF}"/>
    <cellStyle name="Input 2 2 2 4 2 9 2 2 7" xfId="56949" xr:uid="{6CA2DA71-B688-44F4-BAD8-8C636E4566EB}"/>
    <cellStyle name="Input 2 2 2 4 2 9 2 3" xfId="29357" xr:uid="{7E71FC7C-5F45-4F7D-8BE8-2FEBE77063F1}"/>
    <cellStyle name="Input 2 2 2 4 2 9 2 4" xfId="33829" xr:uid="{C64B716E-1D43-41F7-A23E-135535AEB6B6}"/>
    <cellStyle name="Input 2 2 2 4 2 9 2 5" xfId="38066" xr:uid="{278F491B-C01D-4533-BB68-2251516E385E}"/>
    <cellStyle name="Input 2 2 2 4 2 9 2 6" xfId="46393" xr:uid="{39FE9E9E-651C-4458-94CB-5F9BF175B4C6}"/>
    <cellStyle name="Input 2 2 2 4 2 9 2 7" xfId="50864" xr:uid="{C064A8F5-17A2-4BE9-81E2-85795F760F17}"/>
    <cellStyle name="Input 2 2 2 4 2 9 2 8" xfId="55097" xr:uid="{5BA4CC88-4DF5-4B7D-8221-9FEAEBE95B3D}"/>
    <cellStyle name="Input 2 2 2 4 2 9 3" xfId="20729" xr:uid="{41A7DACB-94D5-453D-AC68-CF722BAC9E23}"/>
    <cellStyle name="Input 2 2 2 4 2 9 3 2" xfId="29463" xr:uid="{585CAC8D-7FC3-4B16-9A85-57055018AB1E}"/>
    <cellStyle name="Input 2 2 2 4 2 9 3 3" xfId="33935" xr:uid="{57A7F69A-1ECD-4922-A256-F8A8D6A76342}"/>
    <cellStyle name="Input 2 2 2 4 2 9 3 4" xfId="38172" xr:uid="{1833BAC9-4139-4DC4-870E-CDD91A1B4F14}"/>
    <cellStyle name="Input 2 2 2 4 2 9 3 5" xfId="46499" xr:uid="{BDB29FE3-5BBB-4B35-9A3B-E34051079EE1}"/>
    <cellStyle name="Input 2 2 2 4 2 9 3 6" xfId="50970" xr:uid="{04E8745E-F759-4429-8698-51260EE5FFCC}"/>
    <cellStyle name="Input 2 2 2 4 2 9 3 7" xfId="55203" xr:uid="{C73DFE96-67F8-41D6-8A39-F876036E90C9}"/>
    <cellStyle name="Input 2 2 2 4 2 9 4" xfId="26507" xr:uid="{2335F1BF-DBCE-47AF-8889-6306D34E7867}"/>
    <cellStyle name="Input 2 2 2 4 2 9 5" xfId="25466" xr:uid="{5E75F404-E8B6-4D0E-8F2A-D8A5A81CDCE3}"/>
    <cellStyle name="Input 2 2 2 4 2 9 6" xfId="23618" xr:uid="{66BCC3E1-42AE-4DD1-9B1F-10D4BFE91AC6}"/>
    <cellStyle name="Input 2 2 2 4 2 9 7" xfId="43578" xr:uid="{36C9393C-D145-4A74-AD33-2C1EFB528AB3}"/>
    <cellStyle name="Input 2 2 2 4 2 9 8" xfId="44040" xr:uid="{0446142D-5984-4118-BB70-CD7184827940}"/>
    <cellStyle name="Input 2 2 2 4 2 9 9" xfId="40564" xr:uid="{07D73DFF-7B61-4321-A93E-FCF8A951B75E}"/>
    <cellStyle name="Input 2 2 2 4 3" xfId="5005" xr:uid="{599CCFFC-40D5-4F00-8E92-7530D3AFEB43}"/>
    <cellStyle name="Input 2 2 2 4 3 10" xfId="40874" xr:uid="{1867703B-F008-4E0F-B83E-F8D1A261EDF5}"/>
    <cellStyle name="Input 2 2 2 4 3 11" xfId="42457" xr:uid="{AF4B95E7-9146-483E-B476-BA3133070C28}"/>
    <cellStyle name="Input 2 2 2 4 3 12" xfId="41594" xr:uid="{A376EB1D-E30D-4E8C-A60F-6EC292EE9F06}"/>
    <cellStyle name="Input 2 2 2 4 3 13" xfId="10773" xr:uid="{A457B535-0FF0-4F9D-A780-BC8F25F21426}"/>
    <cellStyle name="Input 2 2 2 4 3 2" xfId="6005" xr:uid="{3F1861BF-D44E-4A38-92D8-68EC42B2ED6E}"/>
    <cellStyle name="Input 2 2 2 4 3 2 10" xfId="16045" xr:uid="{47B91D71-4C94-4CAA-A844-4E458CE290F5}"/>
    <cellStyle name="Input 2 2 2 4 3 2 2" xfId="20655" xr:uid="{205ABD8D-D096-4EC1-AA82-E27C957D114E}"/>
    <cellStyle name="Input 2 2 2 4 3 2 2 2" xfId="22507" xr:uid="{94BCD1A0-2DC7-454F-A03C-DF80313BFE73}"/>
    <cellStyle name="Input 2 2 2 4 3 2 2 2 2" xfId="31241" xr:uid="{EC08B413-71BD-4747-9BAB-725CA1F6EB8F}"/>
    <cellStyle name="Input 2 2 2 4 3 2 2 2 3" xfId="35713" xr:uid="{907DED93-4DC3-4D7D-BFBA-4B43C4817AA1}"/>
    <cellStyle name="Input 2 2 2 4 3 2 2 2 4" xfId="39950" xr:uid="{7FC491DF-D41E-4183-AA82-B486D8654D29}"/>
    <cellStyle name="Input 2 2 2 4 3 2 2 2 5" xfId="48277" xr:uid="{0E979154-300B-431D-BEC7-889FD55731E9}"/>
    <cellStyle name="Input 2 2 2 4 3 2 2 2 6" xfId="52748" xr:uid="{4D73AD18-1B19-4566-8EB0-2CDB76047B4D}"/>
    <cellStyle name="Input 2 2 2 4 3 2 2 2 7" xfId="56981" xr:uid="{1B005AE2-255B-4875-BD4A-6E69C2656E4E}"/>
    <cellStyle name="Input 2 2 2 4 3 2 2 3" xfId="29389" xr:uid="{BE266B5E-FF59-4272-BCF0-A82860FBE546}"/>
    <cellStyle name="Input 2 2 2 4 3 2 2 4" xfId="33861" xr:uid="{5424BED0-B7C0-40FF-976A-F95971629712}"/>
    <cellStyle name="Input 2 2 2 4 3 2 2 5" xfId="38098" xr:uid="{89A2780A-EA60-4AFE-842A-C79EF2905448}"/>
    <cellStyle name="Input 2 2 2 4 3 2 2 6" xfId="46425" xr:uid="{1B25675C-766B-466B-BC42-9C8B865B1C84}"/>
    <cellStyle name="Input 2 2 2 4 3 2 2 7" xfId="50896" xr:uid="{362D9AB2-094C-4B52-8036-49FF1EFDC039}"/>
    <cellStyle name="Input 2 2 2 4 3 2 2 8" xfId="55129" xr:uid="{F01AF82D-80F7-463B-B537-5A6CF1755B5B}"/>
    <cellStyle name="Input 2 2 2 4 3 2 3" xfId="19343" xr:uid="{8CD139A7-059B-4A6B-9B02-CB42FDBF8809}"/>
    <cellStyle name="Input 2 2 2 4 3 2 3 2" xfId="28078" xr:uid="{9E1DCB23-7185-4FCB-BCD9-C9698F0D73F0}"/>
    <cellStyle name="Input 2 2 2 4 3 2 3 3" xfId="32550" xr:uid="{C4EB4CBD-B4AA-4AAD-A90E-07ABF69A95CE}"/>
    <cellStyle name="Input 2 2 2 4 3 2 3 4" xfId="36787" xr:uid="{5046EF44-5908-4025-911B-F757FBABE859}"/>
    <cellStyle name="Input 2 2 2 4 3 2 3 5" xfId="45114" xr:uid="{9BFDC843-236E-4E4D-A66F-9E0E297DF516}"/>
    <cellStyle name="Input 2 2 2 4 3 2 3 6" xfId="49585" xr:uid="{DCEA57F1-F5D6-48B0-8C15-144DBF2A919A}"/>
    <cellStyle name="Input 2 2 2 4 3 2 3 7" xfId="53818" xr:uid="{B65459F8-F003-4715-A506-A1ED71677D2C}"/>
    <cellStyle name="Input 2 2 2 4 3 2 4" xfId="26539" xr:uid="{32DE6C96-AD83-4680-8EF5-4FF40F9E4721}"/>
    <cellStyle name="Input 2 2 2 4 3 2 5" xfId="25293" xr:uid="{EBBFCC91-064B-4E11-8DDC-4D2102BA8177}"/>
    <cellStyle name="Input 2 2 2 4 3 2 6" xfId="31894" xr:uid="{36B16C1C-B6EC-40A6-8B6E-86DC2EBED1E5}"/>
    <cellStyle name="Input 2 2 2 4 3 2 7" xfId="43610" xr:uid="{DA48346E-014F-4AD5-9AFB-28F3A687BBEF}"/>
    <cellStyle name="Input 2 2 2 4 3 2 8" xfId="43882" xr:uid="{04FEA1EC-707E-49F6-8322-3E03FA3B960F}"/>
    <cellStyle name="Input 2 2 2 4 3 2 9" xfId="44027" xr:uid="{4D516CD0-23E7-4327-A59F-F771B90C67E4}"/>
    <cellStyle name="Input 2 2 2 4 3 3" xfId="15046" xr:uid="{F9A29F7D-8FED-44DC-B5FA-A8C04E26CD33}"/>
    <cellStyle name="Input 2 2 2 4 3 3 2" xfId="21371" xr:uid="{F0C210EA-FE96-4E35-90B1-AF1C6A98D4B9}"/>
    <cellStyle name="Input 2 2 2 4 3 3 2 2" xfId="30105" xr:uid="{9B1ADAF0-424F-4D85-B09A-4C3364D322BF}"/>
    <cellStyle name="Input 2 2 2 4 3 3 2 3" xfId="34577" xr:uid="{C24B60DD-4665-4F23-AB43-05C6296263CC}"/>
    <cellStyle name="Input 2 2 2 4 3 3 2 4" xfId="38814" xr:uid="{491C5B91-7CF0-49C1-BB5D-19C929BE393D}"/>
    <cellStyle name="Input 2 2 2 4 3 3 2 5" xfId="47141" xr:uid="{3721C4F7-85E3-4AFF-AAF5-86DDF9ED4EF5}"/>
    <cellStyle name="Input 2 2 2 4 3 3 2 6" xfId="51612" xr:uid="{0B03746A-0653-4F71-A4E1-D41EAFDB67A9}"/>
    <cellStyle name="Input 2 2 2 4 3 3 2 7" xfId="55845" xr:uid="{A003493F-9179-45E9-BE67-113AAAA74F18}"/>
    <cellStyle name="Input 2 2 2 4 3 3 3" xfId="25747" xr:uid="{F35E9120-6857-4534-BA9B-34ED0D9C7F97}"/>
    <cellStyle name="Input 2 2 2 4 3 3 4" xfId="27072" xr:uid="{9DA7BBAE-6DDC-45F4-A71D-E8F5563D51F0}"/>
    <cellStyle name="Input 2 2 2 4 3 3 5" xfId="24434" xr:uid="{281CC64A-5AD0-41E0-A1C8-3AAF3EE5B78A}"/>
    <cellStyle name="Input 2 2 2 4 3 3 6" xfId="42822" xr:uid="{60509CD2-1ED2-49E0-A354-9668923A6356}"/>
    <cellStyle name="Input 2 2 2 4 3 3 7" xfId="41531" xr:uid="{87EB3B92-3E94-4164-BFE3-F09B370B08D0}"/>
    <cellStyle name="Input 2 2 2 4 3 3 8" xfId="44575" xr:uid="{34BFE508-66C2-4361-8CE3-198F0FD9667B}"/>
    <cellStyle name="Input 2 2 2 4 3 4" xfId="19926" xr:uid="{7115BD12-4B0F-4449-B211-7A3EF57567C3}"/>
    <cellStyle name="Input 2 2 2 4 3 4 2" xfId="21821" xr:uid="{9BE0DF36-A93E-42A2-9531-90549D38C9B0}"/>
    <cellStyle name="Input 2 2 2 4 3 4 2 2" xfId="30555" xr:uid="{BC4D75BC-400A-46C7-A396-D76EEE75FC04}"/>
    <cellStyle name="Input 2 2 2 4 3 4 2 3" xfId="35027" xr:uid="{B0571422-6127-4634-AB7F-B84E7D9EBA17}"/>
    <cellStyle name="Input 2 2 2 4 3 4 2 4" xfId="39264" xr:uid="{E2673BCE-EAF8-45B6-BF8E-765B0CD79AA8}"/>
    <cellStyle name="Input 2 2 2 4 3 4 2 5" xfId="47591" xr:uid="{0584D4A8-6DEE-4360-A0AF-E2C42C525B78}"/>
    <cellStyle name="Input 2 2 2 4 3 4 2 6" xfId="52062" xr:uid="{5901B080-6F1E-419A-8CD4-1DF4458E8258}"/>
    <cellStyle name="Input 2 2 2 4 3 4 2 7" xfId="56295" xr:uid="{6123AEB1-0A88-4FF2-8798-52EA84B409D6}"/>
    <cellStyle name="Input 2 2 2 4 3 4 3" xfId="28660" xr:uid="{9CDDA2D8-F1DD-4AF0-8AF3-A750584C23AC}"/>
    <cellStyle name="Input 2 2 2 4 3 4 4" xfId="33132" xr:uid="{C5D0B067-47BE-469C-BDDC-0E21631FFE46}"/>
    <cellStyle name="Input 2 2 2 4 3 4 5" xfId="37369" xr:uid="{2521B2BE-622B-46EB-84ED-443BCE233470}"/>
    <cellStyle name="Input 2 2 2 4 3 4 6" xfId="45696" xr:uid="{D06DD4EE-7C1A-4DF7-825F-FBE61365A799}"/>
    <cellStyle name="Input 2 2 2 4 3 4 7" xfId="50167" xr:uid="{C3C7C55F-6B8C-4267-A60C-2CBBDCBE77AD}"/>
    <cellStyle name="Input 2 2 2 4 3 4 8" xfId="54400" xr:uid="{C978D9BE-304F-460D-958E-53EB0A238509}"/>
    <cellStyle name="Input 2 2 2 4 3 5" xfId="19368" xr:uid="{FBFC3451-93DE-4900-9CD2-0491875680D8}"/>
    <cellStyle name="Input 2 2 2 4 3 5 2" xfId="28103" xr:uid="{18BC42FE-0FBA-4011-8EED-B817AF8B81D9}"/>
    <cellStyle name="Input 2 2 2 4 3 5 3" xfId="32575" xr:uid="{41C0CA0B-A11C-42B6-809A-617C80F90000}"/>
    <cellStyle name="Input 2 2 2 4 3 5 4" xfId="36812" xr:uid="{E3095A7F-0E72-4189-BD15-2BB49AE904FF}"/>
    <cellStyle name="Input 2 2 2 4 3 5 5" xfId="45139" xr:uid="{B7FE2ABF-95E1-4004-97FF-17ECFC6B7691}"/>
    <cellStyle name="Input 2 2 2 4 3 5 6" xfId="49610" xr:uid="{08534FFE-44CD-4930-8BA5-3FE311A18CDD}"/>
    <cellStyle name="Input 2 2 2 4 3 5 7" xfId="53843" xr:uid="{09E9E1BF-A952-41C6-9F6C-EAAFC4729EB6}"/>
    <cellStyle name="Input 2 2 2 4 3 6" xfId="23375" xr:uid="{5FD6AC28-916F-4162-B3EB-C25F517A0735}"/>
    <cellStyle name="Input 2 2 2 4 3 6 2" xfId="31799" xr:uid="{B812683F-4D31-438E-A90D-6EBE9F4E98F5}"/>
    <cellStyle name="Input 2 2 2 4 3 6 3" xfId="36248" xr:uid="{B0392101-51D5-4382-9288-30917F58BB16}"/>
    <cellStyle name="Input 2 2 2 4 3 6 4" xfId="40427" xr:uid="{0EDEF3B4-BFD6-4710-B175-18807D80357C}"/>
    <cellStyle name="Input 2 2 2 4 3 6 5" xfId="48838" xr:uid="{1E8A6233-DD67-4C26-B698-F14C265EB603}"/>
    <cellStyle name="Input 2 2 2 4 3 6 6" xfId="53277" xr:uid="{21E1B989-69D3-4052-A790-F337B8A9DB49}"/>
    <cellStyle name="Input 2 2 2 4 3 6 7" xfId="57458" xr:uid="{6829A514-A43A-4329-968E-3E7C6C20AE18}"/>
    <cellStyle name="Input 2 2 2 4 3 7" xfId="23833" xr:uid="{23BE71E3-7CD4-4109-BA0D-1574A836368A}"/>
    <cellStyle name="Input 2 2 2 4 3 8" xfId="24738" xr:uid="{69641E5B-0E6B-4D5E-850B-184FB0A04DE6}"/>
    <cellStyle name="Input 2 2 2 4 3 9" xfId="31423" xr:uid="{65E51FCD-3D7D-4070-BBF6-A25A802B10E6}"/>
    <cellStyle name="Input 2 2 2 4 4" xfId="5127" xr:uid="{A7802CB7-E8E8-42CD-92DC-B64AB18A2559}"/>
    <cellStyle name="Input 2 2 2 4 4 10" xfId="40986" xr:uid="{855E9100-E08C-4221-B372-ADB564D333B1}"/>
    <cellStyle name="Input 2 2 2 4 4 11" xfId="44446" xr:uid="{BC93FFB6-80FE-4378-B0A8-59AA2025E62E}"/>
    <cellStyle name="Input 2 2 2 4 4 12" xfId="10805" xr:uid="{6C7021B9-8317-4AD4-A308-96D328C829E0}"/>
    <cellStyle name="Input 2 2 2 4 4 2" xfId="6037" xr:uid="{D12FCB15-5D74-40BF-9F44-AE8363CA8249}"/>
    <cellStyle name="Input 2 2 2 4 4 2 10" xfId="16077" xr:uid="{EDC5A73F-0914-4130-A0DC-0A2E61965233}"/>
    <cellStyle name="Input 2 2 2 4 4 2 2" xfId="20687" xr:uid="{44653A7D-5A44-4D89-967E-D8FDFEFFC37C}"/>
    <cellStyle name="Input 2 2 2 4 4 2 2 2" xfId="22539" xr:uid="{AD068DF9-3DE3-456F-B53E-F123BDFAFC3E}"/>
    <cellStyle name="Input 2 2 2 4 4 2 2 2 2" xfId="31273" xr:uid="{7C0600BF-8E99-4059-918F-1ED0766920B3}"/>
    <cellStyle name="Input 2 2 2 4 4 2 2 2 3" xfId="35745" xr:uid="{DCAAF769-2DFD-4E17-A985-B9EF0F8C48FE}"/>
    <cellStyle name="Input 2 2 2 4 4 2 2 2 4" xfId="39982" xr:uid="{2B2FF047-A7DC-4149-9316-679F080B1FE2}"/>
    <cellStyle name="Input 2 2 2 4 4 2 2 2 5" xfId="48309" xr:uid="{066ED42A-F83B-44AB-9E23-9675B6F37F88}"/>
    <cellStyle name="Input 2 2 2 4 4 2 2 2 6" xfId="52780" xr:uid="{0D125A64-07C6-45FA-86CE-509F7E24F297}"/>
    <cellStyle name="Input 2 2 2 4 4 2 2 2 7" xfId="57013" xr:uid="{9C88478F-D058-498C-BFF1-8F80C986D004}"/>
    <cellStyle name="Input 2 2 2 4 4 2 2 3" xfId="29421" xr:uid="{E35C7801-BCE1-40AB-83D3-5B1606E3D415}"/>
    <cellStyle name="Input 2 2 2 4 4 2 2 4" xfId="33893" xr:uid="{103B7149-561D-42DC-801B-B944B80869FA}"/>
    <cellStyle name="Input 2 2 2 4 4 2 2 5" xfId="38130" xr:uid="{3B131322-4D07-4972-98F3-C6794F91142E}"/>
    <cellStyle name="Input 2 2 2 4 4 2 2 6" xfId="46457" xr:uid="{B9FB682D-ABA4-4C0B-BC48-946BBAB15B20}"/>
    <cellStyle name="Input 2 2 2 4 4 2 2 7" xfId="50928" xr:uid="{00B6B481-C307-4F27-8F68-D9A392B7F734}"/>
    <cellStyle name="Input 2 2 2 4 4 2 2 8" xfId="55161" xr:uid="{D200056E-8A3E-4AFB-9A44-5C9244559BDC}"/>
    <cellStyle name="Input 2 2 2 4 4 2 3" xfId="19217" xr:uid="{E1B9123E-0639-471A-8AE5-AFB18CC94758}"/>
    <cellStyle name="Input 2 2 2 4 4 2 3 2" xfId="27952" xr:uid="{06AD93F1-A3DA-4FB4-A53C-9A4F8D06D7F5}"/>
    <cellStyle name="Input 2 2 2 4 4 2 3 3" xfId="32424" xr:uid="{28427C8C-0A65-4E8E-9F62-2F94377301C3}"/>
    <cellStyle name="Input 2 2 2 4 4 2 3 4" xfId="36661" xr:uid="{55E2F865-FFB9-4DF4-BD40-85D586B2F2D0}"/>
    <cellStyle name="Input 2 2 2 4 4 2 3 5" xfId="44988" xr:uid="{B5375F78-364D-4E29-AB29-9079BCC5B492}"/>
    <cellStyle name="Input 2 2 2 4 4 2 3 6" xfId="49459" xr:uid="{E6703FAA-28BD-4476-8E83-8F1332B5608A}"/>
    <cellStyle name="Input 2 2 2 4 4 2 3 7" xfId="53692" xr:uid="{FF883621-4058-483A-A0C9-08FAC8158065}"/>
    <cellStyle name="Input 2 2 2 4 4 2 4" xfId="26571" xr:uid="{D01B2BB3-5E73-4D8C-9912-DF733408BA7C}"/>
    <cellStyle name="Input 2 2 2 4 4 2 5" xfId="24547" xr:uid="{2ECE19D2-6F60-4EAC-A6F2-168D7395AB15}"/>
    <cellStyle name="Input 2 2 2 4 4 2 6" xfId="32092" xr:uid="{0E40259A-C7E3-4C89-802C-61BBFB8AD2D6}"/>
    <cellStyle name="Input 2 2 2 4 4 2 7" xfId="43642" xr:uid="{5101D07B-83A4-47A5-AE0F-936D5DFE74A8}"/>
    <cellStyle name="Input 2 2 2 4 4 2 8" xfId="44300" xr:uid="{406EBDC1-ADC8-4E6A-AE82-DF21C2059BF1}"/>
    <cellStyle name="Input 2 2 2 4 4 2 9" xfId="48925" xr:uid="{A7474835-39D1-45A8-8745-AE71C32B7C22}"/>
    <cellStyle name="Input 2 2 2 4 4 3" xfId="15168" xr:uid="{18E562F6-98E0-4506-9F66-F1F640F0D91A}"/>
    <cellStyle name="Input 2 2 2 4 4 3 2" xfId="21399" xr:uid="{7F94E16D-5EB4-4FC7-B2B8-F2A8E95E06B6}"/>
    <cellStyle name="Input 2 2 2 4 4 3 2 2" xfId="30133" xr:uid="{BF472BD7-8881-4B8B-AAAB-2D726A97E664}"/>
    <cellStyle name="Input 2 2 2 4 4 3 2 3" xfId="34605" xr:uid="{9C3EACB0-E0B7-4F1D-ADCB-543E6BCD9139}"/>
    <cellStyle name="Input 2 2 2 4 4 3 2 4" xfId="38842" xr:uid="{D8A685B0-AD13-4C9F-9548-D6EFE56A58B4}"/>
    <cellStyle name="Input 2 2 2 4 4 3 2 5" xfId="47169" xr:uid="{BE8CEBF9-A0A3-436D-A86B-3A5E8D7D5A36}"/>
    <cellStyle name="Input 2 2 2 4 4 3 2 6" xfId="51640" xr:uid="{DABE8CE6-F5F6-4109-9B1D-0BA1A919A9EC}"/>
    <cellStyle name="Input 2 2 2 4 4 3 2 7" xfId="55873" xr:uid="{7EE9A70E-7717-422B-992D-B1088081817A}"/>
    <cellStyle name="Input 2 2 2 4 4 3 3" xfId="25869" xr:uid="{419903BA-31F6-4B37-8789-D0BA9FC693A4}"/>
    <cellStyle name="Input 2 2 2 4 4 3 4" xfId="25231" xr:uid="{40404C08-9F57-434C-A553-8488AED806A7}"/>
    <cellStyle name="Input 2 2 2 4 4 3 5" xfId="24115" xr:uid="{68A6A094-9B8E-4B55-92A0-05A57182A1FC}"/>
    <cellStyle name="Input 2 2 2 4 4 3 6" xfId="42944" xr:uid="{BF6C486E-D6A6-4756-9E47-65403F3BBFAB}"/>
    <cellStyle name="Input 2 2 2 4 4 3 7" xfId="43817" xr:uid="{E57D729E-37C3-4D74-BD1A-DA88D44F1183}"/>
    <cellStyle name="Input 2 2 2 4 4 3 8" xfId="44684" xr:uid="{434EAF2E-B44B-4EE7-B806-194C10CD4E2F}"/>
    <cellStyle name="Input 2 2 2 4 4 4" xfId="20048" xr:uid="{38931609-CBAD-428D-BAC5-7B46C070A9B3}"/>
    <cellStyle name="Input 2 2 2 4 4 4 2" xfId="21943" xr:uid="{9D3D684F-F27F-49AA-8019-DE519F61C4D1}"/>
    <cellStyle name="Input 2 2 2 4 4 4 2 2" xfId="30677" xr:uid="{3BE186EF-307B-4BC7-AC3B-54D0AE5763C9}"/>
    <cellStyle name="Input 2 2 2 4 4 4 2 3" xfId="35149" xr:uid="{7F5A8E95-229B-41C4-818B-641D8F0D6B2D}"/>
    <cellStyle name="Input 2 2 2 4 4 4 2 4" xfId="39386" xr:uid="{A1F09A5E-B256-4114-93C4-995845D259BF}"/>
    <cellStyle name="Input 2 2 2 4 4 4 2 5" xfId="47713" xr:uid="{DF1C8C6A-0115-4FCC-8EDD-60F9D3E40CE5}"/>
    <cellStyle name="Input 2 2 2 4 4 4 2 6" xfId="52184" xr:uid="{5AFF6104-2BFB-4164-8BBA-733460F02647}"/>
    <cellStyle name="Input 2 2 2 4 4 4 2 7" xfId="56417" xr:uid="{2A9E2F7E-BA35-448E-9FFA-7B326DB59807}"/>
    <cellStyle name="Input 2 2 2 4 4 4 3" xfId="28782" xr:uid="{68E75253-6B56-4152-821D-9640D74D302F}"/>
    <cellStyle name="Input 2 2 2 4 4 4 4" xfId="33254" xr:uid="{46D39F1C-F83B-4D97-AAA3-6AEE410328FF}"/>
    <cellStyle name="Input 2 2 2 4 4 4 5" xfId="37491" xr:uid="{10CE2FA3-6D44-44FC-A86C-C5BE7787C539}"/>
    <cellStyle name="Input 2 2 2 4 4 4 6" xfId="45818" xr:uid="{D9A922D9-B83C-42E0-A76C-25443F4D39F8}"/>
    <cellStyle name="Input 2 2 2 4 4 4 7" xfId="50289" xr:uid="{8793AE00-04D2-4472-A298-9ED6E4C3584C}"/>
    <cellStyle name="Input 2 2 2 4 4 4 8" xfId="54522" xr:uid="{34727E1D-6002-49B4-AF27-5A0838DBA443}"/>
    <cellStyle name="Input 2 2 2 4 4 5" xfId="21230" xr:uid="{58508160-47A9-4010-8C12-A15832E9B672}"/>
    <cellStyle name="Input 2 2 2 4 4 5 2" xfId="29964" xr:uid="{8C7953B3-7036-4BFF-86AD-1DC8C90BA8FF}"/>
    <cellStyle name="Input 2 2 2 4 4 5 3" xfId="34436" xr:uid="{2129E45E-6305-4AA9-A728-C817B5B4FB19}"/>
    <cellStyle name="Input 2 2 2 4 4 5 4" xfId="38673" xr:uid="{24FB9883-DAD1-4C13-8DA8-081F10032BD1}"/>
    <cellStyle name="Input 2 2 2 4 4 5 5" xfId="47000" xr:uid="{53F16FF7-5A52-404E-9D42-E95A8DCAD0E3}"/>
    <cellStyle name="Input 2 2 2 4 4 5 6" xfId="51471" xr:uid="{AFBC8C1D-2B69-43CC-87F5-18632F202DC2}"/>
    <cellStyle name="Input 2 2 2 4 4 5 7" xfId="55704" xr:uid="{98FB6386-1669-4BDB-9EA2-70122764D9BD}"/>
    <cellStyle name="Input 2 2 2 4 4 6" xfId="23865" xr:uid="{7561E0D7-F860-48F3-95D7-7C8E8EDB5D94}"/>
    <cellStyle name="Input 2 2 2 4 4 7" xfId="23530" xr:uid="{301E7F9E-5D21-43B7-AC61-AD2F1E5E8474}"/>
    <cellStyle name="Input 2 2 2 4 4 8" xfId="31940" xr:uid="{18D70A2B-F1A2-44CC-AC50-0AEABEA55491}"/>
    <cellStyle name="Input 2 2 2 4 4 9" xfId="40906" xr:uid="{4B64E695-4684-472C-9068-53436AE03956}"/>
    <cellStyle name="Input 2 2 2 4 5" xfId="5180" xr:uid="{E772DF96-CD56-4899-8062-51096A9A0B7C}"/>
    <cellStyle name="Input 2 2 2 4 5 10" xfId="15221" xr:uid="{97B861FF-9B5E-414B-A88B-2058172CD788}"/>
    <cellStyle name="Input 2 2 2 4 5 2" xfId="20101" xr:uid="{995C4AAE-D223-49F1-8DB8-944B2F64D396}"/>
    <cellStyle name="Input 2 2 2 4 5 2 2" xfId="21996" xr:uid="{2DD6AC6C-6FBA-4DE9-B39E-B7EE9C65939F}"/>
    <cellStyle name="Input 2 2 2 4 5 2 2 2" xfId="30730" xr:uid="{E154EA7F-381A-4B02-9E37-CE94BFC4CC91}"/>
    <cellStyle name="Input 2 2 2 4 5 2 2 3" xfId="35202" xr:uid="{B313CCCF-6D5F-4550-8574-C7B39F54AA6D}"/>
    <cellStyle name="Input 2 2 2 4 5 2 2 4" xfId="39439" xr:uid="{1BD50E8D-22AA-4401-B95E-0D119C8F2A76}"/>
    <cellStyle name="Input 2 2 2 4 5 2 2 5" xfId="47766" xr:uid="{7692EFBE-FB7E-4E7F-9304-61D8543DA03F}"/>
    <cellStyle name="Input 2 2 2 4 5 2 2 6" xfId="52237" xr:uid="{AA857C2C-0149-40DD-8D74-A2DD7C9B22F6}"/>
    <cellStyle name="Input 2 2 2 4 5 2 2 7" xfId="56470" xr:uid="{6D9E8471-A5E9-4DAB-ADEC-70B1B0DAA0F6}"/>
    <cellStyle name="Input 2 2 2 4 5 2 3" xfId="28835" xr:uid="{84FD605F-EAAA-43D1-887A-3602FF0D5F75}"/>
    <cellStyle name="Input 2 2 2 4 5 2 4" xfId="33307" xr:uid="{6B83287E-F095-4742-9BF9-40D0E96AD6A7}"/>
    <cellStyle name="Input 2 2 2 4 5 2 5" xfId="37544" xr:uid="{43386A52-C210-472C-B9DA-AA7E2CD670E7}"/>
    <cellStyle name="Input 2 2 2 4 5 2 6" xfId="45871" xr:uid="{5995083A-F489-4506-95BD-1F1AAD98DDB4}"/>
    <cellStyle name="Input 2 2 2 4 5 2 7" xfId="50342" xr:uid="{D0F945D8-3596-4647-80A6-A1900507CAAF}"/>
    <cellStyle name="Input 2 2 2 4 5 2 8" xfId="54575" xr:uid="{1429EEFF-C743-41E1-BEE9-D71D602A6B9C}"/>
    <cellStyle name="Input 2 2 2 4 5 3" xfId="21004" xr:uid="{B7BEB38D-2320-4E2B-B3BC-FEB2EC5FCFF8}"/>
    <cellStyle name="Input 2 2 2 4 5 3 2" xfId="29738" xr:uid="{ED29DE14-88E8-4787-A109-7EAE6782AD7F}"/>
    <cellStyle name="Input 2 2 2 4 5 3 3" xfId="34210" xr:uid="{841B6E58-4846-45CA-A0AD-1F872889CF75}"/>
    <cellStyle name="Input 2 2 2 4 5 3 4" xfId="38447" xr:uid="{3E5D7344-A26D-47C6-84C0-F0CA942EDFD2}"/>
    <cellStyle name="Input 2 2 2 4 5 3 5" xfId="46774" xr:uid="{14ED43DF-9373-4E65-BDF2-2FD27864A853}"/>
    <cellStyle name="Input 2 2 2 4 5 3 6" xfId="51245" xr:uid="{93324897-5398-438A-9F79-2B4AEDE775D5}"/>
    <cellStyle name="Input 2 2 2 4 5 3 7" xfId="55478" xr:uid="{E833FBB8-2E7C-4310-81E9-47759E53D6E5}"/>
    <cellStyle name="Input 2 2 2 4 5 4" xfId="25922" xr:uid="{BEA75E59-462E-4988-A8EC-315A3329F149}"/>
    <cellStyle name="Input 2 2 2 4 5 5" xfId="26348" xr:uid="{0A8A2285-0F86-472E-9A28-7E714AE5ED1C}"/>
    <cellStyle name="Input 2 2 2 4 5 6" xfId="24018" xr:uid="{2550594B-CA63-418B-96FB-30298C8D2A59}"/>
    <cellStyle name="Input 2 2 2 4 5 7" xfId="42997" xr:uid="{713A22D9-E717-4A88-A4BB-D05C7325C28B}"/>
    <cellStyle name="Input 2 2 2 4 5 8" xfId="43715" xr:uid="{7B3DBAB1-8AB6-4DBE-98DD-CB27E61A7E89}"/>
    <cellStyle name="Input 2 2 2 4 5 9" xfId="48454" xr:uid="{E51B6758-EFCF-474B-B2D2-EB276584AB16}"/>
    <cellStyle name="Input 2 2 2 4 6" xfId="5042" xr:uid="{5F59EB49-4FFC-45FE-9FF8-7A52CA3D92AF}"/>
    <cellStyle name="Input 2 2 2 4 6 10" xfId="15083" xr:uid="{8965794B-992E-435B-ACD9-033446A688F8}"/>
    <cellStyle name="Input 2 2 2 4 6 2" xfId="19963" xr:uid="{57227EB9-B4AD-45EB-AEDE-18595A5207B7}"/>
    <cellStyle name="Input 2 2 2 4 6 2 2" xfId="21858" xr:uid="{D5B173CE-1A4D-4783-BFEC-FC2FF91DA978}"/>
    <cellStyle name="Input 2 2 2 4 6 2 2 2" xfId="30592" xr:uid="{EDB3547B-D7A1-4751-8F98-086271FE8E50}"/>
    <cellStyle name="Input 2 2 2 4 6 2 2 3" xfId="35064" xr:uid="{A40B37E4-E87C-4CA0-94AE-C7D4B0C088B0}"/>
    <cellStyle name="Input 2 2 2 4 6 2 2 4" xfId="39301" xr:uid="{0F3306E4-85EE-4BB1-97C6-51B877B48779}"/>
    <cellStyle name="Input 2 2 2 4 6 2 2 5" xfId="47628" xr:uid="{99CF33B7-545E-478E-81A0-03CCE5A88A3E}"/>
    <cellStyle name="Input 2 2 2 4 6 2 2 6" xfId="52099" xr:uid="{C37F1ED0-3586-4CFC-AF6B-7D695D891064}"/>
    <cellStyle name="Input 2 2 2 4 6 2 2 7" xfId="56332" xr:uid="{563F01F0-994C-4B34-8EB6-3C09F248C871}"/>
    <cellStyle name="Input 2 2 2 4 6 2 3" xfId="28697" xr:uid="{AA1492A3-1781-4660-9347-E167DBF9363E}"/>
    <cellStyle name="Input 2 2 2 4 6 2 4" xfId="33169" xr:uid="{B17F3AF7-0BB5-440C-B9D4-4B96A7E16FC4}"/>
    <cellStyle name="Input 2 2 2 4 6 2 5" xfId="37406" xr:uid="{81D728C3-7C6F-48EE-8F9E-7C9CC88CB370}"/>
    <cellStyle name="Input 2 2 2 4 6 2 6" xfId="45733" xr:uid="{E83EF156-6568-4572-8D15-5EA1721BBEDA}"/>
    <cellStyle name="Input 2 2 2 4 6 2 7" xfId="50204" xr:uid="{14D8A497-683D-44F1-93DD-523DBCEB870C}"/>
    <cellStyle name="Input 2 2 2 4 6 2 8" xfId="54437" xr:uid="{1DC69A1A-3A97-4AEC-AB8D-C5A3802D50F5}"/>
    <cellStyle name="Input 2 2 2 4 6 3" xfId="19001" xr:uid="{711A4EEA-E60B-447A-9016-4EC9A1960A95}"/>
    <cellStyle name="Input 2 2 2 4 6 3 2" xfId="27736" xr:uid="{6CB96419-9A96-40B5-AE12-495BD74FAA96}"/>
    <cellStyle name="Input 2 2 2 4 6 3 3" xfId="32208" xr:uid="{FE839E17-8D22-49AE-9FAE-892C590ABDDA}"/>
    <cellStyle name="Input 2 2 2 4 6 3 4" xfId="36445" xr:uid="{A3189D30-BD43-4E3C-8642-47F3EF2286CF}"/>
    <cellStyle name="Input 2 2 2 4 6 3 5" xfId="44772" xr:uid="{8B2ADA04-1807-4761-9CFD-1B1EEECB17AE}"/>
    <cellStyle name="Input 2 2 2 4 6 3 6" xfId="49243" xr:uid="{25A179C8-FE86-4A25-BE28-435BB5FD146B}"/>
    <cellStyle name="Input 2 2 2 4 6 3 7" xfId="53476" xr:uid="{8C39265D-9AC1-4545-9760-7A5A6CA4A675}"/>
    <cellStyle name="Input 2 2 2 4 6 4" xfId="25784" xr:uid="{C7F2F33B-D8E6-4150-8010-0D228B83F3FB}"/>
    <cellStyle name="Input 2 2 2 4 6 5" xfId="25174" xr:uid="{E44B442D-27AC-4DE6-8860-276D92BFB486}"/>
    <cellStyle name="Input 2 2 2 4 6 6" xfId="27652" xr:uid="{A6465638-08F2-4338-9149-4C509512D02A}"/>
    <cellStyle name="Input 2 2 2 4 6 7" xfId="42859" xr:uid="{58CB7856-79F0-4D06-8550-1F4848A9C96E}"/>
    <cellStyle name="Input 2 2 2 4 6 8" xfId="43718" xr:uid="{C9A79474-F36E-4F50-AB66-A9A70C9E6413}"/>
    <cellStyle name="Input 2 2 2 4 6 9" xfId="41066" xr:uid="{09FFAA97-55FA-4215-9FCF-DD1DBA55F4A2}"/>
    <cellStyle name="Input 2 2 2 4 7" xfId="5171" xr:uid="{35D9A2E3-FAD4-4769-AEE0-E160D817E276}"/>
    <cellStyle name="Input 2 2 2 4 7 10" xfId="15212" xr:uid="{90E03707-CD07-411E-A256-4D8E8D41FC2A}"/>
    <cellStyle name="Input 2 2 2 4 7 2" xfId="20092" xr:uid="{F709722B-CABF-4EAB-8B01-BE25E1F22925}"/>
    <cellStyle name="Input 2 2 2 4 7 2 2" xfId="21987" xr:uid="{C2394D80-559D-4FA7-9340-2A0A16749C28}"/>
    <cellStyle name="Input 2 2 2 4 7 2 2 2" xfId="30721" xr:uid="{63CAEDDE-B103-4510-929C-2880658799F1}"/>
    <cellStyle name="Input 2 2 2 4 7 2 2 3" xfId="35193" xr:uid="{C7DA5209-058E-4E06-886B-4AD06E9A6A07}"/>
    <cellStyle name="Input 2 2 2 4 7 2 2 4" xfId="39430" xr:uid="{62C271E6-C6F5-4861-9004-4ECA05823729}"/>
    <cellStyle name="Input 2 2 2 4 7 2 2 5" xfId="47757" xr:uid="{8C5A72DC-BC8F-492F-B1EC-C52FC1CAADD0}"/>
    <cellStyle name="Input 2 2 2 4 7 2 2 6" xfId="52228" xr:uid="{C1AED742-E0E5-4E2A-B254-FEC1C6248D0F}"/>
    <cellStyle name="Input 2 2 2 4 7 2 2 7" xfId="56461" xr:uid="{762DCF57-AC5B-4233-BB1A-1E114766B908}"/>
    <cellStyle name="Input 2 2 2 4 7 2 3" xfId="28826" xr:uid="{374BCC9D-03D5-4150-A550-D30C6435B92D}"/>
    <cellStyle name="Input 2 2 2 4 7 2 4" xfId="33298" xr:uid="{99E13FD5-774A-4FAA-9CE0-09B0844BA234}"/>
    <cellStyle name="Input 2 2 2 4 7 2 5" xfId="37535" xr:uid="{3601A4F7-3014-4721-A9D1-0BD74097BAC0}"/>
    <cellStyle name="Input 2 2 2 4 7 2 6" xfId="45862" xr:uid="{8E29DE9F-0BE9-4899-A88E-0F6EE31CECE6}"/>
    <cellStyle name="Input 2 2 2 4 7 2 7" xfId="50333" xr:uid="{96B1AE21-EBA6-4EB3-9F48-06A880719522}"/>
    <cellStyle name="Input 2 2 2 4 7 2 8" xfId="54566" xr:uid="{2382E4C2-4664-448A-A2C8-A552FA1E6311}"/>
    <cellStyle name="Input 2 2 2 4 7 3" xfId="19554" xr:uid="{F01165BA-8406-4352-B00C-7C050446D9AF}"/>
    <cellStyle name="Input 2 2 2 4 7 3 2" xfId="28289" xr:uid="{C8D7A486-E1B1-4F10-B52F-4E1A09F9F425}"/>
    <cellStyle name="Input 2 2 2 4 7 3 3" xfId="32761" xr:uid="{EB92563D-DB61-4A10-A13D-C140B22D2702}"/>
    <cellStyle name="Input 2 2 2 4 7 3 4" xfId="36998" xr:uid="{B201A989-40A6-4973-9F8D-CD850538DC6D}"/>
    <cellStyle name="Input 2 2 2 4 7 3 5" xfId="45325" xr:uid="{0A2395FD-9A83-44B0-8806-C17DE7675BEC}"/>
    <cellStyle name="Input 2 2 2 4 7 3 6" xfId="49796" xr:uid="{B6FFB9BB-8E7E-46DB-8452-12FFAE98787A}"/>
    <cellStyle name="Input 2 2 2 4 7 3 7" xfId="54029" xr:uid="{CD53D9CE-819E-4502-A28E-409BFEAD4F03}"/>
    <cellStyle name="Input 2 2 2 4 7 4" xfId="25913" xr:uid="{809F77EB-72CB-4CF9-9020-89E3522EA1DA}"/>
    <cellStyle name="Input 2 2 2 4 7 5" xfId="27359" xr:uid="{C0963A4D-8BD8-45D1-8158-D5D76031F643}"/>
    <cellStyle name="Input 2 2 2 4 7 6" xfId="23671" xr:uid="{B4CA119D-D3F3-44B9-9557-1D6CAA30DF60}"/>
    <cellStyle name="Input 2 2 2 4 7 7" xfId="42988" xr:uid="{C8AB56C4-33EE-47F8-B6D2-55E3653D0A43}"/>
    <cellStyle name="Input 2 2 2 4 7 8" xfId="42392" xr:uid="{13737CAA-1713-474F-ACA4-E6EE11A7ED89}"/>
    <cellStyle name="Input 2 2 2 4 7 9" xfId="43688" xr:uid="{A7D93F97-4D77-4E4B-B2DC-C2FEF66FEF90}"/>
    <cellStyle name="Input 2 2 2 4 8" xfId="5461" xr:uid="{D158B46E-5B1E-4F82-B556-1A4B14CBB55F}"/>
    <cellStyle name="Input 2 2 2 4 8 10" xfId="15502" xr:uid="{9E10A272-21AD-42D0-83FE-5E0EE612DBE6}"/>
    <cellStyle name="Input 2 2 2 4 8 2" xfId="20382" xr:uid="{13AEF68D-53FA-4437-88F2-0A82575BC719}"/>
    <cellStyle name="Input 2 2 2 4 8 2 2" xfId="22277" xr:uid="{75902F5F-F359-45E2-B410-F3A9548FA379}"/>
    <cellStyle name="Input 2 2 2 4 8 2 2 2" xfId="31011" xr:uid="{B27A3318-795D-49C7-B7E3-69B1E7E5A250}"/>
    <cellStyle name="Input 2 2 2 4 8 2 2 3" xfId="35483" xr:uid="{DD8AEEF9-F554-4109-B33A-6019D5F9AB5B}"/>
    <cellStyle name="Input 2 2 2 4 8 2 2 4" xfId="39720" xr:uid="{B85E0130-2045-4072-BEC8-71DA410604F7}"/>
    <cellStyle name="Input 2 2 2 4 8 2 2 5" xfId="48047" xr:uid="{D59A457F-B905-49E0-956F-AFB08D67ACB3}"/>
    <cellStyle name="Input 2 2 2 4 8 2 2 6" xfId="52518" xr:uid="{C68472A1-4072-4F8B-B04E-6B05B8D606EC}"/>
    <cellStyle name="Input 2 2 2 4 8 2 2 7" xfId="56751" xr:uid="{12BC8A51-3DD5-4970-A16A-4345C4DA3493}"/>
    <cellStyle name="Input 2 2 2 4 8 2 3" xfId="29116" xr:uid="{7EEE6294-5ABF-4143-B81C-9DFD90AB3CD8}"/>
    <cellStyle name="Input 2 2 2 4 8 2 4" xfId="33588" xr:uid="{CFB1220D-B6D0-4513-B96F-F58866C053F9}"/>
    <cellStyle name="Input 2 2 2 4 8 2 5" xfId="37825" xr:uid="{64D8B547-C031-4CDF-AAC9-9FB6063A512C}"/>
    <cellStyle name="Input 2 2 2 4 8 2 6" xfId="46152" xr:uid="{4DC15BD5-83E1-4E04-8E96-CDDBA9584186}"/>
    <cellStyle name="Input 2 2 2 4 8 2 7" xfId="50623" xr:uid="{346ADD38-69F6-475D-BFA1-28E10127C008}"/>
    <cellStyle name="Input 2 2 2 4 8 2 8" xfId="54856" xr:uid="{52BB4908-61B6-492E-9028-B71E9C6FE9D9}"/>
    <cellStyle name="Input 2 2 2 4 8 3" xfId="20882" xr:uid="{AE10A55A-ABE7-4347-8F33-8C65374A49D9}"/>
    <cellStyle name="Input 2 2 2 4 8 3 2" xfId="29616" xr:uid="{F79B9563-0A2A-4261-9189-29CE58EEADF7}"/>
    <cellStyle name="Input 2 2 2 4 8 3 3" xfId="34088" xr:uid="{0AB1A9F4-C5CD-4D07-B80C-5380A6E97812}"/>
    <cellStyle name="Input 2 2 2 4 8 3 4" xfId="38325" xr:uid="{0C57DA37-2AC9-4EEA-A469-A52E61FEEC41}"/>
    <cellStyle name="Input 2 2 2 4 8 3 5" xfId="46652" xr:uid="{C48BB300-A7BD-41A4-B632-31FA831C5272}"/>
    <cellStyle name="Input 2 2 2 4 8 3 6" xfId="51123" xr:uid="{F227ED8F-493D-4430-AAF1-CFDE4F5CC8F6}"/>
    <cellStyle name="Input 2 2 2 4 8 3 7" xfId="55356" xr:uid="{ED7362E5-BDBB-4E15-B834-0EB80C5A725B}"/>
    <cellStyle name="Input 2 2 2 4 8 4" xfId="26203" xr:uid="{430A0312-119F-4168-B2A8-68D4F674DE2E}"/>
    <cellStyle name="Input 2 2 2 4 8 5" xfId="24046" xr:uid="{AF7C5D07-9B2D-4EE2-B26E-BD6EADD02920}"/>
    <cellStyle name="Input 2 2 2 4 8 6" xfId="25341" xr:uid="{4B8322DD-6597-4323-91BB-E945174F9A6D}"/>
    <cellStyle name="Input 2 2 2 4 8 7" xfId="43278" xr:uid="{2043BD64-3B4D-4014-BBFB-644712653842}"/>
    <cellStyle name="Input 2 2 2 4 8 8" xfId="41617" xr:uid="{D54D5077-45D5-4A02-B250-041D5C738A64}"/>
    <cellStyle name="Input 2 2 2 4 8 9" xfId="41347" xr:uid="{0599EA52-EABE-46F9-94B0-8D40932916A9}"/>
    <cellStyle name="Input 2 2 2 4 9" xfId="3741" xr:uid="{A55422B6-0239-4574-B90E-0E878EF96FB4}"/>
    <cellStyle name="Input 2 2 2 4 9 10" xfId="13889" xr:uid="{DA442E0D-D6AB-42DE-8D3E-FF73BC292EAE}"/>
    <cellStyle name="Input 2 2 2 4 9 2" xfId="19469" xr:uid="{86C1847F-2032-4B22-B103-9552EB0975CB}"/>
    <cellStyle name="Input 2 2 2 4 9 2 2" xfId="21506" xr:uid="{8F7F9818-5B47-47AA-AB39-08872B9745C4}"/>
    <cellStyle name="Input 2 2 2 4 9 2 2 2" xfId="30240" xr:uid="{01CD5CD4-A9B7-4D21-A821-68D15D87FE60}"/>
    <cellStyle name="Input 2 2 2 4 9 2 2 3" xfId="34712" xr:uid="{4266AF3D-F444-40B5-B8CA-6B14960822BD}"/>
    <cellStyle name="Input 2 2 2 4 9 2 2 4" xfId="38949" xr:uid="{2B298B46-24BA-4236-B384-3D0B1F9C2510}"/>
    <cellStyle name="Input 2 2 2 4 9 2 2 5" xfId="47276" xr:uid="{48AEF173-D3A0-48A3-A47A-072B2AE0CC22}"/>
    <cellStyle name="Input 2 2 2 4 9 2 2 6" xfId="51747" xr:uid="{D13E09FE-639B-478F-9487-07E1F918FFB6}"/>
    <cellStyle name="Input 2 2 2 4 9 2 2 7" xfId="55980" xr:uid="{FC89FC0E-8D8B-4036-A312-3CE57B7B9F72}"/>
    <cellStyle name="Input 2 2 2 4 9 2 3" xfId="28204" xr:uid="{05A38979-50D1-428D-B64E-8C17A22F05A5}"/>
    <cellStyle name="Input 2 2 2 4 9 2 4" xfId="32676" xr:uid="{73936EE6-E221-4861-A5EC-EEF7A4ACD716}"/>
    <cellStyle name="Input 2 2 2 4 9 2 5" xfId="36913" xr:uid="{A9DFFD2E-C4E2-42AD-99B7-FA26D70425DE}"/>
    <cellStyle name="Input 2 2 2 4 9 2 6" xfId="45240" xr:uid="{858A86E2-21E5-4175-84C8-1C9DA2D264ED}"/>
    <cellStyle name="Input 2 2 2 4 9 2 7" xfId="49711" xr:uid="{3553FD8A-977D-4BC0-96EB-BE4C7FC4FC12}"/>
    <cellStyle name="Input 2 2 2 4 9 2 8" xfId="53944" xr:uid="{E29D184F-C3C6-45D8-8499-7646B4C5DF2D}"/>
    <cellStyle name="Input 2 2 2 4 9 3" xfId="20867" xr:uid="{F593877C-6B5E-4E4E-9DF9-19DDF7B78F43}"/>
    <cellStyle name="Input 2 2 2 4 9 3 2" xfId="29601" xr:uid="{71BD5644-C80F-43FF-AB3D-7029119AC9D9}"/>
    <cellStyle name="Input 2 2 2 4 9 3 3" xfId="34073" xr:uid="{DB61793C-5F3A-4B50-915F-11AA84A23C2F}"/>
    <cellStyle name="Input 2 2 2 4 9 3 4" xfId="38310" xr:uid="{0B1CF5BE-6007-4AD9-B195-5C07452E0E4D}"/>
    <cellStyle name="Input 2 2 2 4 9 3 5" xfId="46637" xr:uid="{1623D658-EF16-47FB-9813-5A6FB3122737}"/>
    <cellStyle name="Input 2 2 2 4 9 3 6" xfId="51108" xr:uid="{F9273CFE-3107-439A-BABF-62B0129B2D5C}"/>
    <cellStyle name="Input 2 2 2 4 9 3 7" xfId="55341" xr:uid="{6BFCD74C-3FA1-456C-BCDB-9DD9C935A682}"/>
    <cellStyle name="Input 2 2 2 4 9 4" xfId="25117" xr:uid="{152CD7DF-EF6E-4643-94A1-46A6A679EE91}"/>
    <cellStyle name="Input 2 2 2 4 9 5" xfId="24174" xr:uid="{7F94912B-E8B9-413C-93FF-842A5EF06019}"/>
    <cellStyle name="Input 2 2 2 4 9 6" xfId="23543" xr:uid="{3214A481-51C2-4EF9-A9DB-BF303D076BAB}"/>
    <cellStyle name="Input 2 2 2 4 9 7" xfId="42177" xr:uid="{3336CEE1-8BCD-45D5-B9D6-DB3A490F1F5C}"/>
    <cellStyle name="Input 2 2 2 4 9 8" xfId="41749" xr:uid="{A0E50152-922A-4154-8F9E-3ED1FD359C20}"/>
    <cellStyle name="Input 2 2 2 4 9 9" xfId="49017" xr:uid="{FCE0AD87-F8FB-4B32-8EF2-1298C5CAFF1E}"/>
    <cellStyle name="Input 2 2 2 5" xfId="1690" xr:uid="{562149D1-D2AA-41BB-8A93-3AF6E420C93A}"/>
    <cellStyle name="Input 2 2 2 5 10" xfId="23028" xr:uid="{9DB9DC5F-4EDA-4F05-917A-3EBE23E89085}"/>
    <cellStyle name="Input 2 2 2 5 10 2" xfId="31526" xr:uid="{4B4719D9-3D53-4587-AD69-BECADDCE495D}"/>
    <cellStyle name="Input 2 2 2 5 10 3" xfId="35988" xr:uid="{2D2664D9-17A0-4D00-9736-07FD6C11CE57}"/>
    <cellStyle name="Input 2 2 2 5 10 4" xfId="40177" xr:uid="{1B6F6CC5-6F7F-41E7-8415-DA8F31C80285}"/>
    <cellStyle name="Input 2 2 2 5 10 5" xfId="48572" xr:uid="{C9477A27-1F97-4CD1-BA35-C467A1EA8C29}"/>
    <cellStyle name="Input 2 2 2 5 10 6" xfId="53019" xr:uid="{241EA92E-E4DA-4633-9B36-BE7F3CFD911C}"/>
    <cellStyle name="Input 2 2 2 5 10 7" xfId="57208" xr:uid="{53D4D1F0-2329-4A67-AEFC-5B83644E0EBB}"/>
    <cellStyle name="Input 2 2 2 5 11" xfId="23199" xr:uid="{61DD0A92-B95D-4799-AAB8-9A678F3A0C75}"/>
    <cellStyle name="Input 2 2 2 5 11 2" xfId="31695" xr:uid="{4DB874F9-C9EA-4544-A303-2AD7867E81E2}"/>
    <cellStyle name="Input 2 2 2 5 11 3" xfId="36157" xr:uid="{9F370DA3-F5AF-41DE-B3D2-8F67A8E46AB3}"/>
    <cellStyle name="Input 2 2 2 5 11 4" xfId="40346" xr:uid="{56294346-72CA-415E-9161-8D511D39FA56}"/>
    <cellStyle name="Input 2 2 2 5 11 5" xfId="48741" xr:uid="{EF47A844-E65F-42F4-B7DE-5B4348C9A3DD}"/>
    <cellStyle name="Input 2 2 2 5 11 6" xfId="53188" xr:uid="{2B5C5FAC-2563-436D-9534-3548E68B2475}"/>
    <cellStyle name="Input 2 2 2 5 11 7" xfId="57377" xr:uid="{087C6A1A-1AFC-42B2-8CF6-E8F985CEDD1E}"/>
    <cellStyle name="Input 2 2 2 5 12" xfId="23769" xr:uid="{16E140D5-9F75-4CB3-9B9C-8C571D7F0640}"/>
    <cellStyle name="Input 2 2 2 5 13" xfId="27418" xr:uid="{FBB3B328-E013-40FC-8B6D-C5D5004618D0}"/>
    <cellStyle name="Input 2 2 2 5 14" xfId="23650" xr:uid="{1479A574-4E74-490B-9581-E70EA491B4FE}"/>
    <cellStyle name="Input 2 2 2 5 15" xfId="40810" xr:uid="{E226ECCA-5B5F-49D8-BF3C-7FCCC99B3938}"/>
    <cellStyle name="Input 2 2 2 5 16" xfId="42446" xr:uid="{EDBD83FC-57EA-4CBD-A19C-5CC34D03BE9C}"/>
    <cellStyle name="Input 2 2 2 5 17" xfId="40642" xr:uid="{7E0EE6A5-1483-4497-B6A9-800E7CEE82DA}"/>
    <cellStyle name="Input 2 2 2 5 18" xfId="10709" xr:uid="{EFBF95D8-4D4B-4BE2-A337-10CDABA75776}"/>
    <cellStyle name="Input 2 2 2 5 2" xfId="3144" xr:uid="{45898C3D-533A-48F6-9ECE-CAB24AE17DFB}"/>
    <cellStyle name="Input 2 2 2 5 2 10" xfId="41156" xr:uid="{0BCF4E3A-58D1-4038-9356-5060A2B654B1}"/>
    <cellStyle name="Input 2 2 2 5 2 11" xfId="42047" xr:uid="{CCE55154-F3E9-48E6-87DD-1C2CBCE2C95B}"/>
    <cellStyle name="Input 2 2 2 5 2 12" xfId="13294" xr:uid="{84588072-7B6F-4309-8A20-81DAE5641A7F}"/>
    <cellStyle name="Input 2 2 2 5 2 2" xfId="8646" xr:uid="{CA849315-9ABA-4672-B51D-3FD544F028BE}"/>
    <cellStyle name="Input 2 2 2 5 2 2 10" xfId="18686" xr:uid="{BD0C6EF1-C3A6-4F6B-BA3D-87687CEE8C24}"/>
    <cellStyle name="Input 2 2 2 5 2 2 2" xfId="21201" xr:uid="{90B58676-9128-44ED-A876-BCC1D1C8B5D2}"/>
    <cellStyle name="Input 2 2 2 5 2 2 2 2" xfId="22639" xr:uid="{61C67EBD-6982-4D74-9E6A-A18FF50F706A}"/>
    <cellStyle name="Input 2 2 2 5 2 2 2 2 2" xfId="31373" xr:uid="{D3CD2507-47B3-48AA-BBFF-C3E4524221FE}"/>
    <cellStyle name="Input 2 2 2 5 2 2 2 2 3" xfId="35845" xr:uid="{88205AF2-3FC2-46FF-8F87-E2DD2F5F0258}"/>
    <cellStyle name="Input 2 2 2 5 2 2 2 2 4" xfId="40082" xr:uid="{F3045258-A65F-499C-9477-ADB141954007}"/>
    <cellStyle name="Input 2 2 2 5 2 2 2 2 5" xfId="48409" xr:uid="{723411D2-D9AE-4649-BACA-6B5B08F0F02B}"/>
    <cellStyle name="Input 2 2 2 5 2 2 2 2 6" xfId="52880" xr:uid="{E2C19719-10B5-4ECF-A870-A41E614FB639}"/>
    <cellStyle name="Input 2 2 2 5 2 2 2 2 7" xfId="57113" xr:uid="{28EC638F-7C43-43CC-B3B7-041283EAB4A6}"/>
    <cellStyle name="Input 2 2 2 5 2 2 2 3" xfId="29935" xr:uid="{69651D33-51BA-4DA2-9701-B2BE802FAA8E}"/>
    <cellStyle name="Input 2 2 2 5 2 2 2 4" xfId="34407" xr:uid="{B48554C3-9EB0-41A4-982C-9146CB444F0C}"/>
    <cellStyle name="Input 2 2 2 5 2 2 2 5" xfId="38644" xr:uid="{1C9E74B5-4C83-47C0-BB15-0547F367FE14}"/>
    <cellStyle name="Input 2 2 2 5 2 2 2 6" xfId="46971" xr:uid="{447FD514-8CD2-4D08-8503-454C578201B6}"/>
    <cellStyle name="Input 2 2 2 5 2 2 2 7" xfId="51442" xr:uid="{B59543AC-05B3-4DE5-A1DD-0FF8607156AC}"/>
    <cellStyle name="Input 2 2 2 5 2 2 2 8" xfId="55675" xr:uid="{BC137B7A-9AE6-4221-9319-E41D93637ADB}"/>
    <cellStyle name="Input 2 2 2 5 2 2 3" xfId="21287" xr:uid="{56F859F2-F5B3-4528-B0C8-72E80D67BF15}"/>
    <cellStyle name="Input 2 2 2 5 2 2 3 2" xfId="30021" xr:uid="{A3487D2F-E99C-4124-86DD-B86E369BF7A1}"/>
    <cellStyle name="Input 2 2 2 5 2 2 3 3" xfId="34493" xr:uid="{DF465413-6882-4FE0-834F-C932B2FACF4B}"/>
    <cellStyle name="Input 2 2 2 5 2 2 3 4" xfId="38730" xr:uid="{A7834BDA-53FC-43E3-AB6F-E528D2210EF2}"/>
    <cellStyle name="Input 2 2 2 5 2 2 3 5" xfId="47057" xr:uid="{3C622912-BAB0-476D-87B2-184653A64A66}"/>
    <cellStyle name="Input 2 2 2 5 2 2 3 6" xfId="51528" xr:uid="{595EED25-68B6-42A2-8F3D-D6039450176C}"/>
    <cellStyle name="Input 2 2 2 5 2 2 3 7" xfId="55761" xr:uid="{FB81B926-A4C2-49A7-AEBB-E988E0204250}"/>
    <cellStyle name="Input 2 2 2 5 2 2 4" xfId="27572" xr:uid="{14BE89EC-E3C1-4E16-9C6C-24BB66A92A04}"/>
    <cellStyle name="Input 2 2 2 5 2 2 5" xfId="32086" xr:uid="{463782DD-8E4D-43A2-B2C3-19C6021E5503}"/>
    <cellStyle name="Input 2 2 2 5 2 2 6" xfId="36368" xr:uid="{A482388B-7847-43F4-92F2-09B5C782BE0F}"/>
    <cellStyle name="Input 2 2 2 5 2 2 7" xfId="44608" xr:uid="{CE5BBC6C-BEDA-4F03-B72F-0ECC5D1F755B}"/>
    <cellStyle name="Input 2 2 2 5 2 2 8" xfId="49118" xr:uid="{9164A5D2-E469-4A24-B86C-C5A52798193D}"/>
    <cellStyle name="Input 2 2 2 5 2 2 9" xfId="53399" xr:uid="{E67F3BB4-EDB2-40A8-AE0C-1F6B8CB4C455}"/>
    <cellStyle name="Input 2 2 2 5 2 3" xfId="19335" xr:uid="{6FC38828-4A1E-4E5F-B401-FBF748FA554B}"/>
    <cellStyle name="Input 2 2 2 5 2 3 2" xfId="21464" xr:uid="{4FE17A92-B15F-44A9-A2A7-05036F2B8B0F}"/>
    <cellStyle name="Input 2 2 2 5 2 3 2 2" xfId="30198" xr:uid="{0410BDEF-04BB-41BF-AC73-7AC16BAE980B}"/>
    <cellStyle name="Input 2 2 2 5 2 3 2 3" xfId="34670" xr:uid="{26903F6C-5DCC-4BC9-A9B5-D14788CBC1D8}"/>
    <cellStyle name="Input 2 2 2 5 2 3 2 4" xfId="38907" xr:uid="{DC4684BA-8774-49B2-A61C-E5CFD13298CC}"/>
    <cellStyle name="Input 2 2 2 5 2 3 2 5" xfId="47234" xr:uid="{C8398BBC-5D2F-408F-B4F0-01ABC4B4BBB4}"/>
    <cellStyle name="Input 2 2 2 5 2 3 2 6" xfId="51705" xr:uid="{B6594B5D-6666-4F4A-9E50-82CFC0229A54}"/>
    <cellStyle name="Input 2 2 2 5 2 3 2 7" xfId="55938" xr:uid="{DD87A17E-69D0-4D0B-A2D7-AD53F2E6EAD3}"/>
    <cellStyle name="Input 2 2 2 5 2 3 3" xfId="28070" xr:uid="{8F536879-F4E4-4A12-A7BD-0E1E81F05F3F}"/>
    <cellStyle name="Input 2 2 2 5 2 3 4" xfId="32542" xr:uid="{A9AEFCBE-B8A4-4401-8196-E822D81BBC47}"/>
    <cellStyle name="Input 2 2 2 5 2 3 5" xfId="36779" xr:uid="{EBF02484-0790-40C2-8101-42E923F71F3C}"/>
    <cellStyle name="Input 2 2 2 5 2 3 6" xfId="45106" xr:uid="{CE2147D7-BBA0-45F5-9D63-142010EF6E76}"/>
    <cellStyle name="Input 2 2 2 5 2 3 7" xfId="49577" xr:uid="{9843BF93-3103-45AA-82D2-317AF5A3A142}"/>
    <cellStyle name="Input 2 2 2 5 2 3 8" xfId="53810" xr:uid="{C7071B50-F8A2-45F4-A531-9C1D3CCC4D83}"/>
    <cellStyle name="Input 2 2 2 5 2 4" xfId="20825" xr:uid="{92BB50BA-0ABD-43EF-990D-76B409D041A2}"/>
    <cellStyle name="Input 2 2 2 5 2 4 2" xfId="29559" xr:uid="{742447BB-99D1-41C0-AB71-601C8F5ABE22}"/>
    <cellStyle name="Input 2 2 2 5 2 4 3" xfId="34031" xr:uid="{9034D256-0B03-4161-A07B-18C51CCBF900}"/>
    <cellStyle name="Input 2 2 2 5 2 4 4" xfId="38268" xr:uid="{073C0DC6-DC15-4A66-8DAE-099C81C9DE47}"/>
    <cellStyle name="Input 2 2 2 5 2 4 5" xfId="46595" xr:uid="{E69FF0B5-4B99-4752-B10C-85B05FE8AA72}"/>
    <cellStyle name="Input 2 2 2 5 2 4 6" xfId="51066" xr:uid="{4E7996C9-33F1-47D2-8E21-BED1AD96EB2A}"/>
    <cellStyle name="Input 2 2 2 5 2 4 7" xfId="55299" xr:uid="{D9A641DD-D4A6-40B2-A268-13291D994AA7}"/>
    <cellStyle name="Input 2 2 2 5 2 5" xfId="23414" xr:uid="{B3EFFA7A-039E-4238-ABEF-E64A1C015526}"/>
    <cellStyle name="Input 2 2 2 5 2 5 2" xfId="31833" xr:uid="{5F2C2CA8-0652-442F-9A16-E04DB1915E11}"/>
    <cellStyle name="Input 2 2 2 5 2 5 3" xfId="36279" xr:uid="{3A8B00AD-48EE-4EA4-A3AD-76432FA0B7CF}"/>
    <cellStyle name="Input 2 2 2 5 2 5 4" xfId="40458" xr:uid="{25D3AF68-D959-488D-9FD5-D6C7E7AB6AF0}"/>
    <cellStyle name="Input 2 2 2 5 2 5 5" xfId="48870" xr:uid="{0744EA09-C532-49AA-96F8-931F1C96DC48}"/>
    <cellStyle name="Input 2 2 2 5 2 5 6" xfId="53310" xr:uid="{A52CB762-4797-40AE-B540-1FCF9CFC6A69}"/>
    <cellStyle name="Input 2 2 2 5 2 5 7" xfId="57489" xr:uid="{4395E084-431A-4F60-988E-50F3D5024E2E}"/>
    <cellStyle name="Input 2 2 2 5 2 6" xfId="24884" xr:uid="{F2E49161-459D-41E9-8A4E-E317870F45B2}"/>
    <cellStyle name="Input 2 2 2 5 2 7" xfId="26704" xr:uid="{AF60AC07-890C-496C-BDCD-C5992B67046A}"/>
    <cellStyle name="Input 2 2 2 5 2 8" xfId="27195" xr:uid="{4D6CCAA6-956C-4291-AECF-5F8EEAC59137}"/>
    <cellStyle name="Input 2 2 2 5 2 9" xfId="41936" xr:uid="{EA65BE11-09A4-4218-9B1A-B979E8841E9D}"/>
    <cellStyle name="Input 2 2 2 5 3" xfId="5076" xr:uid="{958F2632-16C4-4851-AF65-C6D40377A61A}"/>
    <cellStyle name="Input 2 2 2 5 3 10" xfId="15117" xr:uid="{C8C5DCEE-3299-4318-9D66-ED38D2FC7165}"/>
    <cellStyle name="Input 2 2 2 5 3 2" xfId="19997" xr:uid="{2A3C5C16-7E58-45F8-BA6B-06DD5866CA3D}"/>
    <cellStyle name="Input 2 2 2 5 3 2 2" xfId="21892" xr:uid="{8611625D-E3FB-4FC8-B87A-07B0CF09F4A8}"/>
    <cellStyle name="Input 2 2 2 5 3 2 2 2" xfId="30626" xr:uid="{1968E3A7-AC7D-463D-840D-9855506155C3}"/>
    <cellStyle name="Input 2 2 2 5 3 2 2 3" xfId="35098" xr:uid="{BA6778A7-D2AD-4F6A-8828-7F2C9791F746}"/>
    <cellStyle name="Input 2 2 2 5 3 2 2 4" xfId="39335" xr:uid="{C525DB4D-0F02-43B0-8361-24F78895638C}"/>
    <cellStyle name="Input 2 2 2 5 3 2 2 5" xfId="47662" xr:uid="{32AC2674-18CA-4123-B883-4887B02DE22A}"/>
    <cellStyle name="Input 2 2 2 5 3 2 2 6" xfId="52133" xr:uid="{E58438C3-FDA9-4431-AB7E-FDC70A984F9B}"/>
    <cellStyle name="Input 2 2 2 5 3 2 2 7" xfId="56366" xr:uid="{5D0511D5-6A34-4D4B-B1B5-9C1DE2D07877}"/>
    <cellStyle name="Input 2 2 2 5 3 2 3" xfId="28731" xr:uid="{F66F1764-0C1A-4838-9954-0F3DAFE7DE7B}"/>
    <cellStyle name="Input 2 2 2 5 3 2 4" xfId="33203" xr:uid="{FBA57ACB-7424-4C08-8487-3ED451DF7A84}"/>
    <cellStyle name="Input 2 2 2 5 3 2 5" xfId="37440" xr:uid="{C0A2320E-56B8-4DB8-A4A9-0521BB0ABE50}"/>
    <cellStyle name="Input 2 2 2 5 3 2 6" xfId="45767" xr:uid="{6AA405ED-F18C-4C24-9E07-CC86A9FA6D00}"/>
    <cellStyle name="Input 2 2 2 5 3 2 7" xfId="50238" xr:uid="{97947091-756D-4A2D-B4F4-D4CA92F244AA}"/>
    <cellStyle name="Input 2 2 2 5 3 2 8" xfId="54471" xr:uid="{430EB6A2-FC84-4C02-B74B-E75F20D36487}"/>
    <cellStyle name="Input 2 2 2 5 3 3" xfId="19145" xr:uid="{9175758F-49B9-4039-8015-52C0371817AA}"/>
    <cellStyle name="Input 2 2 2 5 3 3 2" xfId="27880" xr:uid="{BB4D4097-7FB5-4464-878D-339C61BDB4C0}"/>
    <cellStyle name="Input 2 2 2 5 3 3 3" xfId="32352" xr:uid="{F0975BBE-1B58-4196-83FB-6E8B8DC0CCD7}"/>
    <cellStyle name="Input 2 2 2 5 3 3 4" xfId="36589" xr:uid="{58421821-15F3-4830-A341-C5DFDD3AD79C}"/>
    <cellStyle name="Input 2 2 2 5 3 3 5" xfId="44916" xr:uid="{E2E3C5B6-3F43-4AF9-9D0F-731FA57047E5}"/>
    <cellStyle name="Input 2 2 2 5 3 3 6" xfId="49387" xr:uid="{C14F3283-1C32-45A8-8B3B-D4E074520411}"/>
    <cellStyle name="Input 2 2 2 5 3 3 7" xfId="53620" xr:uid="{17526641-4333-49FD-9D9C-0BDB15194CDF}"/>
    <cellStyle name="Input 2 2 2 5 3 4" xfId="25818" xr:uid="{CD78E18C-06E5-49C2-8B6A-29F52B261783}"/>
    <cellStyle name="Input 2 2 2 5 3 5" xfId="27273" xr:uid="{CB965FE4-E9BE-4ABF-894F-6CBAC8ADF8B7}"/>
    <cellStyle name="Input 2 2 2 5 3 6" xfId="26623" xr:uid="{3CE2D17E-9AE1-428F-86CC-13C5BD6D1E4A}"/>
    <cellStyle name="Input 2 2 2 5 3 7" xfId="42893" xr:uid="{51257A36-CD68-426A-9793-59469BB784B0}"/>
    <cellStyle name="Input 2 2 2 5 3 8" xfId="42308" xr:uid="{FC68DF09-5E5D-4A61-BB0C-A509ABA36E7D}"/>
    <cellStyle name="Input 2 2 2 5 3 9" xfId="41562" xr:uid="{0DB7E3D9-1F93-4DBE-B73E-9F17A99B34FD}"/>
    <cellStyle name="Input 2 2 2 5 4" xfId="5190" xr:uid="{2A6061F7-004C-499C-8E64-807BF18A60D8}"/>
    <cellStyle name="Input 2 2 2 5 4 10" xfId="15231" xr:uid="{6BAB10D5-E781-4FC2-A438-5483017A7873}"/>
    <cellStyle name="Input 2 2 2 5 4 2" xfId="20111" xr:uid="{6D9FCF47-8026-4B2B-B5F7-EAB94BA260C2}"/>
    <cellStyle name="Input 2 2 2 5 4 2 2" xfId="22006" xr:uid="{B8A7BE82-00CE-4686-A47B-A2944C16AE37}"/>
    <cellStyle name="Input 2 2 2 5 4 2 2 2" xfId="30740" xr:uid="{0DD367BD-DA71-4C34-ABE5-A7C147BECD40}"/>
    <cellStyle name="Input 2 2 2 5 4 2 2 3" xfId="35212" xr:uid="{89486297-E4DC-4787-86D7-BF3AB2FEB61C}"/>
    <cellStyle name="Input 2 2 2 5 4 2 2 4" xfId="39449" xr:uid="{B6F3DE94-F4A7-4E09-80B1-96F7FC82A993}"/>
    <cellStyle name="Input 2 2 2 5 4 2 2 5" xfId="47776" xr:uid="{C7858D85-D61E-4474-8853-4ECFFD57953F}"/>
    <cellStyle name="Input 2 2 2 5 4 2 2 6" xfId="52247" xr:uid="{89F3313B-7C20-4FA2-AD8B-1169702983A3}"/>
    <cellStyle name="Input 2 2 2 5 4 2 2 7" xfId="56480" xr:uid="{4683A5FE-55B5-49EE-BE34-76913840A263}"/>
    <cellStyle name="Input 2 2 2 5 4 2 3" xfId="28845" xr:uid="{C16952E9-E153-4CF9-883F-522215016493}"/>
    <cellStyle name="Input 2 2 2 5 4 2 4" xfId="33317" xr:uid="{6D86E1AF-F225-4DB9-9BFC-4916DD07D5D3}"/>
    <cellStyle name="Input 2 2 2 5 4 2 5" xfId="37554" xr:uid="{FDDC7813-8402-48AD-B2E0-78C22D553A6C}"/>
    <cellStyle name="Input 2 2 2 5 4 2 6" xfId="45881" xr:uid="{345AB217-85C7-4371-AEFB-998AB788AE42}"/>
    <cellStyle name="Input 2 2 2 5 4 2 7" xfId="50352" xr:uid="{43684D70-86F0-40D6-8D2D-708A3413B116}"/>
    <cellStyle name="Input 2 2 2 5 4 2 8" xfId="54585" xr:uid="{D77221F5-7802-43F3-A6B6-2FB426BB165C}"/>
    <cellStyle name="Input 2 2 2 5 4 3" xfId="19039" xr:uid="{28B39778-16EE-4EFA-8268-37FD4AC9BAFE}"/>
    <cellStyle name="Input 2 2 2 5 4 3 2" xfId="27774" xr:uid="{184E1E97-3C43-43B8-996F-75861D7148F0}"/>
    <cellStyle name="Input 2 2 2 5 4 3 3" xfId="32246" xr:uid="{A340DE85-25E6-4FF2-B313-B2B2817D1D6C}"/>
    <cellStyle name="Input 2 2 2 5 4 3 4" xfId="36483" xr:uid="{104492B2-072F-4406-A0DA-19FCDE4D0842}"/>
    <cellStyle name="Input 2 2 2 5 4 3 5" xfId="44810" xr:uid="{02A5BDC7-A462-4A1E-A20B-49A80A35CC8F}"/>
    <cellStyle name="Input 2 2 2 5 4 3 6" xfId="49281" xr:uid="{F56CCD8C-C729-4C3C-A0FF-75B3649A19C7}"/>
    <cellStyle name="Input 2 2 2 5 4 3 7" xfId="53514" xr:uid="{D10DFBA6-EE55-4DBA-B83A-BF6AC261E7A0}"/>
    <cellStyle name="Input 2 2 2 5 4 4" xfId="25932" xr:uid="{1E0F275B-F1CF-41D8-B4C9-02F357597C54}"/>
    <cellStyle name="Input 2 2 2 5 4 5" xfId="27474" xr:uid="{3B222346-45C4-4ADA-9E45-AB7CB28BABA2}"/>
    <cellStyle name="Input 2 2 2 5 4 6" xfId="27099" xr:uid="{56CEE82A-49C2-46E9-93F8-0D3B691C605A}"/>
    <cellStyle name="Input 2 2 2 5 4 7" xfId="43007" xr:uid="{F5291A74-2B65-4E10-A820-513C5001664C}"/>
    <cellStyle name="Input 2 2 2 5 4 8" xfId="42504" xr:uid="{47C2E6C7-B1FB-4BD9-A14E-74E6537A63DA}"/>
    <cellStyle name="Input 2 2 2 5 4 9" xfId="44562" xr:uid="{EA890079-8706-4BB4-9E0C-D94DCCAE0F2E}"/>
    <cellStyle name="Input 2 2 2 5 5" xfId="5259" xr:uid="{87FF983F-F12F-4BF1-80EA-3884B0894D48}"/>
    <cellStyle name="Input 2 2 2 5 5 10" xfId="15300" xr:uid="{EAA6E2AE-EE4F-4428-9579-453F6164F0AB}"/>
    <cellStyle name="Input 2 2 2 5 5 2" xfId="20180" xr:uid="{4E891999-163D-4748-8BD4-CD85DEA9CD8C}"/>
    <cellStyle name="Input 2 2 2 5 5 2 2" xfId="22075" xr:uid="{C31F10A1-0492-41CF-8D54-1A0038C41654}"/>
    <cellStyle name="Input 2 2 2 5 5 2 2 2" xfId="30809" xr:uid="{19C4C0EC-5998-4974-9A2D-832F595A58EE}"/>
    <cellStyle name="Input 2 2 2 5 5 2 2 3" xfId="35281" xr:uid="{5B7EA565-FEF0-44C9-8305-82E18A189E50}"/>
    <cellStyle name="Input 2 2 2 5 5 2 2 4" xfId="39518" xr:uid="{819D1324-37F9-40FE-8BC2-F4AC13A10C18}"/>
    <cellStyle name="Input 2 2 2 5 5 2 2 5" xfId="47845" xr:uid="{D2748295-194B-4715-82CD-4CEEDF8B23A6}"/>
    <cellStyle name="Input 2 2 2 5 5 2 2 6" xfId="52316" xr:uid="{289286A0-9771-4725-B81B-B8AB5459AA1C}"/>
    <cellStyle name="Input 2 2 2 5 5 2 2 7" xfId="56549" xr:uid="{1BD99FB5-E962-4412-98A3-71AC06E6D17B}"/>
    <cellStyle name="Input 2 2 2 5 5 2 3" xfId="28914" xr:uid="{C5687256-7140-483D-9021-19A20B1A118A}"/>
    <cellStyle name="Input 2 2 2 5 5 2 4" xfId="33386" xr:uid="{3B4AD04E-6082-43E3-B547-BF4A046C6C1C}"/>
    <cellStyle name="Input 2 2 2 5 5 2 5" xfId="37623" xr:uid="{1E3E3E17-7A62-4A37-9A57-5D6039CF0CE4}"/>
    <cellStyle name="Input 2 2 2 5 5 2 6" xfId="45950" xr:uid="{715D2603-D7EA-4CA3-8E56-02CA63EE3D69}"/>
    <cellStyle name="Input 2 2 2 5 5 2 7" xfId="50421" xr:uid="{545A19A0-DFC1-4243-82E3-A1A3A938CEE5}"/>
    <cellStyle name="Input 2 2 2 5 5 2 8" xfId="54654" xr:uid="{29D70B38-D251-4187-AA45-6525DD9B7F7D}"/>
    <cellStyle name="Input 2 2 2 5 5 3" xfId="19637" xr:uid="{F418EC0A-2AFD-4EE1-86BF-A1D886BBA876}"/>
    <cellStyle name="Input 2 2 2 5 5 3 2" xfId="28371" xr:uid="{877C8673-6796-406C-AB64-63E30B2DC268}"/>
    <cellStyle name="Input 2 2 2 5 5 3 3" xfId="32843" xr:uid="{A69EE889-3B72-4DA8-B8A6-EBFE9EFBBE25}"/>
    <cellStyle name="Input 2 2 2 5 5 3 4" xfId="37080" xr:uid="{1B07E5AD-BF15-4073-B7F2-B5243BE0D417}"/>
    <cellStyle name="Input 2 2 2 5 5 3 5" xfId="45407" xr:uid="{6F45C0A9-0668-45B7-A25F-C7AD9B363504}"/>
    <cellStyle name="Input 2 2 2 5 5 3 6" xfId="49878" xr:uid="{27053853-D3B2-43F0-9E32-CE19AA43BB91}"/>
    <cellStyle name="Input 2 2 2 5 5 3 7" xfId="54111" xr:uid="{3380F91C-8C71-4667-9602-83E8AB23D385}"/>
    <cellStyle name="Input 2 2 2 5 5 4" xfId="26001" xr:uid="{AB54D71F-5E9C-4AA8-BD19-ECD3AC0FE32C}"/>
    <cellStyle name="Input 2 2 2 5 5 5" xfId="23910" xr:uid="{09BD0B72-D5F4-4D2D-A908-EBFC6D2F509F}"/>
    <cellStyle name="Input 2 2 2 5 5 6" xfId="25272" xr:uid="{1611A7D8-7A0E-4035-B929-2264DA1524D9}"/>
    <cellStyle name="Input 2 2 2 5 5 7" xfId="43076" xr:uid="{E474609C-A913-4168-B7ED-4DC3DFCB254C}"/>
    <cellStyle name="Input 2 2 2 5 5 8" xfId="40652" xr:uid="{8EFB09C5-DD0B-411C-B712-D9C8DC07DAA6}"/>
    <cellStyle name="Input 2 2 2 5 5 9" xfId="40618" xr:uid="{00B95ED1-0C2B-4845-812F-E0DBAFBC6F09}"/>
    <cellStyle name="Input 2 2 2 5 6" xfId="4931" xr:uid="{05518F32-B812-4C6F-98BC-0748DA6E7B0C}"/>
    <cellStyle name="Input 2 2 2 5 6 10" xfId="14972" xr:uid="{70CD2670-66F2-4FED-A962-5762BAD21882}"/>
    <cellStyle name="Input 2 2 2 5 6 2" xfId="19852" xr:uid="{15DFDFB3-B5D1-4E91-ABE0-327632A58E0B}"/>
    <cellStyle name="Input 2 2 2 5 6 2 2" xfId="21747" xr:uid="{49A9441C-9B00-47BB-A4B8-2DE4236F1626}"/>
    <cellStyle name="Input 2 2 2 5 6 2 2 2" xfId="30481" xr:uid="{BFB7DF16-3803-4956-B595-4B20E6520B05}"/>
    <cellStyle name="Input 2 2 2 5 6 2 2 3" xfId="34953" xr:uid="{69AC0451-8DCC-4621-B38F-02B5433E2A8B}"/>
    <cellStyle name="Input 2 2 2 5 6 2 2 4" xfId="39190" xr:uid="{13AA1BC2-53FB-4083-9416-DEE26C3D17D4}"/>
    <cellStyle name="Input 2 2 2 5 6 2 2 5" xfId="47517" xr:uid="{5EEA9494-4437-4601-AE43-5ABA3BF3B45E}"/>
    <cellStyle name="Input 2 2 2 5 6 2 2 6" xfId="51988" xr:uid="{1A4F8C47-556A-44E4-8ED8-1A06B4C04F32}"/>
    <cellStyle name="Input 2 2 2 5 6 2 2 7" xfId="56221" xr:uid="{C6FA3786-1EB8-4C33-A0DD-E65A4390CAD0}"/>
    <cellStyle name="Input 2 2 2 5 6 2 3" xfId="28586" xr:uid="{A10DED9B-CD39-46CB-9BB8-BA884AB1E1A4}"/>
    <cellStyle name="Input 2 2 2 5 6 2 4" xfId="33058" xr:uid="{0EA901E6-C977-4A47-BE56-E7DD78F0BFB0}"/>
    <cellStyle name="Input 2 2 2 5 6 2 5" xfId="37295" xr:uid="{DCB4C6D3-7E6D-46BB-95F8-952E935E052E}"/>
    <cellStyle name="Input 2 2 2 5 6 2 6" xfId="45622" xr:uid="{F1EA28D4-1050-45D4-B504-8CC69958C226}"/>
    <cellStyle name="Input 2 2 2 5 6 2 7" xfId="50093" xr:uid="{B7CBF1C2-1D5F-4922-ADDB-229EF50F003C}"/>
    <cellStyle name="Input 2 2 2 5 6 2 8" xfId="54326" xr:uid="{86AFEDB9-35AF-4936-A070-0E7E87CAA3A3}"/>
    <cellStyle name="Input 2 2 2 5 6 3" xfId="19049" xr:uid="{66942271-236D-480A-82F2-EC048804DF17}"/>
    <cellStyle name="Input 2 2 2 5 6 3 2" xfId="27784" xr:uid="{108E3D5C-648F-46AA-878D-BAAAB26C7F9B}"/>
    <cellStyle name="Input 2 2 2 5 6 3 3" xfId="32256" xr:uid="{124338D3-7DED-4C25-B952-B833A410F5AE}"/>
    <cellStyle name="Input 2 2 2 5 6 3 4" xfId="36493" xr:uid="{40D81FE4-0004-42E8-80E8-526D6A0CF080}"/>
    <cellStyle name="Input 2 2 2 5 6 3 5" xfId="44820" xr:uid="{08435333-F84F-4964-A777-CA246BEF214C}"/>
    <cellStyle name="Input 2 2 2 5 6 3 6" xfId="49291" xr:uid="{F5389B1D-6AF8-456E-BC9B-7D19E1105D93}"/>
    <cellStyle name="Input 2 2 2 5 6 3 7" xfId="53524" xr:uid="{20192700-4C9A-4B1F-A991-BAE915048C97}"/>
    <cellStyle name="Input 2 2 2 5 6 4" xfId="25673" xr:uid="{0C33E884-A0FA-4A4A-9354-CFEDFD04D8C4}"/>
    <cellStyle name="Input 2 2 2 5 6 5" xfId="27172" xr:uid="{E7C77AB6-7E04-4039-866E-F41E9C838C84}"/>
    <cellStyle name="Input 2 2 2 5 6 6" xfId="32036" xr:uid="{BDA70323-A56E-4E6D-A847-262891ED8697}"/>
    <cellStyle name="Input 2 2 2 5 6 7" xfId="42748" xr:uid="{763D9E28-952A-47E0-AC1A-4F1FA3EAD7EE}"/>
    <cellStyle name="Input 2 2 2 5 6 8" xfId="42088" xr:uid="{81837BCD-CEBB-4D48-B86A-6018A2F07212}"/>
    <cellStyle name="Input 2 2 2 5 6 9" xfId="44025" xr:uid="{B3BB95E5-9BAB-4EEF-A6E9-D2197E89E5CC}"/>
    <cellStyle name="Input 2 2 2 5 7" xfId="5310" xr:uid="{439A298A-2276-4BAD-B1F3-9AB6ADB269BE}"/>
    <cellStyle name="Input 2 2 2 5 7 10" xfId="15351" xr:uid="{41A868DB-FF11-4FA8-8039-AD66D45F996E}"/>
    <cellStyle name="Input 2 2 2 5 7 2" xfId="20231" xr:uid="{41E95388-20F5-4EF7-B3CE-96F00BEA3D3C}"/>
    <cellStyle name="Input 2 2 2 5 7 2 2" xfId="22126" xr:uid="{ED0891D2-D0E2-4290-8FDF-4132ED64D1EF}"/>
    <cellStyle name="Input 2 2 2 5 7 2 2 2" xfId="30860" xr:uid="{97E6F4B1-8CC6-4333-99BC-A8FF2B46B0FD}"/>
    <cellStyle name="Input 2 2 2 5 7 2 2 3" xfId="35332" xr:uid="{3E96897A-AD90-473C-AC49-C4CE5EEC6D92}"/>
    <cellStyle name="Input 2 2 2 5 7 2 2 4" xfId="39569" xr:uid="{5B2E07B6-C496-4368-A420-759F0BBFE557}"/>
    <cellStyle name="Input 2 2 2 5 7 2 2 5" xfId="47896" xr:uid="{956E9C1C-4E73-41BC-9E88-72ED1FA2527C}"/>
    <cellStyle name="Input 2 2 2 5 7 2 2 6" xfId="52367" xr:uid="{4AF9B1F2-BDC8-42B3-AC83-ABAEE2FEFC4F}"/>
    <cellStyle name="Input 2 2 2 5 7 2 2 7" xfId="56600" xr:uid="{C1C8B778-7005-4813-8BFD-C57238C4D7F2}"/>
    <cellStyle name="Input 2 2 2 5 7 2 3" xfId="28965" xr:uid="{4F308C9E-C9F0-4014-9A52-26B5C9E8B08C}"/>
    <cellStyle name="Input 2 2 2 5 7 2 4" xfId="33437" xr:uid="{D4EEE1DA-B87E-41E0-8E9E-B35E5EEF5EDD}"/>
    <cellStyle name="Input 2 2 2 5 7 2 5" xfId="37674" xr:uid="{5F67D00B-FE81-490F-BCD7-ECF52CAA3E2F}"/>
    <cellStyle name="Input 2 2 2 5 7 2 6" xfId="46001" xr:uid="{4E0591EE-B711-49CE-954F-F88BF04F950D}"/>
    <cellStyle name="Input 2 2 2 5 7 2 7" xfId="50472" xr:uid="{6FBE6042-C0BA-491B-9935-C71FDC9A8250}"/>
    <cellStyle name="Input 2 2 2 5 7 2 8" xfId="54705" xr:uid="{38B64A10-7ED2-4647-9C60-D38DF46E8236}"/>
    <cellStyle name="Input 2 2 2 5 7 3" xfId="20839" xr:uid="{05E2C5ED-743A-4E23-AAFA-C6662AFC1785}"/>
    <cellStyle name="Input 2 2 2 5 7 3 2" xfId="29573" xr:uid="{2171C4D3-4236-445A-9685-7481A92993F0}"/>
    <cellStyle name="Input 2 2 2 5 7 3 3" xfId="34045" xr:uid="{B0485D5B-407B-4F3A-A9F9-D1B67D029F95}"/>
    <cellStyle name="Input 2 2 2 5 7 3 4" xfId="38282" xr:uid="{4863292F-17BF-4913-A819-718801F9723A}"/>
    <cellStyle name="Input 2 2 2 5 7 3 5" xfId="46609" xr:uid="{A7958D97-C93A-40D9-921F-6678299F5F22}"/>
    <cellStyle name="Input 2 2 2 5 7 3 6" xfId="51080" xr:uid="{B2CE9C1C-9A5B-4B7C-A313-405EFD8BFA08}"/>
    <cellStyle name="Input 2 2 2 5 7 3 7" xfId="55313" xr:uid="{4EADB0DC-F273-4F28-8243-E670BF80D17F}"/>
    <cellStyle name="Input 2 2 2 5 7 4" xfId="26052" xr:uid="{09EC6773-F0C6-4FDE-9CEC-34F0575E4F3A}"/>
    <cellStyle name="Input 2 2 2 5 7 5" xfId="23564" xr:uid="{7DE2332C-2C9B-443C-A2F7-42033C4F9309}"/>
    <cellStyle name="Input 2 2 2 5 7 6" xfId="24724" xr:uid="{2B8F55F2-365F-480E-9B3E-B6C4A6F3625D}"/>
    <cellStyle name="Input 2 2 2 5 7 7" xfId="43127" xr:uid="{1ED8A177-1C06-4A5D-9063-3E6537275629}"/>
    <cellStyle name="Input 2 2 2 5 7 8" xfId="41094" xr:uid="{8D8E5003-77EA-489F-9632-C4B0169D9AA0}"/>
    <cellStyle name="Input 2 2 2 5 7 9" xfId="40522" xr:uid="{95C69BD6-FF9B-435B-99EB-0C336A3C97E3}"/>
    <cellStyle name="Input 2 2 2 5 8" xfId="5941" xr:uid="{8A899632-997E-4B0B-B83E-000AA4508A70}"/>
    <cellStyle name="Input 2 2 2 5 8 10" xfId="15981" xr:uid="{9C5990AD-98CC-4889-B7AD-AC3437F842EF}"/>
    <cellStyle name="Input 2 2 2 5 8 2" xfId="20591" xr:uid="{3890FD13-0754-44E8-AE8A-E9CBC4DC8E77}"/>
    <cellStyle name="Input 2 2 2 5 8 2 2" xfId="22443" xr:uid="{D5E320BB-B443-4A59-9A25-D330F604E481}"/>
    <cellStyle name="Input 2 2 2 5 8 2 2 2" xfId="31177" xr:uid="{1E20557A-6C26-429D-AACD-7A870B0F5B01}"/>
    <cellStyle name="Input 2 2 2 5 8 2 2 3" xfId="35649" xr:uid="{DC32CA48-1F9D-4604-A9CF-81C9D46DE528}"/>
    <cellStyle name="Input 2 2 2 5 8 2 2 4" xfId="39886" xr:uid="{FF83D705-766D-443F-845C-BB3B78F99E49}"/>
    <cellStyle name="Input 2 2 2 5 8 2 2 5" xfId="48213" xr:uid="{43B12A94-287C-4354-A003-07E2C3288ECB}"/>
    <cellStyle name="Input 2 2 2 5 8 2 2 6" xfId="52684" xr:uid="{B96ECEC8-739A-4B6A-B8D8-B23EFA789D4D}"/>
    <cellStyle name="Input 2 2 2 5 8 2 2 7" xfId="56917" xr:uid="{3026B34D-725B-4A26-8666-8FED16939402}"/>
    <cellStyle name="Input 2 2 2 5 8 2 3" xfId="29325" xr:uid="{CD147269-F96E-44BA-B4A6-114A9469D766}"/>
    <cellStyle name="Input 2 2 2 5 8 2 4" xfId="33797" xr:uid="{72A975E3-A25F-4E37-A3B0-CD109A4696F2}"/>
    <cellStyle name="Input 2 2 2 5 8 2 5" xfId="38034" xr:uid="{E2706A72-8D51-4E09-968B-2EA628F22A41}"/>
    <cellStyle name="Input 2 2 2 5 8 2 6" xfId="46361" xr:uid="{1CCBCC4D-3AF1-4360-85F1-8079AA1711B7}"/>
    <cellStyle name="Input 2 2 2 5 8 2 7" xfId="50832" xr:uid="{2EFDFAFB-F7E7-424D-A2D4-2CF06236159A}"/>
    <cellStyle name="Input 2 2 2 5 8 2 8" xfId="55065" xr:uid="{39E5066B-06A8-4472-AA56-4BE76CF85953}"/>
    <cellStyle name="Input 2 2 2 5 8 3" xfId="19567" xr:uid="{0F3B8A52-6C0F-4A82-B4D2-DBAC9FA4B7CF}"/>
    <cellStyle name="Input 2 2 2 5 8 3 2" xfId="28302" xr:uid="{9C9FC4B6-8016-4829-B0F7-6EDE607E18C8}"/>
    <cellStyle name="Input 2 2 2 5 8 3 3" xfId="32774" xr:uid="{0D7E1E58-2737-433E-8FB3-5A7773E365B8}"/>
    <cellStyle name="Input 2 2 2 5 8 3 4" xfId="37011" xr:uid="{5E198B49-5264-49A9-9628-BD4C66EEEF3C}"/>
    <cellStyle name="Input 2 2 2 5 8 3 5" xfId="45338" xr:uid="{67143286-D10E-49BC-AA8C-5C92EA255DE1}"/>
    <cellStyle name="Input 2 2 2 5 8 3 6" xfId="49809" xr:uid="{29A1A037-3B91-49BB-8EDB-1C51AE384D9C}"/>
    <cellStyle name="Input 2 2 2 5 8 3 7" xfId="54042" xr:uid="{695D976C-ADCF-4EEC-8FD2-342B4EEB0CBD}"/>
    <cellStyle name="Input 2 2 2 5 8 4" xfId="26475" xr:uid="{94BB9507-6A43-4F4D-9E6B-4997E7AF502E}"/>
    <cellStyle name="Input 2 2 2 5 8 5" xfId="24342" xr:uid="{868CE421-DB81-421D-984D-AB3AB7ADE6E5}"/>
    <cellStyle name="Input 2 2 2 5 8 6" xfId="27436" xr:uid="{0822B458-2292-436A-81A1-61A91CA69ED2}"/>
    <cellStyle name="Input 2 2 2 5 8 7" xfId="43546" xr:uid="{0B47934F-A526-4673-BB00-094EB8705892}"/>
    <cellStyle name="Input 2 2 2 5 8 8" xfId="41959" xr:uid="{EE83C4F9-D392-4F60-8B98-9AE4E55DF75F}"/>
    <cellStyle name="Input 2 2 2 5 8 9" xfId="41599" xr:uid="{4B2D23CD-302C-413D-B700-0E730557EB0C}"/>
    <cellStyle name="Input 2 2 2 5 9" xfId="10080" xr:uid="{901B5CE4-6687-4244-8432-C3C84CF2F186}"/>
    <cellStyle name="Input 2 2 2 5 9 2" xfId="21302" xr:uid="{5CE76E64-1C86-4D2E-BFBA-D041CDB41B4E}"/>
    <cellStyle name="Input 2 2 2 5 9 2 2" xfId="30036" xr:uid="{23688DC4-D9E7-4A55-89C1-406FC004F3EF}"/>
    <cellStyle name="Input 2 2 2 5 9 2 3" xfId="34508" xr:uid="{C3AEFD6A-4FB5-4AA5-8D29-281AE899B633}"/>
    <cellStyle name="Input 2 2 2 5 9 2 4" xfId="38745" xr:uid="{CC23AF51-9FC4-4615-B5FE-B82BE663DAE1}"/>
    <cellStyle name="Input 2 2 2 5 9 2 5" xfId="47072" xr:uid="{8D593E33-C74E-4604-9712-B9C51061FD67}"/>
    <cellStyle name="Input 2 2 2 5 9 2 6" xfId="51543" xr:uid="{ACC3562B-6D57-46A6-AE9C-392A4F5FFE52}"/>
    <cellStyle name="Input 2 2 2 5 9 2 7" xfId="55776" xr:uid="{7C88D9A7-1A14-4B06-A944-D68D56432BC2}"/>
    <cellStyle name="Input 2 2 2 5 9 3" xfId="24324" xr:uid="{56173E47-4AC8-41F0-980C-589B70C8C630}"/>
    <cellStyle name="Input 2 2 2 5 9 4" xfId="25170" xr:uid="{9A3BE230-1A4A-43C5-9905-DB30B68CF787}"/>
    <cellStyle name="Input 2 2 2 5 9 5" xfId="27438" xr:uid="{7797C463-3471-4939-9D7B-362B2A35A8BF}"/>
    <cellStyle name="Input 2 2 2 5 9 6" xfId="41391" xr:uid="{50798AA0-57C7-415D-A51C-4E5A29F7527A}"/>
    <cellStyle name="Input 2 2 2 5 9 7" xfId="43681" xr:uid="{750D7F6D-2822-436A-B223-42D7E4062A86}"/>
    <cellStyle name="Input 2 2 2 5 9 8" xfId="43738" xr:uid="{318FEF24-E9FE-4998-BB49-D3E74CDA66B2}"/>
    <cellStyle name="Input 2 2 2 5 9 9" xfId="11848" xr:uid="{87DAB2F8-287F-4B52-93BC-2CB3BD0A8CF8}"/>
    <cellStyle name="Input 2 2 2 6" xfId="4953" xr:uid="{B0A8C2CE-04E6-4BA3-B727-FCE768852D45}"/>
    <cellStyle name="Input 2 2 2 6 10" xfId="40604" xr:uid="{342DB862-3F4F-4536-BA31-65D8D31BA254}"/>
    <cellStyle name="Input 2 2 2 6 11" xfId="44100" xr:uid="{039BFCFB-F89D-499F-8B6E-17E35CDE794C}"/>
    <cellStyle name="Input 2 2 2 6 12" xfId="14994" xr:uid="{0593A185-03F5-4E92-8E71-EAB3B3C6A0B7}"/>
    <cellStyle name="Input 2 2 2 6 2" xfId="19874" xr:uid="{5987E52A-CC44-48E8-916A-E5EFC70AF21A}"/>
    <cellStyle name="Input 2 2 2 6 2 2" xfId="21769" xr:uid="{14749F34-4A80-42FA-8DB0-F28BE1B5F416}"/>
    <cellStyle name="Input 2 2 2 6 2 2 2" xfId="30503" xr:uid="{6AE1B13C-5B7A-434D-9348-6E5CBA5A62F7}"/>
    <cellStyle name="Input 2 2 2 6 2 2 3" xfId="34975" xr:uid="{E7951134-5345-4474-8CA6-7F3BCCD83F37}"/>
    <cellStyle name="Input 2 2 2 6 2 2 4" xfId="39212" xr:uid="{E42DDC53-FD50-45C0-91F9-D92E3BE9334C}"/>
    <cellStyle name="Input 2 2 2 6 2 2 5" xfId="47539" xr:uid="{DEAB1C89-FA18-4DAB-89E7-D8FD5C7FC640}"/>
    <cellStyle name="Input 2 2 2 6 2 2 6" xfId="52010" xr:uid="{3A2BD3B2-5B99-4441-A5F8-7C57EDE92264}"/>
    <cellStyle name="Input 2 2 2 6 2 2 7" xfId="56243" xr:uid="{8F67035C-E10D-4038-9FAB-2C99604E3B80}"/>
    <cellStyle name="Input 2 2 2 6 2 3" xfId="28608" xr:uid="{C816F21E-A8F6-4163-866C-EFA0452B2118}"/>
    <cellStyle name="Input 2 2 2 6 2 4" xfId="33080" xr:uid="{5F91355F-5484-4719-984B-5A4229E71A31}"/>
    <cellStyle name="Input 2 2 2 6 2 5" xfId="37317" xr:uid="{CF32F121-F18B-46C3-84A9-E968B5F43405}"/>
    <cellStyle name="Input 2 2 2 6 2 6" xfId="45644" xr:uid="{F4731B21-4DF7-4545-A178-D360A5B63F56}"/>
    <cellStyle name="Input 2 2 2 6 2 7" xfId="50115" xr:uid="{5FD4CE45-1235-4B40-86D7-BAD3918F21DA}"/>
    <cellStyle name="Input 2 2 2 6 2 8" xfId="54348" xr:uid="{3238CF64-91DD-41A0-9393-3CEBC694318E}"/>
    <cellStyle name="Input 2 2 2 6 3" xfId="19045" xr:uid="{32F97356-2974-4E95-A2DE-3DB284B31AA1}"/>
    <cellStyle name="Input 2 2 2 6 3 2" xfId="27780" xr:uid="{4F3D7FF2-0132-4EE1-B853-ECFF812B8C55}"/>
    <cellStyle name="Input 2 2 2 6 3 3" xfId="32252" xr:uid="{955FF0F7-9486-4BFF-A8A0-9E104B80E8F2}"/>
    <cellStyle name="Input 2 2 2 6 3 4" xfId="36489" xr:uid="{D3B9C284-916D-43AB-9AED-B1A8E6B014DA}"/>
    <cellStyle name="Input 2 2 2 6 3 5" xfId="44816" xr:uid="{33E424AC-957F-4A02-8618-5A1BC4246CE9}"/>
    <cellStyle name="Input 2 2 2 6 3 6" xfId="49287" xr:uid="{0C1EB179-9C51-4FF2-A1D0-2495EC933077}"/>
    <cellStyle name="Input 2 2 2 6 3 7" xfId="53520" xr:uid="{B4998BB1-50F7-4AED-932F-1A6BDCB3CEAC}"/>
    <cellStyle name="Input 2 2 2 6 4" xfId="23003" xr:uid="{2EE66180-7990-449B-8153-B63E24908256}"/>
    <cellStyle name="Input 2 2 2 6 4 2" xfId="31501" xr:uid="{873A5E80-DF34-4BF5-AA2D-360B6F464272}"/>
    <cellStyle name="Input 2 2 2 6 4 3" xfId="35963" xr:uid="{92F40810-7114-4DC1-A912-E9D48AB8D9F9}"/>
    <cellStyle name="Input 2 2 2 6 4 4" xfId="40152" xr:uid="{31D0E9D2-84AC-4400-983E-AC6BAFFA013F}"/>
    <cellStyle name="Input 2 2 2 6 4 5" xfId="48547" xr:uid="{EC8F9478-C0B9-4333-A2D4-8111E5C49F10}"/>
    <cellStyle name="Input 2 2 2 6 4 6" xfId="52994" xr:uid="{7F09C5B1-E405-4932-B4D4-9D667A59B31D}"/>
    <cellStyle name="Input 2 2 2 6 4 7" xfId="57183" xr:uid="{99ADE26A-508D-4E0E-859E-B0E6B3E06A6C}"/>
    <cellStyle name="Input 2 2 2 6 5" xfId="23178" xr:uid="{176C33D1-177E-4363-83CC-E53D8D9977BB}"/>
    <cellStyle name="Input 2 2 2 6 5 2" xfId="31674" xr:uid="{1E207DA4-4ABC-49DD-8AC7-BF77C0472FFC}"/>
    <cellStyle name="Input 2 2 2 6 5 3" xfId="36136" xr:uid="{C67DC38E-7D10-4DDB-A789-6F9F72C05DEF}"/>
    <cellStyle name="Input 2 2 2 6 5 4" xfId="40325" xr:uid="{9A6F30F4-3511-4213-8E8D-D86B3CDE5E64}"/>
    <cellStyle name="Input 2 2 2 6 5 5" xfId="48720" xr:uid="{21CABA8A-E28A-43B7-BCFC-100259D0B344}"/>
    <cellStyle name="Input 2 2 2 6 5 6" xfId="53167" xr:uid="{50677FAF-4C6B-4098-9070-16897D26D605}"/>
    <cellStyle name="Input 2 2 2 6 5 7" xfId="57356" xr:uid="{EE1FCB56-5E04-4642-9D1E-DF542B974CA3}"/>
    <cellStyle name="Input 2 2 2 6 6" xfId="25695" xr:uid="{C722359F-2BD8-4629-BFEF-951BCA5F15FF}"/>
    <cellStyle name="Input 2 2 2 6 7" xfId="25035" xr:uid="{ED05E3C9-457D-47EA-9C94-18D46D3CC6EB}"/>
    <cellStyle name="Input 2 2 2 6 8" xfId="25000" xr:uid="{82A86116-02A9-4586-8EC7-3DD49F6B0E5F}"/>
    <cellStyle name="Input 2 2 2 6 9" xfId="42770" xr:uid="{56740505-E180-4DA1-8D9E-EC11463BDF8A}"/>
    <cellStyle name="Input 2 2 2 7" xfId="4887" xr:uid="{88E9A6E0-D347-438B-93F1-9056C94CCB7D}"/>
    <cellStyle name="Input 2 2 2 7 10" xfId="49154" xr:uid="{0D2EE174-CE09-4D16-800C-1C2BC619A929}"/>
    <cellStyle name="Input 2 2 2 7 11" xfId="14928" xr:uid="{D89DE767-A6D1-4709-AE87-C2D007D58E43}"/>
    <cellStyle name="Input 2 2 2 7 2" xfId="19808" xr:uid="{5314BD1D-6016-49D0-9B94-A3469DB76443}"/>
    <cellStyle name="Input 2 2 2 7 2 2" xfId="21703" xr:uid="{1AC0FD74-314F-41BA-BCA5-15D85363401E}"/>
    <cellStyle name="Input 2 2 2 7 2 2 2" xfId="30437" xr:uid="{B9450CD4-46FC-4E1E-84C8-D8CC221CEE09}"/>
    <cellStyle name="Input 2 2 2 7 2 2 3" xfId="34909" xr:uid="{F7E334E1-8F6C-4144-8943-20A7D7C7476C}"/>
    <cellStyle name="Input 2 2 2 7 2 2 4" xfId="39146" xr:uid="{734D23B7-11EC-4938-B3B7-F2C78EAEBC86}"/>
    <cellStyle name="Input 2 2 2 7 2 2 5" xfId="47473" xr:uid="{17BB081E-CB39-4BE2-AF96-19D6019CD18D}"/>
    <cellStyle name="Input 2 2 2 7 2 2 6" xfId="51944" xr:uid="{660A6D15-F520-4ECB-85A8-DC00A1813884}"/>
    <cellStyle name="Input 2 2 2 7 2 2 7" xfId="56177" xr:uid="{8BB42F9B-C0B5-45DA-8F37-2DE83F9BB81F}"/>
    <cellStyle name="Input 2 2 2 7 2 3" xfId="28542" xr:uid="{953F4347-1633-499E-950A-6770DAA3E7F2}"/>
    <cellStyle name="Input 2 2 2 7 2 4" xfId="33014" xr:uid="{96FB3D41-E59A-4262-9457-0FC6CFB49044}"/>
    <cellStyle name="Input 2 2 2 7 2 5" xfId="37251" xr:uid="{01996597-EDCC-41D3-A050-1FCF622EAA09}"/>
    <cellStyle name="Input 2 2 2 7 2 6" xfId="45578" xr:uid="{B84F284A-0559-407D-8404-B2C58144C8D6}"/>
    <cellStyle name="Input 2 2 2 7 2 7" xfId="50049" xr:uid="{619AC435-EFE4-49BC-9CE0-7D78863126F8}"/>
    <cellStyle name="Input 2 2 2 7 2 8" xfId="54282" xr:uid="{CFDC0BB2-4E47-4044-8B2E-A15A68C6D188}"/>
    <cellStyle name="Input 2 2 2 7 3" xfId="19005" xr:uid="{9271C78C-3E50-45FB-BE03-0207AC283227}"/>
    <cellStyle name="Input 2 2 2 7 3 2" xfId="27740" xr:uid="{29DCF66A-5330-43AD-8AA8-FA1B8BD8040D}"/>
    <cellStyle name="Input 2 2 2 7 3 3" xfId="32212" xr:uid="{932BB5CB-539D-4D49-98B7-83D318955119}"/>
    <cellStyle name="Input 2 2 2 7 3 4" xfId="36449" xr:uid="{8DFB5C6F-9BB0-45CE-9476-84654D058226}"/>
    <cellStyle name="Input 2 2 2 7 3 5" xfId="44776" xr:uid="{B3B25149-01E9-44C8-8E3D-14BB1FB0E909}"/>
    <cellStyle name="Input 2 2 2 7 3 6" xfId="49247" xr:uid="{EF096879-11CB-4A41-AC3D-17D28B1B09A8}"/>
    <cellStyle name="Input 2 2 2 7 3 7" xfId="53480" xr:uid="{51349D48-9227-4656-8F88-0703150AC491}"/>
    <cellStyle name="Input 2 2 2 7 4" xfId="23343" xr:uid="{700438DB-79B8-420D-8F99-448D9A443BD6}"/>
    <cellStyle name="Input 2 2 2 7 4 2" xfId="31767" xr:uid="{CB45F96E-2912-42CA-B509-71049867BA89}"/>
    <cellStyle name="Input 2 2 2 7 4 3" xfId="36216" xr:uid="{C5C77091-5512-4C75-8C0F-A903536714B5}"/>
    <cellStyle name="Input 2 2 2 7 4 4" xfId="40395" xr:uid="{26326CDC-4649-4477-B6DE-91B3DE158605}"/>
    <cellStyle name="Input 2 2 2 7 4 5" xfId="48806" xr:uid="{07162E60-BBFC-4984-8CEA-2CDC38327BB5}"/>
    <cellStyle name="Input 2 2 2 7 4 6" xfId="53245" xr:uid="{D3A0D708-99E5-4E69-86E0-74106A238176}"/>
    <cellStyle name="Input 2 2 2 7 4 7" xfId="57426" xr:uid="{729A76B7-6466-4862-A9D6-2A1CDAB03BE3}"/>
    <cellStyle name="Input 2 2 2 7 5" xfId="25629" xr:uid="{723A10AB-F4DC-43CE-A41A-69773741C36A}"/>
    <cellStyle name="Input 2 2 2 7 6" xfId="27519" xr:uid="{3A9EEEC1-7388-4722-9FA8-64A6CCFA0C7D}"/>
    <cellStyle name="Input 2 2 2 7 7" xfId="23587" xr:uid="{A270143E-1B59-455A-AB1B-7E7936730A80}"/>
    <cellStyle name="Input 2 2 2 7 8" xfId="42704" xr:uid="{008DABEA-49EF-4C2D-B20B-8A1F89684BAC}"/>
    <cellStyle name="Input 2 2 2 7 9" xfId="42546" xr:uid="{2F67BCFD-BE6A-4FA6-8D2A-9F7ACD069C5B}"/>
    <cellStyle name="Input 2 2 2 8" xfId="5342" xr:uid="{324DC548-9D6B-4464-8FCA-F18F71D77269}"/>
    <cellStyle name="Input 2 2 2 8 10" xfId="15383" xr:uid="{75C30AFB-9F19-4829-B6AF-BA90E8129443}"/>
    <cellStyle name="Input 2 2 2 8 2" xfId="20263" xr:uid="{C6697D76-BD5E-4205-8C8B-115CD20E5B14}"/>
    <cellStyle name="Input 2 2 2 8 2 2" xfId="22158" xr:uid="{1365A3A0-9C8A-4A16-9F2F-4560E1177609}"/>
    <cellStyle name="Input 2 2 2 8 2 2 2" xfId="30892" xr:uid="{A08B0F90-F76B-433B-A2D1-1BDE3826376D}"/>
    <cellStyle name="Input 2 2 2 8 2 2 3" xfId="35364" xr:uid="{BC206FA2-36A6-463F-A7F7-9F199F294D3B}"/>
    <cellStyle name="Input 2 2 2 8 2 2 4" xfId="39601" xr:uid="{04CF67E9-F7FD-4321-9EB2-EB1649AC37E1}"/>
    <cellStyle name="Input 2 2 2 8 2 2 5" xfId="47928" xr:uid="{6D1AC0B0-516D-433D-9247-37112331156D}"/>
    <cellStyle name="Input 2 2 2 8 2 2 6" xfId="52399" xr:uid="{C5E85F9D-0C50-4417-A3B7-C07E65F088DB}"/>
    <cellStyle name="Input 2 2 2 8 2 2 7" xfId="56632" xr:uid="{88407781-7007-4914-8EAF-64E906BB113D}"/>
    <cellStyle name="Input 2 2 2 8 2 3" xfId="28997" xr:uid="{8DEA1D8B-3765-4383-BCCB-C2175375AA60}"/>
    <cellStyle name="Input 2 2 2 8 2 4" xfId="33469" xr:uid="{F85D3D58-510D-4AA7-B4F3-FCD2D546C35D}"/>
    <cellStyle name="Input 2 2 2 8 2 5" xfId="37706" xr:uid="{9193FA5E-5F90-4896-9B01-FD72D05D6A98}"/>
    <cellStyle name="Input 2 2 2 8 2 6" xfId="46033" xr:uid="{E9A15AD7-28DA-45E4-9A01-7967F76D5242}"/>
    <cellStyle name="Input 2 2 2 8 2 7" xfId="50504" xr:uid="{EA57E150-DBF3-4A74-9B86-4B4512089D29}"/>
    <cellStyle name="Input 2 2 2 8 2 8" xfId="54737" xr:uid="{79FD7520-1110-45A1-A24B-D3365D0C8057}"/>
    <cellStyle name="Input 2 2 2 8 3" xfId="19034" xr:uid="{DC65D43C-E6AA-48EA-8D2B-6742EC14CA7D}"/>
    <cellStyle name="Input 2 2 2 8 3 2" xfId="27769" xr:uid="{9A577F58-EAA2-485A-BBA4-AB298D9CF903}"/>
    <cellStyle name="Input 2 2 2 8 3 3" xfId="32241" xr:uid="{AD8C4D4A-B0A3-406C-80AA-70C641FA642A}"/>
    <cellStyle name="Input 2 2 2 8 3 4" xfId="36478" xr:uid="{6F56BCF5-86E6-45BB-8F6E-2ABA61EDA0A1}"/>
    <cellStyle name="Input 2 2 2 8 3 5" xfId="44805" xr:uid="{1290E6DC-39B5-4F7A-974D-2DCF7E5F709F}"/>
    <cellStyle name="Input 2 2 2 8 3 6" xfId="49276" xr:uid="{0AF2D2A3-8AC1-4CEE-B91C-89325427D7A0}"/>
    <cellStyle name="Input 2 2 2 8 3 7" xfId="53509" xr:uid="{04AB27D0-5609-4A47-A4CD-0156C60C23A8}"/>
    <cellStyle name="Input 2 2 2 8 4" xfId="26084" xr:uid="{51E3278B-8A6D-4102-8473-A37264903421}"/>
    <cellStyle name="Input 2 2 2 8 5" xfId="26947" xr:uid="{CB8B159C-346F-4193-A840-586327CF651B}"/>
    <cellStyle name="Input 2 2 2 8 6" xfId="24382" xr:uid="{1A3F1351-FE92-4527-96CD-FD548E3EC947}"/>
    <cellStyle name="Input 2 2 2 8 7" xfId="43159" xr:uid="{6A9FF1AC-F7A7-4BBE-B67E-E16CAF25C5A1}"/>
    <cellStyle name="Input 2 2 2 8 8" xfId="41425" xr:uid="{2ADFC99D-11A8-4DAA-B6E3-724417C19076}"/>
    <cellStyle name="Input 2 2 2 8 9" xfId="49138" xr:uid="{AB4DF094-960F-4086-95AA-E3F72D10C7E5}"/>
    <cellStyle name="Input 2 2 2 9" xfId="4912" xr:uid="{112006DD-8061-4471-9689-36139A10A3F5}"/>
    <cellStyle name="Input 2 2 2 9 10" xfId="14953" xr:uid="{379F4854-EC3C-48EA-9A7D-35C8B774BCA9}"/>
    <cellStyle name="Input 2 2 2 9 2" xfId="19833" xr:uid="{71034D7B-BA90-4BE9-ACDD-C73373EF7D06}"/>
    <cellStyle name="Input 2 2 2 9 2 2" xfId="21728" xr:uid="{3086F04F-85A1-48DF-BC5B-E863D9B8AF43}"/>
    <cellStyle name="Input 2 2 2 9 2 2 2" xfId="30462" xr:uid="{60C86A99-8D19-4E73-9B7F-05D111053DEB}"/>
    <cellStyle name="Input 2 2 2 9 2 2 3" xfId="34934" xr:uid="{E7559549-F56B-4388-B9D3-9473246B96BE}"/>
    <cellStyle name="Input 2 2 2 9 2 2 4" xfId="39171" xr:uid="{57E624B2-61AA-40F2-A8B4-F5301E228D14}"/>
    <cellStyle name="Input 2 2 2 9 2 2 5" xfId="47498" xr:uid="{888C27B5-BD95-442C-B006-252EF34C67E4}"/>
    <cellStyle name="Input 2 2 2 9 2 2 6" xfId="51969" xr:uid="{AA846D39-B860-497B-B014-21C8475FE513}"/>
    <cellStyle name="Input 2 2 2 9 2 2 7" xfId="56202" xr:uid="{39D24FD0-93E9-4EA1-8B76-2078714C3D66}"/>
    <cellStyle name="Input 2 2 2 9 2 3" xfId="28567" xr:uid="{2CBC4383-8AB0-4BE0-A353-6BD9973790CA}"/>
    <cellStyle name="Input 2 2 2 9 2 4" xfId="33039" xr:uid="{2D77135B-4433-41D0-9245-BE7D816374C1}"/>
    <cellStyle name="Input 2 2 2 9 2 5" xfId="37276" xr:uid="{AC420B4A-98EB-45BB-A4B6-74ACED660B49}"/>
    <cellStyle name="Input 2 2 2 9 2 6" xfId="45603" xr:uid="{62D95CD6-C124-4434-872B-DF8FC934D6C1}"/>
    <cellStyle name="Input 2 2 2 9 2 7" xfId="50074" xr:uid="{118AFF99-3831-409C-8876-652F4EA07A8C}"/>
    <cellStyle name="Input 2 2 2 9 2 8" xfId="54307" xr:uid="{F5974F47-6B05-4482-B831-1ACCE8FED827}"/>
    <cellStyle name="Input 2 2 2 9 3" xfId="20814" xr:uid="{0A3EB9AB-8A15-4367-85F9-789D1DBAAAC3}"/>
    <cellStyle name="Input 2 2 2 9 3 2" xfId="29548" xr:uid="{14093BAA-56BD-4467-8942-6D9CC0384EF9}"/>
    <cellStyle name="Input 2 2 2 9 3 3" xfId="34020" xr:uid="{ACD70412-9922-4C4B-AF69-8477CDAEF699}"/>
    <cellStyle name="Input 2 2 2 9 3 4" xfId="38257" xr:uid="{EE367B57-D03A-4F7E-A300-A327F8F2A6CE}"/>
    <cellStyle name="Input 2 2 2 9 3 5" xfId="46584" xr:uid="{E2ACC0B6-9CEF-4D0D-B5ED-57A6E65F51F9}"/>
    <cellStyle name="Input 2 2 2 9 3 6" xfId="51055" xr:uid="{48BB349E-9A48-4EFC-A1EE-7E487337E189}"/>
    <cellStyle name="Input 2 2 2 9 3 7" xfId="55288" xr:uid="{07475A4B-3C27-4837-ACE4-3B2C3AF86053}"/>
    <cellStyle name="Input 2 2 2 9 4" xfId="25654" xr:uid="{ADA61F2D-30E4-46B1-BFF4-B3101DFDDCF9}"/>
    <cellStyle name="Input 2 2 2 9 5" xfId="26962" xr:uid="{9EF865C0-BFA8-4305-9CBD-4A7F5A654433}"/>
    <cellStyle name="Input 2 2 2 9 6" xfId="24073" xr:uid="{C1202C4C-C779-43C9-8DE9-8F276E4B48A5}"/>
    <cellStyle name="Input 2 2 2 9 7" xfId="42729" xr:uid="{35954FFB-17BC-41BC-B853-4CA01C70B240}"/>
    <cellStyle name="Input 2 2 2 9 8" xfId="41440" xr:uid="{315615FF-BE16-486E-BDF9-CDFE0119EDFA}"/>
    <cellStyle name="Input 2 2 2 9 9" xfId="49153" xr:uid="{0568AF03-7A95-4994-90B8-13130331250D}"/>
    <cellStyle name="Input 2 2 20" xfId="43376" xr:uid="{595DF0FF-D82E-4317-84FC-2135DC06363A}"/>
    <cellStyle name="Input 2 2 21" xfId="42273" xr:uid="{2AF6D9BE-0F53-413B-AAA4-39F5FED83A5F}"/>
    <cellStyle name="Input 2 2 22" xfId="10355" xr:uid="{4CAEAD17-507D-4956-96B9-394DED364833}"/>
    <cellStyle name="Input 2 2 23" xfId="57791" xr:uid="{2F02275F-1FA9-426C-8AD2-C38498322C19}"/>
    <cellStyle name="Input 2 2 3" xfId="1041" xr:uid="{9E5EAD73-9113-48EF-A953-7DF2B16C154A}"/>
    <cellStyle name="Input 2 2 3 10" xfId="3674" xr:uid="{0DBE0EF5-EA36-43E6-A7C0-EB513F8E1C7F}"/>
    <cellStyle name="Input 2 2 3 10 10" xfId="13822" xr:uid="{B2D96F5F-19AE-432C-8B13-B6E968345E2A}"/>
    <cellStyle name="Input 2 2 3 10 2" xfId="19446" xr:uid="{A20E9DEF-9A2C-4301-BF2C-91CB0C7398A8}"/>
    <cellStyle name="Input 2 2 3 10 2 2" xfId="21483" xr:uid="{3D2CF67F-0129-4E41-BC65-51BA15A5FE52}"/>
    <cellStyle name="Input 2 2 3 10 2 2 2" xfId="30217" xr:uid="{6F55C6A9-06C4-4E47-885B-FE5FE362A7E2}"/>
    <cellStyle name="Input 2 2 3 10 2 2 3" xfId="34689" xr:uid="{2035FA91-811B-435D-B08C-676B6683A785}"/>
    <cellStyle name="Input 2 2 3 10 2 2 4" xfId="38926" xr:uid="{9E66648D-021E-4B16-9962-3E15E6A9CD9B}"/>
    <cellStyle name="Input 2 2 3 10 2 2 5" xfId="47253" xr:uid="{32525712-68EB-4DC7-B751-C24A5AAF0725}"/>
    <cellStyle name="Input 2 2 3 10 2 2 6" xfId="51724" xr:uid="{D399ED96-B6CE-4597-BE26-8FE73BC088E5}"/>
    <cellStyle name="Input 2 2 3 10 2 2 7" xfId="55957" xr:uid="{47BFACA1-BABF-442A-865A-476A5018ADB3}"/>
    <cellStyle name="Input 2 2 3 10 2 3" xfId="28181" xr:uid="{EEBFB9EA-0DF3-43C8-B66B-845570433C62}"/>
    <cellStyle name="Input 2 2 3 10 2 4" xfId="32653" xr:uid="{CF6E1B5A-0B99-49E4-9351-80239CD66B98}"/>
    <cellStyle name="Input 2 2 3 10 2 5" xfId="36890" xr:uid="{3F4BB4F0-FC6A-4A31-A8C5-0BA8C2C3BB79}"/>
    <cellStyle name="Input 2 2 3 10 2 6" xfId="45217" xr:uid="{3D4EBA3D-4FC9-448D-873E-66307E906404}"/>
    <cellStyle name="Input 2 2 3 10 2 7" xfId="49688" xr:uid="{8A3B0646-C2A8-432D-98D1-5D3DD7BF569F}"/>
    <cellStyle name="Input 2 2 3 10 2 8" xfId="53921" xr:uid="{22B3FFF0-190C-461B-8771-6D49AC137DD7}"/>
    <cellStyle name="Input 2 2 3 10 3" xfId="19438" xr:uid="{F0318981-1582-41DA-A755-5686E4812EB9}"/>
    <cellStyle name="Input 2 2 3 10 3 2" xfId="28173" xr:uid="{D09DDA52-4513-4766-ABE5-6B3B0A98A1BF}"/>
    <cellStyle name="Input 2 2 3 10 3 3" xfId="32645" xr:uid="{0AC86CC9-EE44-42F7-9EF4-EE57A2D28DD6}"/>
    <cellStyle name="Input 2 2 3 10 3 4" xfId="36882" xr:uid="{32C50644-79E9-4EBE-97A0-048988082117}"/>
    <cellStyle name="Input 2 2 3 10 3 5" xfId="45209" xr:uid="{12691684-0B5D-419E-B5DB-BDCC3F461A75}"/>
    <cellStyle name="Input 2 2 3 10 3 6" xfId="49680" xr:uid="{F1D3F2F8-C6F8-4590-AC51-3F660E87C4ED}"/>
    <cellStyle name="Input 2 2 3 10 3 7" xfId="53913" xr:uid="{03CCD752-67A3-4DC0-9EAE-F5A39CF5702E}"/>
    <cellStyle name="Input 2 2 3 10 4" xfId="25080" xr:uid="{94D2310A-A820-4E7B-AF75-DF2886FDCE03}"/>
    <cellStyle name="Input 2 2 3 10 5" xfId="23594" xr:uid="{0EF183D6-115D-4CEC-A7EE-545982AAB141}"/>
    <cellStyle name="Input 2 2 3 10 6" xfId="25389" xr:uid="{777BEFFC-4D6C-407F-9E6A-1A630D8A94DE}"/>
    <cellStyle name="Input 2 2 3 10 7" xfId="42136" xr:uid="{46151D0B-1144-4A93-BEC0-132D5C55BB14}"/>
    <cellStyle name="Input 2 2 3 10 8" xfId="40971" xr:uid="{8A3882CD-BC88-4021-AF96-9A24FD58AC73}"/>
    <cellStyle name="Input 2 2 3 10 9" xfId="48962" xr:uid="{DA906677-F52E-4814-A199-AA3E258B16A8}"/>
    <cellStyle name="Input 2 2 3 11" xfId="5841" xr:uid="{709F5105-806A-4900-A384-3F56A295C38C}"/>
    <cellStyle name="Input 2 2 3 11 10" xfId="15882" xr:uid="{1A367CA1-F0FD-43D1-A6B9-E18D479F4A42}"/>
    <cellStyle name="Input 2 2 3 11 2" xfId="20536" xr:uid="{A8BFF6CC-0EF8-4735-9D8F-6943550B5A61}"/>
    <cellStyle name="Input 2 2 3 11 2 2" xfId="22388" xr:uid="{D14291E4-DC4E-4EB5-976E-225C5C71A4FD}"/>
    <cellStyle name="Input 2 2 3 11 2 2 2" xfId="31122" xr:uid="{E4976551-3F8D-4D6E-9327-03E0F2187661}"/>
    <cellStyle name="Input 2 2 3 11 2 2 3" xfId="35594" xr:uid="{54A56375-1449-4A40-B7BC-CD255F8B6157}"/>
    <cellStyle name="Input 2 2 3 11 2 2 4" xfId="39831" xr:uid="{8916ED48-D4B1-44CB-91AF-DBC17AE72852}"/>
    <cellStyle name="Input 2 2 3 11 2 2 5" xfId="48158" xr:uid="{D0B07F0C-809A-41D8-BF03-9146441AD50D}"/>
    <cellStyle name="Input 2 2 3 11 2 2 6" xfId="52629" xr:uid="{4106ACDB-5DEE-4A7F-AB19-043662532C23}"/>
    <cellStyle name="Input 2 2 3 11 2 2 7" xfId="56862" xr:uid="{0F1E88D8-2B0F-49AB-B118-0877F3FDDB86}"/>
    <cellStyle name="Input 2 2 3 11 2 3" xfId="29270" xr:uid="{48D400AC-F1B5-43F6-A83C-FC21791C4C89}"/>
    <cellStyle name="Input 2 2 3 11 2 4" xfId="33742" xr:uid="{333CA276-567D-4CC6-82C6-88E6FEB82D59}"/>
    <cellStyle name="Input 2 2 3 11 2 5" xfId="37979" xr:uid="{15A201B6-95DF-4852-BCB3-5C77A87DBAC2}"/>
    <cellStyle name="Input 2 2 3 11 2 6" xfId="46306" xr:uid="{CAA403CB-79A5-4FA6-A109-274EE5A9BD0D}"/>
    <cellStyle name="Input 2 2 3 11 2 7" xfId="50777" xr:uid="{753B8CB1-A8A3-4C62-B892-D71A55967E0B}"/>
    <cellStyle name="Input 2 2 3 11 2 8" xfId="55010" xr:uid="{96944EB1-23FF-467D-B0D8-A10904EF89A4}"/>
    <cellStyle name="Input 2 2 3 11 3" xfId="21047" xr:uid="{7024433D-AC4A-4C58-B4AC-40F57464F2F1}"/>
    <cellStyle name="Input 2 2 3 11 3 2" xfId="29781" xr:uid="{5126634E-FC49-4F73-8233-4A8D74E13F8E}"/>
    <cellStyle name="Input 2 2 3 11 3 3" xfId="34253" xr:uid="{23376ECB-22D9-47A2-B0FE-92C0EA4EC8FE}"/>
    <cellStyle name="Input 2 2 3 11 3 4" xfId="38490" xr:uid="{B2B92773-D1AF-4217-8A85-F9445D7B3172}"/>
    <cellStyle name="Input 2 2 3 11 3 5" xfId="46817" xr:uid="{B922F81F-C06F-4332-AA67-4FBFCAC29FEE}"/>
    <cellStyle name="Input 2 2 3 11 3 6" xfId="51288" xr:uid="{D4BC0377-D0F9-4385-8130-9D4680B7F6C8}"/>
    <cellStyle name="Input 2 2 3 11 3 7" xfId="55521" xr:uid="{E5109040-4744-4209-B03D-44D1C79BA822}"/>
    <cellStyle name="Input 2 2 3 11 4" xfId="26405" xr:uid="{8D410294-6A0D-4A7E-87BA-635A147A909F}"/>
    <cellStyle name="Input 2 2 3 11 5" xfId="27596" xr:uid="{1F9E6224-FE14-4DAE-990E-1DBA00D78AD6}"/>
    <cellStyle name="Input 2 2 3 11 6" xfId="25345" xr:uid="{702D3412-05DA-4839-B019-1F9AC68F6D24}"/>
    <cellStyle name="Input 2 2 3 11 7" xfId="43478" xr:uid="{66F1A3A3-D586-4A5E-BB62-E867D2C2E220}"/>
    <cellStyle name="Input 2 2 3 11 8" xfId="44108" xr:uid="{8408DE33-5527-45EF-806B-2A94026BA566}"/>
    <cellStyle name="Input 2 2 3 11 9" xfId="43780" xr:uid="{0A9E32A0-3086-46DC-93B4-57AF73B53DD9}"/>
    <cellStyle name="Input 2 2 3 12" xfId="9453" xr:uid="{F99DEF6F-6AFE-4751-8878-8A5EF013A041}"/>
    <cellStyle name="Input 2 2 3 12 2" xfId="31449" xr:uid="{FF0CEEC1-2E1E-4761-952B-CF50C42E8D7C}"/>
    <cellStyle name="Input 2 2 3 12 3" xfId="35911" xr:uid="{1C54BBC4-FCEC-4211-A54A-95421EC6EFB9}"/>
    <cellStyle name="Input 2 2 3 12 4" xfId="40100" xr:uid="{666BB31E-5741-415A-9B10-CA1C064AC5B9}"/>
    <cellStyle name="Input 2 2 3 12 5" xfId="48495" xr:uid="{F3519B14-F705-46D6-8DB7-861938CDD10B}"/>
    <cellStyle name="Input 2 2 3 12 6" xfId="52942" xr:uid="{36B4A292-5BCE-4DF4-8475-D09506E2B8C3}"/>
    <cellStyle name="Input 2 2 3 12 7" xfId="57131" xr:uid="{0026EA8F-FC6F-4B0C-807C-AAC55FFE68F8}"/>
    <cellStyle name="Input 2 2 3 12 8" xfId="22951" xr:uid="{CD83A9A9-F09F-4E1A-BCE9-D68B359CD3DD}"/>
    <cellStyle name="Input 2 2 3 13" xfId="23115" xr:uid="{97AA008E-30FE-4A18-A1DD-55DF97161613}"/>
    <cellStyle name="Input 2 2 3 13 2" xfId="31613" xr:uid="{3480EE12-0CC9-4BA1-BAC1-0AB94EC204B9}"/>
    <cellStyle name="Input 2 2 3 13 3" xfId="36075" xr:uid="{A79207F5-4D83-43E7-8FF6-8F20848B3A2F}"/>
    <cellStyle name="Input 2 2 3 13 4" xfId="40264" xr:uid="{D3B1B033-3E6D-4845-B9A1-A2A36BDFBE9E}"/>
    <cellStyle name="Input 2 2 3 13 5" xfId="48659" xr:uid="{AD325122-0E17-48BE-B819-F221057F9E17}"/>
    <cellStyle name="Input 2 2 3 13 6" xfId="53106" xr:uid="{F873C178-7574-4EE2-9E55-6EC8359F38E9}"/>
    <cellStyle name="Input 2 2 3 13 7" xfId="57295" xr:uid="{B9FB0754-DD8A-4F5F-ACFC-25B57D9D87F0}"/>
    <cellStyle name="Input 2 2 3 14" xfId="23700" xr:uid="{A2C07F19-3643-474B-AC2E-E55E025607DD}"/>
    <cellStyle name="Input 2 2 3 15" xfId="27221" xr:uid="{66640757-1A42-4404-B89A-F7DAD022D1A2}"/>
    <cellStyle name="Input 2 2 3 16" xfId="35851" xr:uid="{BF0A287A-9E60-452F-999A-351458B3A091}"/>
    <cellStyle name="Input 2 2 3 17" xfId="40740" xr:uid="{870EA26A-F9D2-44D2-8556-7A206F085644}"/>
    <cellStyle name="Input 2 2 3 18" xfId="43773" xr:uid="{4226EC32-FD5D-4554-8FD0-32776A4AB58E}"/>
    <cellStyle name="Input 2 2 3 19" xfId="52907" xr:uid="{A6BB7B4F-246D-4755-AA4E-54624E2E176E}"/>
    <cellStyle name="Input 2 2 3 2" xfId="1586" xr:uid="{98166A1F-46EC-422D-A22A-9F5D93836BDD}"/>
    <cellStyle name="Input 2 2 3 2 10" xfId="5917" xr:uid="{30E6FAC5-99D3-4E6E-BD15-3AAC46FE670B}"/>
    <cellStyle name="Input 2 2 3 2 10 10" xfId="15958" xr:uid="{454723A1-0059-4FED-9E85-568984B98750}"/>
    <cellStyle name="Input 2 2 3 2 10 2" xfId="20568" xr:uid="{3B5457A6-7498-4D5F-8706-56032A57B2AA}"/>
    <cellStyle name="Input 2 2 3 2 10 2 2" xfId="22420" xr:uid="{C5621CC1-072A-4FA9-AB2F-F8608A928A6D}"/>
    <cellStyle name="Input 2 2 3 2 10 2 2 2" xfId="31154" xr:uid="{63EB3957-B475-4B92-A0CA-24578BCA468F}"/>
    <cellStyle name="Input 2 2 3 2 10 2 2 3" xfId="35626" xr:uid="{B2419F60-7BEE-4D42-9061-B137940BDCA5}"/>
    <cellStyle name="Input 2 2 3 2 10 2 2 4" xfId="39863" xr:uid="{E54591F7-EA30-49CF-8FE5-0F6D31F6EF80}"/>
    <cellStyle name="Input 2 2 3 2 10 2 2 5" xfId="48190" xr:uid="{9E44E8D3-1E8B-440A-8CB3-37E0FC5FAB8F}"/>
    <cellStyle name="Input 2 2 3 2 10 2 2 6" xfId="52661" xr:uid="{2F322C38-E84C-4552-AF51-1884EF2FA210}"/>
    <cellStyle name="Input 2 2 3 2 10 2 2 7" xfId="56894" xr:uid="{6123F410-1D0B-416F-8BC9-86EB0A846C31}"/>
    <cellStyle name="Input 2 2 3 2 10 2 3" xfId="29302" xr:uid="{38732368-C5F0-4B29-AA31-CA74A7612032}"/>
    <cellStyle name="Input 2 2 3 2 10 2 4" xfId="33774" xr:uid="{E1B0994E-5E56-4734-8363-03276A2C7F0A}"/>
    <cellStyle name="Input 2 2 3 2 10 2 5" xfId="38011" xr:uid="{9DDBD7F2-5F9D-4CCD-A023-3AB5199D2742}"/>
    <cellStyle name="Input 2 2 3 2 10 2 6" xfId="46338" xr:uid="{ED3C93ED-07F8-452B-9987-FBC8C6D186F3}"/>
    <cellStyle name="Input 2 2 3 2 10 2 7" xfId="50809" xr:uid="{9589AE40-2BA9-49E0-A442-15CE3F7838D1}"/>
    <cellStyle name="Input 2 2 3 2 10 2 8" xfId="55042" xr:uid="{62DF9C78-8F33-4003-9BE7-0117310E1963}"/>
    <cellStyle name="Input 2 2 3 2 10 3" xfId="21092" xr:uid="{50085598-C18A-4D94-B5C4-C8BFE50B7B3B}"/>
    <cellStyle name="Input 2 2 3 2 10 3 2" xfId="29826" xr:uid="{5D72C594-5987-4A49-B83F-54431DDF7CDC}"/>
    <cellStyle name="Input 2 2 3 2 10 3 3" xfId="34298" xr:uid="{970A36F7-B128-4212-B2EB-8E064D2483CA}"/>
    <cellStyle name="Input 2 2 3 2 10 3 4" xfId="38535" xr:uid="{0CFB31C9-3BB1-4022-9530-503120D46A5E}"/>
    <cellStyle name="Input 2 2 3 2 10 3 5" xfId="46862" xr:uid="{ECA1D5CE-E144-4FEC-8C51-B11CCB10271A}"/>
    <cellStyle name="Input 2 2 3 2 10 3 6" xfId="51333" xr:uid="{FE568812-5E07-452B-B2EB-76A1D9404FBD}"/>
    <cellStyle name="Input 2 2 3 2 10 3 7" xfId="55566" xr:uid="{B1B47550-69D0-4DF0-998D-6AD2CF72D853}"/>
    <cellStyle name="Input 2 2 3 2 10 4" xfId="26452" xr:uid="{71A49016-3AD9-4B95-B3DB-840050844352}"/>
    <cellStyle name="Input 2 2 3 2 10 5" xfId="25404" xr:uid="{F2159F76-3E88-4FDF-8077-42A4CE49B03D}"/>
    <cellStyle name="Input 2 2 3 2 10 6" xfId="31952" xr:uid="{1628C445-5E05-4541-B6C0-08CDBC076FF0}"/>
    <cellStyle name="Input 2 2 3 2 10 7" xfId="43523" xr:uid="{3F81177A-63E9-4F60-A312-A55A3BB3E48D}"/>
    <cellStyle name="Input 2 2 3 2 10 8" xfId="43981" xr:uid="{C25AE492-E7FE-4FCA-AAC9-D108981E78F5}"/>
    <cellStyle name="Input 2 2 3 2 10 9" xfId="42351" xr:uid="{88563E76-87CB-4E71-9406-6C397172FFD0}"/>
    <cellStyle name="Input 2 2 3 2 11" xfId="9982" xr:uid="{03C37153-BF86-40E9-9763-BCD18086FB4A}"/>
    <cellStyle name="Input 2 2 3 2 11 2" xfId="31481" xr:uid="{DC2AA943-E81E-4896-A39F-46DE125CC14B}"/>
    <cellStyle name="Input 2 2 3 2 11 3" xfId="35943" xr:uid="{E252D64F-95C3-4F5B-986A-5829A573A301}"/>
    <cellStyle name="Input 2 2 3 2 11 4" xfId="40132" xr:uid="{7914AD6D-EE7F-4A72-A9D2-3010E73BD6E9}"/>
    <cellStyle name="Input 2 2 3 2 11 5" xfId="48527" xr:uid="{02590173-D50F-4CDF-A8C4-4C808083D27B}"/>
    <cellStyle name="Input 2 2 3 2 11 6" xfId="52974" xr:uid="{E858C2E2-3796-422D-B1FC-231645F0DD9D}"/>
    <cellStyle name="Input 2 2 3 2 11 7" xfId="57163" xr:uid="{905C7797-2E09-4B43-890E-EC989D3126FB}"/>
    <cellStyle name="Input 2 2 3 2 11 8" xfId="22983" xr:uid="{A3A60B44-D6AF-435C-B9A4-8DA675D25811}"/>
    <cellStyle name="Input 2 2 3 2 12" xfId="23139" xr:uid="{E4063B5E-6FF0-4C4B-B696-E96122619930}"/>
    <cellStyle name="Input 2 2 3 2 12 2" xfId="31637" xr:uid="{FF2E2813-0822-4695-80E5-FC15407F588A}"/>
    <cellStyle name="Input 2 2 3 2 12 3" xfId="36099" xr:uid="{F6856E71-5103-4B7C-81F2-87E1562B47DB}"/>
    <cellStyle name="Input 2 2 3 2 12 4" xfId="40288" xr:uid="{5499D580-E184-4AA3-ACC7-2DEB002D9523}"/>
    <cellStyle name="Input 2 2 3 2 12 5" xfId="48683" xr:uid="{2DC103A1-FB47-459B-A4A6-8A1955D1E267}"/>
    <cellStyle name="Input 2 2 3 2 12 6" xfId="53130" xr:uid="{1B774A8A-64E8-4899-96C5-537A82340300}"/>
    <cellStyle name="Input 2 2 3 2 12 7" xfId="57319" xr:uid="{5E733D62-29AC-4CCF-A5EE-6DF5A9D897AF}"/>
    <cellStyle name="Input 2 2 3 2 13" xfId="23746" xr:uid="{817B589B-B61B-4CFA-8F8A-1AFE1B65E7F2}"/>
    <cellStyle name="Input 2 2 3 2 14" xfId="25190" xr:uid="{3FB3B71B-6BE1-4531-992C-3D1AFC972152}"/>
    <cellStyle name="Input 2 2 3 2 15" xfId="26811" xr:uid="{1F658CCD-8273-4C4F-A22F-62AA921A0FB1}"/>
    <cellStyle name="Input 2 2 3 2 16" xfId="40787" xr:uid="{7489DE4A-65E6-4F5F-BF1F-3A7376AFA64D}"/>
    <cellStyle name="Input 2 2 3 2 17" xfId="43775" xr:uid="{2AA359BC-DC82-454F-BFD3-50D76C6B4E96}"/>
    <cellStyle name="Input 2 2 3 2 18" xfId="40613" xr:uid="{9674C00A-00D0-4BB5-B6F4-01F536B62624}"/>
    <cellStyle name="Input 2 2 3 2 19" xfId="10686" xr:uid="{F630774B-322C-4428-95F3-C09B7082CED7}"/>
    <cellStyle name="Input 2 2 3 2 2" xfId="3041" xr:uid="{449962C7-AB9E-4A28-95A4-2A1E273BDF7C}"/>
    <cellStyle name="Input 2 2 3 2 2 10" xfId="13196" xr:uid="{DF138B36-F634-4639-90A8-8118488BBEBC}"/>
    <cellStyle name="Input 2 2 3 2 2 10 2" xfId="21328" xr:uid="{523597D4-211C-4FAF-8A54-861E15136F20}"/>
    <cellStyle name="Input 2 2 3 2 2 10 2 2" xfId="30062" xr:uid="{50F959A0-5276-4F69-AED7-4E7F2A719E36}"/>
    <cellStyle name="Input 2 2 3 2 2 10 2 3" xfId="34534" xr:uid="{4F21D245-68D5-44F5-A418-B31E6DA883CB}"/>
    <cellStyle name="Input 2 2 3 2 2 10 2 4" xfId="38771" xr:uid="{70FF3A26-123A-45BC-9546-91A51CF00C81}"/>
    <cellStyle name="Input 2 2 3 2 2 10 2 5" xfId="47098" xr:uid="{885B0094-3847-44E9-979E-C4BE9178D547}"/>
    <cellStyle name="Input 2 2 3 2 2 10 2 6" xfId="51569" xr:uid="{56E99327-2377-4637-8C78-CE2CA9F8B067}"/>
    <cellStyle name="Input 2 2 3 2 2 10 2 7" xfId="55802" xr:uid="{AC92E3BA-9051-4FC2-83C5-FBFD4258BC92}"/>
    <cellStyle name="Input 2 2 3 2 2 10 3" xfId="24836" xr:uid="{C9D54B59-01CF-4D2B-BB9B-29735716C5C9}"/>
    <cellStyle name="Input 2 2 3 2 2 10 4" xfId="25256" xr:uid="{DFB77B00-F06D-4C88-8159-AA8520FCEAAC}"/>
    <cellStyle name="Input 2 2 3 2 2 10 5" xfId="25253" xr:uid="{AC0FA1C0-5D81-4967-9CCA-1FE06484BE38}"/>
    <cellStyle name="Input 2 2 3 2 2 10 6" xfId="41889" xr:uid="{ADC8F7DC-BC43-4700-A3AE-52473378C620}"/>
    <cellStyle name="Input 2 2 3 2 2 10 7" xfId="43843" xr:uid="{23124C6D-FB1F-4DE1-B02E-DC8B56FB56CD}"/>
    <cellStyle name="Input 2 2 3 2 2 10 8" xfId="42434" xr:uid="{EE957DA2-C0E7-4AE7-90BA-8E3942DC5BAB}"/>
    <cellStyle name="Input 2 2 3 2 2 11" xfId="23458" xr:uid="{28C0126F-5F39-4D1A-B3D5-BE502F8B0C3A}"/>
    <cellStyle name="Input 2 2 3 2 2 11 2" xfId="31871" xr:uid="{718A343F-A235-401C-ADAA-1C6EA78FA02B}"/>
    <cellStyle name="Input 2 2 3 2 2 11 3" xfId="36315" xr:uid="{C1E3158F-F062-442B-ACFA-7C39B83E81A7}"/>
    <cellStyle name="Input 2 2 3 2 2 11 4" xfId="40492" xr:uid="{98B0A118-15E5-4D02-A858-D4E4C571BA07}"/>
    <cellStyle name="Input 2 2 3 2 2 11 5" xfId="48906" xr:uid="{7AC03BC4-CFAB-4361-8AF9-478605244168}"/>
    <cellStyle name="Input 2 2 3 2 2 11 6" xfId="53346" xr:uid="{DC81EE0D-7965-4CAE-94D5-170DA8DE256D}"/>
    <cellStyle name="Input 2 2 3 2 2 11 7" xfId="57523" xr:uid="{F84B7BF0-BD15-4791-B129-356BD839B21B}"/>
    <cellStyle name="Input 2 2 3 2 2 12" xfId="23809" xr:uid="{3F39F86F-52C4-430F-837E-0003B7D02EE6}"/>
    <cellStyle name="Input 2 2 3 2 2 13" xfId="26999" xr:uid="{868D73B0-D238-4AD1-B151-D858665B919E}"/>
    <cellStyle name="Input 2 2 3 2 2 14" xfId="26804" xr:uid="{33A2DC94-6AB0-4E2E-BAA2-15E711646AAA}"/>
    <cellStyle name="Input 2 2 3 2 2 15" xfId="40850" xr:uid="{637FC08C-E2E6-4523-A69B-45741CB40529}"/>
    <cellStyle name="Input 2 2 3 2 2 16" xfId="48425" xr:uid="{571C8DEF-7F6B-48D9-ABDE-EFE7923CE837}"/>
    <cellStyle name="Input 2 2 3 2 2 17" xfId="49030" xr:uid="{022EAEB0-849C-446E-B54F-ACA48B18E286}"/>
    <cellStyle name="Input 2 2 3 2 2 18" xfId="10749" xr:uid="{6861CFDB-7086-46AE-9F57-13A39FDA33C8}"/>
    <cellStyle name="Input 2 2 3 2 2 2" xfId="5320" xr:uid="{155FAD41-B8CB-43F9-AC47-120205454022}"/>
    <cellStyle name="Input 2 2 3 2 2 2 10" xfId="15361" xr:uid="{F858632F-D28E-490A-8719-8F711703CA3A}"/>
    <cellStyle name="Input 2 2 3 2 2 2 2" xfId="20241" xr:uid="{8AC64B1C-BC95-48B6-BEF0-CADF02994CE2}"/>
    <cellStyle name="Input 2 2 3 2 2 2 2 2" xfId="22136" xr:uid="{9734D65C-6E54-49C4-AA9D-A585073DBD84}"/>
    <cellStyle name="Input 2 2 3 2 2 2 2 2 2" xfId="30870" xr:uid="{CDE0B9DE-6083-4ABF-900A-292DB1D2F4DB}"/>
    <cellStyle name="Input 2 2 3 2 2 2 2 2 3" xfId="35342" xr:uid="{A9E0886D-6836-4D79-9341-A10A7410DAF3}"/>
    <cellStyle name="Input 2 2 3 2 2 2 2 2 4" xfId="39579" xr:uid="{5766B0A5-5F5A-4567-A3F7-1DF9D40E05C4}"/>
    <cellStyle name="Input 2 2 3 2 2 2 2 2 5" xfId="47906" xr:uid="{6B28C3C0-0099-40E3-8556-7A0736E22E4F}"/>
    <cellStyle name="Input 2 2 3 2 2 2 2 2 6" xfId="52377" xr:uid="{0CF7317C-8F7D-446C-86FE-8635ED075462}"/>
    <cellStyle name="Input 2 2 3 2 2 2 2 2 7" xfId="56610" xr:uid="{C4857039-E9FE-49D0-9423-1FD90A80E341}"/>
    <cellStyle name="Input 2 2 3 2 2 2 2 3" xfId="28975" xr:uid="{67B4758C-CEFF-493C-8739-C9350B371D2C}"/>
    <cellStyle name="Input 2 2 3 2 2 2 2 4" xfId="33447" xr:uid="{16AB5FEA-DE52-42D0-8494-6E7DE7A39F7D}"/>
    <cellStyle name="Input 2 2 3 2 2 2 2 5" xfId="37684" xr:uid="{83FAC5A5-6AED-4670-8CDE-B0B411449D6D}"/>
    <cellStyle name="Input 2 2 3 2 2 2 2 6" xfId="46011" xr:uid="{167C57C9-9AEB-4919-BD0A-8A05F5DDD570}"/>
    <cellStyle name="Input 2 2 3 2 2 2 2 7" xfId="50482" xr:uid="{F0B70015-00A9-423A-AF8C-F3C38EAB4C99}"/>
    <cellStyle name="Input 2 2 3 2 2 2 2 8" xfId="54715" xr:uid="{5051F0C2-D8A8-4B17-9986-53C8B8DD545F}"/>
    <cellStyle name="Input 2 2 3 2 2 2 3" xfId="21221" xr:uid="{4C1500D2-D249-4E07-91AD-EE022C5AB445}"/>
    <cellStyle name="Input 2 2 3 2 2 2 3 2" xfId="29955" xr:uid="{0BEF82B5-628A-4810-AA4B-4B63FDDCD7E0}"/>
    <cellStyle name="Input 2 2 3 2 2 2 3 3" xfId="34427" xr:uid="{E5CF19E6-1ABA-4F36-AA1D-120E1B879B72}"/>
    <cellStyle name="Input 2 2 3 2 2 2 3 4" xfId="38664" xr:uid="{E78A8ABD-D41A-4EA1-95AC-AC508B79128C}"/>
    <cellStyle name="Input 2 2 3 2 2 2 3 5" xfId="46991" xr:uid="{4DAF0E0A-E528-424E-9A28-60324D84CB44}"/>
    <cellStyle name="Input 2 2 3 2 2 2 3 6" xfId="51462" xr:uid="{4C044082-0845-4C50-A629-F05415642C11}"/>
    <cellStyle name="Input 2 2 3 2 2 2 3 7" xfId="55695" xr:uid="{2664BA99-ACA7-4474-BB40-FFED3810ABE9}"/>
    <cellStyle name="Input 2 2 3 2 2 2 4" xfId="26062" xr:uid="{92F00D31-C1F1-43DA-B68C-CDE24D076349}"/>
    <cellStyle name="Input 2 2 3 2 2 2 5" xfId="27467" xr:uid="{2FCC356C-8941-474A-AA68-5C11BD810DB8}"/>
    <cellStyle name="Input 2 2 3 2 2 2 6" xfId="25265" xr:uid="{39DFD562-238A-4426-B41B-B2AD1DF26D91}"/>
    <cellStyle name="Input 2 2 3 2 2 2 7" xfId="43137" xr:uid="{E1ACBCD9-4C25-418A-8325-C7EA8684FD4C}"/>
    <cellStyle name="Input 2 2 3 2 2 2 8" xfId="42497" xr:uid="{F37278FE-F546-4525-820E-D99B9E319781}"/>
    <cellStyle name="Input 2 2 3 2 2 2 9" xfId="41272" xr:uid="{E5224D2A-6988-401F-82FE-A13D126205FF}"/>
    <cellStyle name="Input 2 2 3 2 2 3" xfId="5379" xr:uid="{529199EE-14D4-4E09-9904-6ABA275BEBAC}"/>
    <cellStyle name="Input 2 2 3 2 2 3 10" xfId="15420" xr:uid="{8CFF3354-4DF3-4811-9DC2-E16D19602135}"/>
    <cellStyle name="Input 2 2 3 2 2 3 2" xfId="20300" xr:uid="{57CAD7AD-6A81-49E4-A5BA-0F5CFEE0804C}"/>
    <cellStyle name="Input 2 2 3 2 2 3 2 2" xfId="22195" xr:uid="{60B012D2-569D-4AD5-9E8D-AB81A5B49CFD}"/>
    <cellStyle name="Input 2 2 3 2 2 3 2 2 2" xfId="30929" xr:uid="{B973831F-86AA-4E1B-B192-C6D30DDE61D6}"/>
    <cellStyle name="Input 2 2 3 2 2 3 2 2 3" xfId="35401" xr:uid="{40CEFE4E-9FC8-4B04-942F-EE3752CE1ED9}"/>
    <cellStyle name="Input 2 2 3 2 2 3 2 2 4" xfId="39638" xr:uid="{3AF01C7D-4A0F-4A34-9151-4DFD8F8B20E1}"/>
    <cellStyle name="Input 2 2 3 2 2 3 2 2 5" xfId="47965" xr:uid="{8CF9B7B0-A465-4DE4-9912-EB72982B36BE}"/>
    <cellStyle name="Input 2 2 3 2 2 3 2 2 6" xfId="52436" xr:uid="{49B03CD6-A204-4BA3-9A17-1DE4060B178F}"/>
    <cellStyle name="Input 2 2 3 2 2 3 2 2 7" xfId="56669" xr:uid="{58437870-9929-489F-9C72-9C66106EB6C2}"/>
    <cellStyle name="Input 2 2 3 2 2 3 2 3" xfId="29034" xr:uid="{FD451DB7-8A03-4337-8047-F7C233A5C16E}"/>
    <cellStyle name="Input 2 2 3 2 2 3 2 4" xfId="33506" xr:uid="{BED8E632-6432-48FB-808E-13CB5B2050E3}"/>
    <cellStyle name="Input 2 2 3 2 2 3 2 5" xfId="37743" xr:uid="{E1678B2D-3ECC-4918-8453-1F80B90FE812}"/>
    <cellStyle name="Input 2 2 3 2 2 3 2 6" xfId="46070" xr:uid="{711A9B40-EF40-4710-9DCA-1845F0794F64}"/>
    <cellStyle name="Input 2 2 3 2 2 3 2 7" xfId="50541" xr:uid="{391B07E4-5F54-4B4E-8F28-6573DBB3A803}"/>
    <cellStyle name="Input 2 2 3 2 2 3 2 8" xfId="54774" xr:uid="{5B5D3FFE-F300-4B1C-BEAC-BC190456024F}"/>
    <cellStyle name="Input 2 2 3 2 2 3 3" xfId="11286" xr:uid="{5335D31B-F572-4E7C-A9DE-8B79A09E454D}"/>
    <cellStyle name="Input 2 2 3 2 2 3 3 2" xfId="24110" xr:uid="{55101BB5-3939-48BB-98C5-BF3D8F58A1AD}"/>
    <cellStyle name="Input 2 2 3 2 2 3 3 3" xfId="23485" xr:uid="{64FE4BE0-8755-4448-B074-D343316A8C9D}"/>
    <cellStyle name="Input 2 2 3 2 2 3 3 4" xfId="27326" xr:uid="{B62FA807-FF46-43D7-BB96-2E4740AE48D2}"/>
    <cellStyle name="Input 2 2 3 2 2 3 3 5" xfId="41157" xr:uid="{286D128F-D235-4B2C-A606-1C548C3F23C5}"/>
    <cellStyle name="Input 2 2 3 2 2 3 3 6" xfId="40933" xr:uid="{CB2D3E60-67B2-4A6E-82BE-F150447820FA}"/>
    <cellStyle name="Input 2 2 3 2 2 3 3 7" xfId="48966" xr:uid="{1851F7C0-376C-495E-AF24-ED0AB94C2A7B}"/>
    <cellStyle name="Input 2 2 3 2 2 3 4" xfId="26121" xr:uid="{9B7D249D-EA3E-4F5E-923D-535B3227CF55}"/>
    <cellStyle name="Input 2 2 3 2 2 3 5" xfId="27262" xr:uid="{E1DDD6A9-338A-4AF6-BF41-91B3F6A8D3EE}"/>
    <cellStyle name="Input 2 2 3 2 2 3 6" xfId="25347" xr:uid="{6C910A7D-6573-4D92-BCB7-9562D537B0C1}"/>
    <cellStyle name="Input 2 2 3 2 2 3 7" xfId="43196" xr:uid="{8138C6FE-E924-46E0-B550-1938E46B30ED}"/>
    <cellStyle name="Input 2 2 3 2 2 3 8" xfId="42297" xr:uid="{50E54D11-FBFC-42BC-A095-6F6B003188A9}"/>
    <cellStyle name="Input 2 2 3 2 2 3 9" xfId="43963" xr:uid="{1412928A-B581-4D85-B39A-D2D7D4EE5682}"/>
    <cellStyle name="Input 2 2 3 2 2 4" xfId="5427" xr:uid="{F5778408-4BCC-4D89-BF82-7D38ACD9F7EE}"/>
    <cellStyle name="Input 2 2 3 2 2 4 10" xfId="15468" xr:uid="{64EFE50C-10F2-474A-8772-9B9A9BCCF100}"/>
    <cellStyle name="Input 2 2 3 2 2 4 2" xfId="20348" xr:uid="{39376957-21B3-4A16-9F52-B7F92FADB1A8}"/>
    <cellStyle name="Input 2 2 3 2 2 4 2 2" xfId="22243" xr:uid="{D64734B9-35FD-49A4-9BF7-6CE0C3C895C7}"/>
    <cellStyle name="Input 2 2 3 2 2 4 2 2 2" xfId="30977" xr:uid="{A11CFBFD-8265-455C-BAC1-E7A3135A0630}"/>
    <cellStyle name="Input 2 2 3 2 2 4 2 2 3" xfId="35449" xr:uid="{DF075441-533E-4C97-8DF1-2B8D5D5D3DAC}"/>
    <cellStyle name="Input 2 2 3 2 2 4 2 2 4" xfId="39686" xr:uid="{7BFEE30D-34B7-4CD5-965C-F770CE1DBF61}"/>
    <cellStyle name="Input 2 2 3 2 2 4 2 2 5" xfId="48013" xr:uid="{6A711C11-8053-4625-9692-02163FA1CD10}"/>
    <cellStyle name="Input 2 2 3 2 2 4 2 2 6" xfId="52484" xr:uid="{4F75854C-AF2C-406D-814A-224BCF900D98}"/>
    <cellStyle name="Input 2 2 3 2 2 4 2 2 7" xfId="56717" xr:uid="{F03F2C39-663A-42CD-824B-BBE5A61F03D5}"/>
    <cellStyle name="Input 2 2 3 2 2 4 2 3" xfId="29082" xr:uid="{4B7776B7-10FC-4C63-B782-0855EE4813BB}"/>
    <cellStyle name="Input 2 2 3 2 2 4 2 4" xfId="33554" xr:uid="{EC0729DA-862C-4FA5-95F1-56A7503AB729}"/>
    <cellStyle name="Input 2 2 3 2 2 4 2 5" xfId="37791" xr:uid="{D6FD370D-3448-4309-8393-CD495CE0BA30}"/>
    <cellStyle name="Input 2 2 3 2 2 4 2 6" xfId="46118" xr:uid="{9F743A0A-CF7E-4195-B1B9-0DF616184305}"/>
    <cellStyle name="Input 2 2 3 2 2 4 2 7" xfId="50589" xr:uid="{1C4F2462-540A-4DF0-93B1-6A6C9936D7C9}"/>
    <cellStyle name="Input 2 2 3 2 2 4 2 8" xfId="54822" xr:uid="{E72CAAE0-3199-4EDD-AAC0-CAD8A10DB04B}"/>
    <cellStyle name="Input 2 2 3 2 2 4 3" xfId="19181" xr:uid="{36255972-CCCA-4C36-ABA2-352A51EFF28E}"/>
    <cellStyle name="Input 2 2 3 2 2 4 3 2" xfId="27916" xr:uid="{0B318C4F-5766-486F-AAF2-B59DFA8BAE53}"/>
    <cellStyle name="Input 2 2 3 2 2 4 3 3" xfId="32388" xr:uid="{5D8296BB-024A-4481-8ECB-C1F6096B3D32}"/>
    <cellStyle name="Input 2 2 3 2 2 4 3 4" xfId="36625" xr:uid="{E6079E3A-0BD8-4FA3-AB95-E5E3AF721FFD}"/>
    <cellStyle name="Input 2 2 3 2 2 4 3 5" xfId="44952" xr:uid="{B0D6CF35-92B2-488D-A4C2-247F096ED18B}"/>
    <cellStyle name="Input 2 2 3 2 2 4 3 6" xfId="49423" xr:uid="{5AD260D4-E56D-46B4-8FD0-A9C3E796E4AB}"/>
    <cellStyle name="Input 2 2 3 2 2 4 3 7" xfId="53656" xr:uid="{86650995-DDD7-4D79-B577-753EC3D1903E}"/>
    <cellStyle name="Input 2 2 3 2 2 4 4" xfId="26169" xr:uid="{3834750B-F767-4FE3-9ACB-744F8AD3A1A8}"/>
    <cellStyle name="Input 2 2 3 2 2 4 5" xfId="26844" xr:uid="{9AD7A563-BBDA-47D2-AF4B-C92ACF92A686}"/>
    <cellStyle name="Input 2 2 3 2 2 4 6" xfId="27289" xr:uid="{636FFF92-88B4-451B-BD37-509D463892CE}"/>
    <cellStyle name="Input 2 2 3 2 2 4 7" xfId="43244" xr:uid="{D3BBA1F5-707D-4039-8427-0B3562386F46}"/>
    <cellStyle name="Input 2 2 3 2 2 4 8" xfId="41294" xr:uid="{B087DA6F-3E01-4B64-956A-00CDB331237E}"/>
    <cellStyle name="Input 2 2 3 2 2 4 9" xfId="49047" xr:uid="{FEBB8786-6288-477A-BD78-93529BFAE634}"/>
    <cellStyle name="Input 2 2 3 2 2 5" xfId="5474" xr:uid="{56B51CA0-8B19-4D78-BD19-7148DFC11CAB}"/>
    <cellStyle name="Input 2 2 3 2 2 5 10" xfId="15515" xr:uid="{C79B582A-65B8-4DD0-A5D5-A3E95C72A822}"/>
    <cellStyle name="Input 2 2 3 2 2 5 2" xfId="20395" xr:uid="{91EF50F1-44AC-4D9B-8B78-EDF223BB2ADD}"/>
    <cellStyle name="Input 2 2 3 2 2 5 2 2" xfId="22290" xr:uid="{14BE6CC6-846E-4B65-9D58-6C92F375A68B}"/>
    <cellStyle name="Input 2 2 3 2 2 5 2 2 2" xfId="31024" xr:uid="{0A9745A6-CA20-491C-BFC3-D9826213EBAA}"/>
    <cellStyle name="Input 2 2 3 2 2 5 2 2 3" xfId="35496" xr:uid="{D07A954C-D124-4016-A0D1-52288ABFED17}"/>
    <cellStyle name="Input 2 2 3 2 2 5 2 2 4" xfId="39733" xr:uid="{984678C5-6CFE-4898-A635-A7859BB1C878}"/>
    <cellStyle name="Input 2 2 3 2 2 5 2 2 5" xfId="48060" xr:uid="{140A67C4-DCB8-4A3F-A241-4A20E5C5A7A6}"/>
    <cellStyle name="Input 2 2 3 2 2 5 2 2 6" xfId="52531" xr:uid="{3D83E55E-BA08-4481-9292-6962CFC4565F}"/>
    <cellStyle name="Input 2 2 3 2 2 5 2 2 7" xfId="56764" xr:uid="{09903016-19F0-4EAC-AE5C-619D4DC93B5E}"/>
    <cellStyle name="Input 2 2 3 2 2 5 2 3" xfId="29129" xr:uid="{B65AE1AA-BAF9-4570-9410-26A3FBF455E0}"/>
    <cellStyle name="Input 2 2 3 2 2 5 2 4" xfId="33601" xr:uid="{1FA71019-69CF-4FF8-A2A2-3132D065079E}"/>
    <cellStyle name="Input 2 2 3 2 2 5 2 5" xfId="37838" xr:uid="{FC50C73B-C3B2-43D0-A368-EE93B5668C07}"/>
    <cellStyle name="Input 2 2 3 2 2 5 2 6" xfId="46165" xr:uid="{F2A2B35C-B3A4-40D1-B28F-96DB4FC558F9}"/>
    <cellStyle name="Input 2 2 3 2 2 5 2 7" xfId="50636" xr:uid="{30119CA4-FAC0-4803-A4C6-4F38A4528515}"/>
    <cellStyle name="Input 2 2 3 2 2 5 2 8" xfId="54869" xr:uid="{D62D4B5E-5792-47C1-97AD-F2A450EA4464}"/>
    <cellStyle name="Input 2 2 3 2 2 5 3" xfId="19180" xr:uid="{DBD48DDD-D93E-4C80-903E-3B9CA03CD9DD}"/>
    <cellStyle name="Input 2 2 3 2 2 5 3 2" xfId="27915" xr:uid="{8CE1D0AC-E850-453C-9DFF-C85B8F93DFDF}"/>
    <cellStyle name="Input 2 2 3 2 2 5 3 3" xfId="32387" xr:uid="{6F945A9A-15E6-45CA-A59B-C73BB62E7767}"/>
    <cellStyle name="Input 2 2 3 2 2 5 3 4" xfId="36624" xr:uid="{05940308-1207-4248-B79D-945D5ABB232A}"/>
    <cellStyle name="Input 2 2 3 2 2 5 3 5" xfId="44951" xr:uid="{1536905C-E01A-49FE-9572-3F255B79F198}"/>
    <cellStyle name="Input 2 2 3 2 2 5 3 6" xfId="49422" xr:uid="{17E03695-B01B-46C6-B2B3-574E602B85F5}"/>
    <cellStyle name="Input 2 2 3 2 2 5 3 7" xfId="53655" xr:uid="{040631A9-A4CE-4F0A-8B17-AD1A09A83E99}"/>
    <cellStyle name="Input 2 2 3 2 2 5 4" xfId="26216" xr:uid="{4EABE777-6C05-4348-85E8-A04811EC56EC}"/>
    <cellStyle name="Input 2 2 3 2 2 5 5" xfId="26941" xr:uid="{76CC066F-7FDD-47AA-B17F-06793906FE40}"/>
    <cellStyle name="Input 2 2 3 2 2 5 6" xfId="25049" xr:uid="{1E69D289-FF65-4292-B40A-D8698087CC58}"/>
    <cellStyle name="Input 2 2 3 2 2 5 7" xfId="43291" xr:uid="{EAFA437A-244B-407F-BE27-7DB78DF0136F}"/>
    <cellStyle name="Input 2 2 3 2 2 5 8" xfId="41419" xr:uid="{A63D6C2E-1265-45AD-BC25-D81659E2B301}"/>
    <cellStyle name="Input 2 2 3 2 2 5 9" xfId="49132" xr:uid="{570094B0-9341-4D1E-AE81-E7C6B9F2A71C}"/>
    <cellStyle name="Input 2 2 3 2 2 6" xfId="5515" xr:uid="{256BE4A6-708E-4CCA-91F6-5CB47BC924E4}"/>
    <cellStyle name="Input 2 2 3 2 2 6 10" xfId="15556" xr:uid="{6D02A9B7-CF97-4A5D-A5D8-EDC1D408B39B}"/>
    <cellStyle name="Input 2 2 3 2 2 6 2" xfId="20436" xr:uid="{90AB9A32-E021-4415-B516-B02BB1907AD9}"/>
    <cellStyle name="Input 2 2 3 2 2 6 2 2" xfId="22331" xr:uid="{81B5DB48-35AC-41A6-913C-22A1FD206B64}"/>
    <cellStyle name="Input 2 2 3 2 2 6 2 2 2" xfId="31065" xr:uid="{A7663294-0CEF-4164-96F5-A1A1DE92AFCB}"/>
    <cellStyle name="Input 2 2 3 2 2 6 2 2 3" xfId="35537" xr:uid="{CC34875C-09B0-4110-BA09-C7313B278427}"/>
    <cellStyle name="Input 2 2 3 2 2 6 2 2 4" xfId="39774" xr:uid="{E53131B5-8A5B-4409-8019-D69BBF06F465}"/>
    <cellStyle name="Input 2 2 3 2 2 6 2 2 5" xfId="48101" xr:uid="{9D9FD237-3AE8-452E-849B-08A10A3F5F3A}"/>
    <cellStyle name="Input 2 2 3 2 2 6 2 2 6" xfId="52572" xr:uid="{E058C633-6701-41C0-AA2E-31C02A7CD47D}"/>
    <cellStyle name="Input 2 2 3 2 2 6 2 2 7" xfId="56805" xr:uid="{D0FE0105-D698-4F00-8D67-D5F943BAB56D}"/>
    <cellStyle name="Input 2 2 3 2 2 6 2 3" xfId="29170" xr:uid="{1358A41C-20C0-4059-B5E0-AC23A21EB613}"/>
    <cellStyle name="Input 2 2 3 2 2 6 2 4" xfId="33642" xr:uid="{7180AD2C-CED5-427C-9A86-0C70DA0374C8}"/>
    <cellStyle name="Input 2 2 3 2 2 6 2 5" xfId="37879" xr:uid="{90963227-1FE6-45B1-9D30-564FD71E3F67}"/>
    <cellStyle name="Input 2 2 3 2 2 6 2 6" xfId="46206" xr:uid="{A92708EA-7E88-4915-83D3-F877AC904AD3}"/>
    <cellStyle name="Input 2 2 3 2 2 6 2 7" xfId="50677" xr:uid="{A977527C-5594-4947-B812-3D7C1726FC9F}"/>
    <cellStyle name="Input 2 2 3 2 2 6 2 8" xfId="54910" xr:uid="{81DDCAB1-C29E-40F2-9362-D97A90B2B1A8}"/>
    <cellStyle name="Input 2 2 3 2 2 6 3" xfId="10949" xr:uid="{C5EE61A0-AE02-4734-AE90-AAF11A8FDAAF}"/>
    <cellStyle name="Input 2 2 3 2 2 6 3 2" xfId="23960" xr:uid="{5237AA71-C28C-4AD8-BBE8-1F9EE2FF4620}"/>
    <cellStyle name="Input 2 2 3 2 2 6 3 3" xfId="23901" xr:uid="{512C0B7A-B8A7-4ED8-B627-7B030FC8A1AA}"/>
    <cellStyle name="Input 2 2 3 2 2 6 3 4" xfId="23728" xr:uid="{5851FE0E-A66F-4228-8EF0-1DBCD50E6D38}"/>
    <cellStyle name="Input 2 2 3 2 2 6 3 5" xfId="40997" xr:uid="{9C6F44BA-A257-4A25-8E80-6580269A7420}"/>
    <cellStyle name="Input 2 2 3 2 2 6 3 6" xfId="40944" xr:uid="{6555134C-DAFD-4381-8981-B9DE6F2C0D5A}"/>
    <cellStyle name="Input 2 2 3 2 2 6 3 7" xfId="42453" xr:uid="{4985A4A7-833B-495C-BAF7-90C401265379}"/>
    <cellStyle name="Input 2 2 3 2 2 6 4" xfId="26257" xr:uid="{B1C6423D-3D70-436E-B88D-E1B073E120E4}"/>
    <cellStyle name="Input 2 2 3 2 2 6 5" xfId="25015" xr:uid="{211AF5E9-B01B-4758-85A0-E4ECF7679DFE}"/>
    <cellStyle name="Input 2 2 3 2 2 6 6" xfId="27584" xr:uid="{1A0A723C-63D5-4907-AC17-060C9A058698}"/>
    <cellStyle name="Input 2 2 3 2 2 6 7" xfId="43332" xr:uid="{975C2C67-7FE9-4FFC-9192-A9EB329FDA1A}"/>
    <cellStyle name="Input 2 2 3 2 2 6 8" xfId="40583" xr:uid="{7A54932B-77D6-4ED0-9121-FC29C165B18C}"/>
    <cellStyle name="Input 2 2 3 2 2 6 9" xfId="44491" xr:uid="{2C6739C6-3A4A-4F52-A5E8-129AA40537A5}"/>
    <cellStyle name="Input 2 2 3 2 2 7" xfId="5541" xr:uid="{FD789C9F-5944-473D-9A5A-F2327A759B32}"/>
    <cellStyle name="Input 2 2 3 2 2 7 10" xfId="15582" xr:uid="{F4AB6534-E817-46FE-A8FC-72749957A648}"/>
    <cellStyle name="Input 2 2 3 2 2 7 2" xfId="20462" xr:uid="{55417D31-50C1-4716-B9A3-0B160C52CFBB}"/>
    <cellStyle name="Input 2 2 3 2 2 7 2 2" xfId="22357" xr:uid="{0C575545-C45B-4BDB-B281-116AB55FF2BC}"/>
    <cellStyle name="Input 2 2 3 2 2 7 2 2 2" xfId="31091" xr:uid="{E88B48F9-EAC8-4923-82EE-D4016EB51F6D}"/>
    <cellStyle name="Input 2 2 3 2 2 7 2 2 3" xfId="35563" xr:uid="{C9EF4B85-CDB9-42FF-83C1-9CA4DF6DDFBC}"/>
    <cellStyle name="Input 2 2 3 2 2 7 2 2 4" xfId="39800" xr:uid="{6C0201C8-74F1-435C-95D2-16591759388B}"/>
    <cellStyle name="Input 2 2 3 2 2 7 2 2 5" xfId="48127" xr:uid="{3302E39F-9E09-42A4-9E7C-6D3C17920843}"/>
    <cellStyle name="Input 2 2 3 2 2 7 2 2 6" xfId="52598" xr:uid="{B9A293A1-CE5F-4A0F-A84B-44DF36C36415}"/>
    <cellStyle name="Input 2 2 3 2 2 7 2 2 7" xfId="56831" xr:uid="{F6EC3331-F01F-44E5-A47E-340F2EEBCC76}"/>
    <cellStyle name="Input 2 2 3 2 2 7 2 3" xfId="29196" xr:uid="{58360CB4-3AA7-40A8-B4A2-29D805C1A998}"/>
    <cellStyle name="Input 2 2 3 2 2 7 2 4" xfId="33668" xr:uid="{05B0FE27-A26D-40C5-A1BD-BE6D41BE0980}"/>
    <cellStyle name="Input 2 2 3 2 2 7 2 5" xfId="37905" xr:uid="{AFF50E33-0509-4214-8A9A-24595753309B}"/>
    <cellStyle name="Input 2 2 3 2 2 7 2 6" xfId="46232" xr:uid="{35615177-E18B-4125-B848-18CA625B788F}"/>
    <cellStyle name="Input 2 2 3 2 2 7 2 7" xfId="50703" xr:uid="{2DAC2880-DD5E-4D35-9083-A3191D465178}"/>
    <cellStyle name="Input 2 2 3 2 2 7 2 8" xfId="54936" xr:uid="{9C679DC8-3EC2-49A2-9E60-290F75972526}"/>
    <cellStyle name="Input 2 2 3 2 2 7 3" xfId="19209" xr:uid="{FECF2D28-0FE8-4BD7-A8E5-E360A2055D0D}"/>
    <cellStyle name="Input 2 2 3 2 2 7 3 2" xfId="27944" xr:uid="{7EB2FCF1-10C2-449E-821A-F207C58216D9}"/>
    <cellStyle name="Input 2 2 3 2 2 7 3 3" xfId="32416" xr:uid="{466E6A2E-EAC4-416F-B216-92CF8BF4C3EF}"/>
    <cellStyle name="Input 2 2 3 2 2 7 3 4" xfId="36653" xr:uid="{5480136A-6747-45DB-A257-4AED523C957D}"/>
    <cellStyle name="Input 2 2 3 2 2 7 3 5" xfId="44980" xr:uid="{5D373E2A-10E5-4A3C-A3EF-2E9FC20A9925}"/>
    <cellStyle name="Input 2 2 3 2 2 7 3 6" xfId="49451" xr:uid="{26DAF4C0-4EB9-4C25-BC3C-A3791F8658DC}"/>
    <cellStyle name="Input 2 2 3 2 2 7 3 7" xfId="53684" xr:uid="{1D9E58BC-F3C9-4C2D-8361-58E4513AF1BB}"/>
    <cellStyle name="Input 2 2 3 2 2 7 4" xfId="26283" xr:uid="{33DA443D-757D-41AB-A15D-6392974173E8}"/>
    <cellStyle name="Input 2 2 3 2 2 7 5" xfId="24447" xr:uid="{F866350E-4108-4608-86FD-534FCB86A892}"/>
    <cellStyle name="Input 2 2 3 2 2 7 6" xfId="24260" xr:uid="{EA0EA6D8-EE51-4E79-B082-34040164AA9B}"/>
    <cellStyle name="Input 2 2 3 2 2 7 7" xfId="43358" xr:uid="{BBD45D40-5F7F-4DD1-91C3-F7193226B7E4}"/>
    <cellStyle name="Input 2 2 3 2 2 7 8" xfId="44206" xr:uid="{448ED0D3-5906-42E5-9584-13BA6AEB0221}"/>
    <cellStyle name="Input 2 2 3 2 2 7 9" xfId="43887" xr:uid="{1D2B23AE-C034-4A75-8410-34567C888403}"/>
    <cellStyle name="Input 2 2 3 2 2 8" xfId="4727" xr:uid="{E380C01F-6082-4393-A7F8-D2764B18C165}"/>
    <cellStyle name="Input 2 2 3 2 2 8 10" xfId="14770" xr:uid="{C458032A-81D8-4172-8DBA-7E8E79C693E9}"/>
    <cellStyle name="Input 2 2 3 2 2 8 2" xfId="19671" xr:uid="{8C4D5B60-6763-40DB-9960-7202C1E499B0}"/>
    <cellStyle name="Input 2 2 3 2 2 8 2 2" xfId="21566" xr:uid="{6DED6F4D-8BD5-4319-B0AF-23AEE4E5D141}"/>
    <cellStyle name="Input 2 2 3 2 2 8 2 2 2" xfId="30300" xr:uid="{079FE4C2-A79B-4E57-930A-2D56F8480731}"/>
    <cellStyle name="Input 2 2 3 2 2 8 2 2 3" xfId="34772" xr:uid="{5881CA6E-667B-43D9-B652-7132F3C27704}"/>
    <cellStyle name="Input 2 2 3 2 2 8 2 2 4" xfId="39009" xr:uid="{9FC6AC97-AB5E-4202-AB66-FAFCDBC65C0D}"/>
    <cellStyle name="Input 2 2 3 2 2 8 2 2 5" xfId="47336" xr:uid="{FE472576-0796-4943-8692-7374A8D91F4C}"/>
    <cellStyle name="Input 2 2 3 2 2 8 2 2 6" xfId="51807" xr:uid="{EFAC4188-DF26-489B-8394-B25A59D0888F}"/>
    <cellStyle name="Input 2 2 3 2 2 8 2 2 7" xfId="56040" xr:uid="{216F7014-720C-4495-9E25-8741A826ABFA}"/>
    <cellStyle name="Input 2 2 3 2 2 8 2 3" xfId="28405" xr:uid="{18B10E24-7CB7-4E8D-BCCB-B0F544942DC5}"/>
    <cellStyle name="Input 2 2 3 2 2 8 2 4" xfId="32877" xr:uid="{9D6A64C5-C296-4EF7-BE00-5A25C1DD7FAD}"/>
    <cellStyle name="Input 2 2 3 2 2 8 2 5" xfId="37114" xr:uid="{1C9E2DA0-BFEE-4F25-AD2E-02C89CED47F7}"/>
    <cellStyle name="Input 2 2 3 2 2 8 2 6" xfId="45441" xr:uid="{ECB3876C-0ADF-4FCA-8773-4FB8697AA679}"/>
    <cellStyle name="Input 2 2 3 2 2 8 2 7" xfId="49912" xr:uid="{3BE42B5A-7015-4C66-A183-14BB032BA696}"/>
    <cellStyle name="Input 2 2 3 2 2 8 2 8" xfId="54145" xr:uid="{A895FA7E-EF2B-4733-AD30-53A788F9AC9E}"/>
    <cellStyle name="Input 2 2 3 2 2 8 3" xfId="21168" xr:uid="{6982862F-9C53-425C-B862-8D57AC1BB7C4}"/>
    <cellStyle name="Input 2 2 3 2 2 8 3 2" xfId="29902" xr:uid="{84EE6363-E7CD-41C8-9E6C-E06E6C68E37A}"/>
    <cellStyle name="Input 2 2 3 2 2 8 3 3" xfId="34374" xr:uid="{113AD3A2-0DD7-4E73-A8D9-DAA84CAD06C0}"/>
    <cellStyle name="Input 2 2 3 2 2 8 3 4" xfId="38611" xr:uid="{ACD9AC99-F68B-453F-95F1-84F3EC01ACF0}"/>
    <cellStyle name="Input 2 2 3 2 2 8 3 5" xfId="46938" xr:uid="{D4ADE74F-B6CE-49B7-BC8F-A9A41270C23F}"/>
    <cellStyle name="Input 2 2 3 2 2 8 3 6" xfId="51409" xr:uid="{00C083D2-716C-4253-A2A9-C4481C9AE378}"/>
    <cellStyle name="Input 2 2 3 2 2 8 3 7" xfId="55642" xr:uid="{FC2C4971-FC23-48D5-8B97-8335E2CAE711}"/>
    <cellStyle name="Input 2 2 3 2 2 8 4" xfId="25485" xr:uid="{0D041D53-ACFF-4F0F-869A-D2F9E07E647B}"/>
    <cellStyle name="Input 2 2 3 2 2 8 5" xfId="27080" xr:uid="{62918D58-D342-441E-9505-9565BBEF3003}"/>
    <cellStyle name="Input 2 2 3 2 2 8 6" xfId="26921" xr:uid="{F0802C6B-B0D6-461D-8C5A-CD7682B2AF7A}"/>
    <cellStyle name="Input 2 2 3 2 2 8 7" xfId="42562" xr:uid="{DEFC6055-AA43-4615-A9D1-8CADB4AACB85}"/>
    <cellStyle name="Input 2 2 3 2 2 8 8" xfId="41539" xr:uid="{76B7AEAC-DE73-4A02-BB8B-F4586131D54B}"/>
    <cellStyle name="Input 2 2 3 2 2 8 9" xfId="41805" xr:uid="{7DDCFA0B-5CF9-403C-ADED-EDAAC2E7A3BE}"/>
    <cellStyle name="Input 2 2 3 2 2 9" xfId="5981" xr:uid="{5D4C7860-6AB1-419B-AC86-7769BE164828}"/>
    <cellStyle name="Input 2 2 3 2 2 9 10" xfId="16021" xr:uid="{7F46635B-D792-443B-964C-7250ADA71C62}"/>
    <cellStyle name="Input 2 2 3 2 2 9 2" xfId="20631" xr:uid="{6CA5A046-053C-418B-9A32-03880175E4F9}"/>
    <cellStyle name="Input 2 2 3 2 2 9 2 2" xfId="22483" xr:uid="{3146B5BD-8DF3-436F-A612-9281F194DFBA}"/>
    <cellStyle name="Input 2 2 3 2 2 9 2 2 2" xfId="31217" xr:uid="{23655FF9-73B5-4510-951B-E94977A14040}"/>
    <cellStyle name="Input 2 2 3 2 2 9 2 2 3" xfId="35689" xr:uid="{44F1CA89-BFAC-42E1-82AD-649BB8535157}"/>
    <cellStyle name="Input 2 2 3 2 2 9 2 2 4" xfId="39926" xr:uid="{C4389CCE-8516-4650-8F0C-A0EF4924BBD9}"/>
    <cellStyle name="Input 2 2 3 2 2 9 2 2 5" xfId="48253" xr:uid="{A1AC23A5-B044-4088-B744-BB3261C8E384}"/>
    <cellStyle name="Input 2 2 3 2 2 9 2 2 6" xfId="52724" xr:uid="{C1791B08-C322-4E3F-95DA-B10774A92E72}"/>
    <cellStyle name="Input 2 2 3 2 2 9 2 2 7" xfId="56957" xr:uid="{5DB14219-8337-4ED2-A527-357E186221DE}"/>
    <cellStyle name="Input 2 2 3 2 2 9 2 3" xfId="29365" xr:uid="{4434B69A-AFEC-4B64-9DA8-5A69CB5A8CEC}"/>
    <cellStyle name="Input 2 2 3 2 2 9 2 4" xfId="33837" xr:uid="{B6E5F163-9305-4A5A-9487-6CDFCDBE787E}"/>
    <cellStyle name="Input 2 2 3 2 2 9 2 5" xfId="38074" xr:uid="{E4C98888-D8FB-42AC-93D1-D81C223CAA5C}"/>
    <cellStyle name="Input 2 2 3 2 2 9 2 6" xfId="46401" xr:uid="{090023D5-791E-486A-B003-8846F3F966CA}"/>
    <cellStyle name="Input 2 2 3 2 2 9 2 7" xfId="50872" xr:uid="{788F35AA-4BCC-497B-9C11-FD922F271989}"/>
    <cellStyle name="Input 2 2 3 2 2 9 2 8" xfId="55105" xr:uid="{32C08343-0B1A-4A56-833C-43D8F4010402}"/>
    <cellStyle name="Input 2 2 3 2 2 9 3" xfId="19070" xr:uid="{A3D8F7BC-AB0B-47F5-92BF-BCC2B879CCD6}"/>
    <cellStyle name="Input 2 2 3 2 2 9 3 2" xfId="27805" xr:uid="{8A73C11B-EDD8-45E4-B122-5A3D85893C72}"/>
    <cellStyle name="Input 2 2 3 2 2 9 3 3" xfId="32277" xr:uid="{0C13A7D3-EBF0-4C80-B25B-344A7715BF90}"/>
    <cellStyle name="Input 2 2 3 2 2 9 3 4" xfId="36514" xr:uid="{C1E3DF53-68BC-43E3-BD92-28B90C251979}"/>
    <cellStyle name="Input 2 2 3 2 2 9 3 5" xfId="44841" xr:uid="{3B055CFA-ECA4-47BC-AFEC-79EAA4DA003D}"/>
    <cellStyle name="Input 2 2 3 2 2 9 3 6" xfId="49312" xr:uid="{271DB473-E425-4504-A1D4-51335B58E8AA}"/>
    <cellStyle name="Input 2 2 3 2 2 9 3 7" xfId="53545" xr:uid="{E1BCE97A-B5DB-4E2C-BD69-7299BB5035BE}"/>
    <cellStyle name="Input 2 2 3 2 2 9 4" xfId="26515" xr:uid="{58ED5E09-0FA5-4B1E-8D36-E3565F5F5ECE}"/>
    <cellStyle name="Input 2 2 3 2 2 9 5" xfId="24189" xr:uid="{E89FEFFC-DA3E-4DB2-9AF5-F3E076A8C0DD}"/>
    <cellStyle name="Input 2 2 3 2 2 9 6" xfId="25261" xr:uid="{0A114AEE-3BCF-4CB4-812D-3977AC165A2C}"/>
    <cellStyle name="Input 2 2 3 2 2 9 7" xfId="43586" xr:uid="{D7142BF7-6721-45FD-A119-9E3F449FC947}"/>
    <cellStyle name="Input 2 2 3 2 2 9 8" xfId="41764" xr:uid="{2D6D76FC-5279-47F6-BAE5-8F28EE079BDC}"/>
    <cellStyle name="Input 2 2 3 2 2 9 9" xfId="43853" xr:uid="{6F350535-94FD-4877-8750-774A6C7A5474}"/>
    <cellStyle name="Input 2 2 3 2 20" xfId="58061" xr:uid="{F0836740-485B-4B1F-96C5-9CC80EE4D1D9}"/>
    <cellStyle name="Input 2 2 3 2 3" xfId="5013" xr:uid="{FBAEF4C6-27E0-47B9-A41D-6C4E6EE80C7D}"/>
    <cellStyle name="Input 2 2 3 2 3 10" xfId="40882" xr:uid="{2EBE41F8-C765-469E-9FC5-D88A222AD7BA}"/>
    <cellStyle name="Input 2 2 3 2 3 11" xfId="40766" xr:uid="{ED09C756-B244-4C48-B712-E2B590F1AE71}"/>
    <cellStyle name="Input 2 2 3 2 3 12" xfId="41055" xr:uid="{F081C575-3582-4125-891A-17B387CF1386}"/>
    <cellStyle name="Input 2 2 3 2 3 13" xfId="10781" xr:uid="{7200270B-1A07-4D9D-8835-16BB773F0DAF}"/>
    <cellStyle name="Input 2 2 3 2 3 2" xfId="6013" xr:uid="{AA93E384-2BA8-48DB-9688-C3B03132ED08}"/>
    <cellStyle name="Input 2 2 3 2 3 2 10" xfId="16053" xr:uid="{4F9E5C11-8C1F-49E2-829B-DB8A72AF2913}"/>
    <cellStyle name="Input 2 2 3 2 3 2 2" xfId="20663" xr:uid="{C0A14285-5664-4C11-BD6F-96E133B9F3E5}"/>
    <cellStyle name="Input 2 2 3 2 3 2 2 2" xfId="22515" xr:uid="{78B368D4-46B2-4FE5-B9F0-5128F0962879}"/>
    <cellStyle name="Input 2 2 3 2 3 2 2 2 2" xfId="31249" xr:uid="{14C644DF-DE98-483F-8A28-0ED5C5D85F3B}"/>
    <cellStyle name="Input 2 2 3 2 3 2 2 2 3" xfId="35721" xr:uid="{B8B42468-7BDB-43EC-B625-4DBD2888885E}"/>
    <cellStyle name="Input 2 2 3 2 3 2 2 2 4" xfId="39958" xr:uid="{7F8354D6-3331-47F7-AB04-AEC6F0BBFFAE}"/>
    <cellStyle name="Input 2 2 3 2 3 2 2 2 5" xfId="48285" xr:uid="{FD49E9A0-B665-4478-A169-3C9031156340}"/>
    <cellStyle name="Input 2 2 3 2 3 2 2 2 6" xfId="52756" xr:uid="{5FEA14ED-247A-4704-91E6-E2F262773074}"/>
    <cellStyle name="Input 2 2 3 2 3 2 2 2 7" xfId="56989" xr:uid="{6EBCBF9F-DFE2-46C8-BE2A-6772CD237EC5}"/>
    <cellStyle name="Input 2 2 3 2 3 2 2 3" xfId="29397" xr:uid="{314AF443-8083-4525-8CF4-14901E2448DB}"/>
    <cellStyle name="Input 2 2 3 2 3 2 2 4" xfId="33869" xr:uid="{76179376-F068-487E-9653-E8AE911E4994}"/>
    <cellStyle name="Input 2 2 3 2 3 2 2 5" xfId="38106" xr:uid="{E18C1979-9FF9-47A7-AE1B-CE5685E54D8F}"/>
    <cellStyle name="Input 2 2 3 2 3 2 2 6" xfId="46433" xr:uid="{6B289403-7191-4F58-BCCB-11377744DB1A}"/>
    <cellStyle name="Input 2 2 3 2 3 2 2 7" xfId="50904" xr:uid="{46E4737D-FA60-429E-A2AB-786DC702E8A4}"/>
    <cellStyle name="Input 2 2 3 2 3 2 2 8" xfId="55137" xr:uid="{981CAB5A-0CB3-4213-8D90-8439CBF0C844}"/>
    <cellStyle name="Input 2 2 3 2 3 2 3" xfId="19565" xr:uid="{66C620E9-A225-4C31-839D-4B8F1F3154E5}"/>
    <cellStyle name="Input 2 2 3 2 3 2 3 2" xfId="28300" xr:uid="{49307795-F96E-40E8-A425-E3008DA3B179}"/>
    <cellStyle name="Input 2 2 3 2 3 2 3 3" xfId="32772" xr:uid="{3BCEDA6E-457E-45F5-A266-A3CBE17C8CCE}"/>
    <cellStyle name="Input 2 2 3 2 3 2 3 4" xfId="37009" xr:uid="{DD514D4E-8392-4A5D-9AC0-CE70CF77A05D}"/>
    <cellStyle name="Input 2 2 3 2 3 2 3 5" xfId="45336" xr:uid="{003C26ED-166B-4DEB-B4BE-87C9AEF797FB}"/>
    <cellStyle name="Input 2 2 3 2 3 2 3 6" xfId="49807" xr:uid="{A5A49FEC-73C3-4EB6-84BA-27932975897B}"/>
    <cellStyle name="Input 2 2 3 2 3 2 3 7" xfId="54040" xr:uid="{3B49956B-B2A9-4E52-8DFF-5715B8658856}"/>
    <cellStyle name="Input 2 2 3 2 3 2 4" xfId="26547" xr:uid="{8E92686F-D41A-4CD2-A5C9-5CA769A0A508}"/>
    <cellStyle name="Input 2 2 3 2 3 2 5" xfId="24033" xr:uid="{219633EC-0125-47ED-91ED-645EFB5D5DB2}"/>
    <cellStyle name="Input 2 2 3 2 3 2 6" xfId="32090" xr:uid="{C19CC467-8122-40A2-B4DA-ACE2D8CA9AAD}"/>
    <cellStyle name="Input 2 2 3 2 3 2 7" xfId="43618" xr:uid="{D17A05EB-7EE3-4BE9-8BCF-7AD8C77B2216}"/>
    <cellStyle name="Input 2 2 3 2 3 2 8" xfId="41604" xr:uid="{366D259C-BECB-49B6-AB92-104AA2005D24}"/>
    <cellStyle name="Input 2 2 3 2 3 2 9" xfId="40620" xr:uid="{1782C59D-8539-4275-A35C-62CDE6E8B2FA}"/>
    <cellStyle name="Input 2 2 3 2 3 3" xfId="15054" xr:uid="{F933EB7F-2476-4A2F-B493-E7B13D198E1F}"/>
    <cellStyle name="Input 2 2 3 2 3 3 2" xfId="21379" xr:uid="{6513105B-14E4-44E4-A911-A8FAF63D24F8}"/>
    <cellStyle name="Input 2 2 3 2 3 3 2 2" xfId="30113" xr:uid="{D8FF70F9-CEBE-4D03-9EC6-EC275D2531F9}"/>
    <cellStyle name="Input 2 2 3 2 3 3 2 3" xfId="34585" xr:uid="{20854BB5-5C7F-469E-A7F7-9A2B97DAEE01}"/>
    <cellStyle name="Input 2 2 3 2 3 3 2 4" xfId="38822" xr:uid="{9615A707-08EE-4622-B673-C01C82BD7E1A}"/>
    <cellStyle name="Input 2 2 3 2 3 3 2 5" xfId="47149" xr:uid="{CE38B466-6F59-410B-AE36-0E653613DB0F}"/>
    <cellStyle name="Input 2 2 3 2 3 3 2 6" xfId="51620" xr:uid="{F0B97A96-A90E-4AB4-9D75-95946CD05776}"/>
    <cellStyle name="Input 2 2 3 2 3 3 2 7" xfId="55853" xr:uid="{2BA94C3B-9FA9-45D7-B41F-F3BE02D70700}"/>
    <cellStyle name="Input 2 2 3 2 3 3 3" xfId="25755" xr:uid="{ABCB2A2D-DFCA-4B50-810A-43EA74514FCD}"/>
    <cellStyle name="Input 2 2 3 2 3 3 4" xfId="24250" xr:uid="{EA6E3246-BC1C-46C0-A45C-E31871C109AA}"/>
    <cellStyle name="Input 2 2 3 2 3 3 5" xfId="23663" xr:uid="{F223DC47-24B8-4E64-8376-0BEB0B0F81A8}"/>
    <cellStyle name="Input 2 2 3 2 3 3 6" xfId="42830" xr:uid="{78EF1E61-F582-42A7-A14C-F375ED3139C1}"/>
    <cellStyle name="Input 2 2 3 2 3 3 7" xfId="41836" xr:uid="{10550982-D0A9-42FF-B12D-1360024E0DA0}"/>
    <cellStyle name="Input 2 2 3 2 3 3 8" xfId="43458" xr:uid="{C7AA6831-F6DD-4012-AAFA-C2FD38174594}"/>
    <cellStyle name="Input 2 2 3 2 3 4" xfId="19934" xr:uid="{CE868FBE-4C25-4005-899B-723FF0177051}"/>
    <cellStyle name="Input 2 2 3 2 3 4 2" xfId="21829" xr:uid="{50C09929-1D80-4BE9-B580-F6CB793E08AF}"/>
    <cellStyle name="Input 2 2 3 2 3 4 2 2" xfId="30563" xr:uid="{EE0599B0-7B81-4BDE-9804-147CB037C0E1}"/>
    <cellStyle name="Input 2 2 3 2 3 4 2 3" xfId="35035" xr:uid="{6426BFDD-A4FA-4A5B-A22B-A4A6E9BC005A}"/>
    <cellStyle name="Input 2 2 3 2 3 4 2 4" xfId="39272" xr:uid="{C9D6E9FE-34CE-4286-AF60-54DC01991C76}"/>
    <cellStyle name="Input 2 2 3 2 3 4 2 5" xfId="47599" xr:uid="{FF4406B7-E6FD-427C-8769-120E11C6884B}"/>
    <cellStyle name="Input 2 2 3 2 3 4 2 6" xfId="52070" xr:uid="{825988C5-CC11-44F1-9F61-01959072525F}"/>
    <cellStyle name="Input 2 2 3 2 3 4 2 7" xfId="56303" xr:uid="{65254941-3DA6-4E51-B6FD-A5553B088FAE}"/>
    <cellStyle name="Input 2 2 3 2 3 4 3" xfId="28668" xr:uid="{610C1433-87EB-4FD5-A0A2-234F96EDB984}"/>
    <cellStyle name="Input 2 2 3 2 3 4 4" xfId="33140" xr:uid="{9F4CC3B2-664A-4A82-9D97-481BA3CF2DA9}"/>
    <cellStyle name="Input 2 2 3 2 3 4 5" xfId="37377" xr:uid="{E4553834-A585-4B4A-B563-0ABDC9F5F9A3}"/>
    <cellStyle name="Input 2 2 3 2 3 4 6" xfId="45704" xr:uid="{5333BE1B-964E-402E-A027-62D36DA70171}"/>
    <cellStyle name="Input 2 2 3 2 3 4 7" xfId="50175" xr:uid="{CECF9607-6030-424C-9004-EAC6540D1CD9}"/>
    <cellStyle name="Input 2 2 3 2 3 4 8" xfId="54408" xr:uid="{1DD8B7A9-AAA2-40F9-B806-ED8BFCA71C0F}"/>
    <cellStyle name="Input 2 2 3 2 3 5" xfId="19589" xr:uid="{3CD966AF-68F7-4448-A900-62B301AF6277}"/>
    <cellStyle name="Input 2 2 3 2 3 5 2" xfId="28324" xr:uid="{148922A4-0390-4BBB-A64E-215D3A760ACA}"/>
    <cellStyle name="Input 2 2 3 2 3 5 3" xfId="32796" xr:uid="{EEBC9DC0-F31E-4C91-B52C-A6DDD00B98A2}"/>
    <cellStyle name="Input 2 2 3 2 3 5 4" xfId="37033" xr:uid="{B9180E43-73E2-48F8-96E7-46A8C98B819E}"/>
    <cellStyle name="Input 2 2 3 2 3 5 5" xfId="45360" xr:uid="{D0D98ECB-97A7-4FAC-AA4F-2AC407CF8FB5}"/>
    <cellStyle name="Input 2 2 3 2 3 5 6" xfId="49831" xr:uid="{8D642BEA-40F6-4E3E-BE27-87C4F5287DBB}"/>
    <cellStyle name="Input 2 2 3 2 3 5 7" xfId="54064" xr:uid="{B7E51107-D0C0-4B0E-8D43-3D65E4F3AA3F}"/>
    <cellStyle name="Input 2 2 3 2 3 6" xfId="23383" xr:uid="{BFC4015E-2610-4347-B63D-3DF40FF4E664}"/>
    <cellStyle name="Input 2 2 3 2 3 6 2" xfId="31807" xr:uid="{A5C94115-82FD-4E53-9279-55DD91905A1C}"/>
    <cellStyle name="Input 2 2 3 2 3 6 3" xfId="36256" xr:uid="{FD9C67FA-CCE3-4CF5-937D-150B033B0166}"/>
    <cellStyle name="Input 2 2 3 2 3 6 4" xfId="40435" xr:uid="{989CC0E6-8D5C-49B1-B52E-6F633BD95C69}"/>
    <cellStyle name="Input 2 2 3 2 3 6 5" xfId="48846" xr:uid="{DB61710F-6C94-4BFB-B2D5-66B84E2E071F}"/>
    <cellStyle name="Input 2 2 3 2 3 6 6" xfId="53285" xr:uid="{4E285AA3-83C9-415B-B8F3-55B211D8D88B}"/>
    <cellStyle name="Input 2 2 3 2 3 6 7" xfId="57466" xr:uid="{92E4E5FB-9910-4091-81DA-45ECB959266D}"/>
    <cellStyle name="Input 2 2 3 2 3 7" xfId="23841" xr:uid="{1341B6FB-7270-46CE-8C74-9DCB4272A685}"/>
    <cellStyle name="Input 2 2 3 2 3 8" xfId="31746" xr:uid="{AB431396-38F5-44B5-884B-5DA5C7764D8F}"/>
    <cellStyle name="Input 2 2 3 2 3 9" xfId="24393" xr:uid="{D1FFD59E-7B59-49BA-9D37-C0E2EC05F752}"/>
    <cellStyle name="Input 2 2 3 2 4" xfId="4862" xr:uid="{811D84AF-7109-4237-B705-C8124A8C0280}"/>
    <cellStyle name="Input 2 2 3 2 4 10" xfId="41901" xr:uid="{322FC2DA-E36B-4CF2-AFAC-045AEA1B874D}"/>
    <cellStyle name="Input 2 2 3 2 4 11" xfId="40655" xr:uid="{B585BB11-F1AC-4299-885C-C169AF4F3E55}"/>
    <cellStyle name="Input 2 2 3 2 4 12" xfId="10813" xr:uid="{6A124444-3F84-4FBA-B61E-BE769C60DCE2}"/>
    <cellStyle name="Input 2 2 3 2 4 2" xfId="6045" xr:uid="{2839B25C-8D06-46AE-BCFC-6C769CC2B21C}"/>
    <cellStyle name="Input 2 2 3 2 4 2 10" xfId="16085" xr:uid="{B30D54AB-0C01-4443-B4DD-D24DFFC7113E}"/>
    <cellStyle name="Input 2 2 3 2 4 2 2" xfId="20695" xr:uid="{ABA365B1-8279-4102-A143-7CC22640D9AF}"/>
    <cellStyle name="Input 2 2 3 2 4 2 2 2" xfId="22547" xr:uid="{9E82068E-4BCC-4E86-905E-CCC94DAEBAD2}"/>
    <cellStyle name="Input 2 2 3 2 4 2 2 2 2" xfId="31281" xr:uid="{17E43979-5210-478F-99EC-610EB0134BBE}"/>
    <cellStyle name="Input 2 2 3 2 4 2 2 2 3" xfId="35753" xr:uid="{3A42978D-82CC-4B64-A59C-869F8702BD79}"/>
    <cellStyle name="Input 2 2 3 2 4 2 2 2 4" xfId="39990" xr:uid="{F7AF9AF1-BC6D-49A1-B750-4AC80E7AE57F}"/>
    <cellStyle name="Input 2 2 3 2 4 2 2 2 5" xfId="48317" xr:uid="{75FE41AF-2130-447F-B94C-2ACB649E2FC0}"/>
    <cellStyle name="Input 2 2 3 2 4 2 2 2 6" xfId="52788" xr:uid="{C33D8569-F814-401A-A941-6D3151013808}"/>
    <cellStyle name="Input 2 2 3 2 4 2 2 2 7" xfId="57021" xr:uid="{A7188851-A068-4979-97A2-368EE029C434}"/>
    <cellStyle name="Input 2 2 3 2 4 2 2 3" xfId="29429" xr:uid="{FAFC7B4D-D791-4A51-B3FC-045F93D1D01F}"/>
    <cellStyle name="Input 2 2 3 2 4 2 2 4" xfId="33901" xr:uid="{64CAD72E-3BA4-4724-A9CA-4665517267C3}"/>
    <cellStyle name="Input 2 2 3 2 4 2 2 5" xfId="38138" xr:uid="{27196A5F-7507-41C4-A085-D2D74C98F97F}"/>
    <cellStyle name="Input 2 2 3 2 4 2 2 6" xfId="46465" xr:uid="{AF8F6538-67F6-4083-8D89-2DFF7EBE1345}"/>
    <cellStyle name="Input 2 2 3 2 4 2 2 7" xfId="50936" xr:uid="{1CE5CAF2-EDD0-436D-B4F5-6C2F42A1AEB7}"/>
    <cellStyle name="Input 2 2 3 2 4 2 2 8" xfId="55169" xr:uid="{E759B214-05CB-444B-B541-84A227E8C55A}"/>
    <cellStyle name="Input 2 2 3 2 4 2 3" xfId="19340" xr:uid="{DD53771F-8B1C-42DF-9645-702A35F2B8ED}"/>
    <cellStyle name="Input 2 2 3 2 4 2 3 2" xfId="28075" xr:uid="{E1C82911-5DD1-4F11-A61B-F94A6360C86D}"/>
    <cellStyle name="Input 2 2 3 2 4 2 3 3" xfId="32547" xr:uid="{30B46E07-B62E-43AF-9D54-32161BC7C625}"/>
    <cellStyle name="Input 2 2 3 2 4 2 3 4" xfId="36784" xr:uid="{F6411C10-0353-4A24-AA25-AD5BC5647278}"/>
    <cellStyle name="Input 2 2 3 2 4 2 3 5" xfId="45111" xr:uid="{5A8676C8-73A0-4CEA-AE84-C0F2B674AFF3}"/>
    <cellStyle name="Input 2 2 3 2 4 2 3 6" xfId="49582" xr:uid="{D939DF45-35AA-4E3B-9457-F87DDDDFAA94}"/>
    <cellStyle name="Input 2 2 3 2 4 2 3 7" xfId="53815" xr:uid="{FCED5C57-8056-41EF-A581-A6BFD32D792A}"/>
    <cellStyle name="Input 2 2 3 2 4 2 4" xfId="26579" xr:uid="{81EA3CE1-0226-44FF-B468-1F37989435FA}"/>
    <cellStyle name="Input 2 2 3 2 4 2 5" xfId="24901" xr:uid="{D5B9DE2A-9AB5-4A59-8E86-4C3CF3BC705A}"/>
    <cellStyle name="Input 2 2 3 2 4 2 6" xfId="24612" xr:uid="{AD8985C4-8D81-437A-9DE6-9EBC3C50136E}"/>
    <cellStyle name="Input 2 2 3 2 4 2 7" xfId="43650" xr:uid="{49FC039F-E38E-424A-8F28-6523CC848AF8}"/>
    <cellStyle name="Input 2 2 3 2 4 2 8" xfId="44625" xr:uid="{D598ECA5-602C-404B-AF84-AB620115D3F5}"/>
    <cellStyle name="Input 2 2 3 2 4 2 9" xfId="41593" xr:uid="{F185A9C2-2056-42AB-9CE2-A2B22372B676}"/>
    <cellStyle name="Input 2 2 3 2 4 3" xfId="14903" xr:uid="{91F9BE90-DB87-4B51-99BA-65DC63EF0415}"/>
    <cellStyle name="Input 2 2 3 2 4 3 2" xfId="21360" xr:uid="{0EC07325-0364-4EB4-B2C4-C74EF9FE8874}"/>
    <cellStyle name="Input 2 2 3 2 4 3 2 2" xfId="30094" xr:uid="{76AB5C1C-6160-4E27-8FEE-86F2F0B20146}"/>
    <cellStyle name="Input 2 2 3 2 4 3 2 3" xfId="34566" xr:uid="{E8D724A4-4F5A-4F84-AB17-8D504866D84D}"/>
    <cellStyle name="Input 2 2 3 2 4 3 2 4" xfId="38803" xr:uid="{E0604ED5-4F20-4375-BB20-6A127714A812}"/>
    <cellStyle name="Input 2 2 3 2 4 3 2 5" xfId="47130" xr:uid="{C4145726-F089-4AEC-BD6C-6E2881DB47AD}"/>
    <cellStyle name="Input 2 2 3 2 4 3 2 6" xfId="51601" xr:uid="{D8753482-5258-47FF-83EC-3B381B327242}"/>
    <cellStyle name="Input 2 2 3 2 4 3 2 7" xfId="55834" xr:uid="{58D633E6-EBE6-4792-9A9C-096C72C695E6}"/>
    <cellStyle name="Input 2 2 3 2 4 3 3" xfId="25604" xr:uid="{D1B6171C-1FB3-4F07-8771-97C4F9F1F298}"/>
    <cellStyle name="Input 2 2 3 2 4 3 4" xfId="27373" xr:uid="{AB32C3AA-8561-4A68-A8F8-F250EB6C82F1}"/>
    <cellStyle name="Input 2 2 3 2 4 3 5" xfId="24396" xr:uid="{2D9B6BDD-BC81-4CD9-BA0A-62E8E8C17D69}"/>
    <cellStyle name="Input 2 2 3 2 4 3 6" xfId="42679" xr:uid="{BA251BB3-2A0D-4C40-B226-FAFFC2B97D8C}"/>
    <cellStyle name="Input 2 2 3 2 4 3 7" xfId="42406" xr:uid="{02CE5330-E751-477F-AB43-4BFD91E76569}"/>
    <cellStyle name="Input 2 2 3 2 4 3 8" xfId="40682" xr:uid="{F90F34AF-2441-4278-8616-56FFEFB384C0}"/>
    <cellStyle name="Input 2 2 3 2 4 4" xfId="19783" xr:uid="{7AACAD06-08D2-49A4-B364-9FF328EED0A9}"/>
    <cellStyle name="Input 2 2 3 2 4 4 2" xfId="21678" xr:uid="{8980EFF5-772A-4A02-BDCB-304240F3E4A5}"/>
    <cellStyle name="Input 2 2 3 2 4 4 2 2" xfId="30412" xr:uid="{81F09D65-0EDF-44CB-973A-C3D06127007B}"/>
    <cellStyle name="Input 2 2 3 2 4 4 2 3" xfId="34884" xr:uid="{90BE9378-0845-4D0F-A1F1-92B3D1C2414A}"/>
    <cellStyle name="Input 2 2 3 2 4 4 2 4" xfId="39121" xr:uid="{D8456A41-0A1E-42E5-A6CE-CB7C33BAE3A0}"/>
    <cellStyle name="Input 2 2 3 2 4 4 2 5" xfId="47448" xr:uid="{269B6654-A2CB-457D-9ABE-927293710E66}"/>
    <cellStyle name="Input 2 2 3 2 4 4 2 6" xfId="51919" xr:uid="{8C5C581F-41A2-4E3A-AEE3-B6E7912B1DE6}"/>
    <cellStyle name="Input 2 2 3 2 4 4 2 7" xfId="56152" xr:uid="{6FDCD08D-BF21-4D04-80EC-809389DFF196}"/>
    <cellStyle name="Input 2 2 3 2 4 4 3" xfId="28517" xr:uid="{A68472AD-4A98-4BCA-BAD1-6FD231FFBF63}"/>
    <cellStyle name="Input 2 2 3 2 4 4 4" xfId="32989" xr:uid="{937C96C1-FF19-4FFE-B114-4B4DBF40E393}"/>
    <cellStyle name="Input 2 2 3 2 4 4 5" xfId="37226" xr:uid="{0CC400F3-C355-470D-887C-F9F8E75461EA}"/>
    <cellStyle name="Input 2 2 3 2 4 4 6" xfId="45553" xr:uid="{14EFF85E-331D-41EB-8478-C418D30059F6}"/>
    <cellStyle name="Input 2 2 3 2 4 4 7" xfId="50024" xr:uid="{CC77077A-44EC-44DA-950A-4937F2EB76B8}"/>
    <cellStyle name="Input 2 2 3 2 4 4 8" xfId="54257" xr:uid="{B6283595-584B-41CA-B018-F4A65B66782E}"/>
    <cellStyle name="Input 2 2 3 2 4 5" xfId="21117" xr:uid="{F819B6C6-77FA-42EB-9449-E881ACF3AADE}"/>
    <cellStyle name="Input 2 2 3 2 4 5 2" xfId="29851" xr:uid="{F0FAC0D9-57E5-446F-8530-179C4BDD46D1}"/>
    <cellStyle name="Input 2 2 3 2 4 5 3" xfId="34323" xr:uid="{E418B611-1241-468A-90B9-FA6427B61FB8}"/>
    <cellStyle name="Input 2 2 3 2 4 5 4" xfId="38560" xr:uid="{0C9E16C9-C236-436F-BB56-5394E361D873}"/>
    <cellStyle name="Input 2 2 3 2 4 5 5" xfId="46887" xr:uid="{04BABF78-834F-491D-AE6D-2E3C296F0DDC}"/>
    <cellStyle name="Input 2 2 3 2 4 5 6" xfId="51358" xr:uid="{C3D6F950-8C58-4432-B347-47AD0634C70B}"/>
    <cellStyle name="Input 2 2 3 2 4 5 7" xfId="55591" xr:uid="{35FD1FCF-F0FC-4848-BF84-C893241A3CD0}"/>
    <cellStyle name="Input 2 2 3 2 4 6" xfId="23873" xr:uid="{54E78C30-9E2C-46BE-82A0-78B7BD4BAAF0}"/>
    <cellStyle name="Input 2 2 3 2 4 7" xfId="23717" xr:uid="{7651EB77-2F91-4ACC-850B-2F0C0FC186A6}"/>
    <cellStyle name="Input 2 2 3 2 4 8" xfId="35859" xr:uid="{0D1EA644-1F23-4F3B-AD9B-E4044ED3782E}"/>
    <cellStyle name="Input 2 2 3 2 4 9" xfId="40914" xr:uid="{AE342E8F-8F99-466C-B9F8-3BB3DF6F5708}"/>
    <cellStyle name="Input 2 2 3 2 5" xfId="4874" xr:uid="{7408DC65-59C2-47EB-89A2-31D5A781FE95}"/>
    <cellStyle name="Input 2 2 3 2 5 10" xfId="14915" xr:uid="{5F7C63B8-F89E-4CEE-BAAD-45BA0869FF51}"/>
    <cellStyle name="Input 2 2 3 2 5 2" xfId="19795" xr:uid="{A4037E92-EDD8-4379-93FC-6F1F43BCEC1B}"/>
    <cellStyle name="Input 2 2 3 2 5 2 2" xfId="21690" xr:uid="{9E5FD654-EFE5-48B2-8B70-D63B9209C283}"/>
    <cellStyle name="Input 2 2 3 2 5 2 2 2" xfId="30424" xr:uid="{B84D83EC-A607-48C8-830A-7B27C5CAEF8B}"/>
    <cellStyle name="Input 2 2 3 2 5 2 2 3" xfId="34896" xr:uid="{00509743-2533-495A-9A01-9BB1CA473927}"/>
    <cellStyle name="Input 2 2 3 2 5 2 2 4" xfId="39133" xr:uid="{3AB8942F-EDCD-46D3-A906-A4FF5EE61035}"/>
    <cellStyle name="Input 2 2 3 2 5 2 2 5" xfId="47460" xr:uid="{CE41E207-3B45-4738-AFD4-3BCB4D6ACE5B}"/>
    <cellStyle name="Input 2 2 3 2 5 2 2 6" xfId="51931" xr:uid="{E7C99E45-9736-44DB-B068-D05F2AE0A8B2}"/>
    <cellStyle name="Input 2 2 3 2 5 2 2 7" xfId="56164" xr:uid="{2788EC9E-657D-4FDE-9EF8-B034D0490BAB}"/>
    <cellStyle name="Input 2 2 3 2 5 2 3" xfId="28529" xr:uid="{193816F4-9241-46E8-BD5C-B61B040A077E}"/>
    <cellStyle name="Input 2 2 3 2 5 2 4" xfId="33001" xr:uid="{56774F50-5924-48EA-882D-11C6A96D95AE}"/>
    <cellStyle name="Input 2 2 3 2 5 2 5" xfId="37238" xr:uid="{86476EB8-CDFC-4CA0-8DB7-B806E7152FAC}"/>
    <cellStyle name="Input 2 2 3 2 5 2 6" xfId="45565" xr:uid="{5CB15FA2-468B-4085-9C8B-9645515A917C}"/>
    <cellStyle name="Input 2 2 3 2 5 2 7" xfId="50036" xr:uid="{D1B2DC9E-1E0B-4594-A57B-8F462FC3BF45}"/>
    <cellStyle name="Input 2 2 3 2 5 2 8" xfId="54269" xr:uid="{9CC61BFD-868F-4B12-A274-6960C3DAA52D}"/>
    <cellStyle name="Input 2 2 3 2 5 3" xfId="20960" xr:uid="{1F84AD35-A93C-4256-B79A-88B464676C3E}"/>
    <cellStyle name="Input 2 2 3 2 5 3 2" xfId="29694" xr:uid="{875214EB-17CE-4661-BBB1-7E08B3C0C7E4}"/>
    <cellStyle name="Input 2 2 3 2 5 3 3" xfId="34166" xr:uid="{8ABBB264-6832-4B02-9337-A7B9D288BF59}"/>
    <cellStyle name="Input 2 2 3 2 5 3 4" xfId="38403" xr:uid="{FC4E6D51-79BC-4D3E-B97B-3B64016E34EB}"/>
    <cellStyle name="Input 2 2 3 2 5 3 5" xfId="46730" xr:uid="{D4C0A0A9-5E33-475A-BBFB-2EEF2EE06C9B}"/>
    <cellStyle name="Input 2 2 3 2 5 3 6" xfId="51201" xr:uid="{1FCEFD7D-8327-40A4-A76E-24941BDA0E38}"/>
    <cellStyle name="Input 2 2 3 2 5 3 7" xfId="55434" xr:uid="{5CC73AB1-32B9-433C-B6B3-08FF529F9DE8}"/>
    <cellStyle name="Input 2 2 3 2 5 4" xfId="25616" xr:uid="{A2738FB2-2769-45E1-A10A-EF4B4139074D}"/>
    <cellStyle name="Input 2 2 3 2 5 5" xfId="23512" xr:uid="{0641859F-65DB-4175-8BA6-52F93B45C498}"/>
    <cellStyle name="Input 2 2 3 2 5 6" xfId="26883" xr:uid="{3B95F633-44A7-4628-9F44-CA647203A55A}"/>
    <cellStyle name="Input 2 2 3 2 5 7" xfId="42691" xr:uid="{0362D4B3-2737-4FAC-9E68-FA6AFD9972BA}"/>
    <cellStyle name="Input 2 2 3 2 5 8" xfId="40606" xr:uid="{A1CAF402-0D1F-4832-9712-F1D27FB375FD}"/>
    <cellStyle name="Input 2 2 3 2 5 9" xfId="43756" xr:uid="{93C2F1AF-BBB0-48A9-8DA5-6C71CE0DF446}"/>
    <cellStyle name="Input 2 2 3 2 6" xfId="4934" xr:uid="{B972D3B3-E6B4-4B76-9DCA-0D8D17190DB8}"/>
    <cellStyle name="Input 2 2 3 2 6 10" xfId="14975" xr:uid="{C83056F5-529E-4DC4-8580-E82314969A13}"/>
    <cellStyle name="Input 2 2 3 2 6 2" xfId="19855" xr:uid="{BE1C2849-F90D-4FE1-892C-CB710FCA95C1}"/>
    <cellStyle name="Input 2 2 3 2 6 2 2" xfId="21750" xr:uid="{EE2DB65D-3183-4013-9F5D-01BFBF8FBCBD}"/>
    <cellStyle name="Input 2 2 3 2 6 2 2 2" xfId="30484" xr:uid="{D8195627-C585-42C8-BA53-3071D50AAEF0}"/>
    <cellStyle name="Input 2 2 3 2 6 2 2 3" xfId="34956" xr:uid="{08F1AA51-A6C3-45EE-A7BE-14F46F2C6340}"/>
    <cellStyle name="Input 2 2 3 2 6 2 2 4" xfId="39193" xr:uid="{4B117B06-1498-4E09-AADD-6C22C94EE4EE}"/>
    <cellStyle name="Input 2 2 3 2 6 2 2 5" xfId="47520" xr:uid="{88417767-F7C3-4FD3-93C1-AD8B8272339F}"/>
    <cellStyle name="Input 2 2 3 2 6 2 2 6" xfId="51991" xr:uid="{D207E8DC-33E7-43AC-93BA-353FBFCC24D6}"/>
    <cellStyle name="Input 2 2 3 2 6 2 2 7" xfId="56224" xr:uid="{8586DF07-E1D2-4106-AA4A-56987F38A7CD}"/>
    <cellStyle name="Input 2 2 3 2 6 2 3" xfId="28589" xr:uid="{14A4E6EC-647E-453C-BDF3-7395B3F7C6E7}"/>
    <cellStyle name="Input 2 2 3 2 6 2 4" xfId="33061" xr:uid="{C2DBE7AA-F867-4128-AA7A-9E1DFFC7C80D}"/>
    <cellStyle name="Input 2 2 3 2 6 2 5" xfId="37298" xr:uid="{5149019C-7566-4D90-B359-6EE911ABFAE5}"/>
    <cellStyle name="Input 2 2 3 2 6 2 6" xfId="45625" xr:uid="{B85958B2-DEFA-4137-ACAB-CD5C8CE624AD}"/>
    <cellStyle name="Input 2 2 3 2 6 2 7" xfId="50096" xr:uid="{F7E3F965-BF40-4E1B-BA3B-793C788580C3}"/>
    <cellStyle name="Input 2 2 3 2 6 2 8" xfId="54329" xr:uid="{9C45DCB8-EE2B-433C-91BF-E842E036197B}"/>
    <cellStyle name="Input 2 2 3 2 6 3" xfId="21115" xr:uid="{FCDD1C1E-3515-413B-BC21-D78174035EFB}"/>
    <cellStyle name="Input 2 2 3 2 6 3 2" xfId="29849" xr:uid="{299BBFEF-4EBD-4121-B021-3404D3AF08E4}"/>
    <cellStyle name="Input 2 2 3 2 6 3 3" xfId="34321" xr:uid="{6769F588-28B6-4C0C-9A98-455C2B539F23}"/>
    <cellStyle name="Input 2 2 3 2 6 3 4" xfId="38558" xr:uid="{8B5DE30E-CD86-4FB8-8AC1-5847596552E6}"/>
    <cellStyle name="Input 2 2 3 2 6 3 5" xfId="46885" xr:uid="{E18A5AC4-F7C6-4D3E-AFF9-8E4748C8D705}"/>
    <cellStyle name="Input 2 2 3 2 6 3 6" xfId="51356" xr:uid="{7A8365BC-2766-4134-AB43-0FE4AAD696EB}"/>
    <cellStyle name="Input 2 2 3 2 6 3 7" xfId="55589" xr:uid="{E5AFBFFF-8E0B-41F7-A000-6A7DB32BE234}"/>
    <cellStyle name="Input 2 2 3 2 6 4" xfId="25676" xr:uid="{D3CC3062-9B7A-4768-A641-072B73660DA0}"/>
    <cellStyle name="Input 2 2 3 2 6 5" xfId="27622" xr:uid="{2FE19CBC-502A-4190-BEEC-A852D6D4F5F1}"/>
    <cellStyle name="Input 2 2 3 2 6 6" xfId="24896" xr:uid="{59440454-4729-4B44-BFBF-DE0EEE44F42D}"/>
    <cellStyle name="Input 2 2 3 2 6 7" xfId="42751" xr:uid="{21BAA0DE-6E0F-4FA5-B33C-8EA06DD6D043}"/>
    <cellStyle name="Input 2 2 3 2 6 8" xfId="44133" xr:uid="{2CE9C8DA-DDA5-49D3-AF87-B8C186DC2DC2}"/>
    <cellStyle name="Input 2 2 3 2 6 9" xfId="44480" xr:uid="{E7835104-C149-4105-AE8B-2F62BB5AE062}"/>
    <cellStyle name="Input 2 2 3 2 7" xfId="5457" xr:uid="{5F6A900F-6346-42E7-993A-44EFC058188C}"/>
    <cellStyle name="Input 2 2 3 2 7 10" xfId="15498" xr:uid="{D04A334B-85D7-4C36-8D03-C43FBAFE3EED}"/>
    <cellStyle name="Input 2 2 3 2 7 2" xfId="20378" xr:uid="{F31AE927-01C8-424F-9D2F-193E5BD9B025}"/>
    <cellStyle name="Input 2 2 3 2 7 2 2" xfId="22273" xr:uid="{5958159C-3DCA-43EE-AC64-610E0D43C8D6}"/>
    <cellStyle name="Input 2 2 3 2 7 2 2 2" xfId="31007" xr:uid="{2B77CDFC-3B08-4472-8F96-C279EB8E699B}"/>
    <cellStyle name="Input 2 2 3 2 7 2 2 3" xfId="35479" xr:uid="{EF4EA8E3-F31C-4843-B21A-3D1FEF3B4767}"/>
    <cellStyle name="Input 2 2 3 2 7 2 2 4" xfId="39716" xr:uid="{D8AA53DB-7233-43D9-8F4D-86D34FA754E7}"/>
    <cellStyle name="Input 2 2 3 2 7 2 2 5" xfId="48043" xr:uid="{B627A6FD-9AC7-4B27-89F2-CD5F51AAA392}"/>
    <cellStyle name="Input 2 2 3 2 7 2 2 6" xfId="52514" xr:uid="{9BF4D493-1858-47C8-B9C8-4B51DA07467F}"/>
    <cellStyle name="Input 2 2 3 2 7 2 2 7" xfId="56747" xr:uid="{36D1C5F2-C608-40E5-B2DD-D11D1601A0B3}"/>
    <cellStyle name="Input 2 2 3 2 7 2 3" xfId="29112" xr:uid="{C80BC710-DE04-48D1-80CB-6A56F7E4BBE9}"/>
    <cellStyle name="Input 2 2 3 2 7 2 4" xfId="33584" xr:uid="{1F92D06A-1C5F-4611-A193-6A8DDB5CCF30}"/>
    <cellStyle name="Input 2 2 3 2 7 2 5" xfId="37821" xr:uid="{3FB04ED1-ACEF-4D0E-8CE5-B3C4E05F4015}"/>
    <cellStyle name="Input 2 2 3 2 7 2 6" xfId="46148" xr:uid="{5D6D1F4F-9386-47C9-A221-E82D982B0898}"/>
    <cellStyle name="Input 2 2 3 2 7 2 7" xfId="50619" xr:uid="{42072AE8-6ED4-446C-8ADD-8EB05955D8CA}"/>
    <cellStyle name="Input 2 2 3 2 7 2 8" xfId="54852" xr:uid="{FB00258F-5CDC-49B2-9B44-9328B1605FAC}"/>
    <cellStyle name="Input 2 2 3 2 7 3" xfId="20941" xr:uid="{C42EED29-3CDD-4953-B205-839BC2A2C12F}"/>
    <cellStyle name="Input 2 2 3 2 7 3 2" xfId="29675" xr:uid="{2F6AFDC9-E688-41AD-AB76-B45BAA4E89F7}"/>
    <cellStyle name="Input 2 2 3 2 7 3 3" xfId="34147" xr:uid="{8FBE085A-7F10-44D3-95F8-AC08366A519C}"/>
    <cellStyle name="Input 2 2 3 2 7 3 4" xfId="38384" xr:uid="{438B7051-EC7E-451E-AE19-C67054581906}"/>
    <cellStyle name="Input 2 2 3 2 7 3 5" xfId="46711" xr:uid="{90D0EEFA-1370-4DBE-A8BC-C118269E5C71}"/>
    <cellStyle name="Input 2 2 3 2 7 3 6" xfId="51182" xr:uid="{F7D9A3E3-2E1F-4D2E-A7BB-2D5D08391964}"/>
    <cellStyle name="Input 2 2 3 2 7 3 7" xfId="55415" xr:uid="{8BF2CA63-5601-4BD9-9386-8DBD92F98EAD}"/>
    <cellStyle name="Input 2 2 3 2 7 4" xfId="26199" xr:uid="{2FC6606B-58C9-49F3-A0B2-CFDB32710C94}"/>
    <cellStyle name="Input 2 2 3 2 7 5" xfId="26747" xr:uid="{FF9C7957-66DC-4154-B45D-845366EFE9E5}"/>
    <cellStyle name="Input 2 2 3 2 7 6" xfId="23677" xr:uid="{1EE37A00-EE8A-4087-8142-D7FAA2EFB521}"/>
    <cellStyle name="Input 2 2 3 2 7 7" xfId="43274" xr:uid="{301A7394-1F01-49BB-A6A8-07EA2A40012C}"/>
    <cellStyle name="Input 2 2 3 2 7 8" xfId="41191" xr:uid="{22A4CA36-381A-477C-9071-465DDA72ACD9}"/>
    <cellStyle name="Input 2 2 3 2 7 9" xfId="43875" xr:uid="{A111B08E-649E-4596-B575-B5CCC375E0FD}"/>
    <cellStyle name="Input 2 2 3 2 8" xfId="5502" xr:uid="{01ECB687-D74F-49DD-ADF3-6E4FCC59EAD9}"/>
    <cellStyle name="Input 2 2 3 2 8 10" xfId="15543" xr:uid="{7EF3F8CE-08F5-4E75-A512-6C54C2564F60}"/>
    <cellStyle name="Input 2 2 3 2 8 2" xfId="20423" xr:uid="{2C640487-6DC6-4E36-BCE3-6F8218E3DB6D}"/>
    <cellStyle name="Input 2 2 3 2 8 2 2" xfId="22318" xr:uid="{B1B9A91E-0FA1-4582-BF82-059E937E7EB6}"/>
    <cellStyle name="Input 2 2 3 2 8 2 2 2" xfId="31052" xr:uid="{A814D24F-0E91-433C-9535-874466A55658}"/>
    <cellStyle name="Input 2 2 3 2 8 2 2 3" xfId="35524" xr:uid="{93A4352F-F77B-4269-A0D5-DF37273D5543}"/>
    <cellStyle name="Input 2 2 3 2 8 2 2 4" xfId="39761" xr:uid="{1AD984E3-C1AA-47A3-BEA8-8D174EE7B1E9}"/>
    <cellStyle name="Input 2 2 3 2 8 2 2 5" xfId="48088" xr:uid="{91E026B1-6C4A-412F-A4A1-4FD7DFD62919}"/>
    <cellStyle name="Input 2 2 3 2 8 2 2 6" xfId="52559" xr:uid="{385E2588-503F-4748-B410-13A6BF6F92AC}"/>
    <cellStyle name="Input 2 2 3 2 8 2 2 7" xfId="56792" xr:uid="{B1339A6F-C1B7-4BB4-B128-EE0CEA2ED3C1}"/>
    <cellStyle name="Input 2 2 3 2 8 2 3" xfId="29157" xr:uid="{8D2D6F44-66E4-4304-8A81-039A12ACE0C1}"/>
    <cellStyle name="Input 2 2 3 2 8 2 4" xfId="33629" xr:uid="{B677B240-AF2A-44BF-B41C-38ADC6E84824}"/>
    <cellStyle name="Input 2 2 3 2 8 2 5" xfId="37866" xr:uid="{8AA60A24-232A-469E-97AA-3587D4818599}"/>
    <cellStyle name="Input 2 2 3 2 8 2 6" xfId="46193" xr:uid="{971DB431-9990-44E7-A059-683827194EE4}"/>
    <cellStyle name="Input 2 2 3 2 8 2 7" xfId="50664" xr:uid="{EAEF1074-9C33-4567-9186-BC71B139D0DC}"/>
    <cellStyle name="Input 2 2 3 2 8 2 8" xfId="54897" xr:uid="{86CBA3C2-3E85-46E0-9ECD-8594112E0839}"/>
    <cellStyle name="Input 2 2 3 2 8 3" xfId="20733" xr:uid="{C8DFB712-FF0B-4F2E-B4CE-AC1B9FBB58FB}"/>
    <cellStyle name="Input 2 2 3 2 8 3 2" xfId="29467" xr:uid="{DB6BE16B-DA46-46EB-8DC2-BCF1220B66C2}"/>
    <cellStyle name="Input 2 2 3 2 8 3 3" xfId="33939" xr:uid="{8121FC4F-B4C2-4AA6-87D1-1FFA93B62749}"/>
    <cellStyle name="Input 2 2 3 2 8 3 4" xfId="38176" xr:uid="{00C44027-E896-4185-8098-2C1CD1702F95}"/>
    <cellStyle name="Input 2 2 3 2 8 3 5" xfId="46503" xr:uid="{8E3781B2-F7D2-4141-ADF9-4A565CA408A1}"/>
    <cellStyle name="Input 2 2 3 2 8 3 6" xfId="50974" xr:uid="{35D6AE7A-0A7C-437E-9A9E-3FD09AE32263}"/>
    <cellStyle name="Input 2 2 3 2 8 3 7" xfId="55207" xr:uid="{FD108D10-409B-40F6-8A01-B001A9218D01}"/>
    <cellStyle name="Input 2 2 3 2 8 4" xfId="26244" xr:uid="{D68BB99D-9DDD-4ACB-B7B0-55887EBF42ED}"/>
    <cellStyle name="Input 2 2 3 2 8 5" xfId="24769" xr:uid="{1FB52463-3FE1-4673-A3F5-BC1323956069}"/>
    <cellStyle name="Input 2 2 3 2 8 6" xfId="25335" xr:uid="{937A6DD9-34BA-43FA-AA54-7284D4EE76BF}"/>
    <cellStyle name="Input 2 2 3 2 8 7" xfId="43319" xr:uid="{5EA991FB-8A94-4AEC-9AFE-4F27E032C947}"/>
    <cellStyle name="Input 2 2 3 2 8 8" xfId="44501" xr:uid="{DBF800F5-56DF-48B2-B359-567761960ACC}"/>
    <cellStyle name="Input 2 2 3 2 8 9" xfId="49041" xr:uid="{21756A02-3409-443C-9002-B82A921CBE64}"/>
    <cellStyle name="Input 2 2 3 2 9" xfId="3749" xr:uid="{6B00A7F8-7B41-48FD-988B-9DAA34B92FEC}"/>
    <cellStyle name="Input 2 2 3 2 9 10" xfId="13897" xr:uid="{7EBC955F-60D3-4C39-A108-4E5AFB61B2AA}"/>
    <cellStyle name="Input 2 2 3 2 9 2" xfId="19477" xr:uid="{7B6D7088-2E32-41F9-AB8B-770445A7DDA2}"/>
    <cellStyle name="Input 2 2 3 2 9 2 2" xfId="21514" xr:uid="{D2468CED-35F3-48E7-9554-0AB7F134B2ED}"/>
    <cellStyle name="Input 2 2 3 2 9 2 2 2" xfId="30248" xr:uid="{FEB6DB20-70E8-4CA3-A511-305D049B7B74}"/>
    <cellStyle name="Input 2 2 3 2 9 2 2 3" xfId="34720" xr:uid="{84900E33-8176-49CA-A0F9-491E76624B78}"/>
    <cellStyle name="Input 2 2 3 2 9 2 2 4" xfId="38957" xr:uid="{368E438B-39EC-41BB-A37C-2D60F80387DB}"/>
    <cellStyle name="Input 2 2 3 2 9 2 2 5" xfId="47284" xr:uid="{58CC80D8-7264-465B-B4E8-EC20FB42C782}"/>
    <cellStyle name="Input 2 2 3 2 9 2 2 6" xfId="51755" xr:uid="{4B3F5BD5-F839-4AA6-979D-A6D06C512602}"/>
    <cellStyle name="Input 2 2 3 2 9 2 2 7" xfId="55988" xr:uid="{C2E216F5-C936-45F3-AD00-541D61572FB4}"/>
    <cellStyle name="Input 2 2 3 2 9 2 3" xfId="28212" xr:uid="{EA6F46B8-67DB-4C6B-A512-80A641C45795}"/>
    <cellStyle name="Input 2 2 3 2 9 2 4" xfId="32684" xr:uid="{464BA933-4045-4CAA-8435-85FC367A7DF8}"/>
    <cellStyle name="Input 2 2 3 2 9 2 5" xfId="36921" xr:uid="{5F0A5597-7073-49AD-B95E-63D4CD73D822}"/>
    <cellStyle name="Input 2 2 3 2 9 2 6" xfId="45248" xr:uid="{B9ECCF73-7878-4945-A57D-AF9325FC3BB3}"/>
    <cellStyle name="Input 2 2 3 2 9 2 7" xfId="49719" xr:uid="{523B8099-BA3B-47D8-8A0D-DBE13EA99439}"/>
    <cellStyle name="Input 2 2 3 2 9 2 8" xfId="53952" xr:uid="{A5E891D5-C1F4-422B-AD46-A6EE06736590}"/>
    <cellStyle name="Input 2 2 3 2 9 3" xfId="19212" xr:uid="{2C1B3B9C-555E-4F67-A2E9-A860A7F77135}"/>
    <cellStyle name="Input 2 2 3 2 9 3 2" xfId="27947" xr:uid="{9F6E8A6B-3A78-4ECA-A192-1F2FBD12613D}"/>
    <cellStyle name="Input 2 2 3 2 9 3 3" xfId="32419" xr:uid="{9FD4A517-8A94-4901-A6E7-18DF07D285AF}"/>
    <cellStyle name="Input 2 2 3 2 9 3 4" xfId="36656" xr:uid="{A04376D4-9D77-42B2-8836-BB5696BEB842}"/>
    <cellStyle name="Input 2 2 3 2 9 3 5" xfId="44983" xr:uid="{79978495-0800-4065-A62F-20FC0072279F}"/>
    <cellStyle name="Input 2 2 3 2 9 3 6" xfId="49454" xr:uid="{BDD96FAF-6A5F-48D8-8265-F3820BE2368E}"/>
    <cellStyle name="Input 2 2 3 2 9 3 7" xfId="53687" xr:uid="{9E4E42B9-24C6-4206-B0A9-1D45B7A70655}"/>
    <cellStyle name="Input 2 2 3 2 9 4" xfId="25125" xr:uid="{1B97D726-F89F-4EC2-9F5A-584DB7DD4176}"/>
    <cellStyle name="Input 2 2 3 2 9 5" xfId="25051" xr:uid="{0788AF69-1272-4F3B-BA41-7184E919C0A9}"/>
    <cellStyle name="Input 2 2 3 2 9 6" xfId="25144" xr:uid="{C50EC4BE-1F73-44D0-A0E1-34DF17299F8C}"/>
    <cellStyle name="Input 2 2 3 2 9 7" xfId="42185" xr:uid="{2934527D-D7DE-4D81-A817-2FE37967E429}"/>
    <cellStyle name="Input 2 2 3 2 9 8" xfId="43442" xr:uid="{3D04E7DB-8B8E-4D49-88E2-2CD039ECA2D8}"/>
    <cellStyle name="Input 2 2 3 2 9 9" xfId="41782" xr:uid="{BCA4998C-76D4-4763-A5FD-E50E958C2F69}"/>
    <cellStyle name="Input 2 2 3 20" xfId="10610" xr:uid="{12990A31-2C1A-4D58-BCA2-811033305BF7}"/>
    <cellStyle name="Input 2 2 3 21" xfId="57888" xr:uid="{1F8086B7-F6D8-4BB6-B4FE-935F1ECC39E5}"/>
    <cellStyle name="Input 2 2 3 3" xfId="2507" xr:uid="{AE1B6145-0DE5-4478-9E87-DACB7B832136}"/>
    <cellStyle name="Input 2 2 3 3 10" xfId="12665" xr:uid="{6D6D7BB6-8922-416A-ABEE-EC1836D4EEA8}"/>
    <cellStyle name="Input 2 2 3 3 10 2" xfId="21307" xr:uid="{EFBDF9DE-4BB5-43D3-9AC2-5FF7B27A2E69}"/>
    <cellStyle name="Input 2 2 3 3 10 2 2" xfId="30041" xr:uid="{23F3C8C8-37AA-4070-8181-E2A0A7CFA5CE}"/>
    <cellStyle name="Input 2 2 3 3 10 2 3" xfId="34513" xr:uid="{FD52A11B-BE15-4E56-B85D-00338DFB7AD3}"/>
    <cellStyle name="Input 2 2 3 3 10 2 4" xfId="38750" xr:uid="{94A0DB42-843B-4888-9748-7F18D77B2FDE}"/>
    <cellStyle name="Input 2 2 3 3 10 2 5" xfId="47077" xr:uid="{F668BB97-7E54-48E1-956C-2D0993F2413D}"/>
    <cellStyle name="Input 2 2 3 3 10 2 6" xfId="51548" xr:uid="{9C81ED74-02FD-46BA-B6E3-6B07B91DE212}"/>
    <cellStyle name="Input 2 2 3 3 10 2 7" xfId="55781" xr:uid="{508ABA11-BAEC-46F6-9C56-B01E984CEE5B}"/>
    <cellStyle name="Input 2 2 3 3 10 3" xfId="24634" xr:uid="{2914D83B-19E2-44D9-8C0C-A156BADBB98D}"/>
    <cellStyle name="Input 2 2 3 3 10 4" xfId="23639" xr:uid="{4D279EFF-D412-4114-8112-E4271BDCEF12}"/>
    <cellStyle name="Input 2 2 3 3 10 5" xfId="24123" xr:uid="{8DEEA1B6-E459-4A5C-AD49-B06EB41B64EB}"/>
    <cellStyle name="Input 2 2 3 3 10 6" xfId="41686" xr:uid="{AEB4EFF2-BE87-4FBB-8447-3D82DBFBE793}"/>
    <cellStyle name="Input 2 2 3 3 10 7" xfId="42222" xr:uid="{7BB9EE2B-960C-4A0D-994D-CFAFC7BA9BDA}"/>
    <cellStyle name="Input 2 2 3 3 10 8" xfId="41502" xr:uid="{65D91607-ED17-4CA1-920A-65631D5CA765}"/>
    <cellStyle name="Input 2 2 3 3 11" xfId="23064" xr:uid="{E3B59A18-37FF-4385-A09B-0FC051614747}"/>
    <cellStyle name="Input 2 2 3 3 11 2" xfId="31562" xr:uid="{DB241A8F-13D2-411B-9FB8-C11D513FB82C}"/>
    <cellStyle name="Input 2 2 3 3 11 3" xfId="36024" xr:uid="{6BFC2EDB-A973-4FF3-BBE3-E04987F7054A}"/>
    <cellStyle name="Input 2 2 3 3 11 4" xfId="40213" xr:uid="{C7ED71D8-E323-459C-A5A1-0C1AD37A2C65}"/>
    <cellStyle name="Input 2 2 3 3 11 5" xfId="48608" xr:uid="{F366689D-88B9-4B52-B120-72ECC6135C64}"/>
    <cellStyle name="Input 2 2 3 3 11 6" xfId="53055" xr:uid="{2AD617DA-E6B0-4FCA-9B27-464312A783AC}"/>
    <cellStyle name="Input 2 2 3 3 11 7" xfId="57244" xr:uid="{0959F960-CCFC-487D-8357-74F728CCE3C2}"/>
    <cellStyle name="Input 2 2 3 3 12" xfId="23227" xr:uid="{C611BCC3-0430-4339-87F9-9385E3AC9277}"/>
    <cellStyle name="Input 2 2 3 3 12 2" xfId="31723" xr:uid="{89F8EF5F-7520-400D-980F-55F1CB3B50D9}"/>
    <cellStyle name="Input 2 2 3 3 12 3" xfId="36185" xr:uid="{BD580536-691E-42F7-89D8-24C6DC106E39}"/>
    <cellStyle name="Input 2 2 3 3 12 4" xfId="40374" xr:uid="{8737C1D9-2F35-4F1F-97DB-ECA0928F20D3}"/>
    <cellStyle name="Input 2 2 3 3 12 5" xfId="48769" xr:uid="{8E8EE98A-0164-4A57-86E0-16B653EC1CD8}"/>
    <cellStyle name="Input 2 2 3 3 12 6" xfId="53216" xr:uid="{FD77BF46-36CD-4670-9108-515A8BBD54C5}"/>
    <cellStyle name="Input 2 2 3 3 12 7" xfId="57405" xr:uid="{0DA209A6-6441-4534-A8D7-1C118B27C822}"/>
    <cellStyle name="Input 2 2 3 3 13" xfId="23777" xr:uid="{64A8FDF5-AA4F-4DC1-810E-C4DFE29EC3A2}"/>
    <cellStyle name="Input 2 2 3 3 14" xfId="23686" xr:uid="{EEF71E8A-1AF1-4F0D-88FF-7D9D80FC9266}"/>
    <cellStyle name="Input 2 2 3 3 15" xfId="35860" xr:uid="{30AB3FEC-7E6D-4B81-9DCA-25B6F020B310}"/>
    <cellStyle name="Input 2 2 3 3 16" xfId="40818" xr:uid="{43DCEA3B-5255-4B2C-BC3B-279EEC46C3DC}"/>
    <cellStyle name="Input 2 2 3 3 17" xfId="41149" xr:uid="{44C47308-3547-4C28-9C99-E5CD44A228DD}"/>
    <cellStyle name="Input 2 2 3 3 18" xfId="48970" xr:uid="{38883E59-753B-478D-851E-EFFB986E0EF4}"/>
    <cellStyle name="Input 2 2 3 3 19" xfId="10717" xr:uid="{478BE226-A31E-4F3A-87AE-2E7B439FC5E0}"/>
    <cellStyle name="Input 2 2 3 3 2" xfId="5156" xr:uid="{BB2C8F48-2580-4BA0-B009-B30A18B78056}"/>
    <cellStyle name="Input 2 2 3 3 2 10" xfId="48467" xr:uid="{D8CAA658-8D52-43BD-9CB8-5156BFCD0DAC}"/>
    <cellStyle name="Input 2 2 3 3 2 11" xfId="15197" xr:uid="{706A700B-8345-4CF8-8BF9-D123271305A3}"/>
    <cellStyle name="Input 2 2 3 3 2 2" xfId="20077" xr:uid="{DC54AB78-8608-4DE2-9833-3AE687A52FA6}"/>
    <cellStyle name="Input 2 2 3 3 2 2 2" xfId="21972" xr:uid="{D1D3D475-B7B5-475B-A206-8A5B13631C73}"/>
    <cellStyle name="Input 2 2 3 3 2 2 2 2" xfId="30706" xr:uid="{C02B99F8-F77F-4861-842E-4627D4E58288}"/>
    <cellStyle name="Input 2 2 3 3 2 2 2 3" xfId="35178" xr:uid="{44D2BFF7-EE77-4E28-8C33-D61F5162E27A}"/>
    <cellStyle name="Input 2 2 3 3 2 2 2 4" xfId="39415" xr:uid="{85CBE7B0-886A-440E-BC0A-897D52060A79}"/>
    <cellStyle name="Input 2 2 3 3 2 2 2 5" xfId="47742" xr:uid="{80C601DB-943A-475A-8EF0-9E33703CCE6E}"/>
    <cellStyle name="Input 2 2 3 3 2 2 2 6" xfId="52213" xr:uid="{3D276CBF-9CBF-4542-90DD-33A7B8DF668A}"/>
    <cellStyle name="Input 2 2 3 3 2 2 2 7" xfId="56446" xr:uid="{A61A0D1E-BC56-486A-AFCC-60077EDCC907}"/>
    <cellStyle name="Input 2 2 3 3 2 2 3" xfId="28811" xr:uid="{2A942230-FDBC-49A6-91E3-DBBEE894E5A3}"/>
    <cellStyle name="Input 2 2 3 3 2 2 4" xfId="33283" xr:uid="{B3308C6F-0BA6-4231-A544-1FD8F69FC017}"/>
    <cellStyle name="Input 2 2 3 3 2 2 5" xfId="37520" xr:uid="{1B9CA043-2444-47A6-9F4A-043ECF39289F}"/>
    <cellStyle name="Input 2 2 3 3 2 2 6" xfId="45847" xr:uid="{7712CF34-6456-4739-95C1-1551DC5C9777}"/>
    <cellStyle name="Input 2 2 3 3 2 2 7" xfId="50318" xr:uid="{12522D56-E0A0-431E-9CCD-09A8ED6E436C}"/>
    <cellStyle name="Input 2 2 3 3 2 2 8" xfId="54551" xr:uid="{8FC2C079-FDD3-4C6D-A8F4-CEB03998623B}"/>
    <cellStyle name="Input 2 2 3 3 2 3" xfId="20971" xr:uid="{3A58C56D-0CE0-4E91-949A-0158A0B07B37}"/>
    <cellStyle name="Input 2 2 3 3 2 3 2" xfId="29705" xr:uid="{0C5D150B-1FC4-463D-BF8A-DE28F0DE190F}"/>
    <cellStyle name="Input 2 2 3 3 2 3 3" xfId="34177" xr:uid="{AEBFCA07-1784-497B-BEA1-A8CF98C29E4B}"/>
    <cellStyle name="Input 2 2 3 3 2 3 4" xfId="38414" xr:uid="{21FFE8A1-7382-42B3-AFB9-FEDFE8F3A08D}"/>
    <cellStyle name="Input 2 2 3 3 2 3 5" xfId="46741" xr:uid="{E09DC7AE-F952-4CC1-9027-52BCEF770E17}"/>
    <cellStyle name="Input 2 2 3 3 2 3 6" xfId="51212" xr:uid="{04934966-D547-46EA-A9BA-63AF4AD02BAC}"/>
    <cellStyle name="Input 2 2 3 3 2 3 7" xfId="55445" xr:uid="{AAA4F69B-CE00-4817-B9FF-D6D15A3BDD7E}"/>
    <cellStyle name="Input 2 2 3 3 2 4" xfId="23430" xr:uid="{8B99200D-37D3-49DF-A60C-87735AA0E59E}"/>
    <cellStyle name="Input 2 2 3 3 2 4 2" xfId="31846" xr:uid="{B754A53D-9C0B-4A0E-9F47-15A45E12F270}"/>
    <cellStyle name="Input 2 2 3 3 2 4 3" xfId="36289" xr:uid="{71DB45D1-16CC-475A-B935-4B738A99F0DB}"/>
    <cellStyle name="Input 2 2 3 3 2 4 4" xfId="40468" xr:uid="{CDC57D74-E1E4-47E9-9B99-D127D5639853}"/>
    <cellStyle name="Input 2 2 3 3 2 4 5" xfId="48881" xr:uid="{4D4E042F-AF5B-466E-85DF-40090AD8106A}"/>
    <cellStyle name="Input 2 2 3 3 2 4 6" xfId="53320" xr:uid="{3BDB0B27-A3DA-4EEE-873B-C930A22D41CE}"/>
    <cellStyle name="Input 2 2 3 3 2 4 7" xfId="57499" xr:uid="{55F39368-3EFA-4954-9F53-D84BEEFB5E98}"/>
    <cellStyle name="Input 2 2 3 3 2 5" xfId="25898" xr:uid="{A51ACBB2-8B7F-494F-928A-3EC37CB81664}"/>
    <cellStyle name="Input 2 2 3 3 2 6" xfId="23569" xr:uid="{CD08567B-2873-4FD0-AEA2-227EC4C0B11A}"/>
    <cellStyle name="Input 2 2 3 3 2 7" xfId="24294" xr:uid="{CD24C97C-E514-4E66-8A41-BCE9937F8573}"/>
    <cellStyle name="Input 2 2 3 3 2 8" xfId="42973" xr:uid="{A2DBBDF4-5A30-45DC-A361-F3195F3DC444}"/>
    <cellStyle name="Input 2 2 3 3 2 9" xfId="41099" xr:uid="{F0004078-5F81-49F4-8782-AF0782BF481D}"/>
    <cellStyle name="Input 2 2 3 3 3" xfId="5177" xr:uid="{FEE9197B-A845-4FE7-B377-239BD71E333E}"/>
    <cellStyle name="Input 2 2 3 3 3 10" xfId="15218" xr:uid="{B12E6FD4-D63D-440D-86B0-0210D776E9CF}"/>
    <cellStyle name="Input 2 2 3 3 3 2" xfId="20098" xr:uid="{A80EEC39-C541-479C-847C-6E9EBDEEAAB4}"/>
    <cellStyle name="Input 2 2 3 3 3 2 2" xfId="21993" xr:uid="{D31CE942-F8A2-4B2A-B6C0-EBBF51863CA2}"/>
    <cellStyle name="Input 2 2 3 3 3 2 2 2" xfId="30727" xr:uid="{582C3154-265F-42D9-8B12-AB931F4EDD2B}"/>
    <cellStyle name="Input 2 2 3 3 3 2 2 3" xfId="35199" xr:uid="{9946E3D0-9665-4AF7-BCE8-C1933129D273}"/>
    <cellStyle name="Input 2 2 3 3 3 2 2 4" xfId="39436" xr:uid="{30ACE33F-D3F4-4034-829A-96827910ECAA}"/>
    <cellStyle name="Input 2 2 3 3 3 2 2 5" xfId="47763" xr:uid="{D2FE029B-31FB-4669-99D2-513D69B1D458}"/>
    <cellStyle name="Input 2 2 3 3 3 2 2 6" xfId="52234" xr:uid="{1BE939CB-35CE-4492-BA38-2CA60C1AC39D}"/>
    <cellStyle name="Input 2 2 3 3 3 2 2 7" xfId="56467" xr:uid="{AE967CAD-27D2-4226-9072-6F451CBB5BD1}"/>
    <cellStyle name="Input 2 2 3 3 3 2 3" xfId="28832" xr:uid="{7641B674-EA3A-4D66-A843-BDAD0426F26D}"/>
    <cellStyle name="Input 2 2 3 3 3 2 4" xfId="33304" xr:uid="{BACB8AF5-07DB-49EE-A369-275B9C382246}"/>
    <cellStyle name="Input 2 2 3 3 3 2 5" xfId="37541" xr:uid="{6E682D8E-6DA5-4B69-B7E8-66BF334A8183}"/>
    <cellStyle name="Input 2 2 3 3 3 2 6" xfId="45868" xr:uid="{3F874FD1-2701-4745-A87D-DC11126511EC}"/>
    <cellStyle name="Input 2 2 3 3 3 2 7" xfId="50339" xr:uid="{9E489CFB-0E2A-4CAF-96BA-DAFFA7DD7493}"/>
    <cellStyle name="Input 2 2 3 3 3 2 8" xfId="54572" xr:uid="{6390BD70-8275-4A13-AAF0-4F60FF6D2425}"/>
    <cellStyle name="Input 2 2 3 3 3 3" xfId="20745" xr:uid="{0D2EBF74-4730-4CCA-9ADA-CB6673909A95}"/>
    <cellStyle name="Input 2 2 3 3 3 3 2" xfId="29479" xr:uid="{58412C25-CF20-4E60-82B3-3E86394AA9A0}"/>
    <cellStyle name="Input 2 2 3 3 3 3 3" xfId="33951" xr:uid="{58AA16D8-2FA4-41BC-9305-303A56AD3E03}"/>
    <cellStyle name="Input 2 2 3 3 3 3 4" xfId="38188" xr:uid="{CE096773-9645-4495-9720-4A451113CE57}"/>
    <cellStyle name="Input 2 2 3 3 3 3 5" xfId="46515" xr:uid="{A664BA97-DC23-4159-A59F-7DE98D896D69}"/>
    <cellStyle name="Input 2 2 3 3 3 3 6" xfId="50986" xr:uid="{88D8F4C5-C7F7-47A9-B5B4-EEADCA9E484C}"/>
    <cellStyle name="Input 2 2 3 3 3 3 7" xfId="55219" xr:uid="{A2F583E9-117C-4B6C-B5E5-14ACCF04D81F}"/>
    <cellStyle name="Input 2 2 3 3 3 4" xfId="25919" xr:uid="{8C28E7AA-57EB-4580-84B9-329D69ED55FB}"/>
    <cellStyle name="Input 2 2 3 3 3 5" xfId="24569" xr:uid="{FF42C581-D58C-41FD-9CD3-4895CEC22A99}"/>
    <cellStyle name="Input 2 2 3 3 3 6" xfId="24098" xr:uid="{89A65927-0801-4221-AAA6-76410E4CBF3A}"/>
    <cellStyle name="Input 2 2 3 3 3 7" xfId="42994" xr:uid="{3B2D2999-0834-41B0-A713-90CD971C7104}"/>
    <cellStyle name="Input 2 2 3 3 3 8" xfId="44322" xr:uid="{9B197431-F633-4879-861E-D9A34A52F090}"/>
    <cellStyle name="Input 2 2 3 3 3 9" xfId="42098" xr:uid="{169C7A6E-2C34-461A-8F43-79E8696A9E6F}"/>
    <cellStyle name="Input 2 2 3 3 4" xfId="5173" xr:uid="{41B1957F-9B2E-45E3-A396-3EDD1FBFFAEB}"/>
    <cellStyle name="Input 2 2 3 3 4 10" xfId="15214" xr:uid="{F89F05E1-EC94-4338-8FE7-EC63EF766E4D}"/>
    <cellStyle name="Input 2 2 3 3 4 2" xfId="20094" xr:uid="{6AB0C8E3-0D78-4B0D-9296-4FCE56592F7A}"/>
    <cellStyle name="Input 2 2 3 3 4 2 2" xfId="21989" xr:uid="{356A670C-0C5A-49F8-B987-C3BA380D2B93}"/>
    <cellStyle name="Input 2 2 3 3 4 2 2 2" xfId="30723" xr:uid="{0422C9D7-2C8D-4EA4-AD9B-5AC08DF74733}"/>
    <cellStyle name="Input 2 2 3 3 4 2 2 3" xfId="35195" xr:uid="{65739565-87E2-46A9-8BAF-6595E6EAEF95}"/>
    <cellStyle name="Input 2 2 3 3 4 2 2 4" xfId="39432" xr:uid="{943656BF-27E0-43EF-926C-25DE845572C8}"/>
    <cellStyle name="Input 2 2 3 3 4 2 2 5" xfId="47759" xr:uid="{EDC0A46A-01E8-4276-B01E-4A78265FEDBF}"/>
    <cellStyle name="Input 2 2 3 3 4 2 2 6" xfId="52230" xr:uid="{BA5D4AE1-054C-400D-BEB8-9CE122E22751}"/>
    <cellStyle name="Input 2 2 3 3 4 2 2 7" xfId="56463" xr:uid="{1F6DD49D-7E5F-4E67-953D-D919035421F0}"/>
    <cellStyle name="Input 2 2 3 3 4 2 3" xfId="28828" xr:uid="{FDB50451-C9B5-4D64-99D1-2F154CD93D89}"/>
    <cellStyle name="Input 2 2 3 3 4 2 4" xfId="33300" xr:uid="{CC61EE9F-61B9-4D5C-8946-B19C759E66EE}"/>
    <cellStyle name="Input 2 2 3 3 4 2 5" xfId="37537" xr:uid="{AE21D476-1513-4FE5-824B-4DB07BDBAD2C}"/>
    <cellStyle name="Input 2 2 3 3 4 2 6" xfId="45864" xr:uid="{A77D5485-5C45-48A4-B469-E000CEB42AF1}"/>
    <cellStyle name="Input 2 2 3 3 4 2 7" xfId="50335" xr:uid="{135CA7B3-91B5-48AB-9A22-01F52E30B9FB}"/>
    <cellStyle name="Input 2 2 3 3 4 2 8" xfId="54568" xr:uid="{E68002A0-42D5-4712-9251-47E4D9A05D4F}"/>
    <cellStyle name="Input 2 2 3 3 4 3" xfId="19210" xr:uid="{A083E341-44D9-41D1-B26F-86CE35950B97}"/>
    <cellStyle name="Input 2 2 3 3 4 3 2" xfId="27945" xr:uid="{69BC5787-7730-41BC-9753-828253D0365E}"/>
    <cellStyle name="Input 2 2 3 3 4 3 3" xfId="32417" xr:uid="{680C8266-666F-446E-96EE-F6B003DC428C}"/>
    <cellStyle name="Input 2 2 3 3 4 3 4" xfId="36654" xr:uid="{0E7322D1-9993-4C57-B584-834649E4D536}"/>
    <cellStyle name="Input 2 2 3 3 4 3 5" xfId="44981" xr:uid="{74EBCE4C-3990-40C6-AB0B-4BAA2249C0D7}"/>
    <cellStyle name="Input 2 2 3 3 4 3 6" xfId="49452" xr:uid="{6746594C-EBAB-4440-B13C-E0DA38387D33}"/>
    <cellStyle name="Input 2 2 3 3 4 3 7" xfId="53685" xr:uid="{BE256949-A76E-45C7-B8BC-0D71814AD196}"/>
    <cellStyle name="Input 2 2 3 3 4 4" xfId="25915" xr:uid="{CC9EECF3-7ACB-4E6C-8990-A097FDD41043}"/>
    <cellStyle name="Input 2 2 3 3 4 5" xfId="24149" xr:uid="{AAB9245F-F863-448C-8974-47F9DCF43846}"/>
    <cellStyle name="Input 2 2 3 3 4 6" xfId="23545" xr:uid="{99FDC1CA-D436-44DE-8779-952F7345C812}"/>
    <cellStyle name="Input 2 2 3 3 4 7" xfId="42990" xr:uid="{47BBD006-25F2-4AB8-9B42-13D488809F00}"/>
    <cellStyle name="Input 2 2 3 3 4 8" xfId="41726" xr:uid="{78A430D1-D750-4E8C-AF2D-7752BA15EB16}"/>
    <cellStyle name="Input 2 2 3 3 4 9" xfId="49001" xr:uid="{42D80E76-4C13-4B57-8F19-76BEB6E612CB}"/>
    <cellStyle name="Input 2 2 3 3 5" xfId="5165" xr:uid="{01DD5ED8-948C-4E65-8146-11C2F4C8D6EC}"/>
    <cellStyle name="Input 2 2 3 3 5 10" xfId="15206" xr:uid="{68DC8977-94B8-4198-91D9-CBAE3F5FED47}"/>
    <cellStyle name="Input 2 2 3 3 5 2" xfId="20086" xr:uid="{6124AB54-4A66-4C4A-8EE4-F5FEA9A15DB7}"/>
    <cellStyle name="Input 2 2 3 3 5 2 2" xfId="21981" xr:uid="{323CC7D6-2148-45AF-A68B-ADC248F4E114}"/>
    <cellStyle name="Input 2 2 3 3 5 2 2 2" xfId="30715" xr:uid="{01116F97-095B-416C-B633-F8FEA04FACCA}"/>
    <cellStyle name="Input 2 2 3 3 5 2 2 3" xfId="35187" xr:uid="{1CB962E6-9D3E-4CB7-AD7C-DF825961B7DD}"/>
    <cellStyle name="Input 2 2 3 3 5 2 2 4" xfId="39424" xr:uid="{7EAE5EC4-174B-4060-BF39-4EC048430531}"/>
    <cellStyle name="Input 2 2 3 3 5 2 2 5" xfId="47751" xr:uid="{0403AF87-D9E3-4AAF-AD07-EF8710F1C0C2}"/>
    <cellStyle name="Input 2 2 3 3 5 2 2 6" xfId="52222" xr:uid="{F61A6B7F-C60F-4247-9C70-46E5FFAD2975}"/>
    <cellStyle name="Input 2 2 3 3 5 2 2 7" xfId="56455" xr:uid="{29EE030A-11D4-4C58-8C10-A8B312D45330}"/>
    <cellStyle name="Input 2 2 3 3 5 2 3" xfId="28820" xr:uid="{75D85466-0F00-49CE-A832-207BEE037843}"/>
    <cellStyle name="Input 2 2 3 3 5 2 4" xfId="33292" xr:uid="{3232E8D0-F0F0-4A20-9F7A-348D6539ED70}"/>
    <cellStyle name="Input 2 2 3 3 5 2 5" xfId="37529" xr:uid="{43FD077E-9A8F-4482-8279-03FBCF81FB7C}"/>
    <cellStyle name="Input 2 2 3 3 5 2 6" xfId="45856" xr:uid="{A869453D-0E21-4FD0-A743-274CF9195BF7}"/>
    <cellStyle name="Input 2 2 3 3 5 2 7" xfId="50327" xr:uid="{B0378654-F57F-4103-99D9-FDABB314CC47}"/>
    <cellStyle name="Input 2 2 3 3 5 2 8" xfId="54560" xr:uid="{7AA20F84-8B8C-4AE2-AD97-F98E9EB3489F}"/>
    <cellStyle name="Input 2 2 3 3 5 3" xfId="20865" xr:uid="{46DA5948-3325-48A9-8EEF-23786135256D}"/>
    <cellStyle name="Input 2 2 3 3 5 3 2" xfId="29599" xr:uid="{D169AB86-0769-49C8-8517-3A6BB7982634}"/>
    <cellStyle name="Input 2 2 3 3 5 3 3" xfId="34071" xr:uid="{407D8A95-B605-42C4-AEB8-584E0BFF1E7C}"/>
    <cellStyle name="Input 2 2 3 3 5 3 4" xfId="38308" xr:uid="{9FE4A6F0-C2BC-4225-85BF-A2FABD416736}"/>
    <cellStyle name="Input 2 2 3 3 5 3 5" xfId="46635" xr:uid="{ABD3FB80-0D7C-4131-8280-B8283C3D6B2B}"/>
    <cellStyle name="Input 2 2 3 3 5 3 6" xfId="51106" xr:uid="{8931F441-6C81-4C98-B1B2-230BAB5CBDB8}"/>
    <cellStyle name="Input 2 2 3 3 5 3 7" xfId="55339" xr:uid="{16638D3C-B81A-480B-B8E3-1F7E273B281D}"/>
    <cellStyle name="Input 2 2 3 3 5 4" xfId="25907" xr:uid="{50F4BD50-7C12-4217-8DEA-39C2E003595A}"/>
    <cellStyle name="Input 2 2 3 3 5 5" xfId="25421" xr:uid="{F1AE0C8D-2FFD-4586-83FE-087D1DDCB17E}"/>
    <cellStyle name="Input 2 2 3 3 5 6" xfId="27649" xr:uid="{CF0F7404-2A79-4635-8F54-E66A2B89F502}"/>
    <cellStyle name="Input 2 2 3 3 5 7" xfId="42982" xr:uid="{E199D38B-D1F0-4620-A92F-D8FB08B58150}"/>
    <cellStyle name="Input 2 2 3 3 5 8" xfId="43998" xr:uid="{F03D2AA5-983F-460A-A870-3CD804ADF977}"/>
    <cellStyle name="Input 2 2 3 3 5 9" xfId="41880" xr:uid="{07806BE0-8B1D-4CB9-A83E-8DDCA362AA06}"/>
    <cellStyle name="Input 2 2 3 3 6" xfId="5309" xr:uid="{D8379492-FBD3-4C22-8D51-33D7013DDF19}"/>
    <cellStyle name="Input 2 2 3 3 6 10" xfId="15350" xr:uid="{5A961DC1-7103-4834-A3F9-545B773796A8}"/>
    <cellStyle name="Input 2 2 3 3 6 2" xfId="20230" xr:uid="{E40E521D-005D-4B27-85AB-C66C22654F03}"/>
    <cellStyle name="Input 2 2 3 3 6 2 2" xfId="22125" xr:uid="{47EC829C-86DF-4460-8DD1-8E206B65DD21}"/>
    <cellStyle name="Input 2 2 3 3 6 2 2 2" xfId="30859" xr:uid="{89DE05ED-C5D8-4A84-A941-4F9F159D29F9}"/>
    <cellStyle name="Input 2 2 3 3 6 2 2 3" xfId="35331" xr:uid="{E1E81672-77C8-4C41-AB72-D4EC2BC7A1AF}"/>
    <cellStyle name="Input 2 2 3 3 6 2 2 4" xfId="39568" xr:uid="{8C3D15DF-171E-44F3-8EA1-51CECE60CC4D}"/>
    <cellStyle name="Input 2 2 3 3 6 2 2 5" xfId="47895" xr:uid="{82DF28A0-43F1-446E-8409-48E79D37C1CF}"/>
    <cellStyle name="Input 2 2 3 3 6 2 2 6" xfId="52366" xr:uid="{E95451ED-D17B-4870-B2F5-77C4C4C0F3C9}"/>
    <cellStyle name="Input 2 2 3 3 6 2 2 7" xfId="56599" xr:uid="{C8614A73-043F-4208-9C30-5108071234F8}"/>
    <cellStyle name="Input 2 2 3 3 6 2 3" xfId="28964" xr:uid="{ED347906-1B5E-49E5-9460-C1A493D8F4A9}"/>
    <cellStyle name="Input 2 2 3 3 6 2 4" xfId="33436" xr:uid="{325F686F-87EF-45E3-BF31-A24447ABE6E1}"/>
    <cellStyle name="Input 2 2 3 3 6 2 5" xfId="37673" xr:uid="{8A653E8E-3254-454C-9109-CAFCCB83B19D}"/>
    <cellStyle name="Input 2 2 3 3 6 2 6" xfId="46000" xr:uid="{D26A2F2D-A3CC-45AA-8C6E-33342914C9F1}"/>
    <cellStyle name="Input 2 2 3 3 6 2 7" xfId="50471" xr:uid="{7EA4C4AF-00C1-4E12-A265-5802B4AAFC47}"/>
    <cellStyle name="Input 2 2 3 3 6 2 8" xfId="54704" xr:uid="{6F11C4A4-D067-4232-AA60-11B987137FA0}"/>
    <cellStyle name="Input 2 2 3 3 6 3" xfId="19032" xr:uid="{4C297BFD-10BA-4F32-9FA5-627AC883A820}"/>
    <cellStyle name="Input 2 2 3 3 6 3 2" xfId="27767" xr:uid="{A03580C5-9301-41A1-AB0E-DAE3C858E0E1}"/>
    <cellStyle name="Input 2 2 3 3 6 3 3" xfId="32239" xr:uid="{2EBEE404-1BE5-421D-8D25-5C0067CBB7C3}"/>
    <cellStyle name="Input 2 2 3 3 6 3 4" xfId="36476" xr:uid="{05B45D01-96FB-4D02-B1E5-9297E3B41F8B}"/>
    <cellStyle name="Input 2 2 3 3 6 3 5" xfId="44803" xr:uid="{35C91279-378F-4FDA-ABC9-12E704F1036D}"/>
    <cellStyle name="Input 2 2 3 3 6 3 6" xfId="49274" xr:uid="{CB394999-D01E-475A-A57E-31E2CCE7421B}"/>
    <cellStyle name="Input 2 2 3 3 6 3 7" xfId="53507" xr:uid="{F1C495B3-7364-4AD1-893D-28A6821DB5F7}"/>
    <cellStyle name="Input 2 2 3 3 6 4" xfId="26051" xr:uid="{9D8D72A5-F64C-4089-8F2B-A48535778851}"/>
    <cellStyle name="Input 2 2 3 3 6 5" xfId="24051" xr:uid="{B79D91B9-32AA-44FB-8C29-C1F4447970C7}"/>
    <cellStyle name="Input 2 2 3 3 6 6" xfId="26714" xr:uid="{48241746-3545-4DB2-BFBC-5C96708B9780}"/>
    <cellStyle name="Input 2 2 3 3 6 7" xfId="43126" xr:uid="{9FF9DA48-F0AD-406C-9F15-3808E4356701}"/>
    <cellStyle name="Input 2 2 3 3 6 8" xfId="41622" xr:uid="{D69E8CD3-D723-4DAE-A935-91C8105CD3B5}"/>
    <cellStyle name="Input 2 2 3 3 6 9" xfId="41755" xr:uid="{2CF6CF20-14DB-4AC3-98EE-573345944671}"/>
    <cellStyle name="Input 2 2 3 3 7" xfId="5266" xr:uid="{7AF6583E-7286-4DE2-A639-1005204FCF6B}"/>
    <cellStyle name="Input 2 2 3 3 7 10" xfId="15307" xr:uid="{C7BCC701-15D3-4817-86F5-B8CDEEA5D59D}"/>
    <cellStyle name="Input 2 2 3 3 7 2" xfId="20187" xr:uid="{A976E598-B3AD-4179-AD61-5967881D2665}"/>
    <cellStyle name="Input 2 2 3 3 7 2 2" xfId="22082" xr:uid="{0F23F96B-E6F4-4D20-90E8-67DCC471442C}"/>
    <cellStyle name="Input 2 2 3 3 7 2 2 2" xfId="30816" xr:uid="{9AF40D8C-C9A6-4994-AA6C-33BE002C9677}"/>
    <cellStyle name="Input 2 2 3 3 7 2 2 3" xfId="35288" xr:uid="{74EA7D88-BA30-41C7-81A1-E45220199CC1}"/>
    <cellStyle name="Input 2 2 3 3 7 2 2 4" xfId="39525" xr:uid="{2005D4BC-1437-493E-8FE6-0DC86EAA7BAE}"/>
    <cellStyle name="Input 2 2 3 3 7 2 2 5" xfId="47852" xr:uid="{39780585-62A7-47F5-AA67-49C6A2518BB7}"/>
    <cellStyle name="Input 2 2 3 3 7 2 2 6" xfId="52323" xr:uid="{7BF63115-2B22-4452-8C84-D7FC6ABAE046}"/>
    <cellStyle name="Input 2 2 3 3 7 2 2 7" xfId="56556" xr:uid="{A0C7D0EF-BA7C-4D70-87E6-30EC2A53320B}"/>
    <cellStyle name="Input 2 2 3 3 7 2 3" xfId="28921" xr:uid="{8FF9A4C2-DAEF-4FC3-B2C6-CD8B755395F8}"/>
    <cellStyle name="Input 2 2 3 3 7 2 4" xfId="33393" xr:uid="{EFCCF6BD-7F2D-453E-A1D6-85578992DCF7}"/>
    <cellStyle name="Input 2 2 3 3 7 2 5" xfId="37630" xr:uid="{EFF0DC10-3E30-463C-AC07-AEAA4505FB2D}"/>
    <cellStyle name="Input 2 2 3 3 7 2 6" xfId="45957" xr:uid="{F642C2AE-4F66-4391-B0CE-E1FCB6FC8741}"/>
    <cellStyle name="Input 2 2 3 3 7 2 7" xfId="50428" xr:uid="{ECD305A4-5CD0-460D-97CE-349B2292B233}"/>
    <cellStyle name="Input 2 2 3 3 7 2 8" xfId="54661" xr:uid="{20C7672F-4F82-474D-B50B-574D9E2E9EF7}"/>
    <cellStyle name="Input 2 2 3 3 7 3" xfId="19235" xr:uid="{35A5C1ED-FB91-42C2-B0B4-D2AA7012CDE3}"/>
    <cellStyle name="Input 2 2 3 3 7 3 2" xfId="27970" xr:uid="{BEB8E339-F45B-4F45-BA07-A3C8BD36C727}"/>
    <cellStyle name="Input 2 2 3 3 7 3 3" xfId="32442" xr:uid="{515D2C96-5D31-40E2-B6A5-4D36A5D124D3}"/>
    <cellStyle name="Input 2 2 3 3 7 3 4" xfId="36679" xr:uid="{DD17F0AE-F277-493B-AF2D-5C31F2B6F545}"/>
    <cellStyle name="Input 2 2 3 3 7 3 5" xfId="45006" xr:uid="{3C220D3F-C937-4193-A8C1-0F95FD2763EC}"/>
    <cellStyle name="Input 2 2 3 3 7 3 6" xfId="49477" xr:uid="{438A0F3F-0701-42DF-82CB-1931CB6074A8}"/>
    <cellStyle name="Input 2 2 3 3 7 3 7" xfId="53710" xr:uid="{5C7C3A21-A4B2-4795-9AEB-418E5E3D4193}"/>
    <cellStyle name="Input 2 2 3 3 7 4" xfId="26008" xr:uid="{472F686E-FB98-493A-92EA-99016DFB02E1}"/>
    <cellStyle name="Input 2 2 3 3 7 5" xfId="27062" xr:uid="{170C44C6-9E86-46FF-8A99-1469A4229587}"/>
    <cellStyle name="Input 2 2 3 3 7 6" xfId="32026" xr:uid="{5C18CB62-7086-4AF7-96D7-5AE9E6C9C69A}"/>
    <cellStyle name="Input 2 2 3 3 7 7" xfId="43083" xr:uid="{E4767FDE-7DE5-4D07-8209-A0CFAA938626}"/>
    <cellStyle name="Input 2 2 3 3 7 8" xfId="41521" xr:uid="{8FE1F871-7298-4CED-ABA4-9E3641B5916B}"/>
    <cellStyle name="Input 2 2 3 3 7 9" xfId="41649" xr:uid="{DABDA629-18DF-4938-8944-EA1785BCBB95}"/>
    <cellStyle name="Input 2 2 3 3 8" xfId="4200" xr:uid="{628243DB-11FA-4B61-AE0E-1A4E7FD6CF52}"/>
    <cellStyle name="Input 2 2 3 3 8 10" xfId="14245" xr:uid="{CDA4F226-6E65-4C57-8ED2-F81ABA00DBA3}"/>
    <cellStyle name="Input 2 2 3 3 8 2" xfId="19559" xr:uid="{43C55E47-86C6-4383-BCF3-D80F15F87B84}"/>
    <cellStyle name="Input 2 2 3 3 8 2 2" xfId="21541" xr:uid="{FE51D20A-2068-47CA-BE14-38AA18B2C2CF}"/>
    <cellStyle name="Input 2 2 3 3 8 2 2 2" xfId="30275" xr:uid="{55265B5F-0D7D-4F02-ABCD-FF6D10D42569}"/>
    <cellStyle name="Input 2 2 3 3 8 2 2 3" xfId="34747" xr:uid="{B5DA3242-A834-459D-A2A7-79111DD87D99}"/>
    <cellStyle name="Input 2 2 3 3 8 2 2 4" xfId="38984" xr:uid="{63B2B3B0-C21E-4A91-99F6-7A38F6659342}"/>
    <cellStyle name="Input 2 2 3 3 8 2 2 5" xfId="47311" xr:uid="{814E992E-2C2C-4DAE-B7E0-8D5636D6A44D}"/>
    <cellStyle name="Input 2 2 3 3 8 2 2 6" xfId="51782" xr:uid="{E6F5C373-A0EA-409C-9925-899EE62D83F6}"/>
    <cellStyle name="Input 2 2 3 3 8 2 2 7" xfId="56015" xr:uid="{FD5AC53E-6B90-4007-BD5A-7B671486E8E1}"/>
    <cellStyle name="Input 2 2 3 3 8 2 3" xfId="28294" xr:uid="{7BF496D3-1289-4669-A29A-09E21D3DDFC3}"/>
    <cellStyle name="Input 2 2 3 3 8 2 4" xfId="32766" xr:uid="{B1E07B49-8613-4176-9FB8-F9E6ED5ABE61}"/>
    <cellStyle name="Input 2 2 3 3 8 2 5" xfId="37003" xr:uid="{D4E3305E-14BE-4B9F-B90D-C0446D00D6F1}"/>
    <cellStyle name="Input 2 2 3 3 8 2 6" xfId="45330" xr:uid="{46C17C6D-6A47-4B1F-9DDD-123E2F37758C}"/>
    <cellStyle name="Input 2 2 3 3 8 2 7" xfId="49801" xr:uid="{A6566062-ED88-44F6-A00C-28DDE8E571F4}"/>
    <cellStyle name="Input 2 2 3 3 8 2 8" xfId="54034" xr:uid="{08D095CC-0A3D-44D0-A21C-8EE9D836B273}"/>
    <cellStyle name="Input 2 2 3 3 8 3" xfId="20819" xr:uid="{28B68116-AFD4-4999-A559-268746333697}"/>
    <cellStyle name="Input 2 2 3 3 8 3 2" xfId="29553" xr:uid="{2306C89F-AEB9-4BA1-B6BE-BEF5BC92D94C}"/>
    <cellStyle name="Input 2 2 3 3 8 3 3" xfId="34025" xr:uid="{228B3270-9A7F-46E5-9BE2-253BA3158ED6}"/>
    <cellStyle name="Input 2 2 3 3 8 3 4" xfId="38262" xr:uid="{4466CBD2-8FE9-4ECB-B814-4392C67B239F}"/>
    <cellStyle name="Input 2 2 3 3 8 3 5" xfId="46589" xr:uid="{DA2223D1-2030-4995-9C55-813A1AF8FC90}"/>
    <cellStyle name="Input 2 2 3 3 8 3 6" xfId="51060" xr:uid="{C1DF40BE-44A4-4C41-BDA3-6CB54F9DE949}"/>
    <cellStyle name="Input 2 2 3 3 8 3 7" xfId="55293" xr:uid="{0EAB4041-6B5D-4D45-8C6E-D16EB47C8ABD}"/>
    <cellStyle name="Input 2 2 3 3 8 4" xfId="25277" xr:uid="{77BD19F7-7019-46DA-BDE0-ECA5FEB5B4EA}"/>
    <cellStyle name="Input 2 2 3 3 8 5" xfId="24263" xr:uid="{B2043214-7A32-42DD-B825-5243D6600A5D}"/>
    <cellStyle name="Input 2 2 3 3 8 6" xfId="26321" xr:uid="{2CB6FD07-2496-41CE-AEC6-3971E8923679}"/>
    <cellStyle name="Input 2 2 3 3 8 7" xfId="42354" xr:uid="{DD85D0E0-C384-4CF9-ADD0-1476E1F01BBD}"/>
    <cellStyle name="Input 2 2 3 3 8 8" xfId="41849" xr:uid="{51B0766A-1027-47AF-81EF-DE332AB6D0DC}"/>
    <cellStyle name="Input 2 2 3 3 8 9" xfId="41318" xr:uid="{DC620612-7165-484C-8690-122AE27B7422}"/>
    <cellStyle name="Input 2 2 3 3 9" xfId="5949" xr:uid="{4359E5F3-5AB5-4C7B-8666-F36BC5831E88}"/>
    <cellStyle name="Input 2 2 3 3 9 10" xfId="15989" xr:uid="{3B7E80F5-1F4F-4DB0-B52B-035843FFC8C4}"/>
    <cellStyle name="Input 2 2 3 3 9 2" xfId="20599" xr:uid="{68029878-066E-4B14-9D17-B8DAF4FB35B2}"/>
    <cellStyle name="Input 2 2 3 3 9 2 2" xfId="22451" xr:uid="{B5B29C73-5716-4113-95DA-EF35BBA89741}"/>
    <cellStyle name="Input 2 2 3 3 9 2 2 2" xfId="31185" xr:uid="{073C48BE-9672-48EC-BE60-EAFB4B7475B5}"/>
    <cellStyle name="Input 2 2 3 3 9 2 2 3" xfId="35657" xr:uid="{5387AC42-A600-47B3-A384-90A4D9D3E065}"/>
    <cellStyle name="Input 2 2 3 3 9 2 2 4" xfId="39894" xr:uid="{AC2E47CF-F491-479C-9085-346BAFED2526}"/>
    <cellStyle name="Input 2 2 3 3 9 2 2 5" xfId="48221" xr:uid="{8303067B-748B-4303-8E42-FC7C05E11332}"/>
    <cellStyle name="Input 2 2 3 3 9 2 2 6" xfId="52692" xr:uid="{00B5AA51-D7E1-4D02-BB45-10ABA5B53F07}"/>
    <cellStyle name="Input 2 2 3 3 9 2 2 7" xfId="56925" xr:uid="{2E6758B6-55FC-4499-A2AE-DE989EFD15B8}"/>
    <cellStyle name="Input 2 2 3 3 9 2 3" xfId="29333" xr:uid="{867ABF84-891B-436D-A2F3-DA6334F175A6}"/>
    <cellStyle name="Input 2 2 3 3 9 2 4" xfId="33805" xr:uid="{690E67F0-C9AD-40D2-A236-B55E808642BF}"/>
    <cellStyle name="Input 2 2 3 3 9 2 5" xfId="38042" xr:uid="{89F74B9A-CCAE-4A25-9BE2-A6C0CD3379D6}"/>
    <cellStyle name="Input 2 2 3 3 9 2 6" xfId="46369" xr:uid="{94820EC7-DC31-49FA-A3D2-5061D3445803}"/>
    <cellStyle name="Input 2 2 3 3 9 2 7" xfId="50840" xr:uid="{022544D2-EC7F-4C9F-91B2-00766DA1AF8D}"/>
    <cellStyle name="Input 2 2 3 3 9 2 8" xfId="55073" xr:uid="{13DDFECE-AA08-4C48-9EC9-94AA9F5B673A}"/>
    <cellStyle name="Input 2 2 3 3 9 3" xfId="18936" xr:uid="{CB9BD3D0-2315-4043-828F-35783386445A}"/>
    <cellStyle name="Input 2 2 3 3 9 3 2" xfId="27671" xr:uid="{5752839C-A9B1-4141-A385-82BF8282EE05}"/>
    <cellStyle name="Input 2 2 3 3 9 3 3" xfId="32143" xr:uid="{DC5719D7-7359-4134-A204-6E7C1C4884B2}"/>
    <cellStyle name="Input 2 2 3 3 9 3 4" xfId="36380" xr:uid="{DBDCF92E-37AC-4E10-A148-2FCBED21A3FB}"/>
    <cellStyle name="Input 2 2 3 3 9 3 5" xfId="44707" xr:uid="{940F8047-6FA0-4549-B983-77359577A2EA}"/>
    <cellStyle name="Input 2 2 3 3 9 3 6" xfId="49178" xr:uid="{94EF0B9A-3FBA-4386-9E24-1CB7A4239B46}"/>
    <cellStyle name="Input 2 2 3 3 9 3 7" xfId="53411" xr:uid="{5CC064DF-A103-49C7-9114-E9445F33CCF9}"/>
    <cellStyle name="Input 2 2 3 3 9 4" xfId="26483" xr:uid="{7FD7E861-6B20-48F3-96DF-11B8F7F2790F}"/>
    <cellStyle name="Input 2 2 3 3 9 5" xfId="27342" xr:uid="{F5AB948E-4BC1-4963-8536-7FB5859EF1BA}"/>
    <cellStyle name="Input 2 2 3 3 9 6" xfId="27097" xr:uid="{68BCA02B-66AB-479A-BCA3-199EF4E6D108}"/>
    <cellStyle name="Input 2 2 3 3 9 7" xfId="43554" xr:uid="{772EBB1F-3742-4F6D-A5FA-DF662F6CBED9}"/>
    <cellStyle name="Input 2 2 3 3 9 8" xfId="42375" xr:uid="{07E86DC1-55B2-4BBC-A384-6D4CCB09F361}"/>
    <cellStyle name="Input 2 2 3 3 9 9" xfId="48447" xr:uid="{004E1F3A-DC9C-45BE-ABD9-962AA58E4540}"/>
    <cellStyle name="Input 2 2 3 4" xfId="4963" xr:uid="{585161B4-33D3-4668-9DCE-8D7A6A7BCE8F}"/>
    <cellStyle name="Input 2 2 3 4 10" xfId="44519" xr:uid="{EBD918AD-7A50-4ABB-AF3B-D0717B0D589C}"/>
    <cellStyle name="Input 2 2 3 4 11" xfId="44016" xr:uid="{29B31241-7EF3-4FE5-95BC-BB3DA6C3FDE7}"/>
    <cellStyle name="Input 2 2 3 4 12" xfId="15004" xr:uid="{A8FD5386-B890-4436-85EB-2B788CC3F84E}"/>
    <cellStyle name="Input 2 2 3 4 2" xfId="19884" xr:uid="{DCD5F063-3B75-49F9-A1EA-9D1F5FF4C604}"/>
    <cellStyle name="Input 2 2 3 4 2 2" xfId="21779" xr:uid="{37285D0D-01B5-417D-9A76-A22C1F0C8E85}"/>
    <cellStyle name="Input 2 2 3 4 2 2 2" xfId="30513" xr:uid="{13745C47-7DF3-4F47-93A7-127D70908CD7}"/>
    <cellStyle name="Input 2 2 3 4 2 2 3" xfId="34985" xr:uid="{5080B61F-7CA3-4C11-AB53-D692706E906B}"/>
    <cellStyle name="Input 2 2 3 4 2 2 4" xfId="39222" xr:uid="{CEF068AC-A135-477A-A810-220A88B645D9}"/>
    <cellStyle name="Input 2 2 3 4 2 2 5" xfId="47549" xr:uid="{3A676A8B-B80D-48EF-9B49-C4B37455C4D5}"/>
    <cellStyle name="Input 2 2 3 4 2 2 6" xfId="52020" xr:uid="{F94D7B1F-51FF-4B3B-88F6-DD76246D931D}"/>
    <cellStyle name="Input 2 2 3 4 2 2 7" xfId="56253" xr:uid="{48556888-5403-442D-885A-C470DE936FC0}"/>
    <cellStyle name="Input 2 2 3 4 2 3" xfId="28618" xr:uid="{890D4FF6-F15B-4D20-84CF-169B96ABEE59}"/>
    <cellStyle name="Input 2 2 3 4 2 4" xfId="33090" xr:uid="{8D19E005-67AF-4D85-9A03-F59F9D475D45}"/>
    <cellStyle name="Input 2 2 3 4 2 5" xfId="37327" xr:uid="{ABCFC027-C953-4690-94D3-8BB23EB84234}"/>
    <cellStyle name="Input 2 2 3 4 2 6" xfId="45654" xr:uid="{09F5CFBC-B997-4198-8008-1937AB11CA0B}"/>
    <cellStyle name="Input 2 2 3 4 2 7" xfId="50125" xr:uid="{515DEEC0-9DD5-4079-ADBE-A9E7B7ED7E2C}"/>
    <cellStyle name="Input 2 2 3 4 2 8" xfId="54358" xr:uid="{3AB3D251-F5F0-44BD-8C24-5518C57ECDC8}"/>
    <cellStyle name="Input 2 2 3 4 3" xfId="20957" xr:uid="{1AC6F09C-42B5-4AFA-B23D-74E07060DE2B}"/>
    <cellStyle name="Input 2 2 3 4 3 2" xfId="29691" xr:uid="{3DBB731E-B5C3-472B-A779-A58F4428D7C7}"/>
    <cellStyle name="Input 2 2 3 4 3 3" xfId="34163" xr:uid="{F0F8DBA8-A057-4F30-9F1B-B0C43FB8C557}"/>
    <cellStyle name="Input 2 2 3 4 3 4" xfId="38400" xr:uid="{BF1413B6-5077-4459-B0D4-FB9315A520E3}"/>
    <cellStyle name="Input 2 2 3 4 3 5" xfId="46727" xr:uid="{DC9477B1-C43B-4538-B8AF-1D031C9FACA4}"/>
    <cellStyle name="Input 2 2 3 4 3 6" xfId="51198" xr:uid="{13DB799A-A66C-4689-96CF-9A8BF1BAC117}"/>
    <cellStyle name="Input 2 2 3 4 3 7" xfId="55431" xr:uid="{007EE07D-1273-403C-BF47-B2008196E2A1}"/>
    <cellStyle name="Input 2 2 3 4 4" xfId="23005" xr:uid="{2C220B41-980B-4B48-832E-5EE4ED50357D}"/>
    <cellStyle name="Input 2 2 3 4 4 2" xfId="31503" xr:uid="{87823E3E-1EEC-4EFD-815B-30D4A8630663}"/>
    <cellStyle name="Input 2 2 3 4 4 3" xfId="35965" xr:uid="{F39724A1-98C9-46BF-8D35-532700FE180E}"/>
    <cellStyle name="Input 2 2 3 4 4 4" xfId="40154" xr:uid="{075A6A82-B9C9-4E5D-8596-A52DBBC02304}"/>
    <cellStyle name="Input 2 2 3 4 4 5" xfId="48549" xr:uid="{ABB08EFF-60DD-47BC-9E12-3BA37AC78CE6}"/>
    <cellStyle name="Input 2 2 3 4 4 6" xfId="52996" xr:uid="{8AE8F877-75E6-4C6A-A277-38006C80D4F3}"/>
    <cellStyle name="Input 2 2 3 4 4 7" xfId="57185" xr:uid="{42EB0EED-04A8-4F9F-B394-F8B27FB50E67}"/>
    <cellStyle name="Input 2 2 3 4 5" xfId="23180" xr:uid="{379AEFC3-C54F-400F-8B12-C8B51C78A55F}"/>
    <cellStyle name="Input 2 2 3 4 5 2" xfId="31676" xr:uid="{BF39A684-EC6F-42F4-8A90-AA77C63A4C6E}"/>
    <cellStyle name="Input 2 2 3 4 5 3" xfId="36138" xr:uid="{36D4772A-CCE1-4EF7-BCE4-C63765D023BB}"/>
    <cellStyle name="Input 2 2 3 4 5 4" xfId="40327" xr:uid="{072470C9-0E7B-4C13-9E6E-F5C56AD5209E}"/>
    <cellStyle name="Input 2 2 3 4 5 5" xfId="48722" xr:uid="{D333A68D-6967-412F-B93F-1BCA3A75918A}"/>
    <cellStyle name="Input 2 2 3 4 5 6" xfId="53169" xr:uid="{511AD09B-22EB-4541-81C2-2107C2B4C665}"/>
    <cellStyle name="Input 2 2 3 4 5 7" xfId="57358" xr:uid="{33F37F98-4948-4383-8A05-3ADDDE22EB75}"/>
    <cellStyle name="Input 2 2 3 4 6" xfId="25705" xr:uid="{248F0F8F-963D-4BEE-921D-68D32E52A467}"/>
    <cellStyle name="Input 2 2 3 4 7" xfId="24787" xr:uid="{0824A0C1-45EA-45AA-9B3C-0DA24547FB2A}"/>
    <cellStyle name="Input 2 2 3 4 8" xfId="25002" xr:uid="{867509E1-0B65-4E63-B5EC-87D5384F0E13}"/>
    <cellStyle name="Input 2 2 3 4 9" xfId="42780" xr:uid="{8DB96F7D-CF9C-4B02-9E6C-F56150E527B5}"/>
    <cellStyle name="Input 2 2 3 5" xfId="4800" xr:uid="{55CACD8D-A6E5-40C6-8F1E-CF02414A4445}"/>
    <cellStyle name="Input 2 2 3 5 10" xfId="42090" xr:uid="{58002E38-5509-408A-A3F2-A2BA3E722F1E}"/>
    <cellStyle name="Input 2 2 3 5 11" xfId="41184" xr:uid="{6C345CCA-44E0-49F5-9DAA-3EAC349CA828}"/>
    <cellStyle name="Input 2 2 3 5 12" xfId="14841" xr:uid="{7CE89F0B-57A9-4902-834D-0240F79BC8DC}"/>
    <cellStyle name="Input 2 2 3 5 2" xfId="19721" xr:uid="{EB406DA9-48F4-4A2F-9A78-25744F3271BC}"/>
    <cellStyle name="Input 2 2 3 5 2 2" xfId="21616" xr:uid="{168FDF31-0861-4633-9264-5F9A3A3B25E1}"/>
    <cellStyle name="Input 2 2 3 5 2 2 2" xfId="30350" xr:uid="{669DA9EE-2FB6-408B-AD36-6CB01E846F79}"/>
    <cellStyle name="Input 2 2 3 5 2 2 3" xfId="34822" xr:uid="{96600D20-D38C-4EC8-9508-B658D0AD3FA2}"/>
    <cellStyle name="Input 2 2 3 5 2 2 4" xfId="39059" xr:uid="{C8BD3F8C-F3CE-490F-AE0B-DBE2AEE3DFD7}"/>
    <cellStyle name="Input 2 2 3 5 2 2 5" xfId="47386" xr:uid="{AC00E936-D8C2-4747-BC29-A0F3330988E2}"/>
    <cellStyle name="Input 2 2 3 5 2 2 6" xfId="51857" xr:uid="{8F76C045-B31F-4566-9D39-2A968256E867}"/>
    <cellStyle name="Input 2 2 3 5 2 2 7" xfId="56090" xr:uid="{E6A933D4-8C17-4AD9-B210-FEFC65546B1F}"/>
    <cellStyle name="Input 2 2 3 5 2 3" xfId="28455" xr:uid="{0C2982FF-4847-454D-B7E2-9989BEA6DD4F}"/>
    <cellStyle name="Input 2 2 3 5 2 4" xfId="32927" xr:uid="{BA37B567-6DC7-4D5E-8EE3-F25637C38A1C}"/>
    <cellStyle name="Input 2 2 3 5 2 5" xfId="37164" xr:uid="{9E43B54B-9585-402A-82BF-DCA931ACB44E}"/>
    <cellStyle name="Input 2 2 3 5 2 6" xfId="45491" xr:uid="{982BC20F-3304-48FB-B4E5-CB9250357AAF}"/>
    <cellStyle name="Input 2 2 3 5 2 7" xfId="49962" xr:uid="{3B83E7CF-2C6B-4654-88C2-97A126E529EC}"/>
    <cellStyle name="Input 2 2 3 5 2 8" xfId="54195" xr:uid="{1B879250-33CB-4130-9FB7-DB1972253090}"/>
    <cellStyle name="Input 2 2 3 5 3" xfId="20972" xr:uid="{BF8E6F66-A923-4625-9862-1B44F352BAB6}"/>
    <cellStyle name="Input 2 2 3 5 3 2" xfId="29706" xr:uid="{F1306E06-DC61-4D8A-A35F-EA8FDFFA3D76}"/>
    <cellStyle name="Input 2 2 3 5 3 3" xfId="34178" xr:uid="{D62DA036-D1D0-4FBF-9E5D-B2D6A8A7BABD}"/>
    <cellStyle name="Input 2 2 3 5 3 4" xfId="38415" xr:uid="{2A40B5CD-D78B-4A2A-AC2D-12C5249E819D}"/>
    <cellStyle name="Input 2 2 3 5 3 5" xfId="46742" xr:uid="{C05D3598-B828-404B-9573-70698E2BCDA9}"/>
    <cellStyle name="Input 2 2 3 5 3 6" xfId="51213" xr:uid="{615342CC-BB4F-4C2C-B045-210E328E5266}"/>
    <cellStyle name="Input 2 2 3 5 3 7" xfId="55446" xr:uid="{A1012F22-9816-4319-9750-BF838876A564}"/>
    <cellStyle name="Input 2 2 3 5 4" xfId="23045" xr:uid="{FA35CC12-CFA3-4A5F-BB95-1B58FCE5F475}"/>
    <cellStyle name="Input 2 2 3 5 4 2" xfId="31543" xr:uid="{FF222CD3-4615-4037-91D0-807738C47306}"/>
    <cellStyle name="Input 2 2 3 5 4 3" xfId="36005" xr:uid="{723B9233-B0FE-4283-BFB4-D2BEB29AF304}"/>
    <cellStyle name="Input 2 2 3 5 4 4" xfId="40194" xr:uid="{81F9CA8A-5C83-47EC-B229-F7A35E373809}"/>
    <cellStyle name="Input 2 2 3 5 4 5" xfId="48589" xr:uid="{867D2F55-770F-43C0-BF78-76BC54FE8055}"/>
    <cellStyle name="Input 2 2 3 5 4 6" xfId="53036" xr:uid="{D25AE7D1-2113-42F3-803E-3D1DB470BDAC}"/>
    <cellStyle name="Input 2 2 3 5 4 7" xfId="57225" xr:uid="{58753321-F4CC-4330-920C-7685F568CA37}"/>
    <cellStyle name="Input 2 2 3 5 5" xfId="23210" xr:uid="{1C651F1A-B250-402D-AF11-85404C05BBCE}"/>
    <cellStyle name="Input 2 2 3 5 5 2" xfId="31706" xr:uid="{53EF682F-1636-49C2-A57A-F2A7D6F4996A}"/>
    <cellStyle name="Input 2 2 3 5 5 3" xfId="36168" xr:uid="{52810DF1-99C1-4FD9-AF2E-DB9496EC74FB}"/>
    <cellStyle name="Input 2 2 3 5 5 4" xfId="40357" xr:uid="{B6B40D37-6330-46EB-8267-ED831C5AC7F7}"/>
    <cellStyle name="Input 2 2 3 5 5 5" xfId="48752" xr:uid="{179A13CD-EBE0-4329-9C91-9191639D283F}"/>
    <cellStyle name="Input 2 2 3 5 5 6" xfId="53199" xr:uid="{CD96DD57-F5CC-41C7-81F8-1F504FDC9C1C}"/>
    <cellStyle name="Input 2 2 3 5 5 7" xfId="57388" xr:uid="{5F7FF6E8-621B-416A-8245-4EA9CFE19B0E}"/>
    <cellStyle name="Input 2 2 3 5 6" xfId="25542" xr:uid="{6348FE19-A4E8-4CAB-8E04-F0E66CE7BB82}"/>
    <cellStyle name="Input 2 2 3 5 7" xfId="27174" xr:uid="{66FB665C-7037-477C-A6EA-9CB2F5D7452A}"/>
    <cellStyle name="Input 2 2 3 5 8" xfId="25329" xr:uid="{2ED1B712-913B-4B57-B077-03C6DEB4BC65}"/>
    <cellStyle name="Input 2 2 3 5 9" xfId="42617" xr:uid="{C33B5D14-7DA4-4F87-B5AB-DF800CB8C401}"/>
    <cellStyle name="Input 2 2 3 6" xfId="4985" xr:uid="{4A868AD0-499C-490C-9AAE-22E6910CC1F9}"/>
    <cellStyle name="Input 2 2 3 6 10" xfId="40538" xr:uid="{FBCDE7BB-FDF1-40F4-B8DD-1AFC820D8C9F}"/>
    <cellStyle name="Input 2 2 3 6 11" xfId="15026" xr:uid="{833C7DF9-71A1-469F-BCF3-BBF23DE3DCB6}"/>
    <cellStyle name="Input 2 2 3 6 2" xfId="19906" xr:uid="{9218A8E0-7FC3-41DC-9368-FF94E98D3496}"/>
    <cellStyle name="Input 2 2 3 6 2 2" xfId="21801" xr:uid="{59FF2626-C570-4871-B60E-2635CDD49658}"/>
    <cellStyle name="Input 2 2 3 6 2 2 2" xfId="30535" xr:uid="{6906C1C2-89D1-4D9F-A599-9828C02937DB}"/>
    <cellStyle name="Input 2 2 3 6 2 2 3" xfId="35007" xr:uid="{7748AE78-9827-471E-B719-CC9AA7FB028A}"/>
    <cellStyle name="Input 2 2 3 6 2 2 4" xfId="39244" xr:uid="{D0ED1A70-5E6A-4F96-B5FC-49851C18FC03}"/>
    <cellStyle name="Input 2 2 3 6 2 2 5" xfId="47571" xr:uid="{E2CC0CFA-3167-4411-BC44-0BC129AC938D}"/>
    <cellStyle name="Input 2 2 3 6 2 2 6" xfId="52042" xr:uid="{E35FC9A8-718C-4D4A-A3CE-3BCD14126FF1}"/>
    <cellStyle name="Input 2 2 3 6 2 2 7" xfId="56275" xr:uid="{B1DADC97-0500-4898-B5E2-7B1D81F88AB4}"/>
    <cellStyle name="Input 2 2 3 6 2 3" xfId="28640" xr:uid="{2F2314A2-CF52-420D-A93A-4728A4127BB3}"/>
    <cellStyle name="Input 2 2 3 6 2 4" xfId="33112" xr:uid="{4142EFBC-E81A-46BB-BB9C-54B3201FAA77}"/>
    <cellStyle name="Input 2 2 3 6 2 5" xfId="37349" xr:uid="{D4E75FC0-F23C-40BE-B656-CD4048A7F18B}"/>
    <cellStyle name="Input 2 2 3 6 2 6" xfId="45676" xr:uid="{5E498311-96C2-4AA2-8902-C8D317A3189F}"/>
    <cellStyle name="Input 2 2 3 6 2 7" xfId="50147" xr:uid="{6D27D54E-2BE6-479B-89E3-A4A25A55870D}"/>
    <cellStyle name="Input 2 2 3 6 2 8" xfId="54380" xr:uid="{B7807105-B43E-48F9-8B0E-560669845C48}"/>
    <cellStyle name="Input 2 2 3 6 3" xfId="19295" xr:uid="{FEAF485F-5262-4586-84B2-1B039DE1F832}"/>
    <cellStyle name="Input 2 2 3 6 3 2" xfId="28030" xr:uid="{ABFDCA48-DF9F-464C-891E-C108107F46F0}"/>
    <cellStyle name="Input 2 2 3 6 3 3" xfId="32502" xr:uid="{455F5383-EEBA-4D29-8D0F-D07889999116}"/>
    <cellStyle name="Input 2 2 3 6 3 4" xfId="36739" xr:uid="{F5E05613-89C7-42CB-9D88-8DCE20E46B7D}"/>
    <cellStyle name="Input 2 2 3 6 3 5" xfId="45066" xr:uid="{962CB393-948B-4112-BA43-376F30389C80}"/>
    <cellStyle name="Input 2 2 3 6 3 6" xfId="49537" xr:uid="{D95B4C2C-476F-409D-AEAE-60BB9007DD1D}"/>
    <cellStyle name="Input 2 2 3 6 3 7" xfId="53770" xr:uid="{CF07E572-C679-4FCA-8670-831977D427E5}"/>
    <cellStyle name="Input 2 2 3 6 4" xfId="23351" xr:uid="{F72998C0-4059-4F65-A101-9CCA287D2FD4}"/>
    <cellStyle name="Input 2 2 3 6 4 2" xfId="31775" xr:uid="{5DFAFA0A-DF3F-451D-8DEB-D22BFF0481E3}"/>
    <cellStyle name="Input 2 2 3 6 4 3" xfId="36224" xr:uid="{2C3CBD3A-4D5D-4744-A6B9-A67520588CEE}"/>
    <cellStyle name="Input 2 2 3 6 4 4" xfId="40403" xr:uid="{FE9CDE24-8D0A-4A32-83A1-DA697FF11357}"/>
    <cellStyle name="Input 2 2 3 6 4 5" xfId="48814" xr:uid="{46B4EF07-D14F-429D-9693-F0E4A3271628}"/>
    <cellStyle name="Input 2 2 3 6 4 6" xfId="53253" xr:uid="{44448803-E56F-4DCB-A896-1B38A28AA01A}"/>
    <cellStyle name="Input 2 2 3 6 4 7" xfId="57434" xr:uid="{53F9A7FB-0421-4630-89F8-22E5A2C49CCA}"/>
    <cellStyle name="Input 2 2 3 6 5" xfId="25727" xr:uid="{A110EA15-8DA7-47B8-9F83-DA6D9DD0BA73}"/>
    <cellStyle name="Input 2 2 3 6 6" xfId="25431" xr:uid="{EA916AA8-D249-4B54-9535-6D2D841D40AB}"/>
    <cellStyle name="Input 2 2 3 6 7" xfId="31976" xr:uid="{8D44546C-2FC3-45CC-AB52-68EA80D023B9}"/>
    <cellStyle name="Input 2 2 3 6 8" xfId="42802" xr:uid="{CADC92EF-1783-47DF-8EEE-F02EBAA6AD20}"/>
    <cellStyle name="Input 2 2 3 6 9" xfId="44008" xr:uid="{080A3217-5B37-482F-AB71-F5570577E49A}"/>
    <cellStyle name="Input 2 2 3 7" xfId="4867" xr:uid="{BA63C046-55DD-4AC7-A141-A0A2ABC4B42C}"/>
    <cellStyle name="Input 2 2 3 7 10" xfId="14908" xr:uid="{6B99E6DB-A767-445F-B303-E30E84C1C24A}"/>
    <cellStyle name="Input 2 2 3 7 2" xfId="19788" xr:uid="{E5A81F2D-784D-43A0-881F-3D08B8D13C2B}"/>
    <cellStyle name="Input 2 2 3 7 2 2" xfId="21683" xr:uid="{ED3DA189-0D5E-4236-8534-7B1459996C09}"/>
    <cellStyle name="Input 2 2 3 7 2 2 2" xfId="30417" xr:uid="{B1A360BE-51A0-45FC-93AE-8A1BB9AED2E3}"/>
    <cellStyle name="Input 2 2 3 7 2 2 3" xfId="34889" xr:uid="{EA61391D-73F6-4930-95F5-92979EB317D9}"/>
    <cellStyle name="Input 2 2 3 7 2 2 4" xfId="39126" xr:uid="{6D1A8430-D090-46B9-A60C-EA6E2DC5BA67}"/>
    <cellStyle name="Input 2 2 3 7 2 2 5" xfId="47453" xr:uid="{D27C05D8-C954-404F-9B0F-05437067D067}"/>
    <cellStyle name="Input 2 2 3 7 2 2 6" xfId="51924" xr:uid="{7B4A3EDE-5747-4377-B659-5375A1E1A2A6}"/>
    <cellStyle name="Input 2 2 3 7 2 2 7" xfId="56157" xr:uid="{1788C7F8-59F0-4D13-847C-D2D73D83DCE2}"/>
    <cellStyle name="Input 2 2 3 7 2 3" xfId="28522" xr:uid="{7CECFC4F-70B1-41FC-B597-7E798CDE8704}"/>
    <cellStyle name="Input 2 2 3 7 2 4" xfId="32994" xr:uid="{69B9F096-EC8D-4398-93C7-D589B98CAACA}"/>
    <cellStyle name="Input 2 2 3 7 2 5" xfId="37231" xr:uid="{41C34561-AE14-4DCA-A2BF-21E4325B794B}"/>
    <cellStyle name="Input 2 2 3 7 2 6" xfId="45558" xr:uid="{28FCC33C-82E6-4782-AF6B-B4DDC4F6EED6}"/>
    <cellStyle name="Input 2 2 3 7 2 7" xfId="50029" xr:uid="{F7DFF506-8FEB-4402-92EC-3A61427CD8D0}"/>
    <cellStyle name="Input 2 2 3 7 2 8" xfId="54262" xr:uid="{4460AC48-24F3-434C-98BA-1096FEDB2A19}"/>
    <cellStyle name="Input 2 2 3 7 3" xfId="21073" xr:uid="{1CB732EC-EF9A-4D88-BD24-AC1344CCE35A}"/>
    <cellStyle name="Input 2 2 3 7 3 2" xfId="29807" xr:uid="{6E72611A-1C2D-485B-9700-1418EF64C736}"/>
    <cellStyle name="Input 2 2 3 7 3 3" xfId="34279" xr:uid="{D9AEE9A8-91AB-4F8A-9D15-7143969A5A2C}"/>
    <cellStyle name="Input 2 2 3 7 3 4" xfId="38516" xr:uid="{44859DAC-5B6F-4ADB-8709-1374983CAE50}"/>
    <cellStyle name="Input 2 2 3 7 3 5" xfId="46843" xr:uid="{B93A7DC4-F217-467D-96BA-4525D8818334}"/>
    <cellStyle name="Input 2 2 3 7 3 6" xfId="51314" xr:uid="{CBAF1743-1A27-4C71-920A-42DD3D51213F}"/>
    <cellStyle name="Input 2 2 3 7 3 7" xfId="55547" xr:uid="{B779AB56-893A-4BFA-AD4F-0B9B573DD42B}"/>
    <cellStyle name="Input 2 2 3 7 4" xfId="25609" xr:uid="{AB7B8AF5-69CB-49AA-A49C-06F6EB5A2643}"/>
    <cellStyle name="Input 2 2 3 7 5" xfId="27280" xr:uid="{896B973F-6D5D-42F0-99F1-4301C50C8DBE}"/>
    <cellStyle name="Input 2 2 3 7 6" xfId="23602" xr:uid="{25CF4E38-62F1-40FD-A273-3098F8041CB0}"/>
    <cellStyle name="Input 2 2 3 7 7" xfId="42684" xr:uid="{B90E7F72-9A34-4AE6-9F71-583B8BCDC9FA}"/>
    <cellStyle name="Input 2 2 3 7 8" xfId="42315" xr:uid="{A31824D4-461B-4246-8B7D-48829C6A1E69}"/>
    <cellStyle name="Input 2 2 3 7 9" xfId="44449" xr:uid="{DE64C4EC-1C49-4095-A4A3-7D16F5623FC6}"/>
    <cellStyle name="Input 2 2 3 8" xfId="5036" xr:uid="{2D4D6407-6980-48DD-B31D-CB733FF870B6}"/>
    <cellStyle name="Input 2 2 3 8 10" xfId="15077" xr:uid="{312E7A9A-D09E-450A-9D72-C600C24B03F2}"/>
    <cellStyle name="Input 2 2 3 8 2" xfId="19957" xr:uid="{630DA550-30DA-4005-BE29-8F1E212C2C04}"/>
    <cellStyle name="Input 2 2 3 8 2 2" xfId="21852" xr:uid="{7254D9DA-5FCC-456C-8B63-45FD0B10E4BF}"/>
    <cellStyle name="Input 2 2 3 8 2 2 2" xfId="30586" xr:uid="{BA11834D-267F-40C3-9389-0C34426C08A3}"/>
    <cellStyle name="Input 2 2 3 8 2 2 3" xfId="35058" xr:uid="{A5D17D24-EDA8-4030-B745-03E815E60487}"/>
    <cellStyle name="Input 2 2 3 8 2 2 4" xfId="39295" xr:uid="{4A9841B5-05F1-4D01-9C57-A8367B2CB0F2}"/>
    <cellStyle name="Input 2 2 3 8 2 2 5" xfId="47622" xr:uid="{A5D6D080-C0F1-4F6D-AA94-ACB3BF34D7D6}"/>
    <cellStyle name="Input 2 2 3 8 2 2 6" xfId="52093" xr:uid="{D22633AC-E345-41FD-80D8-2F3A12DE5771}"/>
    <cellStyle name="Input 2 2 3 8 2 2 7" xfId="56326" xr:uid="{E7172365-058E-49DD-8E7B-C345F934C8A1}"/>
    <cellStyle name="Input 2 2 3 8 2 3" xfId="28691" xr:uid="{02D29402-AD1B-4B86-8564-529E3601778D}"/>
    <cellStyle name="Input 2 2 3 8 2 4" xfId="33163" xr:uid="{47DF0FC8-3467-434F-9FB8-7802315CD1EE}"/>
    <cellStyle name="Input 2 2 3 8 2 5" xfId="37400" xr:uid="{9CB5FFEA-2A68-41DE-AF9F-313121D914E1}"/>
    <cellStyle name="Input 2 2 3 8 2 6" xfId="45727" xr:uid="{79B2C071-04A3-48B9-B1E4-45661D3148CE}"/>
    <cellStyle name="Input 2 2 3 8 2 7" xfId="50198" xr:uid="{F2F46C82-B595-4096-8ABE-1673522593AA}"/>
    <cellStyle name="Input 2 2 3 8 2 8" xfId="54431" xr:uid="{10980E0A-B3A5-4BE1-8BD0-D91677C8D09F}"/>
    <cellStyle name="Input 2 2 3 8 3" xfId="19292" xr:uid="{CBD683A9-3C78-4F4E-B2AE-032CDAA0D473}"/>
    <cellStyle name="Input 2 2 3 8 3 2" xfId="28027" xr:uid="{88E9F065-9DD5-4E9A-A2D6-5077C5D35409}"/>
    <cellStyle name="Input 2 2 3 8 3 3" xfId="32499" xr:uid="{7C24D314-E36E-423E-AE1C-25E46716FAB0}"/>
    <cellStyle name="Input 2 2 3 8 3 4" xfId="36736" xr:uid="{C4613892-9432-4F0A-B2AE-FC57F64FEACC}"/>
    <cellStyle name="Input 2 2 3 8 3 5" xfId="45063" xr:uid="{B072E549-E283-4BAF-A06B-A21B82450139}"/>
    <cellStyle name="Input 2 2 3 8 3 6" xfId="49534" xr:uid="{AF4D6C0C-D5C9-42B8-8635-3EC9D43DE8A4}"/>
    <cellStyle name="Input 2 2 3 8 3 7" xfId="53767" xr:uid="{F2CA632C-8413-4490-BA78-1FD2D80D3A9D}"/>
    <cellStyle name="Input 2 2 3 8 4" xfId="25778" xr:uid="{F17F3BA2-4593-4B3D-9149-9DC92B1926AA}"/>
    <cellStyle name="Input 2 2 3 8 5" xfId="26855" xr:uid="{C668E39E-75F6-4C43-8F24-B20F43EFAFB7}"/>
    <cellStyle name="Input 2 2 3 8 6" xfId="24602" xr:uid="{83592E68-78F0-4E19-95AA-5FD641869946}"/>
    <cellStyle name="Input 2 2 3 8 7" xfId="42853" xr:uid="{59FE38D9-D5B1-4355-8920-B90BBE179386}"/>
    <cellStyle name="Input 2 2 3 8 8" xfId="41305" xr:uid="{DF7E48DC-62B8-40FB-8D28-68A68519E2D1}"/>
    <cellStyle name="Input 2 2 3 8 9" xfId="40560" xr:uid="{0BECE1C2-2380-4AA7-90C7-E5CC38FC8ABC}"/>
    <cellStyle name="Input 2 2 3 9" xfId="4910" xr:uid="{4F260843-4BB7-4FBF-9FCD-79174E9C7509}"/>
    <cellStyle name="Input 2 2 3 9 10" xfId="14951" xr:uid="{BF40B648-6844-46B5-B6B2-77F64CF62DF9}"/>
    <cellStyle name="Input 2 2 3 9 2" xfId="19831" xr:uid="{6239C817-B20C-4FA0-A8C6-A33FF4FA848B}"/>
    <cellStyle name="Input 2 2 3 9 2 2" xfId="21726" xr:uid="{50FFB914-525B-43B3-9D70-4B23D660BD3F}"/>
    <cellStyle name="Input 2 2 3 9 2 2 2" xfId="30460" xr:uid="{4C367621-567A-428B-9E79-B0CEDD2ED695}"/>
    <cellStyle name="Input 2 2 3 9 2 2 3" xfId="34932" xr:uid="{6E526F46-F426-4CBD-B340-8888EAE85A39}"/>
    <cellStyle name="Input 2 2 3 9 2 2 4" xfId="39169" xr:uid="{AFD31FA8-9EDD-47B7-9543-5CEA07597DE9}"/>
    <cellStyle name="Input 2 2 3 9 2 2 5" xfId="47496" xr:uid="{50A12A25-D10C-44A5-B18D-81D73016D59C}"/>
    <cellStyle name="Input 2 2 3 9 2 2 6" xfId="51967" xr:uid="{8A452433-ADBD-4953-BC06-949BF1377465}"/>
    <cellStyle name="Input 2 2 3 9 2 2 7" xfId="56200" xr:uid="{D53A4396-F507-4030-8FFF-0400A66B1D1B}"/>
    <cellStyle name="Input 2 2 3 9 2 3" xfId="28565" xr:uid="{7F929207-E1DC-4FA1-B693-D0C2D0C68ECC}"/>
    <cellStyle name="Input 2 2 3 9 2 4" xfId="33037" xr:uid="{84F9CB56-06DD-412B-9F34-65305328ADF8}"/>
    <cellStyle name="Input 2 2 3 9 2 5" xfId="37274" xr:uid="{6A6FDA56-A648-4CDC-A292-480FAAC52AEB}"/>
    <cellStyle name="Input 2 2 3 9 2 6" xfId="45601" xr:uid="{E8CE0D26-BF31-4778-8E1E-13A808B46368}"/>
    <cellStyle name="Input 2 2 3 9 2 7" xfId="50072" xr:uid="{FC55588C-C223-4727-B62E-68063505D60B}"/>
    <cellStyle name="Input 2 2 3 9 2 8" xfId="54305" xr:uid="{202055BF-1AAE-47B7-9527-447E9E8CCFF9}"/>
    <cellStyle name="Input 2 2 3 9 3" xfId="19248" xr:uid="{39BA9B57-E6F8-4734-BF5E-10F3C5C6977C}"/>
    <cellStyle name="Input 2 2 3 9 3 2" xfId="27983" xr:uid="{1D14B686-5DB9-4DE1-BF9F-F4A8EE22F2D1}"/>
    <cellStyle name="Input 2 2 3 9 3 3" xfId="32455" xr:uid="{38CA508A-E6C2-4544-A755-7B723950819D}"/>
    <cellStyle name="Input 2 2 3 9 3 4" xfId="36692" xr:uid="{34C6C64E-609D-466D-A3BB-FB3AF697600A}"/>
    <cellStyle name="Input 2 2 3 9 3 5" xfId="45019" xr:uid="{6B567FC4-DA35-45A2-B1F5-20A83AECB84E}"/>
    <cellStyle name="Input 2 2 3 9 3 6" xfId="49490" xr:uid="{8FE02A75-834B-4267-931B-53FC88B1E793}"/>
    <cellStyle name="Input 2 2 3 9 3 7" xfId="53723" xr:uid="{F42D0F66-F603-4CD8-B126-2F482273454C}"/>
    <cellStyle name="Input 2 2 3 9 4" xfId="25652" xr:uid="{B4F802AD-CB2F-4D5B-94B9-BA4CA2B957DE}"/>
    <cellStyle name="Input 2 2 3 9 5" xfId="24934" xr:uid="{7A93DC93-931A-4555-A569-7A1F8336C0F3}"/>
    <cellStyle name="Input 2 2 3 9 6" xfId="31753" xr:uid="{A4F85C78-BC9E-4623-AE36-A3A6B126AFC0}"/>
    <cellStyle name="Input 2 2 3 9 7" xfId="42727" xr:uid="{E7BD9E48-063C-4B7B-8E76-6EC8E29E085E}"/>
    <cellStyle name="Input 2 2 3 9 8" xfId="44658" xr:uid="{1CB57798-4B21-4B1C-817F-1CCC70418F58}"/>
    <cellStyle name="Input 2 2 3 9 9" xfId="40695" xr:uid="{5F29F8BB-DF7F-4B34-93F5-FD1DC0A285AB}"/>
    <cellStyle name="Input 2 2 4" xfId="1594" xr:uid="{FF7D5B00-6647-4159-A6EB-D1659FF8B1A3}"/>
    <cellStyle name="Input 2 2 4 10" xfId="3681" xr:uid="{E8EDA218-3794-4374-9847-B65D5267F8F1}"/>
    <cellStyle name="Input 2 2 4 10 10" xfId="13829" xr:uid="{5375EBF6-F5C5-4A02-B9A3-AE2B1BB610F4}"/>
    <cellStyle name="Input 2 2 4 10 2" xfId="19453" xr:uid="{65CF075F-C9C0-4CCF-862D-2268DB69B9EB}"/>
    <cellStyle name="Input 2 2 4 10 2 2" xfId="21490" xr:uid="{1B577B3B-065D-4CAB-B3A6-959A9BB82A61}"/>
    <cellStyle name="Input 2 2 4 10 2 2 2" xfId="30224" xr:uid="{4508B8C7-AE50-48CE-B07A-68BC4A2C8A57}"/>
    <cellStyle name="Input 2 2 4 10 2 2 3" xfId="34696" xr:uid="{C78D6266-6E0F-4EE4-B4EB-FF531D0002EE}"/>
    <cellStyle name="Input 2 2 4 10 2 2 4" xfId="38933" xr:uid="{22EF197A-3C1E-4B65-BE46-5DC3D97490C1}"/>
    <cellStyle name="Input 2 2 4 10 2 2 5" xfId="47260" xr:uid="{8BA568FD-19ED-4D72-B361-777EEE7A9687}"/>
    <cellStyle name="Input 2 2 4 10 2 2 6" xfId="51731" xr:uid="{30BD1466-7F50-490F-8D9E-FEB008C63760}"/>
    <cellStyle name="Input 2 2 4 10 2 2 7" xfId="55964" xr:uid="{9CDF6FF5-3B70-4019-9D18-7D8D0045CD55}"/>
    <cellStyle name="Input 2 2 4 10 2 3" xfId="28188" xr:uid="{B5565B2D-95A1-492B-9694-6AEF87D6D511}"/>
    <cellStyle name="Input 2 2 4 10 2 4" xfId="32660" xr:uid="{6ED09C06-7D47-4472-A1A7-0C0E114FF736}"/>
    <cellStyle name="Input 2 2 4 10 2 5" xfId="36897" xr:uid="{6B0DA207-B70D-49D0-BFA8-BBF6CC438B7A}"/>
    <cellStyle name="Input 2 2 4 10 2 6" xfId="45224" xr:uid="{30EA301F-6839-4402-9653-FB8D28FEEBC7}"/>
    <cellStyle name="Input 2 2 4 10 2 7" xfId="49695" xr:uid="{F6FAE624-83E9-45B3-8075-762C070262F6}"/>
    <cellStyle name="Input 2 2 4 10 2 8" xfId="53928" xr:uid="{30F9515D-413F-4FD2-8CB5-3CB345D8F565}"/>
    <cellStyle name="Input 2 2 4 10 3" xfId="20910" xr:uid="{A8E5BB08-29CC-49DE-A86B-79798851D661}"/>
    <cellStyle name="Input 2 2 4 10 3 2" xfId="29644" xr:uid="{BC49AE92-C91B-4E45-80AD-1B5D538DAAF1}"/>
    <cellStyle name="Input 2 2 4 10 3 3" xfId="34116" xr:uid="{D134728D-F9F4-414B-B03C-75B8AD74A0C2}"/>
    <cellStyle name="Input 2 2 4 10 3 4" xfId="38353" xr:uid="{68E29C24-64EA-4B08-9976-684F1954D91F}"/>
    <cellStyle name="Input 2 2 4 10 3 5" xfId="46680" xr:uid="{E24F85E1-1C69-43B7-920B-6A40FE280A6C}"/>
    <cellStyle name="Input 2 2 4 10 3 6" xfId="51151" xr:uid="{44EE9D64-9CBC-4C3E-9021-FCE322DC7F1F}"/>
    <cellStyle name="Input 2 2 4 10 3 7" xfId="55384" xr:uid="{5E120F09-9DC2-4BBA-A4AD-E158E80C502A}"/>
    <cellStyle name="Input 2 2 4 10 4" xfId="25087" xr:uid="{DD15AB04-F705-442C-9134-43A7D055CAC1}"/>
    <cellStyle name="Input 2 2 4 10 5" xfId="27640" xr:uid="{7FCD77D7-3951-4E7C-B3ED-7C75D8892913}"/>
    <cellStyle name="Input 2 2 4 10 6" xfId="27298" xr:uid="{2846A33B-ADE8-485A-8733-E6F0FB96E4BD}"/>
    <cellStyle name="Input 2 2 4 10 7" xfId="42143" xr:uid="{6BE48FCE-88F1-4ADE-8BC4-862863D2EB3F}"/>
    <cellStyle name="Input 2 2 4 10 8" xfId="44151" xr:uid="{68848B21-525C-499C-A37E-950BF497D13E}"/>
    <cellStyle name="Input 2 2 4 10 9" xfId="42261" xr:uid="{AD8A950F-4C2D-45A0-864C-E030E5E6840B}"/>
    <cellStyle name="Input 2 2 4 11" xfId="5849" xr:uid="{3B826378-D8D6-48F4-BED2-EB416F66E524}"/>
    <cellStyle name="Input 2 2 4 11 10" xfId="15890" xr:uid="{8C305B8F-7965-4DA4-B6AA-5AB842863260}"/>
    <cellStyle name="Input 2 2 4 11 2" xfId="20544" xr:uid="{304E1154-444E-49CF-AB0F-E124FCD88C2D}"/>
    <cellStyle name="Input 2 2 4 11 2 2" xfId="22396" xr:uid="{8D9C17F9-1E49-43FD-AACD-B05CC328EFE1}"/>
    <cellStyle name="Input 2 2 4 11 2 2 2" xfId="31130" xr:uid="{EB6CAE5A-4343-4FBA-AB9F-DD29B4E9A010}"/>
    <cellStyle name="Input 2 2 4 11 2 2 3" xfId="35602" xr:uid="{0B7D4951-6457-4687-858D-2E9D9ADBBBE3}"/>
    <cellStyle name="Input 2 2 4 11 2 2 4" xfId="39839" xr:uid="{ADABE1D3-1183-489C-9BED-24DDF93DD020}"/>
    <cellStyle name="Input 2 2 4 11 2 2 5" xfId="48166" xr:uid="{3C9528E2-56DF-4DAD-95C0-1D3CB0995EC8}"/>
    <cellStyle name="Input 2 2 4 11 2 2 6" xfId="52637" xr:uid="{541FCBAC-214E-4EF6-8F7D-A65A9B322208}"/>
    <cellStyle name="Input 2 2 4 11 2 2 7" xfId="56870" xr:uid="{56A3BC98-7EDA-452C-8BE8-4786C72F62D2}"/>
    <cellStyle name="Input 2 2 4 11 2 3" xfId="29278" xr:uid="{B4262D12-9D63-4028-9034-42B9BBE670AF}"/>
    <cellStyle name="Input 2 2 4 11 2 4" xfId="33750" xr:uid="{299A8D89-7C59-436B-A88D-4352542CF2EF}"/>
    <cellStyle name="Input 2 2 4 11 2 5" xfId="37987" xr:uid="{8ED593B7-5860-4ACD-9A54-1252B442D20F}"/>
    <cellStyle name="Input 2 2 4 11 2 6" xfId="46314" xr:uid="{9F20703E-65C0-487B-BA9A-5F47E3A26480}"/>
    <cellStyle name="Input 2 2 4 11 2 7" xfId="50785" xr:uid="{9E4E4F93-D7C9-4DA8-B15B-B6E4AA034ABF}"/>
    <cellStyle name="Input 2 2 4 11 2 8" xfId="55018" xr:uid="{4CF7A0F3-D4E6-45FB-9FE6-ABBB30F15E4B}"/>
    <cellStyle name="Input 2 2 4 11 3" xfId="19130" xr:uid="{B28CEC4C-E50C-4DEF-B34A-EE920BD53843}"/>
    <cellStyle name="Input 2 2 4 11 3 2" xfId="27865" xr:uid="{5B2328CD-691E-4603-8E73-75C2E0224928}"/>
    <cellStyle name="Input 2 2 4 11 3 3" xfId="32337" xr:uid="{98FFC6B3-F1D8-40F5-BD54-ABE5A8F5769B}"/>
    <cellStyle name="Input 2 2 4 11 3 4" xfId="36574" xr:uid="{A13AEB50-6DA9-4567-ABE2-3606D33B6C8C}"/>
    <cellStyle name="Input 2 2 4 11 3 5" xfId="44901" xr:uid="{C016B356-056A-443F-929B-0B2AE58C0D7A}"/>
    <cellStyle name="Input 2 2 4 11 3 6" xfId="49372" xr:uid="{201DB363-D59D-4C1E-AFBB-F63422B9300A}"/>
    <cellStyle name="Input 2 2 4 11 3 7" xfId="53605" xr:uid="{8F67F858-C91F-4EBC-A773-06C0F6A9D1FB}"/>
    <cellStyle name="Input 2 2 4 11 4" xfId="26413" xr:uid="{1054778F-F75A-4697-972D-DE158BD55030}"/>
    <cellStyle name="Input 2 2 4 11 5" xfId="26834" xr:uid="{F52F2545-B1C6-4479-8767-C3396629FD66}"/>
    <cellStyle name="Input 2 2 4 11 6" xfId="27088" xr:uid="{6D073C55-BF81-4265-AA50-9E9E14B26E57}"/>
    <cellStyle name="Input 2 2 4 11 7" xfId="43486" xr:uid="{AF3DDF08-2BC4-4BC4-A07E-E3FDABED6CB0}"/>
    <cellStyle name="Input 2 2 4 11 8" xfId="41285" xr:uid="{F3C13B11-1623-4245-92B8-A7BD2E01219D}"/>
    <cellStyle name="Input 2 2 4 11 9" xfId="49040" xr:uid="{E9F992E5-814B-4825-9D92-01F19AB57664}"/>
    <cellStyle name="Input 2 2 4 12" xfId="9986" xr:uid="{ED5D4BF8-25A4-4829-93FF-7CB18BB23871}"/>
    <cellStyle name="Input 2 2 4 12 2" xfId="31457" xr:uid="{4FA3B6C7-0770-4C1B-868F-A560C3CE33B1}"/>
    <cellStyle name="Input 2 2 4 12 3" xfId="35919" xr:uid="{58C7A2B1-08F1-4664-9BAC-AAEA6D3EAF81}"/>
    <cellStyle name="Input 2 2 4 12 4" xfId="40108" xr:uid="{C0F3C2D5-48A0-442D-9F5E-4407E9E6B069}"/>
    <cellStyle name="Input 2 2 4 12 5" xfId="48503" xr:uid="{4DEE5B8C-043B-462B-AE6B-F1318B22B612}"/>
    <cellStyle name="Input 2 2 4 12 6" xfId="52950" xr:uid="{2BF75A0C-81BD-4BEB-9B71-4D60282A92EB}"/>
    <cellStyle name="Input 2 2 4 12 7" xfId="57139" xr:uid="{54DC769A-DBB8-4B6A-9BB7-14D8979BE040}"/>
    <cellStyle name="Input 2 2 4 12 8" xfId="22959" xr:uid="{7AFDA01F-7CA4-478B-87FE-4CC958CA98A4}"/>
    <cellStyle name="Input 2 2 4 13" xfId="23147" xr:uid="{8F697099-AF3D-452F-A495-E02BAB33EFB3}"/>
    <cellStyle name="Input 2 2 4 13 2" xfId="31645" xr:uid="{E6CB0A52-3375-445F-9A1B-B871C9BAFBF8}"/>
    <cellStyle name="Input 2 2 4 13 3" xfId="36107" xr:uid="{B5BCC401-D4E3-4FB1-AFC0-A42D2B95898A}"/>
    <cellStyle name="Input 2 2 4 13 4" xfId="40296" xr:uid="{DC7537DE-43FD-4281-B624-D29D9A59A43B}"/>
    <cellStyle name="Input 2 2 4 13 5" xfId="48691" xr:uid="{CA3445DF-4C44-4A26-8367-E4D47270A4CD}"/>
    <cellStyle name="Input 2 2 4 13 6" xfId="53138" xr:uid="{3863D2DF-3236-42C2-95D1-2FDF47A5EE35}"/>
    <cellStyle name="Input 2 2 4 13 7" xfId="57327" xr:uid="{7305423D-3AB6-4CBE-A77A-CB236828BED9}"/>
    <cellStyle name="Input 2 2 4 14" xfId="23708" xr:uid="{6D5A6D83-6793-4E0A-B23E-1D7EDBBAF79D}"/>
    <cellStyle name="Input 2 2 4 15" xfId="24421" xr:uid="{79F44941-116C-4166-8830-9C294D2B004D}"/>
    <cellStyle name="Input 2 2 4 16" xfId="36206" xr:uid="{6DF83EFB-5DD0-458B-A26B-C12D236E70B2}"/>
    <cellStyle name="Input 2 2 4 17" xfId="40748" xr:uid="{78C5EAA3-8D3F-40B2-96B9-DA64FBAC1B80}"/>
    <cellStyle name="Input 2 2 4 18" xfId="44181" xr:uid="{EA23E47D-B5EA-4F07-BAE9-1FD6560A43A9}"/>
    <cellStyle name="Input 2 2 4 19" xfId="53330" xr:uid="{20330765-335A-4A23-A4E6-2671089FD6A1}"/>
    <cellStyle name="Input 2 2 4 2" xfId="3049" xr:uid="{9DD6B22D-0502-4256-819A-57167DDE851D}"/>
    <cellStyle name="Input 2 2 4 2 10" xfId="22991" xr:uid="{C431C183-53AD-4F7B-965C-58BEB8328126}"/>
    <cellStyle name="Input 2 2 4 2 10 2" xfId="31489" xr:uid="{E104533F-45D9-45CA-989C-ADC855B6A573}"/>
    <cellStyle name="Input 2 2 4 2 10 3" xfId="35951" xr:uid="{EADCD55F-0E0F-4D4A-9423-1E2F8A38694E}"/>
    <cellStyle name="Input 2 2 4 2 10 4" xfId="40140" xr:uid="{DA697703-1CD6-40C3-9F48-432B1B22C281}"/>
    <cellStyle name="Input 2 2 4 2 10 5" xfId="48535" xr:uid="{0A514C40-1201-4E67-955F-FA58D56F9D01}"/>
    <cellStyle name="Input 2 2 4 2 10 6" xfId="52982" xr:uid="{C7E7C355-0563-4205-8210-8DA4302C5193}"/>
    <cellStyle name="Input 2 2 4 2 10 7" xfId="57171" xr:uid="{F7E8ABD1-C06D-4595-8D16-7C6A87B8FA4F}"/>
    <cellStyle name="Input 2 2 4 2 11" xfId="23170" xr:uid="{A5B60DE2-81E7-46BE-BD8F-7B40423338AE}"/>
    <cellStyle name="Input 2 2 4 2 11 2" xfId="31666" xr:uid="{9E56D552-F88A-42F3-AE9D-1F2162194D31}"/>
    <cellStyle name="Input 2 2 4 2 11 3" xfId="36128" xr:uid="{6D1A37C0-0D61-44FA-99D4-24718A7D1B62}"/>
    <cellStyle name="Input 2 2 4 2 11 4" xfId="40317" xr:uid="{F57FFD89-53B1-4A35-A324-E5141DBF81E2}"/>
    <cellStyle name="Input 2 2 4 2 11 5" xfId="48712" xr:uid="{16FF772F-2DA8-4EF5-BEAF-9F472F907698}"/>
    <cellStyle name="Input 2 2 4 2 11 6" xfId="53159" xr:uid="{F3BD5330-23F4-4902-8588-24412A2C3AFA}"/>
    <cellStyle name="Input 2 2 4 2 11 7" xfId="57348" xr:uid="{40E0B4D7-5BD1-4FF3-84B1-CC09AE16DD93}"/>
    <cellStyle name="Input 2 2 4 2 12" xfId="23754" xr:uid="{EAFAA0C6-E69E-4477-9FEB-9511866FEC7E}"/>
    <cellStyle name="Input 2 2 4 2 13" xfId="26393" xr:uid="{FE23149B-44A1-429D-8148-6282B22138B8}"/>
    <cellStyle name="Input 2 2 4 2 14" xfId="23498" xr:uid="{B225CC6A-6FBB-4D41-A827-BA320CD247DE}"/>
    <cellStyle name="Input 2 2 4 2 15" xfId="40795" xr:uid="{69862DA7-2B4C-4967-B9DD-19F8F900FBD3}"/>
    <cellStyle name="Input 2 2 4 2 16" xfId="43759" xr:uid="{1E975BA7-B387-4678-9D13-57F9CC41ED87}"/>
    <cellStyle name="Input 2 2 4 2 17" xfId="42153" xr:uid="{8BD48891-4C24-4C19-B72E-F5982EEB4D99}"/>
    <cellStyle name="Input 2 2 4 2 18" xfId="10694" xr:uid="{C8EB1E9E-8673-4A73-A8EA-D088A9A72542}"/>
    <cellStyle name="Input 2 2 4 2 2" xfId="5021" xr:uid="{FBF3A426-5E71-47D1-AE7B-CC9CD782EA0E}"/>
    <cellStyle name="Input 2 2 4 2 2 10" xfId="40858" xr:uid="{BCF7968E-62DA-4769-BCC4-7834F34D4A13}"/>
    <cellStyle name="Input 2 2 4 2 2 11" xfId="40758" xr:uid="{E475CC89-B570-4A17-AF12-9317B528CFDC}"/>
    <cellStyle name="Input 2 2 4 2 2 12" xfId="44678" xr:uid="{43D673DB-6D25-4754-9EF7-774E45A99B49}"/>
    <cellStyle name="Input 2 2 4 2 2 13" xfId="10757" xr:uid="{367A944C-CBC7-44AF-B6CD-69398F15367D}"/>
    <cellStyle name="Input 2 2 4 2 2 2" xfId="5989" xr:uid="{86180DD6-8CC6-42F3-BF6B-5963AF9A4D45}"/>
    <cellStyle name="Input 2 2 4 2 2 2 10" xfId="16029" xr:uid="{11E2340A-7CE5-4CA8-BF85-F4A2C0F308A3}"/>
    <cellStyle name="Input 2 2 4 2 2 2 2" xfId="20639" xr:uid="{563A4B49-6069-41C4-8C8F-A739053355BF}"/>
    <cellStyle name="Input 2 2 4 2 2 2 2 2" xfId="22491" xr:uid="{2330F3F4-B257-47F4-9B40-F6903BFE5D77}"/>
    <cellStyle name="Input 2 2 4 2 2 2 2 2 2" xfId="31225" xr:uid="{5DFACE27-D6E6-4D42-A483-6049F983D094}"/>
    <cellStyle name="Input 2 2 4 2 2 2 2 2 3" xfId="35697" xr:uid="{280B129E-BA8F-46D7-8462-2E82EA3F7C60}"/>
    <cellStyle name="Input 2 2 4 2 2 2 2 2 4" xfId="39934" xr:uid="{6DCFE1D1-4E4D-40DA-8693-907863821AAE}"/>
    <cellStyle name="Input 2 2 4 2 2 2 2 2 5" xfId="48261" xr:uid="{15FD6B58-5319-45EA-BB87-D6712704C5D1}"/>
    <cellStyle name="Input 2 2 4 2 2 2 2 2 6" xfId="52732" xr:uid="{A0A20DC8-2415-4D5D-9A5D-43DF08CF4DA2}"/>
    <cellStyle name="Input 2 2 4 2 2 2 2 2 7" xfId="56965" xr:uid="{81C036AF-AA33-4231-A451-4655A72D420A}"/>
    <cellStyle name="Input 2 2 4 2 2 2 2 3" xfId="29373" xr:uid="{75E022CE-047A-4A88-A452-93224F0FA3BD}"/>
    <cellStyle name="Input 2 2 4 2 2 2 2 4" xfId="33845" xr:uid="{47E4AF09-ABC0-4357-A7C5-D7F19FA4F5EC}"/>
    <cellStyle name="Input 2 2 4 2 2 2 2 5" xfId="38082" xr:uid="{44B791D5-6E68-4F3E-83FC-7BC15378CDA9}"/>
    <cellStyle name="Input 2 2 4 2 2 2 2 6" xfId="46409" xr:uid="{77A8AACA-782C-44D3-B8B8-92A33921C1EB}"/>
    <cellStyle name="Input 2 2 4 2 2 2 2 7" xfId="50880" xr:uid="{55B48948-E795-4F39-ABC9-878909728471}"/>
    <cellStyle name="Input 2 2 4 2 2 2 2 8" xfId="55113" xr:uid="{557C57FC-65CD-4B16-B6AA-6AFAED05EDCB}"/>
    <cellStyle name="Input 2 2 4 2 2 2 3" xfId="21090" xr:uid="{ACE9A6BC-B8CE-4D79-8000-3A9F8E89A296}"/>
    <cellStyle name="Input 2 2 4 2 2 2 3 2" xfId="29824" xr:uid="{DF6FF918-E5C3-4664-B921-7D24873B4E38}"/>
    <cellStyle name="Input 2 2 4 2 2 2 3 3" xfId="34296" xr:uid="{EABD9D85-598A-4018-A51D-B6FC90DC88C8}"/>
    <cellStyle name="Input 2 2 4 2 2 2 3 4" xfId="38533" xr:uid="{6E792C3C-5626-4E40-BAC8-CA8692413F26}"/>
    <cellStyle name="Input 2 2 4 2 2 2 3 5" xfId="46860" xr:uid="{C1D562BB-4F33-41BE-9DCC-B494DE8B989D}"/>
    <cellStyle name="Input 2 2 4 2 2 2 3 6" xfId="51331" xr:uid="{72458644-4EF2-4C24-9359-59984AB4E5E6}"/>
    <cellStyle name="Input 2 2 4 2 2 2 3 7" xfId="55564" xr:uid="{1877F19C-326D-4747-A7FF-3DAD40327C5C}"/>
    <cellStyle name="Input 2 2 4 2 2 2 4" xfId="26523" xr:uid="{3B0162F7-7A78-4BF4-9BD4-D852BBBB9629}"/>
    <cellStyle name="Input 2 2 4 2 2 2 5" xfId="25154" xr:uid="{82DB69B5-C58A-4B26-842F-D754CB74E8D4}"/>
    <cellStyle name="Input 2 2 4 2 2 2 6" xfId="23537" xr:uid="{B1302AD1-2409-45F6-94EF-42129DA5C416}"/>
    <cellStyle name="Input 2 2 4 2 2 2 7" xfId="43594" xr:uid="{1ACB9BF3-AD90-48C3-B4B7-D33D9F3E1564}"/>
    <cellStyle name="Input 2 2 4 2 2 2 8" xfId="40952" xr:uid="{FA8F6829-D51F-4C03-9504-AFF02F465AD4}"/>
    <cellStyle name="Input 2 2 4 2 2 2 9" xfId="48928" xr:uid="{C59A3434-DB76-466D-B846-53B7AB9EE74E}"/>
    <cellStyle name="Input 2 2 4 2 2 3" xfId="15062" xr:uid="{5757F83B-808F-466F-9168-191D48833839}"/>
    <cellStyle name="Input 2 2 4 2 2 3 2" xfId="21387" xr:uid="{FBDF748A-4E18-4910-ADF7-B9B037E51F3F}"/>
    <cellStyle name="Input 2 2 4 2 2 3 2 2" xfId="30121" xr:uid="{C7F003DF-A30C-440D-961F-7F467243D960}"/>
    <cellStyle name="Input 2 2 4 2 2 3 2 3" xfId="34593" xr:uid="{CF6AC4DD-45B2-4550-B22D-709B2D9CE54E}"/>
    <cellStyle name="Input 2 2 4 2 2 3 2 4" xfId="38830" xr:uid="{76FE52E4-CCA6-4211-AB5D-764EEEBED9F0}"/>
    <cellStyle name="Input 2 2 4 2 2 3 2 5" xfId="47157" xr:uid="{2FA6A81A-80BE-4FD3-808F-EEBBFBB1B565}"/>
    <cellStyle name="Input 2 2 4 2 2 3 2 6" xfId="51628" xr:uid="{24937273-91BD-4B00-9D07-6432DFF71C18}"/>
    <cellStyle name="Input 2 2 4 2 2 3 2 7" xfId="55861" xr:uid="{F9AAE338-0E0B-45C0-BB69-82A054B518C6}"/>
    <cellStyle name="Input 2 2 4 2 2 3 3" xfId="25763" xr:uid="{8C31F59B-9B48-40C2-A16A-8BC991819477}"/>
    <cellStyle name="Input 2 2 4 2 2 3 4" xfId="27275" xr:uid="{F3561E58-629E-43B8-8ED3-EC9D9B3DB859}"/>
    <cellStyle name="Input 2 2 4 2 2 3 5" xfId="27194" xr:uid="{566E4C58-5CE2-4FC3-8E8B-91E2AF4764E3}"/>
    <cellStyle name="Input 2 2 4 2 2 3 6" xfId="42838" xr:uid="{EC4BDA2C-DFD4-4A10-9DE1-4D8FCA709DCB}"/>
    <cellStyle name="Input 2 2 4 2 2 3 7" xfId="42310" xr:uid="{49424D07-6C13-466E-99B2-D9F4A36845E3}"/>
    <cellStyle name="Input 2 2 4 2 2 3 8" xfId="41589" xr:uid="{17778650-D807-4E14-AECC-C71282E43C7A}"/>
    <cellStyle name="Input 2 2 4 2 2 4" xfId="19942" xr:uid="{68CCFF8A-F225-4A8E-A4E9-D1FAAE3ABE55}"/>
    <cellStyle name="Input 2 2 4 2 2 4 2" xfId="21837" xr:uid="{52752115-F998-4D23-8A54-71416BD0458E}"/>
    <cellStyle name="Input 2 2 4 2 2 4 2 2" xfId="30571" xr:uid="{C3846FD6-DDFF-4E1E-8C41-2927CEFE55BA}"/>
    <cellStyle name="Input 2 2 4 2 2 4 2 3" xfId="35043" xr:uid="{9CC19340-A08A-4785-A915-ECC9912AAFBD}"/>
    <cellStyle name="Input 2 2 4 2 2 4 2 4" xfId="39280" xr:uid="{4F2954AB-725E-4A47-AF90-B18E37618004}"/>
    <cellStyle name="Input 2 2 4 2 2 4 2 5" xfId="47607" xr:uid="{2AD2032C-9D86-4A8A-A7E5-29E300420B32}"/>
    <cellStyle name="Input 2 2 4 2 2 4 2 6" xfId="52078" xr:uid="{397B63CF-1AEE-4255-9EE2-DC9BE94B1FBD}"/>
    <cellStyle name="Input 2 2 4 2 2 4 2 7" xfId="56311" xr:uid="{41A8A89C-1A09-42C7-AB25-90A9F8BC842B}"/>
    <cellStyle name="Input 2 2 4 2 2 4 3" xfId="28676" xr:uid="{D69AB33F-F6E8-4193-BE77-CAA398E571C0}"/>
    <cellStyle name="Input 2 2 4 2 2 4 4" xfId="33148" xr:uid="{83EC5187-4484-4A42-927C-D50BB3354B84}"/>
    <cellStyle name="Input 2 2 4 2 2 4 5" xfId="37385" xr:uid="{5F824A47-D740-418D-8EE8-F0488C29A9D6}"/>
    <cellStyle name="Input 2 2 4 2 2 4 6" xfId="45712" xr:uid="{3EACAE75-3F68-4B16-836F-AE4A91DDBB43}"/>
    <cellStyle name="Input 2 2 4 2 2 4 7" xfId="50183" xr:uid="{94906A3D-E6B8-4926-A897-1F8764D0069A}"/>
    <cellStyle name="Input 2 2 4 2 2 4 8" xfId="54416" xr:uid="{F552EC6F-649A-401B-9BE1-B76C32E2B6AC}"/>
    <cellStyle name="Input 2 2 4 2 2 5" xfId="18958" xr:uid="{D93FAC07-49DB-4983-B98D-A2C29CB7DBFB}"/>
    <cellStyle name="Input 2 2 4 2 2 5 2" xfId="27693" xr:uid="{8E6441F5-1962-47B4-8968-28B37E7808D6}"/>
    <cellStyle name="Input 2 2 4 2 2 5 3" xfId="32165" xr:uid="{9D06E768-4111-4165-9905-4F8D190A4606}"/>
    <cellStyle name="Input 2 2 4 2 2 5 4" xfId="36402" xr:uid="{02BD95F7-99D8-4908-A981-4AB5B8EDEF37}"/>
    <cellStyle name="Input 2 2 4 2 2 5 5" xfId="44729" xr:uid="{0F7C29DB-9E05-47F7-973C-7BA778A04602}"/>
    <cellStyle name="Input 2 2 4 2 2 5 6" xfId="49200" xr:uid="{6404E1E5-29AB-4E12-94B0-FA2B90B65267}"/>
    <cellStyle name="Input 2 2 4 2 2 5 7" xfId="53433" xr:uid="{2E9DAA9C-08CA-415B-9648-8FF56BF37351}"/>
    <cellStyle name="Input 2 2 4 2 2 6" xfId="23391" xr:uid="{9EEF6017-8638-4C06-A322-973A47172A47}"/>
    <cellStyle name="Input 2 2 4 2 2 6 2" xfId="31815" xr:uid="{7008A81F-998C-405C-9000-116FA6C15575}"/>
    <cellStyle name="Input 2 2 4 2 2 6 3" xfId="36264" xr:uid="{D4D2C92E-DD72-41E6-B290-E8AF0470B363}"/>
    <cellStyle name="Input 2 2 4 2 2 6 4" xfId="40443" xr:uid="{F01BC5EC-D11D-4F90-9E67-CBF3AD0DD25A}"/>
    <cellStyle name="Input 2 2 4 2 2 6 5" xfId="48854" xr:uid="{4288420D-1D90-42FC-B19E-7E3D1C9D8BE1}"/>
    <cellStyle name="Input 2 2 4 2 2 6 6" xfId="53293" xr:uid="{9091434E-1644-4257-B6B8-FA8A4CE9BE0D}"/>
    <cellStyle name="Input 2 2 4 2 2 6 7" xfId="57474" xr:uid="{B39F62C8-E60D-4954-8505-DE93C248CD2D}"/>
    <cellStyle name="Input 2 2 4 2 2 7" xfId="23817" xr:uid="{7EF00343-1B4D-4F83-BEE9-10C34A57A97C}"/>
    <cellStyle name="Input 2 2 4 2 2 8" xfId="27006" xr:uid="{3216A4B5-FF37-4D19-8093-62540CB0A070}"/>
    <cellStyle name="Input 2 2 4 2 2 9" xfId="25331" xr:uid="{4BF792FC-19A6-4002-9281-83B6FFEBF090}"/>
    <cellStyle name="Input 2 2 4 2 3" xfId="5286" xr:uid="{D6BF4959-D474-4E7B-839E-CA5C4217B9E3}"/>
    <cellStyle name="Input 2 2 4 2 3 10" xfId="42464" xr:uid="{F4BB5C06-336E-43FC-B753-32DEBD758046}"/>
    <cellStyle name="Input 2 2 4 2 3 11" xfId="44341" xr:uid="{19C5EE68-14D8-40FA-9389-4904F5F50DB4}"/>
    <cellStyle name="Input 2 2 4 2 3 12" xfId="10789" xr:uid="{6E0624B9-5A70-490D-97C4-5709014AFA70}"/>
    <cellStyle name="Input 2 2 4 2 3 2" xfId="6021" xr:uid="{AA66C5E4-4E11-46BA-8F35-D16A898F5463}"/>
    <cellStyle name="Input 2 2 4 2 3 2 10" xfId="16061" xr:uid="{646669E4-EE06-4BE0-9BCF-B7F7719DCF9B}"/>
    <cellStyle name="Input 2 2 4 2 3 2 2" xfId="20671" xr:uid="{9562CB0C-80C0-4E13-B7ED-4E3A405E76B3}"/>
    <cellStyle name="Input 2 2 4 2 3 2 2 2" xfId="22523" xr:uid="{7362FA41-8CA0-4B18-AC6D-00027CA7659E}"/>
    <cellStyle name="Input 2 2 4 2 3 2 2 2 2" xfId="31257" xr:uid="{3A1E262A-FC9B-4ABC-91A6-FEBDF9B01591}"/>
    <cellStyle name="Input 2 2 4 2 3 2 2 2 3" xfId="35729" xr:uid="{E9E0BE41-FC1C-42CC-B0D1-D302F0E0986F}"/>
    <cellStyle name="Input 2 2 4 2 3 2 2 2 4" xfId="39966" xr:uid="{3B6963AD-5FA1-47F4-B93F-9E7223C64936}"/>
    <cellStyle name="Input 2 2 4 2 3 2 2 2 5" xfId="48293" xr:uid="{DA416D72-2B88-4B40-9024-0814C6C6B840}"/>
    <cellStyle name="Input 2 2 4 2 3 2 2 2 6" xfId="52764" xr:uid="{F15BA7CE-7943-48DC-BAE7-D6CF1596C409}"/>
    <cellStyle name="Input 2 2 4 2 3 2 2 2 7" xfId="56997" xr:uid="{FF28DD15-2A5C-4FE2-B713-D5C9523D3AE1}"/>
    <cellStyle name="Input 2 2 4 2 3 2 2 3" xfId="29405" xr:uid="{44F0C1CF-E979-4A0D-B60D-B78D7300F5B6}"/>
    <cellStyle name="Input 2 2 4 2 3 2 2 4" xfId="33877" xr:uid="{42F71DC8-81B7-42F3-8111-B58528E8951C}"/>
    <cellStyle name="Input 2 2 4 2 3 2 2 5" xfId="38114" xr:uid="{CD5EB09F-855C-40C2-A313-8DA5EC65D8AD}"/>
    <cellStyle name="Input 2 2 4 2 3 2 2 6" xfId="46441" xr:uid="{EC1C01EE-F982-4FE6-8CDF-9B03E4055E42}"/>
    <cellStyle name="Input 2 2 4 2 3 2 2 7" xfId="50912" xr:uid="{4CB2739A-0F89-40AF-BD24-BC3063EB2801}"/>
    <cellStyle name="Input 2 2 4 2 3 2 2 8" xfId="55145" xr:uid="{9CFC1E60-F455-4AFC-A166-C1388445F605}"/>
    <cellStyle name="Input 2 2 4 2 3 2 3" xfId="18934" xr:uid="{92AB94EB-5B96-442C-AF11-255A5DF0AF67}"/>
    <cellStyle name="Input 2 2 4 2 3 2 3 2" xfId="27669" xr:uid="{089D8D2A-37D1-4C9B-8F1D-023535A4CB5E}"/>
    <cellStyle name="Input 2 2 4 2 3 2 3 3" xfId="32141" xr:uid="{83732EF0-4A7E-437B-B939-73CF3C664D0C}"/>
    <cellStyle name="Input 2 2 4 2 3 2 3 4" xfId="36378" xr:uid="{4907AE25-2687-4C27-A017-1497D3734A17}"/>
    <cellStyle name="Input 2 2 4 2 3 2 3 5" xfId="44705" xr:uid="{194FBD49-A824-4D74-B61B-9688026B40E6}"/>
    <cellStyle name="Input 2 2 4 2 3 2 3 6" xfId="49176" xr:uid="{F2A6F5E5-ECC5-4FBA-9BEB-91060C3CA958}"/>
    <cellStyle name="Input 2 2 4 2 3 2 3 7" xfId="53409" xr:uid="{CA9F5B84-4234-43A4-B7EA-F070260CFCBE}"/>
    <cellStyle name="Input 2 2 4 2 3 2 4" xfId="26555" xr:uid="{78C0F842-6B9C-481C-BB7E-E47DCE39A1E5}"/>
    <cellStyle name="Input 2 2 4 2 3 2 5" xfId="27591" xr:uid="{19CED56D-5A30-481F-925E-FAAF0120C49E}"/>
    <cellStyle name="Input 2 2 4 2 3 2 6" xfId="25266" xr:uid="{7AF0882B-2F00-42B5-B4F2-585DF1B9CB82}"/>
    <cellStyle name="Input 2 2 4 2 3 2 7" xfId="43626" xr:uid="{8CEC6FF1-5D56-4146-8F38-C2FE7915541B}"/>
    <cellStyle name="Input 2 2 4 2 3 2 8" xfId="44103" xr:uid="{AE502043-B6B8-4DC3-8D3A-8F6B141F688A}"/>
    <cellStyle name="Input 2 2 4 2 3 2 9" xfId="42267" xr:uid="{5DD957A0-C80F-4B22-B01D-84D3832AF044}"/>
    <cellStyle name="Input 2 2 4 2 3 3" xfId="15327" xr:uid="{4630A74D-8519-4DCB-9865-A0856265DFE8}"/>
    <cellStyle name="Input 2 2 4 2 3 3 2" xfId="21419" xr:uid="{DA1781A2-3183-45AC-B8C6-37B10DE72BF9}"/>
    <cellStyle name="Input 2 2 4 2 3 3 2 2" xfId="30153" xr:uid="{4A8E9DAA-898B-4D09-89F9-A80D3F711B9D}"/>
    <cellStyle name="Input 2 2 4 2 3 3 2 3" xfId="34625" xr:uid="{652DA7BE-0D05-4C15-8D95-447CEE24ECC1}"/>
    <cellStyle name="Input 2 2 4 2 3 3 2 4" xfId="38862" xr:uid="{96D50933-4DD8-4C5A-9E36-0F5DC1209F56}"/>
    <cellStyle name="Input 2 2 4 2 3 3 2 5" xfId="47189" xr:uid="{E1853961-DA79-4407-8E24-BECB1111864D}"/>
    <cellStyle name="Input 2 2 4 2 3 3 2 6" xfId="51660" xr:uid="{D6E6941F-3929-4F2F-94C2-1EF30019B7BF}"/>
    <cellStyle name="Input 2 2 4 2 3 3 2 7" xfId="55893" xr:uid="{AC3DC335-DC3F-4DAB-87A2-68B562E52D5C}"/>
    <cellStyle name="Input 2 2 4 2 3 3 3" xfId="26028" xr:uid="{4AB73ED6-12A0-4A48-8FE5-0813F133DE87}"/>
    <cellStyle name="Input 2 2 4 2 3 3 4" xfId="26642" xr:uid="{CE3AAA1F-A0CC-4FA8-AE56-DB334CAADA2D}"/>
    <cellStyle name="Input 2 2 4 2 3 3 5" xfId="25075" xr:uid="{934F4BE6-630C-4315-8C61-BE5F44C100EA}"/>
    <cellStyle name="Input 2 2 4 2 3 3 6" xfId="43103" xr:uid="{D3315D0D-EA36-45EE-96F9-553A36D24E76}"/>
    <cellStyle name="Input 2 2 4 2 3 3 7" xfId="40592" xr:uid="{2119CCED-9A9E-4B4C-AE34-CD53DF6B2FCF}"/>
    <cellStyle name="Input 2 2 4 2 3 3 8" xfId="42335" xr:uid="{335C3F23-3903-4FD8-BB2D-936E02BF038C}"/>
    <cellStyle name="Input 2 2 4 2 3 4" xfId="20207" xr:uid="{2C587638-441E-479A-ACF7-B00269FD6DAC}"/>
    <cellStyle name="Input 2 2 4 2 3 4 2" xfId="22102" xr:uid="{7B0A5818-BAAE-4F4F-9908-3B6BD288D41E}"/>
    <cellStyle name="Input 2 2 4 2 3 4 2 2" xfId="30836" xr:uid="{6D16E492-63A9-434B-9338-8C589EF72B9D}"/>
    <cellStyle name="Input 2 2 4 2 3 4 2 3" xfId="35308" xr:uid="{BA08264B-7592-4054-B3CE-7CE1868EAF38}"/>
    <cellStyle name="Input 2 2 4 2 3 4 2 4" xfId="39545" xr:uid="{3E6F2DAA-20D1-4053-BC26-640B6DFA3D69}"/>
    <cellStyle name="Input 2 2 4 2 3 4 2 5" xfId="47872" xr:uid="{A44419E5-E178-48FB-B7EB-3C51C4225E2F}"/>
    <cellStyle name="Input 2 2 4 2 3 4 2 6" xfId="52343" xr:uid="{12246C82-6DBA-4EAC-B247-83A7BC6673B2}"/>
    <cellStyle name="Input 2 2 4 2 3 4 2 7" xfId="56576" xr:uid="{B0D28E12-0F71-47E0-B4C4-1176D4346673}"/>
    <cellStyle name="Input 2 2 4 2 3 4 3" xfId="28941" xr:uid="{6D7A945C-60BF-450D-89A0-E4526D6F69BD}"/>
    <cellStyle name="Input 2 2 4 2 3 4 4" xfId="33413" xr:uid="{210282A3-85C7-44B3-8FFF-479AFB847F2D}"/>
    <cellStyle name="Input 2 2 4 2 3 4 5" xfId="37650" xr:uid="{FBF0402B-2450-4BF7-9EF8-7202512692A6}"/>
    <cellStyle name="Input 2 2 4 2 3 4 6" xfId="45977" xr:uid="{E5E23687-81F8-458A-8AA0-16F487573717}"/>
    <cellStyle name="Input 2 2 4 2 3 4 7" xfId="50448" xr:uid="{E6DEF65E-4812-4688-B971-55ADC87478E0}"/>
    <cellStyle name="Input 2 2 4 2 3 4 8" xfId="54681" xr:uid="{08E74194-9627-421D-A170-2929F14FFB79}"/>
    <cellStyle name="Input 2 2 4 2 3 5" xfId="19284" xr:uid="{A92E25B2-AEAD-4738-A447-B631BF0830B6}"/>
    <cellStyle name="Input 2 2 4 2 3 5 2" xfId="28019" xr:uid="{43D29A7D-99FE-426F-B7F8-ABB9FE8F954C}"/>
    <cellStyle name="Input 2 2 4 2 3 5 3" xfId="32491" xr:uid="{D46EE09F-1F57-45DB-98CB-E87B20C8378C}"/>
    <cellStyle name="Input 2 2 4 2 3 5 4" xfId="36728" xr:uid="{1A93261B-378D-41BC-A952-B899CA0F4001}"/>
    <cellStyle name="Input 2 2 4 2 3 5 5" xfId="45055" xr:uid="{D30A246D-5A8E-49BE-B4C1-BA9F017B1B0B}"/>
    <cellStyle name="Input 2 2 4 2 3 5 6" xfId="49526" xr:uid="{80FDB892-1029-45CD-94A3-C9E5193685EA}"/>
    <cellStyle name="Input 2 2 4 2 3 5 7" xfId="53759" xr:uid="{D4FCD75B-1AA5-46DA-BFC5-BB453FA09780}"/>
    <cellStyle name="Input 2 2 4 2 3 6" xfId="23849" xr:uid="{E27D619F-4C96-4851-B435-976942BB8567}"/>
    <cellStyle name="Input 2 2 4 2 3 7" xfId="27001" xr:uid="{C0CB25EA-BD64-48C3-B6D3-92F5671B64B5}"/>
    <cellStyle name="Input 2 2 4 2 3 8" xfId="24731" xr:uid="{63D7901A-DADE-4C05-8D63-73CDE90C22CE}"/>
    <cellStyle name="Input 2 2 4 2 3 9" xfId="40890" xr:uid="{E83ADB31-E5FD-4808-BE02-F24AE970F428}"/>
    <cellStyle name="Input 2 2 4 2 4" xfId="5349" xr:uid="{60B8918D-CB0F-4605-98FC-5083D7F4B813}"/>
    <cellStyle name="Input 2 2 4 2 4 10" xfId="40725" xr:uid="{09B3E435-D14B-4211-BD51-546D7902B8C9}"/>
    <cellStyle name="Input 2 2 4 2 4 11" xfId="52899" xr:uid="{C363D527-EEE4-4FD0-82DC-75C040AA21A0}"/>
    <cellStyle name="Input 2 2 4 2 4 12" xfId="10821" xr:uid="{84D5A050-BE76-47CD-9D8D-054CB6698335}"/>
    <cellStyle name="Input 2 2 4 2 4 2" xfId="6053" xr:uid="{84F23CFB-494F-4FD8-BCD4-972A892575D8}"/>
    <cellStyle name="Input 2 2 4 2 4 2 10" xfId="16093" xr:uid="{380B836C-CAAD-4F21-8CF2-7EA8B447603A}"/>
    <cellStyle name="Input 2 2 4 2 4 2 2" xfId="20703" xr:uid="{E6C925A6-8A5D-4232-A54A-CFAD5DE4A62F}"/>
    <cellStyle name="Input 2 2 4 2 4 2 2 2" xfId="22555" xr:uid="{7DDB58DF-54BD-419D-BCBF-2E5BEDFEE0CC}"/>
    <cellStyle name="Input 2 2 4 2 4 2 2 2 2" xfId="31289" xr:uid="{E52828AC-7EEA-4812-8A6B-588994DF2C17}"/>
    <cellStyle name="Input 2 2 4 2 4 2 2 2 3" xfId="35761" xr:uid="{EE508E74-CC3F-4C4F-98FE-E27999B80708}"/>
    <cellStyle name="Input 2 2 4 2 4 2 2 2 4" xfId="39998" xr:uid="{7480EA22-BA3D-4CCF-99CF-F4FD1C35107D}"/>
    <cellStyle name="Input 2 2 4 2 4 2 2 2 5" xfId="48325" xr:uid="{B646E88E-893E-42B6-86A1-9FA53305411B}"/>
    <cellStyle name="Input 2 2 4 2 4 2 2 2 6" xfId="52796" xr:uid="{5CD04A3E-0567-423D-9A9E-6A4CF2B51797}"/>
    <cellStyle name="Input 2 2 4 2 4 2 2 2 7" xfId="57029" xr:uid="{AC5A6F32-74E2-43BC-9587-F1DD642BCB59}"/>
    <cellStyle name="Input 2 2 4 2 4 2 2 3" xfId="29437" xr:uid="{F822F4A3-81C9-45C6-9C3F-E9BCF983649A}"/>
    <cellStyle name="Input 2 2 4 2 4 2 2 4" xfId="33909" xr:uid="{4FDB8977-5540-4892-B35B-BEFA3A9EE9C5}"/>
    <cellStyle name="Input 2 2 4 2 4 2 2 5" xfId="38146" xr:uid="{03FD262F-669E-4385-877E-D4650416F545}"/>
    <cellStyle name="Input 2 2 4 2 4 2 2 6" xfId="46473" xr:uid="{4F1F0EFC-C007-4CEF-BD8E-D53A6311EF3A}"/>
    <cellStyle name="Input 2 2 4 2 4 2 2 7" xfId="50944" xr:uid="{FE3C1EF5-535C-460B-8029-FD7834EEE589}"/>
    <cellStyle name="Input 2 2 4 2 4 2 2 8" xfId="55177" xr:uid="{3EBFBC5C-9F8D-4B1F-9544-5D03B521B087}"/>
    <cellStyle name="Input 2 2 4 2 4 2 3" xfId="20726" xr:uid="{A5EC5A5C-6737-4337-B1DD-C5ED3C368372}"/>
    <cellStyle name="Input 2 2 4 2 4 2 3 2" xfId="29460" xr:uid="{57033B4F-A523-4E31-8637-A78B12376A9E}"/>
    <cellStyle name="Input 2 2 4 2 4 2 3 3" xfId="33932" xr:uid="{09CA868B-D85B-480D-8017-46229BD3A53D}"/>
    <cellStyle name="Input 2 2 4 2 4 2 3 4" xfId="38169" xr:uid="{65C37B74-6948-40D4-8EAB-670FD703D561}"/>
    <cellStyle name="Input 2 2 4 2 4 2 3 5" xfId="46496" xr:uid="{EBE22501-3820-4073-A0A5-83B5F988F63D}"/>
    <cellStyle name="Input 2 2 4 2 4 2 3 6" xfId="50967" xr:uid="{2F797357-EBDB-41FD-A382-73B38A7E3E0F}"/>
    <cellStyle name="Input 2 2 4 2 4 2 3 7" xfId="55200" xr:uid="{512703D5-F6CE-4DAA-AED8-2CC223E1EB4F}"/>
    <cellStyle name="Input 2 2 4 2 4 2 4" xfId="26587" xr:uid="{FFD64AC8-C58F-4389-B97B-F11DF1EB8605}"/>
    <cellStyle name="Input 2 2 4 2 4 2 5" xfId="25290" xr:uid="{B7A1FBD5-2786-47ED-990B-7A95A333E4C5}"/>
    <cellStyle name="Input 2 2 4 2 4 2 6" xfId="24182" xr:uid="{8FF06830-E1C6-46B5-BDF7-A04E6F3E4DDD}"/>
    <cellStyle name="Input 2 2 4 2 4 2 7" xfId="43658" xr:uid="{F2A502DF-81EB-495E-B67E-DCE0E2FC5642}"/>
    <cellStyle name="Input 2 2 4 2 4 2 8" xfId="43880" xr:uid="{D8F8B74F-C73A-44C2-9418-41464B461E74}"/>
    <cellStyle name="Input 2 2 4 2 4 2 9" xfId="41758" xr:uid="{A3155763-3304-4348-BCC1-1AC8D6B21211}"/>
    <cellStyle name="Input 2 2 4 2 4 3" xfId="15390" xr:uid="{B83A85AF-1E8E-4F29-AE09-7FF96A0935DD}"/>
    <cellStyle name="Input 2 2 4 2 4 3 2" xfId="21426" xr:uid="{5B9A16FD-07B9-4A6E-B563-98727AFBC598}"/>
    <cellStyle name="Input 2 2 4 2 4 3 2 2" xfId="30160" xr:uid="{818F4DF7-B62B-4ABE-BC99-C54F2682237B}"/>
    <cellStyle name="Input 2 2 4 2 4 3 2 3" xfId="34632" xr:uid="{2CB7D38B-261B-4349-B137-525F8A0FDD08}"/>
    <cellStyle name="Input 2 2 4 2 4 3 2 4" xfId="38869" xr:uid="{6BFE48AB-BAEB-4957-8912-3454EAE67854}"/>
    <cellStyle name="Input 2 2 4 2 4 3 2 5" xfId="47196" xr:uid="{C5D05D89-5875-4102-8186-0BB1F5B6881A}"/>
    <cellStyle name="Input 2 2 4 2 4 3 2 6" xfId="51667" xr:uid="{FE2A53D8-EF0F-4974-8CD6-28E08C95EABC}"/>
    <cellStyle name="Input 2 2 4 2 4 3 2 7" xfId="55900" xr:uid="{80D1C0C4-F95E-41A1-A854-0E93E1C47898}"/>
    <cellStyle name="Input 2 2 4 2 4 3 3" xfId="26091" xr:uid="{8AF7FA92-CBF9-4BB9-B2CD-B7D04EA9A4F6}"/>
    <cellStyle name="Input 2 2 4 2 4 3 4" xfId="27356" xr:uid="{2472A6ED-9095-41A0-9DBE-4B76BD7E2FFD}"/>
    <cellStyle name="Input 2 2 4 2 4 3 5" xfId="26789" xr:uid="{02E51394-4117-4869-9F3A-E19C05E657EA}"/>
    <cellStyle name="Input 2 2 4 2 4 3 6" xfId="43166" xr:uid="{FEB46CBF-C328-4DE5-8CD4-7DC7419E1471}"/>
    <cellStyle name="Input 2 2 4 2 4 3 7" xfId="42389" xr:uid="{F512AEAB-E4A4-4AC3-B810-9DF2C9B3FD38}"/>
    <cellStyle name="Input 2 2 4 2 4 3 8" xfId="41757" xr:uid="{E9772EBD-1AE3-4258-A6E3-2F21E038E3ED}"/>
    <cellStyle name="Input 2 2 4 2 4 4" xfId="20270" xr:uid="{EF9FCA54-EA5B-42BF-A220-53FF13EA1012}"/>
    <cellStyle name="Input 2 2 4 2 4 4 2" xfId="22165" xr:uid="{BB2AE75B-9420-45E8-9BCE-5C3C95CD964A}"/>
    <cellStyle name="Input 2 2 4 2 4 4 2 2" xfId="30899" xr:uid="{CAB497D3-9652-4291-A0E1-F9D15ECC079D}"/>
    <cellStyle name="Input 2 2 4 2 4 4 2 3" xfId="35371" xr:uid="{927E4B6C-9DE7-47D0-9D96-802A826FA36A}"/>
    <cellStyle name="Input 2 2 4 2 4 4 2 4" xfId="39608" xr:uid="{DB2D689E-9464-4427-8C7F-BC5D67829193}"/>
    <cellStyle name="Input 2 2 4 2 4 4 2 5" xfId="47935" xr:uid="{306A1515-836E-4C97-9B66-0BCFFFBB67F3}"/>
    <cellStyle name="Input 2 2 4 2 4 4 2 6" xfId="52406" xr:uid="{835CFBDA-E35E-4ACB-931D-DBC537FE8283}"/>
    <cellStyle name="Input 2 2 4 2 4 4 2 7" xfId="56639" xr:uid="{C0510B43-15A4-4848-9AC6-D5430AA4390E}"/>
    <cellStyle name="Input 2 2 4 2 4 4 3" xfId="29004" xr:uid="{E1A07873-F82F-4128-9EE1-36FADE0B8528}"/>
    <cellStyle name="Input 2 2 4 2 4 4 4" xfId="33476" xr:uid="{F2C60653-7141-4C04-B4BA-3E1DDDE966BC}"/>
    <cellStyle name="Input 2 2 4 2 4 4 5" xfId="37713" xr:uid="{94FF426C-5CD6-40D7-BA10-C8BBFE5F975C}"/>
    <cellStyle name="Input 2 2 4 2 4 4 6" xfId="46040" xr:uid="{63371AAD-7319-402A-A1A1-A5F6FCC141DE}"/>
    <cellStyle name="Input 2 2 4 2 4 4 7" xfId="50511" xr:uid="{A594334C-D013-4269-86CC-9867B936E80B}"/>
    <cellStyle name="Input 2 2 4 2 4 4 8" xfId="54744" xr:uid="{BF2AB3CF-B4CD-4CCB-B3CE-B68E9E2B873C}"/>
    <cellStyle name="Input 2 2 4 2 4 5" xfId="19531" xr:uid="{B9D53385-F7A1-40B4-81A4-4585FA1EBDD2}"/>
    <cellStyle name="Input 2 2 4 2 4 5 2" xfId="28266" xr:uid="{06AAE140-0618-42C1-A78E-9B15F6D235CD}"/>
    <cellStyle name="Input 2 2 4 2 4 5 3" xfId="32738" xr:uid="{EFBC24A0-E56B-48D5-9188-E387D2542714}"/>
    <cellStyle name="Input 2 2 4 2 4 5 4" xfId="36975" xr:uid="{A5F6D854-A2F5-419C-B0B9-1DE08D88DAC6}"/>
    <cellStyle name="Input 2 2 4 2 4 5 5" xfId="45302" xr:uid="{FFC5597C-C624-43D4-BFB7-BD98BFB4D339}"/>
    <cellStyle name="Input 2 2 4 2 4 5 6" xfId="49773" xr:uid="{503E1527-094E-41FB-BE1F-C706BF275683}"/>
    <cellStyle name="Input 2 2 4 2 4 5 7" xfId="54006" xr:uid="{F59D0C8F-21DF-4C55-8BDA-29D30A9992C4}"/>
    <cellStyle name="Input 2 2 4 2 4 6" xfId="23881" xr:uid="{A82C3EA9-75ED-4508-B7CC-E59ED9BAD0E0}"/>
    <cellStyle name="Input 2 2 4 2 4 7" xfId="23480" xr:uid="{AAFA50A0-110D-424E-87D8-B79CBB3A6FEB}"/>
    <cellStyle name="Input 2 2 4 2 4 8" xfId="35862" xr:uid="{152B304C-DC79-416F-82E6-4043714A5C92}"/>
    <cellStyle name="Input 2 2 4 2 4 9" xfId="40922" xr:uid="{63B21160-64B2-4434-8F7E-74D91AA0BB29}"/>
    <cellStyle name="Input 2 2 4 2 5" xfId="4946" xr:uid="{52E4AF79-1618-4140-8C22-3445E254792C}"/>
    <cellStyle name="Input 2 2 4 2 5 10" xfId="14987" xr:uid="{82D66B59-4EFB-424A-A546-FCD75C01E0E6}"/>
    <cellStyle name="Input 2 2 4 2 5 2" xfId="19867" xr:uid="{4D940444-C7E3-4EBA-9004-9C598DA5682F}"/>
    <cellStyle name="Input 2 2 4 2 5 2 2" xfId="21762" xr:uid="{83893150-9263-4E5B-B6FF-F97873B849EC}"/>
    <cellStyle name="Input 2 2 4 2 5 2 2 2" xfId="30496" xr:uid="{028F1B7F-80DC-44DF-804B-04F3A3286D54}"/>
    <cellStyle name="Input 2 2 4 2 5 2 2 3" xfId="34968" xr:uid="{6EE3EDB1-ABAC-42DD-B1BB-0C3A0D72A01C}"/>
    <cellStyle name="Input 2 2 4 2 5 2 2 4" xfId="39205" xr:uid="{C4E882ED-7678-4777-8279-357A077DBD0B}"/>
    <cellStyle name="Input 2 2 4 2 5 2 2 5" xfId="47532" xr:uid="{5C15C137-4D82-4137-8A4D-22FBB7A1B981}"/>
    <cellStyle name="Input 2 2 4 2 5 2 2 6" xfId="52003" xr:uid="{8D6488E8-5FE1-4D42-96DD-74985D29BE68}"/>
    <cellStyle name="Input 2 2 4 2 5 2 2 7" xfId="56236" xr:uid="{2845472C-B03F-4C0A-9814-2DB15C6CB052}"/>
    <cellStyle name="Input 2 2 4 2 5 2 3" xfId="28601" xr:uid="{4C72439B-A970-416B-8B91-F675921DF287}"/>
    <cellStyle name="Input 2 2 4 2 5 2 4" xfId="33073" xr:uid="{155DE4FB-E3BB-4D57-966F-6EDC13CD3A10}"/>
    <cellStyle name="Input 2 2 4 2 5 2 5" xfId="37310" xr:uid="{C64B9967-AA8A-439E-8DC1-7E2162916EE7}"/>
    <cellStyle name="Input 2 2 4 2 5 2 6" xfId="45637" xr:uid="{70354744-B142-4222-98CA-127413FE0B10}"/>
    <cellStyle name="Input 2 2 4 2 5 2 7" xfId="50108" xr:uid="{0FC0224B-DDC1-48D3-A866-96C9178326D0}"/>
    <cellStyle name="Input 2 2 4 2 5 2 8" xfId="54341" xr:uid="{0D2AC4E0-2B33-4DF9-876E-24D5E28AD1E1}"/>
    <cellStyle name="Input 2 2 4 2 5 3" xfId="20511" xr:uid="{DB810C28-ED7E-4708-A6B1-0D67EBAC4B84}"/>
    <cellStyle name="Input 2 2 4 2 5 3 2" xfId="29245" xr:uid="{D66D07B0-4A6B-4E22-AA85-DDB42E14CA8B}"/>
    <cellStyle name="Input 2 2 4 2 5 3 3" xfId="33717" xr:uid="{5ADE7A2F-6378-4023-8F64-E25726E6FB69}"/>
    <cellStyle name="Input 2 2 4 2 5 3 4" xfId="37954" xr:uid="{866B07A8-3896-4331-924D-F6A7663FAE4B}"/>
    <cellStyle name="Input 2 2 4 2 5 3 5" xfId="46281" xr:uid="{ADBF160B-E842-49A5-BFEF-93F2E8196566}"/>
    <cellStyle name="Input 2 2 4 2 5 3 6" xfId="50752" xr:uid="{9BE753C2-7AE3-4197-9114-BAD1D74D5AD1}"/>
    <cellStyle name="Input 2 2 4 2 5 3 7" xfId="54985" xr:uid="{AD0B15DE-65DD-43D1-AE9D-7DB7481447D2}"/>
    <cellStyle name="Input 2 2 4 2 5 4" xfId="25688" xr:uid="{FE3975D4-E8DF-40C8-BA6D-36F82D2650CF}"/>
    <cellStyle name="Input 2 2 4 2 5 5" xfId="24160" xr:uid="{919A07F9-44D8-486B-8479-C07F906DDA6B}"/>
    <cellStyle name="Input 2 2 4 2 5 6" xfId="24807" xr:uid="{0F242DFA-3EF5-41FC-97AA-F4241771606A}"/>
    <cellStyle name="Input 2 2 4 2 5 7" xfId="42763" xr:uid="{B7AE8209-59E0-4185-926C-A22A76ABC3FB}"/>
    <cellStyle name="Input 2 2 4 2 5 8" xfId="41737" xr:uid="{01171546-13A1-436C-A24C-9E804563D13A}"/>
    <cellStyle name="Input 2 2 4 2 5 9" xfId="44545" xr:uid="{1359830D-BAD4-400C-A849-EF09D6375ECF}"/>
    <cellStyle name="Input 2 2 4 2 6" xfId="5053" xr:uid="{1AB0D20D-2339-4D06-A6F2-A5B7ED9FFC96}"/>
    <cellStyle name="Input 2 2 4 2 6 10" xfId="15094" xr:uid="{98935E1D-79F0-4B95-8B75-56283FFF9173}"/>
    <cellStyle name="Input 2 2 4 2 6 2" xfId="19974" xr:uid="{30ECE49D-9F5D-45C0-8F25-BF055ED5083D}"/>
    <cellStyle name="Input 2 2 4 2 6 2 2" xfId="21869" xr:uid="{056490AB-B585-4444-B3A6-34077CA269D7}"/>
    <cellStyle name="Input 2 2 4 2 6 2 2 2" xfId="30603" xr:uid="{2C600D09-29CA-4D66-B1A2-0FAAEA91CCD1}"/>
    <cellStyle name="Input 2 2 4 2 6 2 2 3" xfId="35075" xr:uid="{2F62E100-89E0-4B07-8CF0-8E199E8BE172}"/>
    <cellStyle name="Input 2 2 4 2 6 2 2 4" xfId="39312" xr:uid="{3E79F786-72DE-4D3B-A4C4-6FF20F838359}"/>
    <cellStyle name="Input 2 2 4 2 6 2 2 5" xfId="47639" xr:uid="{C56DC2FA-5044-47F4-B197-664348E928D1}"/>
    <cellStyle name="Input 2 2 4 2 6 2 2 6" xfId="52110" xr:uid="{05DD53B8-EEFE-491D-B408-3F3C85B93160}"/>
    <cellStyle name="Input 2 2 4 2 6 2 2 7" xfId="56343" xr:uid="{BC797723-F09D-4768-AE94-8A036E06C028}"/>
    <cellStyle name="Input 2 2 4 2 6 2 3" xfId="28708" xr:uid="{17682A0D-9B02-4FDD-8868-1BFDA2AD371B}"/>
    <cellStyle name="Input 2 2 4 2 6 2 4" xfId="33180" xr:uid="{C6C61EBA-E976-48D4-839A-CFE231808ADA}"/>
    <cellStyle name="Input 2 2 4 2 6 2 5" xfId="37417" xr:uid="{B9AB2943-8DFD-4EAD-AE6E-9B453DA901F9}"/>
    <cellStyle name="Input 2 2 4 2 6 2 6" xfId="45744" xr:uid="{2948E997-BE0B-4660-BA96-617052E765D7}"/>
    <cellStyle name="Input 2 2 4 2 6 2 7" xfId="50215" xr:uid="{05C6B497-2BE0-465D-9CA1-F916FA3460AC}"/>
    <cellStyle name="Input 2 2 4 2 6 2 8" xfId="54448" xr:uid="{84D52CE4-B54D-4745-A24C-99D9FF9C0241}"/>
    <cellStyle name="Input 2 2 4 2 6 3" xfId="19148" xr:uid="{B35971AB-C066-4D0F-819A-7AAEFCF8C92D}"/>
    <cellStyle name="Input 2 2 4 2 6 3 2" xfId="27883" xr:uid="{7BB25D30-5633-49BD-8C7B-76449BB45422}"/>
    <cellStyle name="Input 2 2 4 2 6 3 3" xfId="32355" xr:uid="{D5EF9B64-5ECA-4BBF-BEAA-AB80026C6C82}"/>
    <cellStyle name="Input 2 2 4 2 6 3 4" xfId="36592" xr:uid="{89561A0E-E21A-46D4-A957-283C623D0BAD}"/>
    <cellStyle name="Input 2 2 4 2 6 3 5" xfId="44919" xr:uid="{E302B557-A2BF-4E32-986F-EBF9BAD33F08}"/>
    <cellStyle name="Input 2 2 4 2 6 3 6" xfId="49390" xr:uid="{AAC0B722-A615-4A33-8D1B-B83E84FE16D9}"/>
    <cellStyle name="Input 2 2 4 2 6 3 7" xfId="53623" xr:uid="{C57D597F-6045-4380-8859-E945557D0630}"/>
    <cellStyle name="Input 2 2 4 2 6 4" xfId="25795" xr:uid="{7019ED9A-851E-4591-A1C6-8BB236CDFE3C}"/>
    <cellStyle name="Input 2 2 4 2 6 5" xfId="24058" xr:uid="{4CD779C4-C3A9-4237-B1A3-8803D8BFCDE6}"/>
    <cellStyle name="Input 2 2 4 2 6 6" xfId="23662" xr:uid="{40B3BADB-29D6-46AE-99FF-2D460AA53295}"/>
    <cellStyle name="Input 2 2 4 2 6 7" xfId="42870" xr:uid="{9C12E372-1AD4-47E3-B6A0-A0AD00200367}"/>
    <cellStyle name="Input 2 2 4 2 6 8" xfId="41629" xr:uid="{02915008-7B72-431A-9026-A797B1B0BA45}"/>
    <cellStyle name="Input 2 2 4 2 6 9" xfId="42000" xr:uid="{F6033D95-9D6C-414D-85DE-64C76BC52399}"/>
    <cellStyle name="Input 2 2 4 2 7" xfId="4907" xr:uid="{B27928CD-FC87-4691-84E6-A4620BC31D4C}"/>
    <cellStyle name="Input 2 2 4 2 7 10" xfId="14948" xr:uid="{F0C031EC-A514-4016-AFE8-4F14E38779F7}"/>
    <cellStyle name="Input 2 2 4 2 7 2" xfId="19828" xr:uid="{E1A34AFE-C814-41FE-ACBB-A897AB48FBC2}"/>
    <cellStyle name="Input 2 2 4 2 7 2 2" xfId="21723" xr:uid="{C08EACBA-79A9-40EA-B19C-B7B2F635CB52}"/>
    <cellStyle name="Input 2 2 4 2 7 2 2 2" xfId="30457" xr:uid="{97F7A97B-F6F6-475E-87E4-5A5ED18E2B31}"/>
    <cellStyle name="Input 2 2 4 2 7 2 2 3" xfId="34929" xr:uid="{1ED5442B-DE0F-4DEC-B448-7634B4B7474B}"/>
    <cellStyle name="Input 2 2 4 2 7 2 2 4" xfId="39166" xr:uid="{F60AABD1-1949-4195-ABD2-D24E442CE5FA}"/>
    <cellStyle name="Input 2 2 4 2 7 2 2 5" xfId="47493" xr:uid="{2F4820A8-A15D-41AD-8434-CDABC576E76E}"/>
    <cellStyle name="Input 2 2 4 2 7 2 2 6" xfId="51964" xr:uid="{B254D4F3-65AB-4E50-9D83-8FF4BDD5EBB6}"/>
    <cellStyle name="Input 2 2 4 2 7 2 2 7" xfId="56197" xr:uid="{28647358-70D0-4472-9B5C-F9D624C8B64C}"/>
    <cellStyle name="Input 2 2 4 2 7 2 3" xfId="28562" xr:uid="{A27A8332-77DF-47E3-96CF-6E0943B534CD}"/>
    <cellStyle name="Input 2 2 4 2 7 2 4" xfId="33034" xr:uid="{E0B8BC98-C5BD-4673-8207-56820EFA9A1F}"/>
    <cellStyle name="Input 2 2 4 2 7 2 5" xfId="37271" xr:uid="{5AF6C45A-5640-4962-B20F-BD7D8A7145C8}"/>
    <cellStyle name="Input 2 2 4 2 7 2 6" xfId="45598" xr:uid="{6DCA2255-F465-40FE-A346-4CFCD45E158C}"/>
    <cellStyle name="Input 2 2 4 2 7 2 7" xfId="50069" xr:uid="{F5C75763-AC25-4306-9B36-4F9B7BE9BAD1}"/>
    <cellStyle name="Input 2 2 4 2 7 2 8" xfId="54302" xr:uid="{E93F5CFA-5835-4E5A-B684-C3A15D34DD7E}"/>
    <cellStyle name="Input 2 2 4 2 7 3" xfId="20857" xr:uid="{461EFD59-0298-4415-B39E-BA1E2E697237}"/>
    <cellStyle name="Input 2 2 4 2 7 3 2" xfId="29591" xr:uid="{A3FCE448-6FE3-4C4D-AB19-926AA85C4549}"/>
    <cellStyle name="Input 2 2 4 2 7 3 3" xfId="34063" xr:uid="{E9B69891-419D-4A74-A476-36F9BA4A3CDD}"/>
    <cellStyle name="Input 2 2 4 2 7 3 4" xfId="38300" xr:uid="{6F9CC451-77D8-437E-A240-00E7F620C569}"/>
    <cellStyle name="Input 2 2 4 2 7 3 5" xfId="46627" xr:uid="{A0A0017F-7C52-49A7-80E6-6448732BDC81}"/>
    <cellStyle name="Input 2 2 4 2 7 3 6" xfId="51098" xr:uid="{30745209-2BEB-4A43-92E1-AC134615D9E8}"/>
    <cellStyle name="Input 2 2 4 2 7 3 7" xfId="55331" xr:uid="{421E1753-FFD4-4432-9312-A16550EFF992}"/>
    <cellStyle name="Input 2 2 4 2 7 4" xfId="25649" xr:uid="{67887F5C-DB36-41D1-9013-2B2B5FFCDE91}"/>
    <cellStyle name="Input 2 2 4 2 7 5" xfId="24470" xr:uid="{71148932-5F88-44CC-8EFE-016DDCBE7E01}"/>
    <cellStyle name="Input 2 2 4 2 7 6" xfId="27490" xr:uid="{7325E477-E8FD-4DA4-AFAB-77E7582B7F83}"/>
    <cellStyle name="Input 2 2 4 2 7 7" xfId="42724" xr:uid="{6367C186-493E-4597-8AB8-4FF801A54E60}"/>
    <cellStyle name="Input 2 2 4 2 7 8" xfId="44229" xr:uid="{86959DDC-B19E-4C5E-A36A-F0803366BAB9}"/>
    <cellStyle name="Input 2 2 4 2 7 9" xfId="43886" xr:uid="{5DE7B518-8389-4DAF-833D-30B3C65CEE11}"/>
    <cellStyle name="Input 2 2 4 2 8" xfId="3756" xr:uid="{7DB5133A-C307-494E-BC30-734B8F07F1B7}"/>
    <cellStyle name="Input 2 2 4 2 8 10" xfId="13904" xr:uid="{5C4199DB-6093-440F-8BE3-C8600C46E1EA}"/>
    <cellStyle name="Input 2 2 4 2 8 2" xfId="19484" xr:uid="{26DC44FF-8C2E-4ED3-977B-51326D9E2ABA}"/>
    <cellStyle name="Input 2 2 4 2 8 2 2" xfId="21521" xr:uid="{F5717B94-1186-4440-9A01-AD75DF401675}"/>
    <cellStyle name="Input 2 2 4 2 8 2 2 2" xfId="30255" xr:uid="{466863D1-AC03-4716-9D04-BE3CBB7C0646}"/>
    <cellStyle name="Input 2 2 4 2 8 2 2 3" xfId="34727" xr:uid="{FFE2A5BC-D10E-42FA-A6DC-DB88C1CA1D47}"/>
    <cellStyle name="Input 2 2 4 2 8 2 2 4" xfId="38964" xr:uid="{A2025177-C1EC-4FC3-AD8B-CA751EFE3D22}"/>
    <cellStyle name="Input 2 2 4 2 8 2 2 5" xfId="47291" xr:uid="{77FE91A0-4370-41D0-B5A4-58A6354E4A7F}"/>
    <cellStyle name="Input 2 2 4 2 8 2 2 6" xfId="51762" xr:uid="{BD295F0E-DC9A-4134-B4F9-5D1EA8DA8137}"/>
    <cellStyle name="Input 2 2 4 2 8 2 2 7" xfId="55995" xr:uid="{5CDA81E5-664E-4994-B8CC-A421D06AE2F7}"/>
    <cellStyle name="Input 2 2 4 2 8 2 3" xfId="28219" xr:uid="{961663A8-6F11-4DD7-A0A3-FD2A3E7764E5}"/>
    <cellStyle name="Input 2 2 4 2 8 2 4" xfId="32691" xr:uid="{A360DAB9-55C0-4D7A-9917-CF82A7D24A50}"/>
    <cellStyle name="Input 2 2 4 2 8 2 5" xfId="36928" xr:uid="{A9F3F912-ABD5-42A9-A411-83C8CCF91D5B}"/>
    <cellStyle name="Input 2 2 4 2 8 2 6" xfId="45255" xr:uid="{E1C53BD0-A41C-4607-A41B-4E02EAB74815}"/>
    <cellStyle name="Input 2 2 4 2 8 2 7" xfId="49726" xr:uid="{AD738DDF-B6D3-4A4E-82C8-7FCE5AB2E6AF}"/>
    <cellStyle name="Input 2 2 4 2 8 2 8" xfId="53959" xr:uid="{A0F2A734-A07D-42B4-8F55-CBB270E1E7DF}"/>
    <cellStyle name="Input 2 2 4 2 8 3" xfId="21022" xr:uid="{9AD14A8B-D493-452C-9C17-416A9B1F2858}"/>
    <cellStyle name="Input 2 2 4 2 8 3 2" xfId="29756" xr:uid="{0909E450-5582-41B8-B526-A4522F52B508}"/>
    <cellStyle name="Input 2 2 4 2 8 3 3" xfId="34228" xr:uid="{DFF303B4-AF8E-4F1C-A8E8-9DB77CCF886E}"/>
    <cellStyle name="Input 2 2 4 2 8 3 4" xfId="38465" xr:uid="{18604175-9C36-47CD-99EB-614A2204D7CE}"/>
    <cellStyle name="Input 2 2 4 2 8 3 5" xfId="46792" xr:uid="{7A26556B-E850-4A3E-84A3-D79CE6B4B207}"/>
    <cellStyle name="Input 2 2 4 2 8 3 6" xfId="51263" xr:uid="{8937064F-07E3-46EC-9E74-A607FFB6ACA4}"/>
    <cellStyle name="Input 2 2 4 2 8 3 7" xfId="55496" xr:uid="{6EBA5A95-4173-4593-924F-029F3EDC087E}"/>
    <cellStyle name="Input 2 2 4 2 8 4" xfId="25132" xr:uid="{AECE0503-A288-42E8-84A7-40F3676BD70D}"/>
    <cellStyle name="Input 2 2 4 2 8 5" xfId="26975" xr:uid="{E475FA89-BFF6-41A7-90E7-D33D72918FC2}"/>
    <cellStyle name="Input 2 2 4 2 8 6" xfId="25442" xr:uid="{D7E1D182-6354-4EBD-8F7A-9A1C7A9AA146}"/>
    <cellStyle name="Input 2 2 4 2 8 7" xfId="42192" xr:uid="{D6295AEF-4D8D-438B-A2CE-892F66510800}"/>
    <cellStyle name="Input 2 2 4 2 8 8" xfId="41453" xr:uid="{F6B22D85-C133-435C-8EED-D3CD55BBCA03}"/>
    <cellStyle name="Input 2 2 4 2 8 9" xfId="49161" xr:uid="{5BE655B7-8801-4E2D-B04F-6688BF304AA7}"/>
    <cellStyle name="Input 2 2 4 2 9" xfId="5925" xr:uid="{CA28B117-9596-4EF1-9F7D-060653C8A537}"/>
    <cellStyle name="Input 2 2 4 2 9 10" xfId="15966" xr:uid="{FAFDDA28-F17B-43A5-965C-2D957BF276F5}"/>
    <cellStyle name="Input 2 2 4 2 9 2" xfId="20576" xr:uid="{652943E2-A348-42CA-ABCE-3B91CFE2B64B}"/>
    <cellStyle name="Input 2 2 4 2 9 2 2" xfId="22428" xr:uid="{929EBF0C-174B-492B-9F3D-0567E0094A4F}"/>
    <cellStyle name="Input 2 2 4 2 9 2 2 2" xfId="31162" xr:uid="{EF492CBA-F035-4B41-B089-DBBEB4866D4E}"/>
    <cellStyle name="Input 2 2 4 2 9 2 2 3" xfId="35634" xr:uid="{3361555A-346C-4D20-9180-6F8B7E9E75D0}"/>
    <cellStyle name="Input 2 2 4 2 9 2 2 4" xfId="39871" xr:uid="{662FE088-879B-4436-A083-75617D69FB2A}"/>
    <cellStyle name="Input 2 2 4 2 9 2 2 5" xfId="48198" xr:uid="{E9CFE308-CEAB-4283-9873-75627C68466E}"/>
    <cellStyle name="Input 2 2 4 2 9 2 2 6" xfId="52669" xr:uid="{50FBEB3E-C747-460D-BFD8-E39F3A812E1D}"/>
    <cellStyle name="Input 2 2 4 2 9 2 2 7" xfId="56902" xr:uid="{94236D7A-077C-487F-A22D-5DE3DFD8FDC0}"/>
    <cellStyle name="Input 2 2 4 2 9 2 3" xfId="29310" xr:uid="{49F2AE3B-E4A3-4B63-AF0D-933FD1851D80}"/>
    <cellStyle name="Input 2 2 4 2 9 2 4" xfId="33782" xr:uid="{DE7BDF8A-A628-4B62-84D9-C1177F886F7F}"/>
    <cellStyle name="Input 2 2 4 2 9 2 5" xfId="38019" xr:uid="{87376DB9-2574-483B-A73E-CFA30FC22CA8}"/>
    <cellStyle name="Input 2 2 4 2 9 2 6" xfId="46346" xr:uid="{FFE08622-B73C-4914-8AD1-5E82A918ED50}"/>
    <cellStyle name="Input 2 2 4 2 9 2 7" xfId="50817" xr:uid="{ECA3AA0C-E750-453A-8086-C39BFC46ECD2}"/>
    <cellStyle name="Input 2 2 4 2 9 2 8" xfId="55050" xr:uid="{A862425D-1098-4F20-92C3-B0A8B194A67A}"/>
    <cellStyle name="Input 2 2 4 2 9 3" xfId="10918" xr:uid="{775D973B-868C-4442-ACCF-3488DE73497D}"/>
    <cellStyle name="Input 2 2 4 2 9 3 2" xfId="23942" xr:uid="{76DBBDE7-4F26-4055-8256-52304CB9D475}"/>
    <cellStyle name="Input 2 2 4 2 9 3 3" xfId="24977" xr:uid="{F8D96144-7850-4F3F-9854-2776992A6414}"/>
    <cellStyle name="Input 2 2 4 2 9 3 4" xfId="36201" xr:uid="{24660899-AB09-41AF-AB90-53C1831F6073}"/>
    <cellStyle name="Input 2 2 4 2 9 3 5" xfId="40979" xr:uid="{D943A953-7827-4737-A551-AFA6DDEAD094}"/>
    <cellStyle name="Input 2 2 4 2 9 3 6" xfId="43378" xr:uid="{C4BBF3C1-6819-42E4-988A-8EA47F1D55EA}"/>
    <cellStyle name="Input 2 2 4 2 9 3 7" xfId="52926" xr:uid="{AAA2FAE5-2FE5-4BDF-9C3B-104216813352}"/>
    <cellStyle name="Input 2 2 4 2 9 4" xfId="26460" xr:uid="{8C319DF7-9CB6-4EAC-8290-6B19CC4485D5}"/>
    <cellStyle name="Input 2 2 4 2 9 5" xfId="24133" xr:uid="{E741D723-6717-45DB-9EEE-F48A0817789D}"/>
    <cellStyle name="Input 2 2 4 2 9 6" xfId="24504" xr:uid="{2B4BA4A7-A061-4884-B97B-68492CC961B2}"/>
    <cellStyle name="Input 2 2 4 2 9 7" xfId="43531" xr:uid="{3CD70C23-5EA0-416B-AE17-2DCB1A19F688}"/>
    <cellStyle name="Input 2 2 4 2 9 8" xfId="41710" xr:uid="{5B29303D-F830-41D9-BAE5-F2FDBC76A586}"/>
    <cellStyle name="Input 2 2 4 2 9 9" xfId="44533" xr:uid="{BFFB24B1-4C48-4E38-A76D-52CB8448611D}"/>
    <cellStyle name="Input 2 2 4 20" xfId="10618" xr:uid="{56D6B30A-BB09-4A5F-8C32-1D0EB16606F4}"/>
    <cellStyle name="Input 2 2 4 21" xfId="58000" xr:uid="{10D41617-E63F-428B-94B5-35596F147248}"/>
    <cellStyle name="Input 2 2 4 3" xfId="4735" xr:uid="{685CA205-DF63-4AF2-9D77-DE81A5CEDD99}"/>
    <cellStyle name="Input 2 2 4 3 10" xfId="19679" xr:uid="{CDB04173-3EA1-4696-A0AD-EA0A3DA0C8F1}"/>
    <cellStyle name="Input 2 2 4 3 10 2" xfId="21574" xr:uid="{1D59C8BF-7AA2-4416-9212-5A86ED2D9C87}"/>
    <cellStyle name="Input 2 2 4 3 10 2 2" xfId="30308" xr:uid="{3460999B-8E18-4EAC-B0BF-88F1BD3CADD9}"/>
    <cellStyle name="Input 2 2 4 3 10 2 3" xfId="34780" xr:uid="{C165ACBF-1C08-4F62-8EC1-2A61B001CC7A}"/>
    <cellStyle name="Input 2 2 4 3 10 2 4" xfId="39017" xr:uid="{318B21F8-5953-43D0-84AE-A34A85F29993}"/>
    <cellStyle name="Input 2 2 4 3 10 2 5" xfId="47344" xr:uid="{641F907A-1E1B-4089-AE9F-2772346B4967}"/>
    <cellStyle name="Input 2 2 4 3 10 2 6" xfId="51815" xr:uid="{C8BC69D5-1F2D-4C2A-B2DC-2CD5BC65AF2A}"/>
    <cellStyle name="Input 2 2 4 3 10 2 7" xfId="56048" xr:uid="{824C6177-92D1-4872-913C-E7E8E55EC1B5}"/>
    <cellStyle name="Input 2 2 4 3 10 3" xfId="28413" xr:uid="{2C40C381-16E8-43FC-9BFC-6EA4F7352609}"/>
    <cellStyle name="Input 2 2 4 3 10 4" xfId="32885" xr:uid="{D05DBB90-2A49-40C1-B273-FEFD52516A2B}"/>
    <cellStyle name="Input 2 2 4 3 10 5" xfId="37122" xr:uid="{31B907F8-1B8D-4827-8CD9-E627A67C6C17}"/>
    <cellStyle name="Input 2 2 4 3 10 6" xfId="45449" xr:uid="{93432BC2-3F4D-4DFA-B531-40705EFB0934}"/>
    <cellStyle name="Input 2 2 4 3 10 7" xfId="49920" xr:uid="{B5F45996-31DA-4090-BE9A-4D0E77C86987}"/>
    <cellStyle name="Input 2 2 4 3 10 8" xfId="54153" xr:uid="{0AE122CF-3DBB-4C72-8B95-400108B0AAB4}"/>
    <cellStyle name="Input 2 2 4 3 11" xfId="20817" xr:uid="{53B2102B-6AB1-41C3-935C-BC6B24F1094F}"/>
    <cellStyle name="Input 2 2 4 3 11 2" xfId="29551" xr:uid="{65551A64-0DD7-4D3A-A3A7-5EBD6E992F6C}"/>
    <cellStyle name="Input 2 2 4 3 11 3" xfId="34023" xr:uid="{68341E56-59A7-424F-8DC9-B585D41F1A7E}"/>
    <cellStyle name="Input 2 2 4 3 11 4" xfId="38260" xr:uid="{6EA2495B-15F4-4F8E-9034-313433234FA3}"/>
    <cellStyle name="Input 2 2 4 3 11 5" xfId="46587" xr:uid="{B63CEE5C-F4ED-4252-8C90-74289F276C2F}"/>
    <cellStyle name="Input 2 2 4 3 11 6" xfId="51058" xr:uid="{99564CDB-2A93-487C-964F-D14C5485FA5D}"/>
    <cellStyle name="Input 2 2 4 3 11 7" xfId="55291" xr:uid="{38A4B5B2-BD64-4058-908B-75CBCC622D2A}"/>
    <cellStyle name="Input 2 2 4 3 12" xfId="23072" xr:uid="{C63F07B7-B0D4-45C4-9C8D-CA005B12C701}"/>
    <cellStyle name="Input 2 2 4 3 12 2" xfId="31570" xr:uid="{69C40A06-5678-4BED-86DC-2F8CC66C93E4}"/>
    <cellStyle name="Input 2 2 4 3 12 3" xfId="36032" xr:uid="{B6ADC350-4749-414B-940F-E2FBFB4F53CF}"/>
    <cellStyle name="Input 2 2 4 3 12 4" xfId="40221" xr:uid="{B45152EC-2BBB-420A-9FC5-28D9C9300DE9}"/>
    <cellStyle name="Input 2 2 4 3 12 5" xfId="48616" xr:uid="{A148DC7D-472B-48A8-B884-127057E7E6D3}"/>
    <cellStyle name="Input 2 2 4 3 12 6" xfId="53063" xr:uid="{971391BC-AA29-4767-8F3B-001EB6ABDB54}"/>
    <cellStyle name="Input 2 2 4 3 12 7" xfId="57252" xr:uid="{634E93A4-F226-4783-8112-274BD00B6695}"/>
    <cellStyle name="Input 2 2 4 3 13" xfId="23233" xr:uid="{A5F836CF-54EE-4CC7-AE9F-186A3BC46BCD}"/>
    <cellStyle name="Input 2 2 4 3 13 2" xfId="31729" xr:uid="{E1333A79-2E44-454A-8A54-E7BECC68CA07}"/>
    <cellStyle name="Input 2 2 4 3 13 3" xfId="36191" xr:uid="{326C1C40-1D36-4B1D-8644-654057A03D17}"/>
    <cellStyle name="Input 2 2 4 3 13 4" xfId="40380" xr:uid="{009FFD03-466B-42A5-9803-B67316A6C526}"/>
    <cellStyle name="Input 2 2 4 3 13 5" xfId="48775" xr:uid="{CC4E00D9-2BFE-4AE5-B207-89F804A68BD6}"/>
    <cellStyle name="Input 2 2 4 3 13 6" xfId="53222" xr:uid="{0AC37922-37D3-4DBF-B404-6FC522310AB8}"/>
    <cellStyle name="Input 2 2 4 3 13 7" xfId="57411" xr:uid="{FC4A23FE-09BD-4852-A491-E89A128140F8}"/>
    <cellStyle name="Input 2 2 4 3 14" xfId="23785" xr:uid="{D8AF726C-8D83-4657-A34D-B8E1110D7B27}"/>
    <cellStyle name="Input 2 2 4 3 15" xfId="24970" xr:uid="{8D1EFE78-5AFF-43EE-B350-ADB80D643472}"/>
    <cellStyle name="Input 2 2 4 3 16" xfId="31403" xr:uid="{29D8C833-C71F-4304-BF7D-DD98543591A7}"/>
    <cellStyle name="Input 2 2 4 3 17" xfId="40826" xr:uid="{96E4EE8C-05BC-4680-A78C-8BEDF825B173}"/>
    <cellStyle name="Input 2 2 4 3 18" xfId="44695" xr:uid="{F930ACAA-93F4-4B97-9D83-6698710E0099}"/>
    <cellStyle name="Input 2 2 4 3 19" xfId="52900" xr:uid="{90A7EC58-8921-4EAA-BE1A-CDB546D807EC}"/>
    <cellStyle name="Input 2 2 4 3 2" xfId="5328" xr:uid="{C3AC579A-F3B1-4D4A-8DA6-C651D00E32C2}"/>
    <cellStyle name="Input 2 2 4 3 2 10" xfId="43744" xr:uid="{75F69B5B-ACC6-4CB1-B5A8-730DD9FE4F98}"/>
    <cellStyle name="Input 2 2 4 3 2 11" xfId="15369" xr:uid="{BAFCA6F9-33EC-4EBB-86CA-C4C9A7D1A079}"/>
    <cellStyle name="Input 2 2 4 3 2 2" xfId="20249" xr:uid="{4DA9F498-813A-4DAC-818D-73AE631D5E67}"/>
    <cellStyle name="Input 2 2 4 3 2 2 2" xfId="22144" xr:uid="{C32707C4-AD3F-4AD6-B6B1-2FB30686F70B}"/>
    <cellStyle name="Input 2 2 4 3 2 2 2 2" xfId="30878" xr:uid="{9A0F6009-2514-4A24-B6FC-96451FA2D3B9}"/>
    <cellStyle name="Input 2 2 4 3 2 2 2 3" xfId="35350" xr:uid="{C53D89E3-D84C-4CEA-94E4-71CA23C5793D}"/>
    <cellStyle name="Input 2 2 4 3 2 2 2 4" xfId="39587" xr:uid="{D040C9FF-9B3C-47EF-A0A6-68CEBBDB9192}"/>
    <cellStyle name="Input 2 2 4 3 2 2 2 5" xfId="47914" xr:uid="{545A341F-DA6C-4C0D-A9B0-B1F22A31183D}"/>
    <cellStyle name="Input 2 2 4 3 2 2 2 6" xfId="52385" xr:uid="{A1A88EBF-6E85-424E-933A-521A59792E0F}"/>
    <cellStyle name="Input 2 2 4 3 2 2 2 7" xfId="56618" xr:uid="{9BA52D8E-8CEB-49AD-80E8-914E0C920CC5}"/>
    <cellStyle name="Input 2 2 4 3 2 2 3" xfId="28983" xr:uid="{06280F63-8240-4874-B172-DD2458B8AE19}"/>
    <cellStyle name="Input 2 2 4 3 2 2 4" xfId="33455" xr:uid="{0A71F7C6-CAAC-4449-84A0-3C68D1EB0EB8}"/>
    <cellStyle name="Input 2 2 4 3 2 2 5" xfId="37692" xr:uid="{DB4EC89D-1F94-4B30-8E75-14E9903B63D1}"/>
    <cellStyle name="Input 2 2 4 3 2 2 6" xfId="46019" xr:uid="{90CDF12D-8715-4814-8103-BAFB35F3CA4F}"/>
    <cellStyle name="Input 2 2 4 3 2 2 7" xfId="50490" xr:uid="{0B6E4662-1535-49B8-B16A-9895F911727C}"/>
    <cellStyle name="Input 2 2 4 3 2 2 8" xfId="54723" xr:uid="{B357D52E-56F7-4678-A3D7-49C95942B51B}"/>
    <cellStyle name="Input 2 2 4 3 2 3" xfId="11796" xr:uid="{9FC807B7-D393-4EAF-B7DE-7F4C2CFB7178}"/>
    <cellStyle name="Input 2 2 4 3 2 3 2" xfId="24297" xr:uid="{769EC932-4A43-480E-95E9-EE358D670114}"/>
    <cellStyle name="Input 2 2 4 3 2 3 3" xfId="24281" xr:uid="{D3617DEF-9617-480A-84F4-3170FF99D635}"/>
    <cellStyle name="Input 2 2 4 3 2 3 4" xfId="25386" xr:uid="{EF956CFB-D05A-419F-9751-0D3BA57B0093}"/>
    <cellStyle name="Input 2 2 4 3 2 3 5" xfId="41361" xr:uid="{2E12F752-4BD8-4E2E-86F9-9B62E857B8B1}"/>
    <cellStyle name="Input 2 2 4 3 2 3 6" xfId="41867" xr:uid="{6B508FE0-E6C0-4F83-B8AC-8B32E9DCD5A6}"/>
    <cellStyle name="Input 2 2 4 3 2 3 7" xfId="53303" xr:uid="{F54B58AB-61F2-4368-A719-5F70AA9CAF07}"/>
    <cellStyle name="Input 2 2 4 3 2 4" xfId="23466" xr:uid="{337689E4-94CA-4198-A1D9-D71EE02A83B7}"/>
    <cellStyle name="Input 2 2 4 3 2 4 2" xfId="31879" xr:uid="{4B154865-AD8C-474C-B315-4CF35C1544FB}"/>
    <cellStyle name="Input 2 2 4 3 2 4 3" xfId="36323" xr:uid="{E09BC1B3-8D8E-47A4-8EB8-FCE650E7C769}"/>
    <cellStyle name="Input 2 2 4 3 2 4 4" xfId="40500" xr:uid="{834F33B7-1DC5-48D4-8F37-FB6BCD367B36}"/>
    <cellStyle name="Input 2 2 4 3 2 4 5" xfId="48914" xr:uid="{D73B9E10-6123-4EF2-87A4-C004A88ECF38}"/>
    <cellStyle name="Input 2 2 4 3 2 4 6" xfId="53354" xr:uid="{332E30F6-EDC8-4E08-82DE-B807AABA903D}"/>
    <cellStyle name="Input 2 2 4 3 2 4 7" xfId="57531" xr:uid="{E5282AB5-8138-4F6E-8EEB-79C6C22F027B}"/>
    <cellStyle name="Input 2 2 4 3 2 5" xfId="26070" xr:uid="{1B42657D-A4B4-44F4-B7BC-AE34C544A191}"/>
    <cellStyle name="Input 2 2 4 3 2 6" xfId="26749" xr:uid="{AC5535D1-EF0C-4A4F-96D6-87884C888809}"/>
    <cellStyle name="Input 2 2 4 3 2 7" xfId="24039" xr:uid="{5D36032D-A566-4BA1-B1DE-4FE518B667EB}"/>
    <cellStyle name="Input 2 2 4 3 2 8" xfId="43145" xr:uid="{BF94E1BA-2947-4CEF-BC6E-0EA6E5D2364D}"/>
    <cellStyle name="Input 2 2 4 3 2 9" xfId="41193" xr:uid="{63906577-4B25-48CD-914F-44E4EFA58E00}"/>
    <cellStyle name="Input 2 2 4 3 20" xfId="10725" xr:uid="{D22AEEDA-810F-4249-92A0-2E210C1E63DF}"/>
    <cellStyle name="Input 2 2 4 3 3" xfId="5387" xr:uid="{80FB36D3-5462-41DF-9F32-1821B55FF1B7}"/>
    <cellStyle name="Input 2 2 4 3 3 10" xfId="15428" xr:uid="{F0DC22D0-8918-4867-9B09-B7E9FE0FFC1B}"/>
    <cellStyle name="Input 2 2 4 3 3 2" xfId="20308" xr:uid="{B0ED1543-0C8F-4194-A81E-229772474F91}"/>
    <cellStyle name="Input 2 2 4 3 3 2 2" xfId="22203" xr:uid="{55803608-1918-4BE3-B3F9-D4D6813D957A}"/>
    <cellStyle name="Input 2 2 4 3 3 2 2 2" xfId="30937" xr:uid="{C3761558-EF40-4199-B633-A1523E1E7A1F}"/>
    <cellStyle name="Input 2 2 4 3 3 2 2 3" xfId="35409" xr:uid="{E424E6CD-20C6-4D43-9E52-5FB6D084C4D0}"/>
    <cellStyle name="Input 2 2 4 3 3 2 2 4" xfId="39646" xr:uid="{777BB613-66FC-43E8-972A-751512F14DE7}"/>
    <cellStyle name="Input 2 2 4 3 3 2 2 5" xfId="47973" xr:uid="{6BAFD19B-2EF1-48CD-9513-D37B3B8DF35F}"/>
    <cellStyle name="Input 2 2 4 3 3 2 2 6" xfId="52444" xr:uid="{A8FBA9EE-FDCC-4B0B-AD4F-39F82CCC1BA4}"/>
    <cellStyle name="Input 2 2 4 3 3 2 2 7" xfId="56677" xr:uid="{641FF48D-4F81-4AE3-B6A2-270CBA27FDA0}"/>
    <cellStyle name="Input 2 2 4 3 3 2 3" xfId="29042" xr:uid="{862F3965-E210-4E71-ABD0-18EA2595E912}"/>
    <cellStyle name="Input 2 2 4 3 3 2 4" xfId="33514" xr:uid="{F9F14A94-3CAC-43E8-9F8E-00A82DD5B712}"/>
    <cellStyle name="Input 2 2 4 3 3 2 5" xfId="37751" xr:uid="{2F464232-4052-4D60-8EB0-009EAA8FDD99}"/>
    <cellStyle name="Input 2 2 4 3 3 2 6" xfId="46078" xr:uid="{386D444D-B2CC-46B5-BA52-070DA4F6A699}"/>
    <cellStyle name="Input 2 2 4 3 3 2 7" xfId="50549" xr:uid="{BE8E2343-605E-47EC-9730-67BB95BD94D3}"/>
    <cellStyle name="Input 2 2 4 3 3 2 8" xfId="54782" xr:uid="{456759A2-ACF6-4830-9AF0-F364E0B20D6F}"/>
    <cellStyle name="Input 2 2 4 3 3 3" xfId="19353" xr:uid="{CBFF8375-9C09-474D-AE3D-927539CD97E9}"/>
    <cellStyle name="Input 2 2 4 3 3 3 2" xfId="28088" xr:uid="{9F8D499B-3BA7-4BA9-AD35-256244F2D9BD}"/>
    <cellStyle name="Input 2 2 4 3 3 3 3" xfId="32560" xr:uid="{F3474F2F-07CD-46F4-B062-932535890854}"/>
    <cellStyle name="Input 2 2 4 3 3 3 4" xfId="36797" xr:uid="{F3861D8F-1C66-4467-984E-C200E6F9A108}"/>
    <cellStyle name="Input 2 2 4 3 3 3 5" xfId="45124" xr:uid="{065D77BE-FFD7-43B7-B846-6F8F42856D3C}"/>
    <cellStyle name="Input 2 2 4 3 3 3 6" xfId="49595" xr:uid="{82475CB4-4F3A-4F6B-AD2E-D52DA02236E7}"/>
    <cellStyle name="Input 2 2 4 3 3 3 7" xfId="53828" xr:uid="{7E8DB23A-B032-47F4-8032-C22EACCE2E86}"/>
    <cellStyle name="Input 2 2 4 3 3 4" xfId="26129" xr:uid="{281BF56B-4235-4909-B83E-6AB316C30BE4}"/>
    <cellStyle name="Input 2 2 4 3 3 5" xfId="25019" xr:uid="{28252BE5-DD73-4D67-89F1-9CF50B00A31B}"/>
    <cellStyle name="Input 2 2 4 3 3 6" xfId="27232" xr:uid="{BDC4E46F-BA37-4E8B-B384-BD0C7167C926}"/>
    <cellStyle name="Input 2 2 4 3 3 7" xfId="43204" xr:uid="{AB3DE1AA-8272-4B3A-818B-62E7F268E1E7}"/>
    <cellStyle name="Input 2 2 4 3 3 8" xfId="43410" xr:uid="{1E7AD094-E90F-4867-973F-4E22218FAD7E}"/>
    <cellStyle name="Input 2 2 4 3 3 9" xfId="48935" xr:uid="{50818CE2-0CD1-48DD-8B2E-77AB0AAB954A}"/>
    <cellStyle name="Input 2 2 4 3 4" xfId="5435" xr:uid="{8BDEBCB0-9D4E-487A-818E-73A478D776DA}"/>
    <cellStyle name="Input 2 2 4 3 4 10" xfId="15476" xr:uid="{1960E7A2-0BB2-4E6F-99E2-EFE6EB66FAA2}"/>
    <cellStyle name="Input 2 2 4 3 4 2" xfId="20356" xr:uid="{D8B2BCC8-72BC-40AD-8F2B-9FB953951E5F}"/>
    <cellStyle name="Input 2 2 4 3 4 2 2" xfId="22251" xr:uid="{9235FCD3-3665-4736-9E6A-5F18E5442F61}"/>
    <cellStyle name="Input 2 2 4 3 4 2 2 2" xfId="30985" xr:uid="{F4741175-5855-4378-9834-3A6EA6AC3F6C}"/>
    <cellStyle name="Input 2 2 4 3 4 2 2 3" xfId="35457" xr:uid="{DB72E0DD-EB51-46F3-8558-A2E43AC7159D}"/>
    <cellStyle name="Input 2 2 4 3 4 2 2 4" xfId="39694" xr:uid="{B66D7C2A-E987-44F9-BDDF-F1647BF9D045}"/>
    <cellStyle name="Input 2 2 4 3 4 2 2 5" xfId="48021" xr:uid="{8CA70726-8F0B-4F33-941A-78D80B8D93D2}"/>
    <cellStyle name="Input 2 2 4 3 4 2 2 6" xfId="52492" xr:uid="{15B2D647-A48F-45D7-99C8-5C6546840A07}"/>
    <cellStyle name="Input 2 2 4 3 4 2 2 7" xfId="56725" xr:uid="{CC49EB52-1B60-4AE6-A664-0388D13AB20C}"/>
    <cellStyle name="Input 2 2 4 3 4 2 3" xfId="29090" xr:uid="{645381D9-4681-47AD-8EA5-536551F8A338}"/>
    <cellStyle name="Input 2 2 4 3 4 2 4" xfId="33562" xr:uid="{49741CF0-CBB7-494D-9B16-4CBAFDF16B57}"/>
    <cellStyle name="Input 2 2 4 3 4 2 5" xfId="37799" xr:uid="{F8F2DFB4-0575-414B-9826-4ACA826A4257}"/>
    <cellStyle name="Input 2 2 4 3 4 2 6" xfId="46126" xr:uid="{E0C4E3ED-734E-47B0-A0B1-927C792714AF}"/>
    <cellStyle name="Input 2 2 4 3 4 2 7" xfId="50597" xr:uid="{A6BBD0B4-23CF-470A-83AB-674FB3189827}"/>
    <cellStyle name="Input 2 2 4 3 4 2 8" xfId="54830" xr:uid="{FDEB2257-7211-46A3-81CD-05BB10511759}"/>
    <cellStyle name="Input 2 2 4 3 4 3" xfId="19349" xr:uid="{C8878E4F-996A-49A8-A0BC-F276BA89505F}"/>
    <cellStyle name="Input 2 2 4 3 4 3 2" xfId="28084" xr:uid="{C047A413-5E97-4726-9A3A-E7543A4C1ED3}"/>
    <cellStyle name="Input 2 2 4 3 4 3 3" xfId="32556" xr:uid="{01B88F84-A481-44B8-BF6D-B3EA570A2B4E}"/>
    <cellStyle name="Input 2 2 4 3 4 3 4" xfId="36793" xr:uid="{F239E802-7A8E-4068-85EF-0893B749E5C0}"/>
    <cellStyle name="Input 2 2 4 3 4 3 5" xfId="45120" xr:uid="{0A91ADEE-C85C-48E7-B6EE-287829C3FAE3}"/>
    <cellStyle name="Input 2 2 4 3 4 3 6" xfId="49591" xr:uid="{E4F7AA56-7203-4F2C-97BB-1B2AF4BD3CB8}"/>
    <cellStyle name="Input 2 2 4 3 4 3 7" xfId="53824" xr:uid="{ED1F71EB-9DA0-4064-838B-A537A272B487}"/>
    <cellStyle name="Input 2 2 4 3 4 4" xfId="26177" xr:uid="{CD68284C-20C1-497A-93E3-82B0ABBBB095}"/>
    <cellStyle name="Input 2 2 4 3 4 5" xfId="24563" xr:uid="{DF2106BD-3532-4E2F-9050-5CC7D8D7D442}"/>
    <cellStyle name="Input 2 2 4 3 4 6" xfId="24136" xr:uid="{DB0DDF86-5095-45CE-B846-8334584C34B5}"/>
    <cellStyle name="Input 2 2 4 3 4 7" xfId="43252" xr:uid="{ACFAD10E-5274-45AE-86CC-ECC47CF91090}"/>
    <cellStyle name="Input 2 2 4 3 4 8" xfId="44316" xr:uid="{5CD5A96E-F35F-46A0-9E80-29BC4C70C6D7}"/>
    <cellStyle name="Input 2 2 4 3 4 9" xfId="44490" xr:uid="{B6BC4EC7-11A4-4272-9471-68C64C5A7971}"/>
    <cellStyle name="Input 2 2 4 3 5" xfId="5482" xr:uid="{3EA35404-8EE6-44CD-AE2F-4B9678BB1C90}"/>
    <cellStyle name="Input 2 2 4 3 5 10" xfId="15523" xr:uid="{DA08EC1D-138E-4E70-BB87-6F07557867BD}"/>
    <cellStyle name="Input 2 2 4 3 5 2" xfId="20403" xr:uid="{4CAB7344-4FC2-49CC-B0B5-85C2A5E222D9}"/>
    <cellStyle name="Input 2 2 4 3 5 2 2" xfId="22298" xr:uid="{AED43C6C-898B-4058-9AA3-E5C407BDC37C}"/>
    <cellStyle name="Input 2 2 4 3 5 2 2 2" xfId="31032" xr:uid="{B47984BC-7F71-4E7C-88FD-7BFF369A8705}"/>
    <cellStyle name="Input 2 2 4 3 5 2 2 3" xfId="35504" xr:uid="{256A4F68-2688-43DC-BEA7-237075D7EF6A}"/>
    <cellStyle name="Input 2 2 4 3 5 2 2 4" xfId="39741" xr:uid="{63A35E6C-8DB6-4F5E-96A2-59F78E06F905}"/>
    <cellStyle name="Input 2 2 4 3 5 2 2 5" xfId="48068" xr:uid="{62503D0F-EF6C-465B-89C4-C2EA061F0D76}"/>
    <cellStyle name="Input 2 2 4 3 5 2 2 6" xfId="52539" xr:uid="{2496012E-92BF-4A81-B16B-7A4E10DF642D}"/>
    <cellStyle name="Input 2 2 4 3 5 2 2 7" xfId="56772" xr:uid="{CD4788D1-CC50-44EB-8715-CDBB04524353}"/>
    <cellStyle name="Input 2 2 4 3 5 2 3" xfId="29137" xr:uid="{21FFC5FE-6516-40F9-99C3-F930F446F2C8}"/>
    <cellStyle name="Input 2 2 4 3 5 2 4" xfId="33609" xr:uid="{7F5BB621-2FDD-4E88-9690-B8270A3F8AEC}"/>
    <cellStyle name="Input 2 2 4 3 5 2 5" xfId="37846" xr:uid="{7DABBD40-924D-494F-AA73-1023E82E5D51}"/>
    <cellStyle name="Input 2 2 4 3 5 2 6" xfId="46173" xr:uid="{E2C309CC-9F92-456D-BF7D-BA89202F11AC}"/>
    <cellStyle name="Input 2 2 4 3 5 2 7" xfId="50644" xr:uid="{D0B28308-3DCA-46D1-8C0F-621B3DBAECBF}"/>
    <cellStyle name="Input 2 2 4 3 5 2 8" xfId="54877" xr:uid="{D1823D8C-449B-42BB-BA1E-7FA901F155EF}"/>
    <cellStyle name="Input 2 2 4 3 5 3" xfId="20940" xr:uid="{C76CBDF9-3516-4936-8E65-6CD1885711DA}"/>
    <cellStyle name="Input 2 2 4 3 5 3 2" xfId="29674" xr:uid="{95554822-F906-4E51-B853-CC91D03ED20D}"/>
    <cellStyle name="Input 2 2 4 3 5 3 3" xfId="34146" xr:uid="{A5F5E36F-4DA4-4155-81F5-B8A0C1584349}"/>
    <cellStyle name="Input 2 2 4 3 5 3 4" xfId="38383" xr:uid="{8452C7B3-91DE-4756-9E1F-691466DB1956}"/>
    <cellStyle name="Input 2 2 4 3 5 3 5" xfId="46710" xr:uid="{517A5B2D-25E3-469D-99F7-4160CD7BA783}"/>
    <cellStyle name="Input 2 2 4 3 5 3 6" xfId="51181" xr:uid="{D97822A2-710A-42AF-8721-2C90422A9773}"/>
    <cellStyle name="Input 2 2 4 3 5 3 7" xfId="55414" xr:uid="{F7E37E55-3758-4216-8D6E-558D1560A5FF}"/>
    <cellStyle name="Input 2 2 4 3 5 4" xfId="26224" xr:uid="{670DD3BD-BB83-4BDC-A75E-BDAEABD99296}"/>
    <cellStyle name="Input 2 2 4 3 5 5" xfId="24662" xr:uid="{A67E82BA-3C3A-4E76-8E02-D232E7E04DB7}"/>
    <cellStyle name="Input 2 2 4 3 5 6" xfId="23678" xr:uid="{0149D613-8076-464D-A428-349116E8E375}"/>
    <cellStyle name="Input 2 2 4 3 5 7" xfId="43299" xr:uid="{1BAE8818-D0D7-4A67-B9D0-BDE53BE907ED}"/>
    <cellStyle name="Input 2 2 4 3 5 8" xfId="44405" xr:uid="{A7978733-DC65-45D8-AE58-08AAF7F455B1}"/>
    <cellStyle name="Input 2 2 4 3 5 9" xfId="41275" xr:uid="{9A7FB39D-7D52-42EB-98EA-C0358E18FEE5}"/>
    <cellStyle name="Input 2 2 4 3 6" xfId="5523" xr:uid="{624C6C57-85AA-48E6-A18C-4C5EA8FCF266}"/>
    <cellStyle name="Input 2 2 4 3 6 10" xfId="15564" xr:uid="{90D88FD3-21DA-47EC-9901-7EC90384DD88}"/>
    <cellStyle name="Input 2 2 4 3 6 2" xfId="20444" xr:uid="{273CFCC9-C851-403F-8CE4-20BB45DA3F64}"/>
    <cellStyle name="Input 2 2 4 3 6 2 2" xfId="22339" xr:uid="{D7C27787-9F0B-4D74-9849-AE080DF61370}"/>
    <cellStyle name="Input 2 2 4 3 6 2 2 2" xfId="31073" xr:uid="{B9B54D9C-B29F-48A9-9C72-C9D8F7E1E1E2}"/>
    <cellStyle name="Input 2 2 4 3 6 2 2 3" xfId="35545" xr:uid="{9AB916AB-EE8D-413B-96A5-D986B16C0F43}"/>
    <cellStyle name="Input 2 2 4 3 6 2 2 4" xfId="39782" xr:uid="{A326F18A-4EDF-4BFF-B3F7-F8AB8B3F4080}"/>
    <cellStyle name="Input 2 2 4 3 6 2 2 5" xfId="48109" xr:uid="{A910891B-DBDE-4F21-B6F0-A4D485291CAB}"/>
    <cellStyle name="Input 2 2 4 3 6 2 2 6" xfId="52580" xr:uid="{0C562770-46E8-45E3-BA6A-4814B499BAD9}"/>
    <cellStyle name="Input 2 2 4 3 6 2 2 7" xfId="56813" xr:uid="{F34E3024-8417-4290-9709-33DBCE858B11}"/>
    <cellStyle name="Input 2 2 4 3 6 2 3" xfId="29178" xr:uid="{B4CA60BD-6CFC-48BD-9DC2-3DE13906A3CD}"/>
    <cellStyle name="Input 2 2 4 3 6 2 4" xfId="33650" xr:uid="{79950298-ECE4-470A-A75A-5CD11FDC8827}"/>
    <cellStyle name="Input 2 2 4 3 6 2 5" xfId="37887" xr:uid="{85AFA9CA-4B69-4687-AB1A-4D239EAD02BC}"/>
    <cellStyle name="Input 2 2 4 3 6 2 6" xfId="46214" xr:uid="{723A8CE9-8B95-4FEA-98BF-9B9651FB0F38}"/>
    <cellStyle name="Input 2 2 4 3 6 2 7" xfId="50685" xr:uid="{CEBE9EEB-7AE8-4A92-B441-7ACD85DF3C93}"/>
    <cellStyle name="Input 2 2 4 3 6 2 8" xfId="54918" xr:uid="{4CE0834F-9688-4B5E-8937-6779C5E17F60}"/>
    <cellStyle name="Input 2 2 4 3 6 3" xfId="19163" xr:uid="{44C2C4B3-741C-41AA-85F9-3A20F2BE9F59}"/>
    <cellStyle name="Input 2 2 4 3 6 3 2" xfId="27898" xr:uid="{D791639F-8CE9-42E7-8B74-E4299DB74C29}"/>
    <cellStyle name="Input 2 2 4 3 6 3 3" xfId="32370" xr:uid="{2E7D0043-F235-4F2E-8A40-5F3619BCBF8F}"/>
    <cellStyle name="Input 2 2 4 3 6 3 4" xfId="36607" xr:uid="{289EE304-116A-4054-89DC-E01D971A21DB}"/>
    <cellStyle name="Input 2 2 4 3 6 3 5" xfId="44934" xr:uid="{AC1B6C2B-4204-47FF-A99C-D4C017C447F7}"/>
    <cellStyle name="Input 2 2 4 3 6 3 6" xfId="49405" xr:uid="{57DD3075-D280-4A07-8D6E-C3021D932376}"/>
    <cellStyle name="Input 2 2 4 3 6 3 7" xfId="53638" xr:uid="{16E7964E-983E-47AF-A442-9970F1BAECB7}"/>
    <cellStyle name="Input 2 2 4 3 6 4" xfId="26265" xr:uid="{D86C43BE-6F53-4E1F-90BB-28A795ED03A5}"/>
    <cellStyle name="Input 2 2 4 3 6 5" xfId="25409" xr:uid="{1D530F5D-FDFF-4ABD-B7BE-467C1B94D6F2}"/>
    <cellStyle name="Input 2 2 4 3 6 6" xfId="24322" xr:uid="{B38B7108-7EDB-4BEB-A936-92F0A115BA40}"/>
    <cellStyle name="Input 2 2 4 3 6 7" xfId="43340" xr:uid="{75A2051C-4CA0-4559-9743-87C75806DAD2}"/>
    <cellStyle name="Input 2 2 4 3 6 8" xfId="43986" xr:uid="{8FB62AE6-83B6-4DE9-A58A-9D4040A67DD5}"/>
    <cellStyle name="Input 2 2 4 3 6 9" xfId="44472" xr:uid="{0F827E98-47B7-43EA-8A5D-CD9BEFD20A18}"/>
    <cellStyle name="Input 2 2 4 3 7" xfId="5549" xr:uid="{3E95714F-AFA2-462E-BDAB-93D77FF6007D}"/>
    <cellStyle name="Input 2 2 4 3 7 10" xfId="15590" xr:uid="{57F07925-C8A2-4EA8-89F9-86C61D46BAE6}"/>
    <cellStyle name="Input 2 2 4 3 7 2" xfId="20470" xr:uid="{EF43F2B9-29B4-4FC8-83EA-8E72B11836A6}"/>
    <cellStyle name="Input 2 2 4 3 7 2 2" xfId="22365" xr:uid="{E9436618-5D59-462C-AE35-C3B982E9231E}"/>
    <cellStyle name="Input 2 2 4 3 7 2 2 2" xfId="31099" xr:uid="{C084D06D-3DA8-4287-9F07-DB58A62594C4}"/>
    <cellStyle name="Input 2 2 4 3 7 2 2 3" xfId="35571" xr:uid="{A9B6341A-3D61-4D66-A7BC-84C8CE163E6E}"/>
    <cellStyle name="Input 2 2 4 3 7 2 2 4" xfId="39808" xr:uid="{6581F81E-1F27-45C2-8C1A-6F28C65046FB}"/>
    <cellStyle name="Input 2 2 4 3 7 2 2 5" xfId="48135" xr:uid="{1CFCABBC-40C9-43DF-9ECD-EE8C0A1C43AC}"/>
    <cellStyle name="Input 2 2 4 3 7 2 2 6" xfId="52606" xr:uid="{AA34F592-6DA0-4B04-B8D8-4B79B089FC97}"/>
    <cellStyle name="Input 2 2 4 3 7 2 2 7" xfId="56839" xr:uid="{CA74AAAF-B34A-4D8E-9A93-D63992D387EE}"/>
    <cellStyle name="Input 2 2 4 3 7 2 3" xfId="29204" xr:uid="{7FA7F4B9-23AF-43D7-8E5A-81DC07DA3133}"/>
    <cellStyle name="Input 2 2 4 3 7 2 4" xfId="33676" xr:uid="{DD2EF79F-D45A-4221-869B-4DF50D4D346F}"/>
    <cellStyle name="Input 2 2 4 3 7 2 5" xfId="37913" xr:uid="{1AAFBC3F-F7F7-4DF6-8A60-E0BE16992B30}"/>
    <cellStyle name="Input 2 2 4 3 7 2 6" xfId="46240" xr:uid="{401FE062-94FF-47CA-A9D5-1A7F49D30A24}"/>
    <cellStyle name="Input 2 2 4 3 7 2 7" xfId="50711" xr:uid="{1758E06E-B460-4E60-B1BF-B91E7F6CC0D2}"/>
    <cellStyle name="Input 2 2 4 3 7 2 8" xfId="54944" xr:uid="{456643DB-F172-4F9A-B6EE-C9E4EB6B8B01}"/>
    <cellStyle name="Input 2 2 4 3 7 3" xfId="19131" xr:uid="{EB16DA38-4352-4E12-BC5E-A6820D3DFB3F}"/>
    <cellStyle name="Input 2 2 4 3 7 3 2" xfId="27866" xr:uid="{4083986B-15BD-469A-940A-8091781C76E1}"/>
    <cellStyle name="Input 2 2 4 3 7 3 3" xfId="32338" xr:uid="{82D496B6-EC23-4629-829F-86183DE595E4}"/>
    <cellStyle name="Input 2 2 4 3 7 3 4" xfId="36575" xr:uid="{469A0979-DD5A-4EF5-B9C8-F8A4A4DA2853}"/>
    <cellStyle name="Input 2 2 4 3 7 3 5" xfId="44902" xr:uid="{29243A2A-219F-4CFA-B493-081CF8E07CB3}"/>
    <cellStyle name="Input 2 2 4 3 7 3 6" xfId="49373" xr:uid="{BFCDD1C3-718B-4914-A480-5E0AED760422}"/>
    <cellStyle name="Input 2 2 4 3 7 3 7" xfId="53606" xr:uid="{52739A2E-46AF-4CE8-82F7-0C278C0530A4}"/>
    <cellStyle name="Input 2 2 4 3 7 4" xfId="26291" xr:uid="{68CFEBBC-874E-41DD-8C3E-BEC367493EC4}"/>
    <cellStyle name="Input 2 2 4 3 7 5" xfId="24768" xr:uid="{8B2C1252-FD18-4B11-AFF1-6D6E002737D5}"/>
    <cellStyle name="Input 2 2 4 3 7 6" xfId="27515" xr:uid="{605E9A9B-9C2D-4069-A359-4174C4CD2A2D}"/>
    <cellStyle name="Input 2 2 4 3 7 7" xfId="43366" xr:uid="{F2BD2C95-E9DA-4878-BEA4-2BBF85E8F655}"/>
    <cellStyle name="Input 2 2 4 3 7 8" xfId="44500" xr:uid="{9E36DFD1-A78A-4C22-8B95-F0D948CAF152}"/>
    <cellStyle name="Input 2 2 4 3 7 9" xfId="41497" xr:uid="{2CA53C45-8A71-4DCA-B796-AB3B98E606FA}"/>
    <cellStyle name="Input 2 2 4 3 8" xfId="5957" xr:uid="{E3AAD4F7-202C-41D8-894E-439E88E5BFDF}"/>
    <cellStyle name="Input 2 2 4 3 8 10" xfId="15997" xr:uid="{C72D06C7-C526-4415-8EE5-4E02564574DB}"/>
    <cellStyle name="Input 2 2 4 3 8 2" xfId="20607" xr:uid="{6CE8C5FE-7801-4A43-8407-942912D653B1}"/>
    <cellStyle name="Input 2 2 4 3 8 2 2" xfId="22459" xr:uid="{2789E940-D205-480D-B929-25229E049463}"/>
    <cellStyle name="Input 2 2 4 3 8 2 2 2" xfId="31193" xr:uid="{6786AEAC-1012-4BBE-B45F-626AAC2F1A1F}"/>
    <cellStyle name="Input 2 2 4 3 8 2 2 3" xfId="35665" xr:uid="{193A4E34-531A-4998-9984-2A8E7BB17C00}"/>
    <cellStyle name="Input 2 2 4 3 8 2 2 4" xfId="39902" xr:uid="{B3E9A079-AD0B-4F09-A481-5940F73AA3BD}"/>
    <cellStyle name="Input 2 2 4 3 8 2 2 5" xfId="48229" xr:uid="{D1462834-D599-44E3-A855-58224E358EE9}"/>
    <cellStyle name="Input 2 2 4 3 8 2 2 6" xfId="52700" xr:uid="{F6A6350F-2EE3-47CE-B720-E639652D8D8E}"/>
    <cellStyle name="Input 2 2 4 3 8 2 2 7" xfId="56933" xr:uid="{C9213BB9-97E1-4E9D-8961-DF593FF22191}"/>
    <cellStyle name="Input 2 2 4 3 8 2 3" xfId="29341" xr:uid="{E6537F4E-1A58-452A-83CB-25378592986F}"/>
    <cellStyle name="Input 2 2 4 3 8 2 4" xfId="33813" xr:uid="{D533A531-79F3-4AFC-B744-95E3D89FCF07}"/>
    <cellStyle name="Input 2 2 4 3 8 2 5" xfId="38050" xr:uid="{960EAE71-01DF-4CC3-A2EE-393EADF5D802}"/>
    <cellStyle name="Input 2 2 4 3 8 2 6" xfId="46377" xr:uid="{9F3BE45F-312A-4B5F-AA2E-3EA1432B0AE2}"/>
    <cellStyle name="Input 2 2 4 3 8 2 7" xfId="50848" xr:uid="{98E8AB8C-DCF6-4514-9E43-C5B6E97D14EA}"/>
    <cellStyle name="Input 2 2 4 3 8 2 8" xfId="55081" xr:uid="{4E495934-9026-4594-B8DD-81FA97016C73}"/>
    <cellStyle name="Input 2 2 4 3 8 3" xfId="19068" xr:uid="{FD2CE8F8-00D7-4714-9EE9-55BD12A07F4E}"/>
    <cellStyle name="Input 2 2 4 3 8 3 2" xfId="27803" xr:uid="{600283F0-4E86-42D8-AC83-85540C4FB5B0}"/>
    <cellStyle name="Input 2 2 4 3 8 3 3" xfId="32275" xr:uid="{31B32390-3E87-4E87-81EC-F6501258AFFB}"/>
    <cellStyle name="Input 2 2 4 3 8 3 4" xfId="36512" xr:uid="{8D3D774A-2B6A-4ABE-BA94-392CD6B7BD83}"/>
    <cellStyle name="Input 2 2 4 3 8 3 5" xfId="44839" xr:uid="{C307034B-E736-484B-9D3B-9C258C786A81}"/>
    <cellStyle name="Input 2 2 4 3 8 3 6" xfId="49310" xr:uid="{20AA10C1-ABDF-479C-B228-8922B8AC04DC}"/>
    <cellStyle name="Input 2 2 4 3 8 3 7" xfId="53543" xr:uid="{DA6482E6-8C6C-4DB8-8731-CC820405410E}"/>
    <cellStyle name="Input 2 2 4 3 8 4" xfId="26491" xr:uid="{ECC5A01D-80EF-45A6-B5F1-108ECAE13B32}"/>
    <cellStyle name="Input 2 2 4 3 8 5" xfId="23549" xr:uid="{FC094191-6CFB-4A8F-A015-81B71F99E7E7}"/>
    <cellStyle name="Input 2 2 4 3 8 6" xfId="31383" xr:uid="{1C045A57-F8E7-4A70-B25E-D878DF5CF7FE}"/>
    <cellStyle name="Input 2 2 4 3 8 7" xfId="43562" xr:uid="{C28A830F-2DB6-47C0-845B-986ABDD2F7A1}"/>
    <cellStyle name="Input 2 2 4 3 8 8" xfId="41079" xr:uid="{FF60799A-2B06-4B8A-8BC0-83B718782CE0}"/>
    <cellStyle name="Input 2 2 4 3 8 9" xfId="49019" xr:uid="{6E91FA3A-3149-4FA8-999F-B23F567C7D17}"/>
    <cellStyle name="Input 2 2 4 3 9" xfId="14778" xr:uid="{AE106992-5C18-406E-927E-6C23D60BF297}"/>
    <cellStyle name="Input 2 2 4 3 9 2" xfId="21349" xr:uid="{9E705542-D24B-4213-92B4-87371CFDE63C}"/>
    <cellStyle name="Input 2 2 4 3 9 2 2" xfId="30083" xr:uid="{7058759E-D230-4739-A5A2-8D8E6F0E6DC1}"/>
    <cellStyle name="Input 2 2 4 3 9 2 3" xfId="34555" xr:uid="{C964F344-2E18-427F-96FF-FBF1A7E365C6}"/>
    <cellStyle name="Input 2 2 4 3 9 2 4" xfId="38792" xr:uid="{46295510-BE18-4CC5-A9C1-12B4C460ECAB}"/>
    <cellStyle name="Input 2 2 4 3 9 2 5" xfId="47119" xr:uid="{18C30722-1460-4699-9D5D-D712747F991D}"/>
    <cellStyle name="Input 2 2 4 3 9 2 6" xfId="51590" xr:uid="{7DF54915-A0E3-44D5-B06C-561E17C20796}"/>
    <cellStyle name="Input 2 2 4 3 9 2 7" xfId="55823" xr:uid="{BC5C5C4C-B84D-451F-AD4C-2EB8C3CEE6D1}"/>
    <cellStyle name="Input 2 2 4 3 9 3" xfId="25493" xr:uid="{D74DD30E-D9ED-48E6-BD1A-D6435C33E368}"/>
    <cellStyle name="Input 2 2 4 3 9 4" xfId="24258" xr:uid="{F767B36D-1892-4130-B0A4-0AC7CCD54E00}"/>
    <cellStyle name="Input 2 2 4 3 9 5" xfId="27299" xr:uid="{F50B4B9E-D14B-4E01-BA3A-C3FF9435C192}"/>
    <cellStyle name="Input 2 2 4 3 9 6" xfId="42570" xr:uid="{1A4C0E1F-6674-4CA4-B8BE-1A4B21BA4F97}"/>
    <cellStyle name="Input 2 2 4 3 9 7" xfId="41844" xr:uid="{A0C23C12-333B-4F81-9484-6D02B50413FF}"/>
    <cellStyle name="Input 2 2 4 3 9 8" xfId="41911" xr:uid="{387590A9-4C24-4097-9A44-D3A43597B4A5}"/>
    <cellStyle name="Input 2 2 4 4" xfId="4971" xr:uid="{92B3EDCC-6B5A-4705-96BA-1FCBE49FBD61}"/>
    <cellStyle name="Input 2 2 4 4 10" xfId="43821" xr:uid="{46E7E34D-87D7-4461-AF03-84E749BE0F63}"/>
    <cellStyle name="Input 2 2 4 4 11" xfId="41463" xr:uid="{59DFD260-7D06-4843-9CD7-D9673EEFA464}"/>
    <cellStyle name="Input 2 2 4 4 12" xfId="15012" xr:uid="{836648E5-CD09-42BF-9C6E-F3ED3B5C3245}"/>
    <cellStyle name="Input 2 2 4 4 2" xfId="19892" xr:uid="{49C61D66-2A5E-4148-8A7F-5EFD9AF18A4F}"/>
    <cellStyle name="Input 2 2 4 4 2 2" xfId="21787" xr:uid="{1B576B2E-9053-432C-A8D9-1ED3D0663803}"/>
    <cellStyle name="Input 2 2 4 4 2 2 2" xfId="30521" xr:uid="{209EE289-4C78-40BF-AEA2-B2C6CD0B87B9}"/>
    <cellStyle name="Input 2 2 4 4 2 2 3" xfId="34993" xr:uid="{EF827975-5DD9-43D1-B295-DF56E0625CBE}"/>
    <cellStyle name="Input 2 2 4 4 2 2 4" xfId="39230" xr:uid="{BE27E12E-432D-41B0-BF09-7DC3B790E7F8}"/>
    <cellStyle name="Input 2 2 4 4 2 2 5" xfId="47557" xr:uid="{16A629AE-00A0-4144-9962-FE72F42D6E09}"/>
    <cellStyle name="Input 2 2 4 4 2 2 6" xfId="52028" xr:uid="{83DEADAA-20DD-4CD2-ABD5-E2B4202FFC27}"/>
    <cellStyle name="Input 2 2 4 4 2 2 7" xfId="56261" xr:uid="{C4E830B2-D05E-4616-9838-6EEAED514656}"/>
    <cellStyle name="Input 2 2 4 4 2 3" xfId="28626" xr:uid="{28812CF7-DC80-451C-99E4-4D53F5CCB42D}"/>
    <cellStyle name="Input 2 2 4 4 2 4" xfId="33098" xr:uid="{E43D1BF4-A253-4892-A29B-577A84802659}"/>
    <cellStyle name="Input 2 2 4 4 2 5" xfId="37335" xr:uid="{106A3833-044D-470D-A297-ADF2C6B92F8E}"/>
    <cellStyle name="Input 2 2 4 4 2 6" xfId="45662" xr:uid="{86B93A6B-DFD8-47A2-9019-5759574B10D1}"/>
    <cellStyle name="Input 2 2 4 4 2 7" xfId="50133" xr:uid="{90C7FAA1-5813-4D45-BAAB-D9128537A5B8}"/>
    <cellStyle name="Input 2 2 4 4 2 8" xfId="54366" xr:uid="{718ADEEB-EA4E-4D2A-9FAB-A9B0FA448FAA}"/>
    <cellStyle name="Input 2 2 4 4 3" xfId="18957" xr:uid="{1168D4E7-5AD6-4D43-8E83-4DEDF52DA685}"/>
    <cellStyle name="Input 2 2 4 4 3 2" xfId="27692" xr:uid="{5A5B1AC5-AF64-47DE-A847-D4DDF2D2349F}"/>
    <cellStyle name="Input 2 2 4 4 3 3" xfId="32164" xr:uid="{21EE2BA4-39F6-4560-94A2-5B14728FC43B}"/>
    <cellStyle name="Input 2 2 4 4 3 4" xfId="36401" xr:uid="{5BFDF7CC-05E9-40AB-915D-A7AC00A69E17}"/>
    <cellStyle name="Input 2 2 4 4 3 5" xfId="44728" xr:uid="{7E45EAFE-7E7C-47DF-AB97-B2635AD15A0E}"/>
    <cellStyle name="Input 2 2 4 4 3 6" xfId="49199" xr:uid="{52D49E7F-7F58-4277-98B2-13B9ACE31613}"/>
    <cellStyle name="Input 2 2 4 4 3 7" xfId="53432" xr:uid="{0EE3E704-883B-46A5-9CE7-9F1017562D1C}"/>
    <cellStyle name="Input 2 2 4 4 4" xfId="23015" xr:uid="{9F1C7F58-39DC-4292-ACBF-95D3DAA99465}"/>
    <cellStyle name="Input 2 2 4 4 4 2" xfId="31513" xr:uid="{14C5980E-51EC-4656-AF2D-F16B96438466}"/>
    <cellStyle name="Input 2 2 4 4 4 3" xfId="35975" xr:uid="{7C3D9564-0F85-4138-ABD2-3574E357D6BF}"/>
    <cellStyle name="Input 2 2 4 4 4 4" xfId="40164" xr:uid="{4CC51E8F-9612-494D-91FC-3C6BEE41C295}"/>
    <cellStyle name="Input 2 2 4 4 4 5" xfId="48559" xr:uid="{B1F65E8B-DD28-48F3-888E-A4D1E82E1AF0}"/>
    <cellStyle name="Input 2 2 4 4 4 6" xfId="53006" xr:uid="{C6E229FF-20FF-457D-81D2-68EE73CDC98B}"/>
    <cellStyle name="Input 2 2 4 4 4 7" xfId="57195" xr:uid="{A24E68EB-CEF2-402E-AD5E-D9B1AF2243C7}"/>
    <cellStyle name="Input 2 2 4 4 5" xfId="23188" xr:uid="{957D0FAC-A623-40AD-B5F2-B1B37F6C52B2}"/>
    <cellStyle name="Input 2 2 4 4 5 2" xfId="31684" xr:uid="{2979828C-A579-434B-AC0B-4A428DB9A938}"/>
    <cellStyle name="Input 2 2 4 4 5 3" xfId="36146" xr:uid="{8FCA2728-6D0A-452A-BD92-FBE383C375E2}"/>
    <cellStyle name="Input 2 2 4 4 5 4" xfId="40335" xr:uid="{0554E5F0-ED4C-4B58-92C1-BB6B01F3BD47}"/>
    <cellStyle name="Input 2 2 4 4 5 5" xfId="48730" xr:uid="{3440C512-7067-4107-890B-1F224EB3C114}"/>
    <cellStyle name="Input 2 2 4 4 5 6" xfId="53177" xr:uid="{1267EFE0-7407-42CC-981C-5FC2AC446657}"/>
    <cellStyle name="Input 2 2 4 4 5 7" xfId="57366" xr:uid="{FFD591F4-EB24-400C-9260-2827AFEDB5E2}"/>
    <cellStyle name="Input 2 2 4 4 6" xfId="25713" xr:uid="{637BF7EF-F73A-48D2-95C3-16922317CC15}"/>
    <cellStyle name="Input 2 2 4 4 7" xfId="25235" xr:uid="{E5235864-5FDD-4F13-95AD-C7AD35707080}"/>
    <cellStyle name="Input 2 2 4 4 8" xfId="27502" xr:uid="{84C53184-CCCF-4F97-A7E8-23825B1DEF8D}"/>
    <cellStyle name="Input 2 2 4 4 9" xfId="42788" xr:uid="{502B8AE2-7211-4C40-AFB3-895A97D5566A}"/>
    <cellStyle name="Input 2 2 4 5" xfId="5056" xr:uid="{16E8CE33-166D-48BB-9447-128A5F77CA35}"/>
    <cellStyle name="Input 2 2 4 5 10" xfId="43720" xr:uid="{40C1C272-6D97-4F60-B252-CA1DE139D663}"/>
    <cellStyle name="Input 2 2 4 5 11" xfId="40708" xr:uid="{91B7B82B-9F26-4090-851C-B14BB1FDE255}"/>
    <cellStyle name="Input 2 2 4 5 12" xfId="15097" xr:uid="{9613347B-AF31-44EC-81B4-00B6DCFFE6B1}"/>
    <cellStyle name="Input 2 2 4 5 2" xfId="19977" xr:uid="{51848EFE-F542-4625-AF74-CABB1366B5D0}"/>
    <cellStyle name="Input 2 2 4 5 2 2" xfId="21872" xr:uid="{11EEC8F0-AD8B-4201-B109-A9B00170211A}"/>
    <cellStyle name="Input 2 2 4 5 2 2 2" xfId="30606" xr:uid="{69EF60D5-53DC-4409-9090-C283BFB0539D}"/>
    <cellStyle name="Input 2 2 4 5 2 2 3" xfId="35078" xr:uid="{56FA8861-CF27-439F-8683-F4D475856407}"/>
    <cellStyle name="Input 2 2 4 5 2 2 4" xfId="39315" xr:uid="{93BF6033-318A-4E56-A78B-92178322641E}"/>
    <cellStyle name="Input 2 2 4 5 2 2 5" xfId="47642" xr:uid="{AB00CC0D-C384-49E0-B238-A58B47641575}"/>
    <cellStyle name="Input 2 2 4 5 2 2 6" xfId="52113" xr:uid="{369F20E8-0088-4C56-B67E-87C17CBFE206}"/>
    <cellStyle name="Input 2 2 4 5 2 2 7" xfId="56346" xr:uid="{169191D5-A1B6-4181-925C-C61AC34FCDCA}"/>
    <cellStyle name="Input 2 2 4 5 2 3" xfId="28711" xr:uid="{A9F777FB-9A27-4558-BF34-693A780CA9A7}"/>
    <cellStyle name="Input 2 2 4 5 2 4" xfId="33183" xr:uid="{D5EDABDC-7126-4171-80D0-47F3E01E0D5A}"/>
    <cellStyle name="Input 2 2 4 5 2 5" xfId="37420" xr:uid="{57ECDF8C-9DA3-40C1-861B-A187F4539D4A}"/>
    <cellStyle name="Input 2 2 4 5 2 6" xfId="45747" xr:uid="{235CD5DC-C1F5-40D0-8E3E-7075D0EE1502}"/>
    <cellStyle name="Input 2 2 4 5 2 7" xfId="50218" xr:uid="{EF894EE8-160B-42DC-9E4D-C3378F3DD931}"/>
    <cellStyle name="Input 2 2 4 5 2 8" xfId="54451" xr:uid="{BAE0974F-8A45-4676-8825-7BF6AF42F25E}"/>
    <cellStyle name="Input 2 2 4 5 3" xfId="19365" xr:uid="{9F78B13E-170A-4118-A60D-5A18F41C9D53}"/>
    <cellStyle name="Input 2 2 4 5 3 2" xfId="28100" xr:uid="{3A12505F-BF75-420A-A815-600EBFBE8FAE}"/>
    <cellStyle name="Input 2 2 4 5 3 3" xfId="32572" xr:uid="{BFAA3190-86E3-43E3-A153-801333E2BE42}"/>
    <cellStyle name="Input 2 2 4 5 3 4" xfId="36809" xr:uid="{880C0D27-247A-4D00-A918-68309D59002E}"/>
    <cellStyle name="Input 2 2 4 5 3 5" xfId="45136" xr:uid="{DA08D874-A03D-47C4-BD3D-2B5E0684A8DD}"/>
    <cellStyle name="Input 2 2 4 5 3 6" xfId="49607" xr:uid="{7F7A5518-0B57-494B-B5D8-F9B67C288765}"/>
    <cellStyle name="Input 2 2 4 5 3 7" xfId="53840" xr:uid="{130BCC9E-3605-4CB8-B6FC-2EF0CB208ABB}"/>
    <cellStyle name="Input 2 2 4 5 4" xfId="23058" xr:uid="{444E0BBF-FE6D-47C4-BBF6-4647A474C359}"/>
    <cellStyle name="Input 2 2 4 5 4 2" xfId="31556" xr:uid="{C19424A2-C07F-43A6-8EAE-E5859F6E7CC1}"/>
    <cellStyle name="Input 2 2 4 5 4 3" xfId="36018" xr:uid="{52098CC1-0997-42E4-BDF0-3C9462B2D135}"/>
    <cellStyle name="Input 2 2 4 5 4 4" xfId="40207" xr:uid="{A4C7A287-562D-44A0-B26C-3F833B383963}"/>
    <cellStyle name="Input 2 2 4 5 4 5" xfId="48602" xr:uid="{9D972D28-A4E4-40FE-AF21-9B0CBBF158CC}"/>
    <cellStyle name="Input 2 2 4 5 4 6" xfId="53049" xr:uid="{BD7974D4-7537-4DAC-A37D-FD7FC5CA5404}"/>
    <cellStyle name="Input 2 2 4 5 4 7" xfId="57238" xr:uid="{514952F7-0D7B-4763-97BA-DD69560890E6}"/>
    <cellStyle name="Input 2 2 4 5 5" xfId="23221" xr:uid="{1BBBADE9-3BDE-4C26-8921-6CEDD589EACA}"/>
    <cellStyle name="Input 2 2 4 5 5 2" xfId="31717" xr:uid="{969708E4-2997-47A4-A5C6-DF44965886EA}"/>
    <cellStyle name="Input 2 2 4 5 5 3" xfId="36179" xr:uid="{0DE68CB4-0F92-447D-A296-853C09EE93F0}"/>
    <cellStyle name="Input 2 2 4 5 5 4" xfId="40368" xr:uid="{6D165C60-075A-4C47-AC21-59804D99697A}"/>
    <cellStyle name="Input 2 2 4 5 5 5" xfId="48763" xr:uid="{BB413D50-66B0-4B40-AD28-6CC4A9EC577F}"/>
    <cellStyle name="Input 2 2 4 5 5 6" xfId="53210" xr:uid="{C4549ECB-07D0-4BDB-947D-F5EC61BA5338}"/>
    <cellStyle name="Input 2 2 4 5 5 7" xfId="57399" xr:uid="{F034836E-A9FB-48DC-9DCD-51FE68C8DA08}"/>
    <cellStyle name="Input 2 2 4 5 6" xfId="25798" xr:uid="{D782DF6E-20A4-4390-8BF3-8C7FCDB6B137}"/>
    <cellStyle name="Input 2 2 4 5 7" xfId="26353" xr:uid="{64349CD8-93DE-4B52-9A9E-DC627B656E77}"/>
    <cellStyle name="Input 2 2 4 5 8" xfId="25166" xr:uid="{C7776544-0C0F-454C-BBE9-416CF73479E9}"/>
    <cellStyle name="Input 2 2 4 5 9" xfId="42873" xr:uid="{E67604F5-13AA-4116-98E3-3FB3C7AA34DB}"/>
    <cellStyle name="Input 2 2 4 6" xfId="5054" xr:uid="{914ADF76-2B05-4E8E-9474-50FB6AD25910}"/>
    <cellStyle name="Input 2 2 4 6 10" xfId="48950" xr:uid="{0F42DD77-E2C8-409B-9E40-8BA8F7B27961}"/>
    <cellStyle name="Input 2 2 4 6 11" xfId="15095" xr:uid="{8CD1B0A2-B57B-4A18-A8C0-B179247C446E}"/>
    <cellStyle name="Input 2 2 4 6 2" xfId="19975" xr:uid="{F1DC9F37-9821-41A6-BF36-F50755011FB2}"/>
    <cellStyle name="Input 2 2 4 6 2 2" xfId="21870" xr:uid="{1F5A850C-51C5-479B-8C71-B4AF4D1A2B19}"/>
    <cellStyle name="Input 2 2 4 6 2 2 2" xfId="30604" xr:uid="{40DDD571-07B7-468E-9431-E29B4DB7A5E3}"/>
    <cellStyle name="Input 2 2 4 6 2 2 3" xfId="35076" xr:uid="{C6494460-98C8-4AA0-BF80-84B74C18F214}"/>
    <cellStyle name="Input 2 2 4 6 2 2 4" xfId="39313" xr:uid="{D13BA499-1ADD-4BBD-BE13-0247EE89486C}"/>
    <cellStyle name="Input 2 2 4 6 2 2 5" xfId="47640" xr:uid="{B6985DC7-4DAB-42CA-AB6C-FB52EBFF28C1}"/>
    <cellStyle name="Input 2 2 4 6 2 2 6" xfId="52111" xr:uid="{351B7FCA-655C-4503-8BA3-E0FBE4F327E4}"/>
    <cellStyle name="Input 2 2 4 6 2 2 7" xfId="56344" xr:uid="{6466D3A9-8A2D-4DB9-8D52-730264839ED3}"/>
    <cellStyle name="Input 2 2 4 6 2 3" xfId="28709" xr:uid="{D70A0CB9-18F9-4B20-86C1-6338334EC412}"/>
    <cellStyle name="Input 2 2 4 6 2 4" xfId="33181" xr:uid="{0C9A6CFD-68D4-4002-9519-1F07C9CFE740}"/>
    <cellStyle name="Input 2 2 4 6 2 5" xfId="37418" xr:uid="{EA1BADE6-5927-410C-9117-07D72B13343D}"/>
    <cellStyle name="Input 2 2 4 6 2 6" xfId="45745" xr:uid="{18C0CFC1-E47C-4601-8270-D8306BE35250}"/>
    <cellStyle name="Input 2 2 4 6 2 7" xfId="50216" xr:uid="{CE714F1C-F6FC-4CC3-8DE8-5D85D5884E45}"/>
    <cellStyle name="Input 2 2 4 6 2 8" xfId="54449" xr:uid="{9EFFCDC8-3053-447C-8DAE-61B1CC596525}"/>
    <cellStyle name="Input 2 2 4 6 3" xfId="20955" xr:uid="{4834320F-CD7A-4314-BBE5-536D8DFD1EBB}"/>
    <cellStyle name="Input 2 2 4 6 3 2" xfId="29689" xr:uid="{9473641C-0919-4238-B0A0-8B51E780DC77}"/>
    <cellStyle name="Input 2 2 4 6 3 3" xfId="34161" xr:uid="{DB26032C-4042-41E4-860C-AB80DC2BB330}"/>
    <cellStyle name="Input 2 2 4 6 3 4" xfId="38398" xr:uid="{8F4FC528-7BCF-448F-BDE3-7277CAE727EA}"/>
    <cellStyle name="Input 2 2 4 6 3 5" xfId="46725" xr:uid="{F792A7D8-E7AE-4581-93D8-756FC72059EB}"/>
    <cellStyle name="Input 2 2 4 6 3 6" xfId="51196" xr:uid="{14F1EB74-F571-4ABA-AA20-63957E662EB3}"/>
    <cellStyle name="Input 2 2 4 6 3 7" xfId="55429" xr:uid="{9F6E8E7E-5595-4DCC-84CE-1C357C9A451B}"/>
    <cellStyle name="Input 2 2 4 6 4" xfId="23359" xr:uid="{FEE38AB4-1BCE-459F-B70B-59BBCB9FC154}"/>
    <cellStyle name="Input 2 2 4 6 4 2" xfId="31783" xr:uid="{187E5592-BA30-4537-99B9-E0D72512CA85}"/>
    <cellStyle name="Input 2 2 4 6 4 3" xfId="36232" xr:uid="{65EEF389-8559-4FA2-9CE0-A8E584816FE1}"/>
    <cellStyle name="Input 2 2 4 6 4 4" xfId="40411" xr:uid="{B53FCE30-6515-4859-80C0-41E89953F0E4}"/>
    <cellStyle name="Input 2 2 4 6 4 5" xfId="48822" xr:uid="{69A81932-949A-4313-BEC5-44E6F37901E4}"/>
    <cellStyle name="Input 2 2 4 6 4 6" xfId="53261" xr:uid="{1D3C6D32-2325-460D-9340-28FD2D90C233}"/>
    <cellStyle name="Input 2 2 4 6 4 7" xfId="57442" xr:uid="{C4CF8E11-56DB-4543-9B4B-47E02AE83404}"/>
    <cellStyle name="Input 2 2 4 6 5" xfId="25796" xr:uid="{8861BA30-18C6-4F48-B826-2D71BC6EFCC1}"/>
    <cellStyle name="Input 2 2 4 6 6" xfId="23963" xr:uid="{D882EA44-65F4-4842-BBF4-F9AAA481F9F0}"/>
    <cellStyle name="Input 2 2 4 6 7" xfId="25388" xr:uid="{E0E92035-BCC8-46B4-8BD8-4FF78DC05C24}"/>
    <cellStyle name="Input 2 2 4 6 8" xfId="42871" xr:uid="{DD3E79EE-60B8-40FF-A5C2-B657A5158E8F}"/>
    <cellStyle name="Input 2 2 4 6 9" xfId="41101" xr:uid="{75EE5FC3-D712-40DD-8339-47989693FD52}"/>
    <cellStyle name="Input 2 2 4 7" xfId="4916" xr:uid="{6863DE59-F2B8-4F80-BE15-78ABE86E5886}"/>
    <cellStyle name="Input 2 2 4 7 10" xfId="14957" xr:uid="{458B234B-3BCD-4B9F-A2A4-6563DBAE29F0}"/>
    <cellStyle name="Input 2 2 4 7 2" xfId="19837" xr:uid="{09462ED1-6774-4273-8A4A-614881340C0A}"/>
    <cellStyle name="Input 2 2 4 7 2 2" xfId="21732" xr:uid="{5D50A1BA-EE56-455D-BD6D-B94C0C2D7817}"/>
    <cellStyle name="Input 2 2 4 7 2 2 2" xfId="30466" xr:uid="{409CFB8A-B91D-42B8-B05E-43FD9C2A7B55}"/>
    <cellStyle name="Input 2 2 4 7 2 2 3" xfId="34938" xr:uid="{1BFB6F02-F9FF-44E8-ADB0-94F10A575DF7}"/>
    <cellStyle name="Input 2 2 4 7 2 2 4" xfId="39175" xr:uid="{AF280B5F-31AB-4BBA-BC81-B5BE8DE87109}"/>
    <cellStyle name="Input 2 2 4 7 2 2 5" xfId="47502" xr:uid="{EBA27287-FF76-400E-842C-A037404CDF60}"/>
    <cellStyle name="Input 2 2 4 7 2 2 6" xfId="51973" xr:uid="{CD63C469-A49E-4AC4-A13A-34F00B8D5DEF}"/>
    <cellStyle name="Input 2 2 4 7 2 2 7" xfId="56206" xr:uid="{23046CA3-50DA-43EE-8A7C-BE3FF56A9625}"/>
    <cellStyle name="Input 2 2 4 7 2 3" xfId="28571" xr:uid="{116C3E19-8D33-4ACC-8652-6B8AF5C075C1}"/>
    <cellStyle name="Input 2 2 4 7 2 4" xfId="33043" xr:uid="{432EF977-0B43-4836-A3AA-74E33D8449D5}"/>
    <cellStyle name="Input 2 2 4 7 2 5" xfId="37280" xr:uid="{F72BF3AA-ED74-4D99-B5CD-4F7D71C3A01B}"/>
    <cellStyle name="Input 2 2 4 7 2 6" xfId="45607" xr:uid="{8474F57B-A8BF-4039-9318-E2E431157A96}"/>
    <cellStyle name="Input 2 2 4 7 2 7" xfId="50078" xr:uid="{E9D8DAAA-2527-40A4-90AE-29C34047B035}"/>
    <cellStyle name="Input 2 2 4 7 2 8" xfId="54311" xr:uid="{795279EA-9A30-44F5-9381-A63D97270F16}"/>
    <cellStyle name="Input 2 2 4 7 3" xfId="18962" xr:uid="{ECBA59C6-64C0-443A-B188-0398DEB8C4EF}"/>
    <cellStyle name="Input 2 2 4 7 3 2" xfId="27697" xr:uid="{206B34CE-CE04-4C9E-AF78-3986FBC63B03}"/>
    <cellStyle name="Input 2 2 4 7 3 3" xfId="32169" xr:uid="{E32C3826-1BC0-43AB-89F6-BA615D2D6FC4}"/>
    <cellStyle name="Input 2 2 4 7 3 4" xfId="36406" xr:uid="{03A360BA-8CD5-45D0-8371-06DC12D4694A}"/>
    <cellStyle name="Input 2 2 4 7 3 5" xfId="44733" xr:uid="{0D43D75E-1392-4230-8D99-54BF278541A3}"/>
    <cellStyle name="Input 2 2 4 7 3 6" xfId="49204" xr:uid="{3B0465A6-DD49-4629-95D6-99EB4AD830D9}"/>
    <cellStyle name="Input 2 2 4 7 3 7" xfId="53437" xr:uid="{31E19E06-43B9-4E31-8D44-47CA4CA7F321}"/>
    <cellStyle name="Input 2 2 4 7 4" xfId="25658" xr:uid="{43FDFB12-637F-45B9-9A98-F629E2DA3688}"/>
    <cellStyle name="Input 2 2 4 7 5" xfId="24253" xr:uid="{6ECEAB61-6824-448B-B829-95DE5A0E3545}"/>
    <cellStyle name="Input 2 2 4 7 6" xfId="25161" xr:uid="{EA13D168-13D6-4502-B975-C75DF7792739}"/>
    <cellStyle name="Input 2 2 4 7 7" xfId="42733" xr:uid="{D58177C5-3B72-439D-8618-EAB74CEC39DF}"/>
    <cellStyle name="Input 2 2 4 7 8" xfId="41839" xr:uid="{F2D25E20-71AD-40BC-9434-89388C35BF80}"/>
    <cellStyle name="Input 2 2 4 7 9" xfId="42520" xr:uid="{42268762-CF8E-4815-A177-F42FACABA3D7}"/>
    <cellStyle name="Input 2 2 4 8" xfId="4918" xr:uid="{7B0629B1-D654-47A6-A012-77C61C40F91D}"/>
    <cellStyle name="Input 2 2 4 8 10" xfId="14959" xr:uid="{6D54ABAE-B742-452D-B4B8-3374E0284444}"/>
    <cellStyle name="Input 2 2 4 8 2" xfId="19839" xr:uid="{2D891ABB-2CE2-4208-8C74-284144B49256}"/>
    <cellStyle name="Input 2 2 4 8 2 2" xfId="21734" xr:uid="{F0E7BF87-E9FF-473C-AA47-5BAC7CFEA4F5}"/>
    <cellStyle name="Input 2 2 4 8 2 2 2" xfId="30468" xr:uid="{3C81F94A-ADF3-4989-88E9-E344B70B55C4}"/>
    <cellStyle name="Input 2 2 4 8 2 2 3" xfId="34940" xr:uid="{CB63F359-9F81-418C-8767-F357E9263A16}"/>
    <cellStyle name="Input 2 2 4 8 2 2 4" xfId="39177" xr:uid="{6AF362A8-561E-4BE7-A0F5-BAC5C7309667}"/>
    <cellStyle name="Input 2 2 4 8 2 2 5" xfId="47504" xr:uid="{5A5E99D4-AD52-4936-A208-49E95A531965}"/>
    <cellStyle name="Input 2 2 4 8 2 2 6" xfId="51975" xr:uid="{9CEC840B-505C-42DB-92BB-C14836CDFC89}"/>
    <cellStyle name="Input 2 2 4 8 2 2 7" xfId="56208" xr:uid="{CC763CBA-C14C-493B-8DDA-2A2E270F56D6}"/>
    <cellStyle name="Input 2 2 4 8 2 3" xfId="28573" xr:uid="{DF0D9E2B-EFB8-4BA3-88F3-699CE70344D7}"/>
    <cellStyle name="Input 2 2 4 8 2 4" xfId="33045" xr:uid="{85E1B307-05D1-4B4D-8D81-06D6D60C1D75}"/>
    <cellStyle name="Input 2 2 4 8 2 5" xfId="37282" xr:uid="{99CC797E-1BFE-4585-A1E2-EDF175ACA1CE}"/>
    <cellStyle name="Input 2 2 4 8 2 6" xfId="45609" xr:uid="{4434D954-3A5F-46AE-BA81-8030354F3198}"/>
    <cellStyle name="Input 2 2 4 8 2 7" xfId="50080" xr:uid="{A59B279B-036C-462D-8A33-06F612377188}"/>
    <cellStyle name="Input 2 2 4 8 2 8" xfId="54313" xr:uid="{56F66D00-526F-453A-834C-E4CED3BEABA5}"/>
    <cellStyle name="Input 2 2 4 8 3" xfId="20755" xr:uid="{68E832F5-EB4C-483D-B82B-A7C68CD7FE5F}"/>
    <cellStyle name="Input 2 2 4 8 3 2" xfId="29489" xr:uid="{8D80F4F5-EB5D-4A51-B676-9552C1B518BA}"/>
    <cellStyle name="Input 2 2 4 8 3 3" xfId="33961" xr:uid="{36C950C7-D4AC-4788-B11B-22BFB5B91DDC}"/>
    <cellStyle name="Input 2 2 4 8 3 4" xfId="38198" xr:uid="{6D85AA46-ECD3-4BAE-B173-F55A8BE56FD8}"/>
    <cellStyle name="Input 2 2 4 8 3 5" xfId="46525" xr:uid="{01BC7D41-01C8-4C91-A1BF-3E596A434D4A}"/>
    <cellStyle name="Input 2 2 4 8 3 6" xfId="50996" xr:uid="{F0E965B7-98E3-4FC5-BCB4-4E9964F4B187}"/>
    <cellStyle name="Input 2 2 4 8 3 7" xfId="55229" xr:uid="{3BBBF1A1-FE99-4704-9051-2D92F813825D}"/>
    <cellStyle name="Input 2 2 4 8 4" xfId="25660" xr:uid="{500A1E2E-B5EA-4251-9E87-CB6ABD25001A}"/>
    <cellStyle name="Input 2 2 4 8 5" xfId="25323" xr:uid="{CDDED9AC-ED40-4A3E-8EBC-6AB2472439B3}"/>
    <cellStyle name="Input 2 2 4 8 6" xfId="31922" xr:uid="{06CB8A3B-0E94-4607-B373-AA3D7B4EA9F6}"/>
    <cellStyle name="Input 2 2 4 8 7" xfId="42735" xr:uid="{5868A1C3-C178-4BC6-A09D-F0D7BD877D12}"/>
    <cellStyle name="Input 2 2 4 8 8" xfId="43912" xr:uid="{DA427F0A-53C1-420D-8A5F-21FB136B1D98}"/>
    <cellStyle name="Input 2 2 4 8 9" xfId="43448" xr:uid="{940BF5A6-D181-4032-AA80-A5B865A50C31}"/>
    <cellStyle name="Input 2 2 4 9" xfId="4917" xr:uid="{870183CC-ED22-4986-BB0D-83842E6998B0}"/>
    <cellStyle name="Input 2 2 4 9 10" xfId="14958" xr:uid="{38782C5A-699F-4F6B-A85B-63CA030CA729}"/>
    <cellStyle name="Input 2 2 4 9 2" xfId="19838" xr:uid="{C80E1BDC-7A7F-439C-8C39-1B3AAD02445D}"/>
    <cellStyle name="Input 2 2 4 9 2 2" xfId="21733" xr:uid="{BDFC5761-C00F-4B3A-9242-7F37D64FB4A2}"/>
    <cellStyle name="Input 2 2 4 9 2 2 2" xfId="30467" xr:uid="{E4D58BA3-8083-4650-A206-F8E071846FA0}"/>
    <cellStyle name="Input 2 2 4 9 2 2 3" xfId="34939" xr:uid="{65C4F4D2-A0A0-4682-B427-5DE1C2C24517}"/>
    <cellStyle name="Input 2 2 4 9 2 2 4" xfId="39176" xr:uid="{B29F9439-93E5-4FC9-A650-6ED6812B0656}"/>
    <cellStyle name="Input 2 2 4 9 2 2 5" xfId="47503" xr:uid="{28CD7B56-D35F-4F43-9C1D-FD980C494D7A}"/>
    <cellStyle name="Input 2 2 4 9 2 2 6" xfId="51974" xr:uid="{40AE4F7E-890E-471E-84F6-9AA5B02DE52F}"/>
    <cellStyle name="Input 2 2 4 9 2 2 7" xfId="56207" xr:uid="{9A4FA7DA-1C15-439A-AACF-6718DB21181D}"/>
    <cellStyle name="Input 2 2 4 9 2 3" xfId="28572" xr:uid="{9E45D29C-8E12-45AF-B6AA-824BB2172EE4}"/>
    <cellStyle name="Input 2 2 4 9 2 4" xfId="33044" xr:uid="{971B3424-8727-4BEF-9883-C7F1200F69BE}"/>
    <cellStyle name="Input 2 2 4 9 2 5" xfId="37281" xr:uid="{28357D3C-0B72-4874-9185-ADC815E3B06C}"/>
    <cellStyle name="Input 2 2 4 9 2 6" xfId="45608" xr:uid="{E2E1F25B-69B8-4DE5-8C58-C45F04ABA2EA}"/>
    <cellStyle name="Input 2 2 4 9 2 7" xfId="50079" xr:uid="{B807C021-A6BF-46CD-9CC8-4EB2B033961F}"/>
    <cellStyle name="Input 2 2 4 9 2 8" xfId="54312" xr:uid="{77F2E395-21A9-4BBF-8C91-C3106C561FF7}"/>
    <cellStyle name="Input 2 2 4 9 3" xfId="10966" xr:uid="{1A17545C-AA54-4C7A-B58C-7703974F1873}"/>
    <cellStyle name="Input 2 2 4 9 3 2" xfId="23975" xr:uid="{5BFF0AC3-2377-4982-9B23-2B84FB5308B4}"/>
    <cellStyle name="Input 2 2 4 9 3 3" xfId="23506" xr:uid="{E10A4B95-E7CF-414C-B4AD-CB63A22D38E8}"/>
    <cellStyle name="Input 2 2 4 9 3 4" xfId="24088" xr:uid="{96F99980-F47B-480B-ADEC-5A776131BF10}"/>
    <cellStyle name="Input 2 2 4 9 3 5" xfId="41012" xr:uid="{E65F9738-AAF4-45CA-BCB9-9B46B4C4CB3D}"/>
    <cellStyle name="Input 2 2 4 9 3 6" xfId="40556" xr:uid="{B914C07A-7ECE-45DA-80BB-19C5F8A8573F}"/>
    <cellStyle name="Input 2 2 4 9 3 7" xfId="43953" xr:uid="{D121A5CB-891E-47FA-ABF4-782EF5F92FFF}"/>
    <cellStyle name="Input 2 2 4 9 4" xfId="25659" xr:uid="{C6E46BBD-9BDD-407A-B48F-AE081281A6C3}"/>
    <cellStyle name="Input 2 2 4 9 5" xfId="26862" xr:uid="{E0331594-802B-4041-8DD4-194C4933ACE1}"/>
    <cellStyle name="Input 2 2 4 9 6" xfId="24803" xr:uid="{A353C95E-41C0-468A-8091-7E51F973DF06}"/>
    <cellStyle name="Input 2 2 4 9 7" xfId="42734" xr:uid="{561C1D28-8248-4CD4-8359-6E6630979400}"/>
    <cellStyle name="Input 2 2 4 9 8" xfId="41312" xr:uid="{184EFAD3-25FE-4B7B-959E-71EFABC9636D}"/>
    <cellStyle name="Input 2 2 4 9 9" xfId="49065" xr:uid="{506C3944-0397-4253-B2FB-19F4F16DFFE8}"/>
    <cellStyle name="Input 2 2 5" xfId="1329" xr:uid="{890B1ABB-2322-4497-8A05-C446D0A366C5}"/>
    <cellStyle name="Input 2 2 5 10" xfId="5903" xr:uid="{2373AC8F-DC88-4055-8F76-8F0F9091B3A1}"/>
    <cellStyle name="Input 2 2 5 10 10" xfId="15944" xr:uid="{E360B2E2-B42C-43C5-A9E7-637CD2D0DF85}"/>
    <cellStyle name="Input 2 2 5 10 2" xfId="20554" xr:uid="{F6FE8756-1FFF-41B9-8920-267B6554D887}"/>
    <cellStyle name="Input 2 2 5 10 2 2" xfId="22406" xr:uid="{9E40A1DE-D3B4-42C8-8066-9501326B02FC}"/>
    <cellStyle name="Input 2 2 5 10 2 2 2" xfId="31140" xr:uid="{9A84DC6F-FF93-4707-BFDC-F01D84A6AF02}"/>
    <cellStyle name="Input 2 2 5 10 2 2 3" xfId="35612" xr:uid="{9B480A1C-F9A2-4B6F-A58E-871940DA4308}"/>
    <cellStyle name="Input 2 2 5 10 2 2 4" xfId="39849" xr:uid="{DEFEBAC0-A5CF-49F6-8ED4-D9D7C33FF69C}"/>
    <cellStyle name="Input 2 2 5 10 2 2 5" xfId="48176" xr:uid="{4C186C73-E3D2-405E-85E3-FF5670DCB9BE}"/>
    <cellStyle name="Input 2 2 5 10 2 2 6" xfId="52647" xr:uid="{0913D311-C896-49A7-928B-086038406223}"/>
    <cellStyle name="Input 2 2 5 10 2 2 7" xfId="56880" xr:uid="{E8BEC224-E04F-48AD-9C38-AE5F5633FF93}"/>
    <cellStyle name="Input 2 2 5 10 2 3" xfId="29288" xr:uid="{CB2B605B-17BD-4A58-886D-C8F0678D1FEA}"/>
    <cellStyle name="Input 2 2 5 10 2 4" xfId="33760" xr:uid="{02F7A0BD-EB4F-43F3-8602-ADF30194BD21}"/>
    <cellStyle name="Input 2 2 5 10 2 5" xfId="37997" xr:uid="{001D7473-1393-4D8D-9826-E31BF1DBF932}"/>
    <cellStyle name="Input 2 2 5 10 2 6" xfId="46324" xr:uid="{A4DA01B1-AFF8-4EC0-B016-09EF7C7DD43D}"/>
    <cellStyle name="Input 2 2 5 10 2 7" xfId="50795" xr:uid="{D157EEDE-6E51-4677-9FC6-D39B83C48477}"/>
    <cellStyle name="Input 2 2 5 10 2 8" xfId="55028" xr:uid="{4E1C7221-57FC-4776-9602-4069D2EFEC58}"/>
    <cellStyle name="Input 2 2 5 10 3" xfId="19404" xr:uid="{257AD77B-DA38-43F4-B524-AC75F47145D9}"/>
    <cellStyle name="Input 2 2 5 10 3 2" xfId="28139" xr:uid="{9035795D-08DD-4174-8DBB-29E1BA1EE60B}"/>
    <cellStyle name="Input 2 2 5 10 3 3" xfId="32611" xr:uid="{DFF99E45-F384-4E89-A876-CD3D2BFB9B38}"/>
    <cellStyle name="Input 2 2 5 10 3 4" xfId="36848" xr:uid="{A0765007-0FAD-4515-80D6-1EFB0F4609EC}"/>
    <cellStyle name="Input 2 2 5 10 3 5" xfId="45175" xr:uid="{A255CBD7-0599-46C0-8D86-FBEC184696A8}"/>
    <cellStyle name="Input 2 2 5 10 3 6" xfId="49646" xr:uid="{2A3CC1C3-7710-4E09-914B-162167C0D028}"/>
    <cellStyle name="Input 2 2 5 10 3 7" xfId="53879" xr:uid="{58459B96-574D-4218-991D-64389849E14F}"/>
    <cellStyle name="Input 2 2 5 10 4" xfId="26438" xr:uid="{E02BAF92-D767-4F88-803D-C0EA13D5CA5F}"/>
    <cellStyle name="Input 2 2 5 10 5" xfId="25210" xr:uid="{C49E3F91-5FB1-4EEE-8674-7FD938B541C3}"/>
    <cellStyle name="Input 2 2 5 10 6" xfId="26673" xr:uid="{98D8E3DE-46D1-4E47-9B85-B99274EBC5B0}"/>
    <cellStyle name="Input 2 2 5 10 7" xfId="43509" xr:uid="{17286786-A881-4EBC-A0FA-7535F23D3D99}"/>
    <cellStyle name="Input 2 2 5 10 8" xfId="43795" xr:uid="{FAF5F663-757A-4E4D-B888-596C32A13DEF}"/>
    <cellStyle name="Input 2 2 5 10 9" xfId="44363" xr:uid="{B9C42B34-D793-48C1-BF1F-8550E60466FB}"/>
    <cellStyle name="Input 2 2 5 11" xfId="9730" xr:uid="{9FB9EA0B-1563-4A84-A672-164C8E8EFB1C}"/>
    <cellStyle name="Input 2 2 5 11 2" xfId="31467" xr:uid="{040D3CDE-715C-4832-AEB4-FDE8C5811AFB}"/>
    <cellStyle name="Input 2 2 5 11 3" xfId="35929" xr:uid="{62159DC6-DF27-4E18-8337-9F92A673B5BE}"/>
    <cellStyle name="Input 2 2 5 11 4" xfId="40118" xr:uid="{200C67E8-DAF7-4B25-9629-355D42E9F59A}"/>
    <cellStyle name="Input 2 2 5 11 5" xfId="48513" xr:uid="{BAAAE153-8D70-44FB-91DB-AAEBD3CC851A}"/>
    <cellStyle name="Input 2 2 5 11 6" xfId="52960" xr:uid="{699C3D66-411A-4039-9BCD-D7452ADE6500}"/>
    <cellStyle name="Input 2 2 5 11 7" xfId="57149" xr:uid="{E8F8F1C7-5C8C-4C22-85C6-B2AD71DF61DB}"/>
    <cellStyle name="Input 2 2 5 11 8" xfId="22969" xr:uid="{A7101C50-3EB2-47DC-B13B-81D2EA52A775}"/>
    <cellStyle name="Input 2 2 5 12" xfId="23126" xr:uid="{5F373421-1BC7-4493-BCB1-AE363C9A8748}"/>
    <cellStyle name="Input 2 2 5 12 2" xfId="31624" xr:uid="{929BF855-610E-4484-972B-9E7F107E56E1}"/>
    <cellStyle name="Input 2 2 5 12 3" xfId="36086" xr:uid="{AF651A32-A68E-43CC-A838-796FFAA66828}"/>
    <cellStyle name="Input 2 2 5 12 4" xfId="40275" xr:uid="{998E45A0-783E-43E5-B217-721EBE24E029}"/>
    <cellStyle name="Input 2 2 5 12 5" xfId="48670" xr:uid="{51ED05CE-4093-4FCF-B066-C8D44D48B81F}"/>
    <cellStyle name="Input 2 2 5 12 6" xfId="53117" xr:uid="{409D1863-7C5B-4B47-BB22-B531087892B0}"/>
    <cellStyle name="Input 2 2 5 12 7" xfId="57306" xr:uid="{D712B932-87C5-4590-BFAC-DFE65B22334C}"/>
    <cellStyle name="Input 2 2 5 13" xfId="23732" xr:uid="{D811436E-A57D-40D8-AF68-0E622D272FF1}"/>
    <cellStyle name="Input 2 2 5 14" xfId="26809" xr:uid="{B6D9C542-0E48-488B-A9B9-E60BA0FD57DB}"/>
    <cellStyle name="Input 2 2 5 15" xfId="27377" xr:uid="{C3DFDB0F-DA64-4D81-B23F-83CC3335AEF3}"/>
    <cellStyle name="Input 2 2 5 16" xfId="40773" xr:uid="{C1A7DF1B-F624-444F-AEFE-29B1AC29F364}"/>
    <cellStyle name="Input 2 2 5 17" xfId="40509" xr:uid="{42AC8A6C-D8F1-4558-B12F-86B1E2D4BC93}"/>
    <cellStyle name="Input 2 2 5 18" xfId="44399" xr:uid="{D1DC11BE-FE32-4BB3-8141-49DC82FCBC65}"/>
    <cellStyle name="Input 2 2 5 19" xfId="10672" xr:uid="{35E49BF8-155E-4159-8B4C-42E75D0C15A1}"/>
    <cellStyle name="Input 2 2 5 2" xfId="2787" xr:uid="{5EC7B2B4-95DC-42B1-8BD4-37B632D6D334}"/>
    <cellStyle name="Input 2 2 5 2 10" xfId="12945" xr:uid="{AD9BA4CE-06AE-4D87-B718-884B5CB2FD6E}"/>
    <cellStyle name="Input 2 2 5 2 10 2" xfId="21318" xr:uid="{F0434CF0-B36B-45E0-B93C-406EBDCDCE19}"/>
    <cellStyle name="Input 2 2 5 2 10 2 2" xfId="30052" xr:uid="{A529EFC7-6B6B-4248-B528-22E02D45FCE9}"/>
    <cellStyle name="Input 2 2 5 2 10 2 3" xfId="34524" xr:uid="{14414ECD-13B5-4E85-B573-8264C7AC48AB}"/>
    <cellStyle name="Input 2 2 5 2 10 2 4" xfId="38761" xr:uid="{7C682291-BB72-4B3A-AD4E-AF78F245BF13}"/>
    <cellStyle name="Input 2 2 5 2 10 2 5" xfId="47088" xr:uid="{DC9635FE-DC56-4CDC-87D1-55574AB824EF}"/>
    <cellStyle name="Input 2 2 5 2 10 2 6" xfId="51559" xr:uid="{AB0B1384-DAC9-46A4-92EC-D8ADDB4DE04C}"/>
    <cellStyle name="Input 2 2 5 2 10 2 7" xfId="55792" xr:uid="{BAF1C0FC-6234-4DC2-964F-BF402E53729A}"/>
    <cellStyle name="Input 2 2 5 2 10 3" xfId="24743" xr:uid="{A372CAEF-39A6-4918-8A38-6D2C1691B6B0}"/>
    <cellStyle name="Input 2 2 5 2 10 4" xfId="27393" xr:uid="{CD90D96E-803E-422F-8A37-41A054606313}"/>
    <cellStyle name="Input 2 2 5 2 10 5" xfId="24604" xr:uid="{3CBFFFEA-2F1D-4FD7-9240-2BD6433C4E08}"/>
    <cellStyle name="Input 2 2 5 2 10 6" xfId="41788" xr:uid="{17E80C8E-BE8A-40FC-BD22-6D251BEF6314}"/>
    <cellStyle name="Input 2 2 5 2 10 7" xfId="42424" xr:uid="{7BEB3FDB-B49A-4C5F-BBE7-6C5C5CC5C245}"/>
    <cellStyle name="Input 2 2 5 2 10 8" xfId="42014" xr:uid="{5D7200F6-5C05-44E6-AD42-BBAE46E30117}"/>
    <cellStyle name="Input 2 2 5 2 11" xfId="23443" xr:uid="{6EE04A2E-BA75-48D8-94D9-CE86134C2922}"/>
    <cellStyle name="Input 2 2 5 2 11 2" xfId="31857" xr:uid="{163D0CFC-47DD-4CF4-9BA6-2C1BE69D2F9D}"/>
    <cellStyle name="Input 2 2 5 2 11 3" xfId="36301" xr:uid="{E4133097-C775-4FF6-AE25-566FF1B92CD8}"/>
    <cellStyle name="Input 2 2 5 2 11 4" xfId="40479" xr:uid="{4A72FE12-D2D5-43B8-9CCD-5F9DFA266B3E}"/>
    <cellStyle name="Input 2 2 5 2 11 5" xfId="48892" xr:uid="{22580763-B20F-48AE-A350-03F2A8B77E8A}"/>
    <cellStyle name="Input 2 2 5 2 11 6" xfId="53332" xr:uid="{EBF311CB-56E1-43D7-89BD-635F9478BC2A}"/>
    <cellStyle name="Input 2 2 5 2 11 7" xfId="57510" xr:uid="{ADE6FD46-593A-4472-9338-189C616B4706}"/>
    <cellStyle name="Input 2 2 5 2 12" xfId="23795" xr:uid="{D066705E-B453-468C-880F-AC099763DCF4}"/>
    <cellStyle name="Input 2 2 5 2 13" xfId="24719" xr:uid="{E8B6437E-F769-41BA-85BE-9CFC6332A78E}"/>
    <cellStyle name="Input 2 2 5 2 14" xfId="35869" xr:uid="{E0242BA6-6ECE-4263-AC78-F8282FB94E42}"/>
    <cellStyle name="Input 2 2 5 2 15" xfId="40836" xr:uid="{495CB946-FB58-46A7-B37A-34278291D1F8}"/>
    <cellStyle name="Input 2 2 5 2 16" xfId="44462" xr:uid="{9EDD44F7-6C5B-47BD-A7FF-D7B4331504B2}"/>
    <cellStyle name="Input 2 2 5 2 17" xfId="41697" xr:uid="{2DE1996C-F243-4D23-8335-EDB79C8D2BBC}"/>
    <cellStyle name="Input 2 2 5 2 18" xfId="10735" xr:uid="{B19D53D4-6C17-4C6C-B871-564587C869F6}"/>
    <cellStyle name="Input 2 2 5 2 2" xfId="5228" xr:uid="{02A9BA32-CD6F-4292-8587-5460F1D4ED95}"/>
    <cellStyle name="Input 2 2 5 2 2 10" xfId="15269" xr:uid="{0A201CA0-73C0-4CA7-BBCD-3EF4C726EFE7}"/>
    <cellStyle name="Input 2 2 5 2 2 2" xfId="20149" xr:uid="{3382B1E2-8734-4A9C-B137-10D4DDA7175F}"/>
    <cellStyle name="Input 2 2 5 2 2 2 2" xfId="22044" xr:uid="{9E8FEE91-5721-482D-A399-05F64A77D421}"/>
    <cellStyle name="Input 2 2 5 2 2 2 2 2" xfId="30778" xr:uid="{481BDF6A-6D86-45E8-8DA6-3A5465B937C8}"/>
    <cellStyle name="Input 2 2 5 2 2 2 2 3" xfId="35250" xr:uid="{5800FB0F-15A7-48A9-A21F-824ED9D35C9C}"/>
    <cellStyle name="Input 2 2 5 2 2 2 2 4" xfId="39487" xr:uid="{7A368DD2-BCEB-49C1-BFF4-D4F73BA2E5DA}"/>
    <cellStyle name="Input 2 2 5 2 2 2 2 5" xfId="47814" xr:uid="{977621CD-3A75-44A6-9B0D-C84503AA23FD}"/>
    <cellStyle name="Input 2 2 5 2 2 2 2 6" xfId="52285" xr:uid="{7B9A3889-979B-43F0-9F39-099686B99A86}"/>
    <cellStyle name="Input 2 2 5 2 2 2 2 7" xfId="56518" xr:uid="{01E5BA72-4E1C-4B9D-84F4-ADF077E1697D}"/>
    <cellStyle name="Input 2 2 5 2 2 2 3" xfId="28883" xr:uid="{3EF00648-78A0-45C0-A893-DE05C74E1076}"/>
    <cellStyle name="Input 2 2 5 2 2 2 4" xfId="33355" xr:uid="{53D99FAE-7D20-43E7-9BCC-3C495D27ED67}"/>
    <cellStyle name="Input 2 2 5 2 2 2 5" xfId="37592" xr:uid="{CC13ACFE-CEDC-473D-9537-4857AA2A9E22}"/>
    <cellStyle name="Input 2 2 5 2 2 2 6" xfId="45919" xr:uid="{F32D7CD6-0BEC-472F-8F47-6FA122010DE7}"/>
    <cellStyle name="Input 2 2 5 2 2 2 7" xfId="50390" xr:uid="{F6D6AD49-7D4F-4F9B-94F5-8EF3779B63B9}"/>
    <cellStyle name="Input 2 2 5 2 2 2 8" xfId="54623" xr:uid="{C7E168D3-9947-4564-A860-90D59C7A2121}"/>
    <cellStyle name="Input 2 2 5 2 2 3" xfId="21000" xr:uid="{4E0D096D-0CA2-443F-A2FC-66D899629E69}"/>
    <cellStyle name="Input 2 2 5 2 2 3 2" xfId="29734" xr:uid="{2B8DF125-A8B7-40C7-A8D8-9AA62A011C0A}"/>
    <cellStyle name="Input 2 2 5 2 2 3 3" xfId="34206" xr:uid="{BF4CAA88-50DD-48D4-ADC7-B7AD71A00A83}"/>
    <cellStyle name="Input 2 2 5 2 2 3 4" xfId="38443" xr:uid="{DC38610B-FF5F-4A17-86C3-8D908C20CBF1}"/>
    <cellStyle name="Input 2 2 5 2 2 3 5" xfId="46770" xr:uid="{F29707CA-3012-49CE-8711-BB4DA1754296}"/>
    <cellStyle name="Input 2 2 5 2 2 3 6" xfId="51241" xr:uid="{6020C0E7-0F18-44D2-B7D3-291732700B58}"/>
    <cellStyle name="Input 2 2 5 2 2 3 7" xfId="55474" xr:uid="{BFD5788C-3CD4-4A96-940A-BE6A84772D86}"/>
    <cellStyle name="Input 2 2 5 2 2 4" xfId="25970" xr:uid="{A1668B1A-E1C1-4A3C-B54B-79C563944870}"/>
    <cellStyle name="Input 2 2 5 2 2 5" xfId="23567" xr:uid="{BF54E795-2E8D-471B-BE01-68E2D5CED203}"/>
    <cellStyle name="Input 2 2 5 2 2 6" xfId="31378" xr:uid="{C8802F51-8C3B-4A91-94AE-7032D5CEB139}"/>
    <cellStyle name="Input 2 2 5 2 2 7" xfId="43045" xr:uid="{09BD242A-56F1-48B7-B380-F026378B7978}"/>
    <cellStyle name="Input 2 2 5 2 2 8" xfId="41097" xr:uid="{0216BE94-AC9C-4C12-B1B8-7B9A61248DCC}"/>
    <cellStyle name="Input 2 2 5 2 2 9" xfId="49020" xr:uid="{8946FE5D-B3EE-4396-977C-A38B42A078A1}"/>
    <cellStyle name="Input 2 2 5 2 3" xfId="5240" xr:uid="{09228165-4122-4547-B860-B01E166D831B}"/>
    <cellStyle name="Input 2 2 5 2 3 10" xfId="15281" xr:uid="{7E6B11C2-0833-4769-B64C-70FF60C4DC78}"/>
    <cellStyle name="Input 2 2 5 2 3 2" xfId="20161" xr:uid="{BA1F0CC6-C159-40A7-86F3-3DAB3A2B014E}"/>
    <cellStyle name="Input 2 2 5 2 3 2 2" xfId="22056" xr:uid="{D592CD7E-FB23-468B-87B8-25920B26E143}"/>
    <cellStyle name="Input 2 2 5 2 3 2 2 2" xfId="30790" xr:uid="{8115AB8F-42AB-472D-BB25-167CC3016CFA}"/>
    <cellStyle name="Input 2 2 5 2 3 2 2 3" xfId="35262" xr:uid="{3CC4181F-A9BF-40A1-9B5A-E6C8A5E3F68B}"/>
    <cellStyle name="Input 2 2 5 2 3 2 2 4" xfId="39499" xr:uid="{AE978065-8F94-4892-9D56-CBAEDE0B7731}"/>
    <cellStyle name="Input 2 2 5 2 3 2 2 5" xfId="47826" xr:uid="{92B3BB18-A92C-4D79-8266-9DD811F862DA}"/>
    <cellStyle name="Input 2 2 5 2 3 2 2 6" xfId="52297" xr:uid="{BE2C6221-71F7-41B6-9A95-F8E075E4AD2B}"/>
    <cellStyle name="Input 2 2 5 2 3 2 2 7" xfId="56530" xr:uid="{23674673-AA4A-496A-BD9C-6B5178FB535A}"/>
    <cellStyle name="Input 2 2 5 2 3 2 3" xfId="28895" xr:uid="{E5272111-8224-4982-8056-F14A27825A38}"/>
    <cellStyle name="Input 2 2 5 2 3 2 4" xfId="33367" xr:uid="{F773CFB4-0661-467E-9C78-DD487F91F5A9}"/>
    <cellStyle name="Input 2 2 5 2 3 2 5" xfId="37604" xr:uid="{D486B354-8E8F-4440-80D1-2D46F7FA6D1B}"/>
    <cellStyle name="Input 2 2 5 2 3 2 6" xfId="45931" xr:uid="{FF7F38BA-8FD6-4E2C-8154-80760F2730BB}"/>
    <cellStyle name="Input 2 2 5 2 3 2 7" xfId="50402" xr:uid="{035C1C03-88FE-424E-BA0A-44703FF69E9D}"/>
    <cellStyle name="Input 2 2 5 2 3 2 8" xfId="54635" xr:uid="{1D5B8D3E-720D-42D6-8B8B-DCC3027CA576}"/>
    <cellStyle name="Input 2 2 5 2 3 3" xfId="19578" xr:uid="{457A48CC-6626-4631-9C90-8713EC761A3F}"/>
    <cellStyle name="Input 2 2 5 2 3 3 2" xfId="28313" xr:uid="{925A8AE9-8C50-4CF0-9F03-5535B3BC2F35}"/>
    <cellStyle name="Input 2 2 5 2 3 3 3" xfId="32785" xr:uid="{9A65715F-F56D-4395-A327-8F348B20A46A}"/>
    <cellStyle name="Input 2 2 5 2 3 3 4" xfId="37022" xr:uid="{7DF29CF5-F1AF-459F-8CB8-11DCBB2B9305}"/>
    <cellStyle name="Input 2 2 5 2 3 3 5" xfId="45349" xr:uid="{1664FE2C-F677-4BD0-90C9-302A2DD14F70}"/>
    <cellStyle name="Input 2 2 5 2 3 3 6" xfId="49820" xr:uid="{E1C45F7A-412C-4720-A650-E2522ACD6E3E}"/>
    <cellStyle name="Input 2 2 5 2 3 3 7" xfId="54053" xr:uid="{FF417DFB-EFB9-476F-AA0E-4FAD5AF0DF2A}"/>
    <cellStyle name="Input 2 2 5 2 3 4" xfId="25982" xr:uid="{0930D502-B1BE-4DFB-9425-16A56D3BE74F}"/>
    <cellStyle name="Input 2 2 5 2 3 5" xfId="27655" xr:uid="{F248302F-322A-4865-BADD-02461731BA3C}"/>
    <cellStyle name="Input 2 2 5 2 3 6" xfId="23585" xr:uid="{C2EB5904-FC4F-4528-A7B3-4C0E1E4C8D5A}"/>
    <cellStyle name="Input 2 2 5 2 3 7" xfId="43057" xr:uid="{52104DD1-8B45-457C-9B5D-8B4830169667}"/>
    <cellStyle name="Input 2 2 5 2 3 8" xfId="44164" xr:uid="{817ACAD1-CCB0-4286-ACC0-B9BD40CA5C56}"/>
    <cellStyle name="Input 2 2 5 2 3 9" xfId="42064" xr:uid="{AEEE83B7-C947-4B44-9B7D-B44B8FE54F05}"/>
    <cellStyle name="Input 2 2 5 2 4" xfId="4816" xr:uid="{5E772FA7-7E42-42FC-821A-67B01D41754C}"/>
    <cellStyle name="Input 2 2 5 2 4 10" xfId="14857" xr:uid="{86EFC894-48F3-4A34-B881-5014BDCCD83B}"/>
    <cellStyle name="Input 2 2 5 2 4 2" xfId="19737" xr:uid="{0179EA06-733C-4714-80BF-F993C46ED82A}"/>
    <cellStyle name="Input 2 2 5 2 4 2 2" xfId="21632" xr:uid="{6AE28384-DB5C-4EAF-B0EF-58049814353F}"/>
    <cellStyle name="Input 2 2 5 2 4 2 2 2" xfId="30366" xr:uid="{759D1360-AF86-4F13-BFF5-5507FC4FE6D0}"/>
    <cellStyle name="Input 2 2 5 2 4 2 2 3" xfId="34838" xr:uid="{DC6AB8F6-9D77-48F5-993B-33EEA1A90784}"/>
    <cellStyle name="Input 2 2 5 2 4 2 2 4" xfId="39075" xr:uid="{64A54BB6-0FAD-44EE-8AC6-470EA6251BEB}"/>
    <cellStyle name="Input 2 2 5 2 4 2 2 5" xfId="47402" xr:uid="{A4A6B045-95AF-4D06-AD4C-52754DB70CC2}"/>
    <cellStyle name="Input 2 2 5 2 4 2 2 6" xfId="51873" xr:uid="{F1A682F6-6C59-409B-8255-74FDE7317784}"/>
    <cellStyle name="Input 2 2 5 2 4 2 2 7" xfId="56106" xr:uid="{418EA87C-39D1-46E8-AB82-4651E91D29B2}"/>
    <cellStyle name="Input 2 2 5 2 4 2 3" xfId="28471" xr:uid="{51611206-D62A-41D5-8FD6-72E64CD8C9F0}"/>
    <cellStyle name="Input 2 2 5 2 4 2 4" xfId="32943" xr:uid="{3FE896F3-CB36-4D42-B2AD-5D7A970356CB}"/>
    <cellStyle name="Input 2 2 5 2 4 2 5" xfId="37180" xr:uid="{D30B5347-FB26-4406-B518-138A59168757}"/>
    <cellStyle name="Input 2 2 5 2 4 2 6" xfId="45507" xr:uid="{7500EFAF-E541-468D-8B45-34CA6721D701}"/>
    <cellStyle name="Input 2 2 5 2 4 2 7" xfId="49978" xr:uid="{24BF22D0-B02A-49B0-8AD6-58B8D7C74F37}"/>
    <cellStyle name="Input 2 2 5 2 4 2 8" xfId="54211" xr:uid="{4240F7EA-5927-4EE4-9CF5-FC99610C05FF}"/>
    <cellStyle name="Input 2 2 5 2 4 3" xfId="21082" xr:uid="{26AAEDC8-5487-4C6E-979D-617BFAB0E5CC}"/>
    <cellStyle name="Input 2 2 5 2 4 3 2" xfId="29816" xr:uid="{6DC4E1A9-F72C-4343-8F6D-339AFB2F81B0}"/>
    <cellStyle name="Input 2 2 5 2 4 3 3" xfId="34288" xr:uid="{107089BA-193D-4FA5-9B6B-EB694C062005}"/>
    <cellStyle name="Input 2 2 5 2 4 3 4" xfId="38525" xr:uid="{271221DB-4088-4664-8D5A-2B94786F87B9}"/>
    <cellStyle name="Input 2 2 5 2 4 3 5" xfId="46852" xr:uid="{39252442-0EA0-4E20-990B-7FABB4C8CD5C}"/>
    <cellStyle name="Input 2 2 5 2 4 3 6" xfId="51323" xr:uid="{2DF0D79A-AB55-444D-91D5-4113A4C99C2F}"/>
    <cellStyle name="Input 2 2 5 2 4 3 7" xfId="55556" xr:uid="{7E0C1049-EA68-4C17-A494-9F373219883F}"/>
    <cellStyle name="Input 2 2 5 2 4 4" xfId="25558" xr:uid="{E4963779-4975-4867-AFF5-704E2D22DC9C}"/>
    <cellStyle name="Input 2 2 5 2 4 5" xfId="26767" xr:uid="{EE80F7A4-D5B7-4A27-99D8-A9254FAA789E}"/>
    <cellStyle name="Input 2 2 5 2 4 6" xfId="24135" xr:uid="{F5CB07A8-A6C8-4A4D-976E-0D50C61D5EAE}"/>
    <cellStyle name="Input 2 2 5 2 4 7" xfId="42633" xr:uid="{7C407098-92D7-422E-8F49-B0457FE49004}"/>
    <cellStyle name="Input 2 2 5 2 4 8" xfId="41211" xr:uid="{BD0BE75B-437B-46B4-AB18-8D3C3A0E8CC9}"/>
    <cellStyle name="Input 2 2 5 2 4 9" xfId="41230" xr:uid="{82A8E228-AD2D-4260-9BEA-87FFDD8F1F72}"/>
    <cellStyle name="Input 2 2 5 2 5" xfId="5120" xr:uid="{DA5D12A8-7953-4600-8E2D-4178795F09D1}"/>
    <cellStyle name="Input 2 2 5 2 5 10" xfId="15161" xr:uid="{C671DC7F-C44C-448C-83CE-FF007A4A130A}"/>
    <cellStyle name="Input 2 2 5 2 5 2" xfId="20041" xr:uid="{BBCF1FA3-B681-4CCC-A333-079143D35E53}"/>
    <cellStyle name="Input 2 2 5 2 5 2 2" xfId="21936" xr:uid="{A2043F10-43F4-4DB4-A96C-F8B7AD3DB86E}"/>
    <cellStyle name="Input 2 2 5 2 5 2 2 2" xfId="30670" xr:uid="{C6FA5222-F6BA-4278-AFF3-FAB5D0BCACF9}"/>
    <cellStyle name="Input 2 2 5 2 5 2 2 3" xfId="35142" xr:uid="{5DE34178-3E02-4876-A28B-437998AAA7BD}"/>
    <cellStyle name="Input 2 2 5 2 5 2 2 4" xfId="39379" xr:uid="{9655D3FC-3B5C-4C3A-8150-19BFABB74797}"/>
    <cellStyle name="Input 2 2 5 2 5 2 2 5" xfId="47706" xr:uid="{F1F8493A-3AD0-4761-87C5-CE1406216A31}"/>
    <cellStyle name="Input 2 2 5 2 5 2 2 6" xfId="52177" xr:uid="{309E9476-1636-46F3-B48C-42C2E665555E}"/>
    <cellStyle name="Input 2 2 5 2 5 2 2 7" xfId="56410" xr:uid="{63756C6A-9701-494F-92D6-516CBA2FCA2C}"/>
    <cellStyle name="Input 2 2 5 2 5 2 3" xfId="28775" xr:uid="{792C407F-8410-41DD-853A-FC8D30644522}"/>
    <cellStyle name="Input 2 2 5 2 5 2 4" xfId="33247" xr:uid="{401E2F8B-B54F-4CAA-A2F6-5A1635A898F0}"/>
    <cellStyle name="Input 2 2 5 2 5 2 5" xfId="37484" xr:uid="{F9899CFD-1450-4D0F-A7D9-8F0AB780FFC1}"/>
    <cellStyle name="Input 2 2 5 2 5 2 6" xfId="45811" xr:uid="{4C181654-A0DC-4E93-A621-74927F2DA1B0}"/>
    <cellStyle name="Input 2 2 5 2 5 2 7" xfId="50282" xr:uid="{12F273DA-59D5-43BB-8ED1-6C719DFAC495}"/>
    <cellStyle name="Input 2 2 5 2 5 2 8" xfId="54515" xr:uid="{F584DE16-2909-47A8-9BB7-A3DF78CF62B5}"/>
    <cellStyle name="Input 2 2 5 2 5 3" xfId="10974" xr:uid="{65812FFB-B60D-494B-B46E-D9CD65D0833F}"/>
    <cellStyle name="Input 2 2 5 2 5 3 2" xfId="23984" xr:uid="{4DEB19D1-A0B4-4F2D-941C-FFBCC49C1A3E}"/>
    <cellStyle name="Input 2 2 5 2 5 3 3" xfId="31756" xr:uid="{11E68AE2-0035-458E-8995-9CEF75A6AE88}"/>
    <cellStyle name="Input 2 2 5 2 5 3 4" xfId="26716" xr:uid="{83DE6C00-B9BE-434A-B189-EE72980F6621}"/>
    <cellStyle name="Input 2 2 5 2 5 3 5" xfId="41021" xr:uid="{04DAB21A-E629-43C2-9C48-8831E5F4B58C}"/>
    <cellStyle name="Input 2 2 5 2 5 3 6" xfId="40523" xr:uid="{A3DF7219-6A27-4D32-99CC-B720772960CB}"/>
    <cellStyle name="Input 2 2 5 2 5 3 7" xfId="42474" xr:uid="{9A1637B8-117E-4EC6-81EC-4DF16EC02F45}"/>
    <cellStyle name="Input 2 2 5 2 5 4" xfId="25862" xr:uid="{05B346B3-24E6-4351-9900-FA816AE473AC}"/>
    <cellStyle name="Input 2 2 5 2 5 5" xfId="24245" xr:uid="{9B4AE1D3-73C9-4792-86D9-667CAA10BD40}"/>
    <cellStyle name="Input 2 2 5 2 5 6" xfId="24543" xr:uid="{CD1A21EB-DA19-4509-A8E9-37A8D5F65357}"/>
    <cellStyle name="Input 2 2 5 2 5 7" xfId="42937" xr:uid="{5F3FCF31-8BA5-4C3D-9021-4ECD4532BCCF}"/>
    <cellStyle name="Input 2 2 5 2 5 8" xfId="41831" xr:uid="{78AF9278-EB70-4878-BA86-20ED0ADBD900}"/>
    <cellStyle name="Input 2 2 5 2 5 9" xfId="42095" xr:uid="{7195C94C-8AB3-4F7D-8ADC-07187F2123A9}"/>
    <cellStyle name="Input 2 2 5 2 6" xfId="5117" xr:uid="{F71A61C1-0F71-4B75-8968-927108F8CEF9}"/>
    <cellStyle name="Input 2 2 5 2 6 10" xfId="15158" xr:uid="{9D8F5805-BBD2-4AE1-9EEA-8F4C5646DAD6}"/>
    <cellStyle name="Input 2 2 5 2 6 2" xfId="20038" xr:uid="{7CD076FB-330B-46AC-8D73-A10C5B160C7A}"/>
    <cellStyle name="Input 2 2 5 2 6 2 2" xfId="21933" xr:uid="{2BF5C098-EFD4-46D0-9446-40E508E71ECE}"/>
    <cellStyle name="Input 2 2 5 2 6 2 2 2" xfId="30667" xr:uid="{ECA57856-2BD9-4DEF-9DD4-760669835801}"/>
    <cellStyle name="Input 2 2 5 2 6 2 2 3" xfId="35139" xr:uid="{F3A4C91F-790E-42D5-94D8-1B8501474C9C}"/>
    <cellStyle name="Input 2 2 5 2 6 2 2 4" xfId="39376" xr:uid="{60221C02-D63E-4C98-8724-1DA974CD6040}"/>
    <cellStyle name="Input 2 2 5 2 6 2 2 5" xfId="47703" xr:uid="{06B5C5F0-E81C-41C2-AC99-381404188878}"/>
    <cellStyle name="Input 2 2 5 2 6 2 2 6" xfId="52174" xr:uid="{7CB868A4-BFC5-42EF-948D-5BF2A47BB391}"/>
    <cellStyle name="Input 2 2 5 2 6 2 2 7" xfId="56407" xr:uid="{713762E0-4C51-4F92-8674-1A206506A741}"/>
    <cellStyle name="Input 2 2 5 2 6 2 3" xfId="28772" xr:uid="{FE76EF50-5560-4F7A-90C5-09CA37D37038}"/>
    <cellStyle name="Input 2 2 5 2 6 2 4" xfId="33244" xr:uid="{4901071E-AB6C-4845-8A3E-8C79E0F1FAAD}"/>
    <cellStyle name="Input 2 2 5 2 6 2 5" xfId="37481" xr:uid="{375B6F78-C56B-42EB-AEBB-1E841CAC94A3}"/>
    <cellStyle name="Input 2 2 5 2 6 2 6" xfId="45808" xr:uid="{B0003EF5-2D02-4CC2-A189-75734774AD90}"/>
    <cellStyle name="Input 2 2 5 2 6 2 7" xfId="50279" xr:uid="{B00D09A3-E96D-4605-94A5-55AE54CD1F2F}"/>
    <cellStyle name="Input 2 2 5 2 6 2 8" xfId="54512" xr:uid="{BA6035CB-ED39-4126-BF49-5F59341BB136}"/>
    <cellStyle name="Input 2 2 5 2 6 3" xfId="21064" xr:uid="{302CE485-E8E5-48F7-B4D7-8C398A718F86}"/>
    <cellStyle name="Input 2 2 5 2 6 3 2" xfId="29798" xr:uid="{365855C4-B501-406F-9A09-C4F418021B34}"/>
    <cellStyle name="Input 2 2 5 2 6 3 3" xfId="34270" xr:uid="{06525E82-B766-46D1-BA41-E709F598C82A}"/>
    <cellStyle name="Input 2 2 5 2 6 3 4" xfId="38507" xr:uid="{EE2C6825-7075-4AC1-8490-A81AFD574169}"/>
    <cellStyle name="Input 2 2 5 2 6 3 5" xfId="46834" xr:uid="{065BC3D5-0D12-4D9B-8222-CF9ACFB85F11}"/>
    <cellStyle name="Input 2 2 5 2 6 3 6" xfId="51305" xr:uid="{E0C52D13-DF74-41FA-B287-300C0E82171B}"/>
    <cellStyle name="Input 2 2 5 2 6 3 7" xfId="55538" xr:uid="{1C47FF9F-843C-4EEA-804A-8D360757137F}"/>
    <cellStyle name="Input 2 2 5 2 6 4" xfId="25859" xr:uid="{6A862B64-EDA5-4CFC-AFBC-C7EFE5A3DEDE}"/>
    <cellStyle name="Input 2 2 5 2 6 5" xfId="25425" xr:uid="{340C5192-4FA1-4D45-89D0-1B1E03F50953}"/>
    <cellStyle name="Input 2 2 5 2 6 6" xfId="31970" xr:uid="{83151C54-069A-490E-BA63-2C45CEE70032}"/>
    <cellStyle name="Input 2 2 5 2 6 7" xfId="42934" xr:uid="{BACA4468-206A-49C8-885C-5A315F266493}"/>
    <cellStyle name="Input 2 2 5 2 6 8" xfId="44002" xr:uid="{D0EC4C1F-4CDC-492C-A0C8-7C7A6640DDE1}"/>
    <cellStyle name="Input 2 2 5 2 6 9" xfId="40728" xr:uid="{8E801FFF-AE7B-4A26-B087-6E412A9E4090}"/>
    <cellStyle name="Input 2 2 5 2 7" xfId="4836" xr:uid="{01AAC098-9CB0-42A2-83CC-550FBEA24436}"/>
    <cellStyle name="Input 2 2 5 2 7 10" xfId="14877" xr:uid="{5A84CA91-B708-4274-88E2-65C71D319296}"/>
    <cellStyle name="Input 2 2 5 2 7 2" xfId="19757" xr:uid="{70475365-F491-4F7E-8EAB-3401F4365854}"/>
    <cellStyle name="Input 2 2 5 2 7 2 2" xfId="21652" xr:uid="{7F50FC76-CA86-4B7B-B1C0-1EBEC2D7E5AE}"/>
    <cellStyle name="Input 2 2 5 2 7 2 2 2" xfId="30386" xr:uid="{4163C536-B69A-42C0-ABC5-81C9652C15FC}"/>
    <cellStyle name="Input 2 2 5 2 7 2 2 3" xfId="34858" xr:uid="{B1CED233-EF6C-4A41-9713-68D6A4A3542F}"/>
    <cellStyle name="Input 2 2 5 2 7 2 2 4" xfId="39095" xr:uid="{6DAA816F-00A0-4361-9CAE-CEA8BF102C7C}"/>
    <cellStyle name="Input 2 2 5 2 7 2 2 5" xfId="47422" xr:uid="{274900D4-4F2E-4608-92F9-D8BFDC7A6DC1}"/>
    <cellStyle name="Input 2 2 5 2 7 2 2 6" xfId="51893" xr:uid="{719A18CB-F72E-401C-BD1C-FC57F8D0207A}"/>
    <cellStyle name="Input 2 2 5 2 7 2 2 7" xfId="56126" xr:uid="{D673413F-D317-4991-AF71-37AFEFD8222C}"/>
    <cellStyle name="Input 2 2 5 2 7 2 3" xfId="28491" xr:uid="{574F5F76-DAB6-4D37-8C53-6D8791EFBE22}"/>
    <cellStyle name="Input 2 2 5 2 7 2 4" xfId="32963" xr:uid="{28E0D228-45ED-45FB-A2F3-50D11C1E08FC}"/>
    <cellStyle name="Input 2 2 5 2 7 2 5" xfId="37200" xr:uid="{51672654-3410-473C-94CB-5623E30A9E3A}"/>
    <cellStyle name="Input 2 2 5 2 7 2 6" xfId="45527" xr:uid="{EEE4AECD-F3A9-437C-8758-3A54929DA76D}"/>
    <cellStyle name="Input 2 2 5 2 7 2 7" xfId="49998" xr:uid="{B376F891-15A9-4A48-AC84-21169B3CFCE5}"/>
    <cellStyle name="Input 2 2 5 2 7 2 8" xfId="54231" xr:uid="{C726C16D-E6D4-436E-92B0-D2712C04DD0C}"/>
    <cellStyle name="Input 2 2 5 2 7 3" xfId="19595" xr:uid="{0CDE0AFE-888B-478E-B003-741DCA6BB992}"/>
    <cellStyle name="Input 2 2 5 2 7 3 2" xfId="28330" xr:uid="{F3E9FA6C-6438-4E70-9EC7-B9BE593E48C1}"/>
    <cellStyle name="Input 2 2 5 2 7 3 3" xfId="32802" xr:uid="{E1A5FD8E-10EF-4B26-AE2D-643944EBC488}"/>
    <cellStyle name="Input 2 2 5 2 7 3 4" xfId="37039" xr:uid="{09B1C521-8944-4D80-9DF1-ECDB177AFB6D}"/>
    <cellStyle name="Input 2 2 5 2 7 3 5" xfId="45366" xr:uid="{D80DCBD5-7B29-429D-ACD1-67FF953E97B6}"/>
    <cellStyle name="Input 2 2 5 2 7 3 6" xfId="49837" xr:uid="{381DF846-DB2A-4AD1-B653-B62C5D004E92}"/>
    <cellStyle name="Input 2 2 5 2 7 3 7" xfId="54070" xr:uid="{3BF41A7C-3567-4995-8B77-CA88F649D350}"/>
    <cellStyle name="Input 2 2 5 2 7 4" xfId="25578" xr:uid="{5C3F2587-6746-4046-A715-30B10074E55A}"/>
    <cellStyle name="Input 2 2 5 2 7 5" xfId="25326" xr:uid="{ECB963C7-0A4F-46AC-B03B-5E153B387A89}"/>
    <cellStyle name="Input 2 2 5 2 7 6" xfId="31925" xr:uid="{EAD6FA03-E5DB-4E57-88C0-068020940B1F}"/>
    <cellStyle name="Input 2 2 5 2 7 7" xfId="42653" xr:uid="{D03BB686-53E6-4068-9B74-EA8F8904C725}"/>
    <cellStyle name="Input 2 2 5 2 7 8" xfId="43915" xr:uid="{8B074B6D-1A4E-4393-8F56-8FE458CDBC9D}"/>
    <cellStyle name="Input 2 2 5 2 7 9" xfId="41553" xr:uid="{317EF0D4-B47C-48EA-9583-C411211BFFCB}"/>
    <cellStyle name="Input 2 2 5 2 8" xfId="4473" xr:uid="{8D8F4090-D767-4ACE-BF36-6E49AB598FCB}"/>
    <cellStyle name="Input 2 2 5 2 8 10" xfId="14518" xr:uid="{7BEE6DE2-174A-40B1-A550-A688ACB151CC}"/>
    <cellStyle name="Input 2 2 5 2 8 2" xfId="19612" xr:uid="{5EC159E9-DA85-4D1E-A6C8-CCCC399DFF2A}"/>
    <cellStyle name="Input 2 2 5 2 8 2 2" xfId="21553" xr:uid="{F113DA66-CAA6-4BFD-9E49-3EF25DF05F2B}"/>
    <cellStyle name="Input 2 2 5 2 8 2 2 2" xfId="30287" xr:uid="{8FBCD5E5-319B-4320-8702-97FC5A32E815}"/>
    <cellStyle name="Input 2 2 5 2 8 2 2 3" xfId="34759" xr:uid="{35F40A87-95C9-4AC4-A259-171F75697C69}"/>
    <cellStyle name="Input 2 2 5 2 8 2 2 4" xfId="38996" xr:uid="{C2B71C56-337B-4ECE-AF98-6D4640D57941}"/>
    <cellStyle name="Input 2 2 5 2 8 2 2 5" xfId="47323" xr:uid="{93B6E689-E018-4B9B-B0AA-DBE5F30330E5}"/>
    <cellStyle name="Input 2 2 5 2 8 2 2 6" xfId="51794" xr:uid="{FAD18EEB-26EA-4577-9B74-E4D85002BDF4}"/>
    <cellStyle name="Input 2 2 5 2 8 2 2 7" xfId="56027" xr:uid="{3CC43D9A-B65A-49F5-A861-61A9BDB8A6E8}"/>
    <cellStyle name="Input 2 2 5 2 8 2 3" xfId="28346" xr:uid="{2A2A25E8-CDB8-4670-9139-2E2A8DE23E93}"/>
    <cellStyle name="Input 2 2 5 2 8 2 4" xfId="32818" xr:uid="{FE142DFC-81E8-4B62-86AC-98A1C607DA1A}"/>
    <cellStyle name="Input 2 2 5 2 8 2 5" xfId="37055" xr:uid="{16B57C63-68AF-41B1-B86E-5C5762B4A7A1}"/>
    <cellStyle name="Input 2 2 5 2 8 2 6" xfId="45382" xr:uid="{EB288C8F-FE15-448B-BF2A-E9C4235CFA02}"/>
    <cellStyle name="Input 2 2 5 2 8 2 7" xfId="49853" xr:uid="{7A6EC7F5-8DC3-4FC6-885A-AFD79201517B}"/>
    <cellStyle name="Input 2 2 5 2 8 2 8" xfId="54086" xr:uid="{B4B1C542-F63B-43B6-BCEB-FB0225D59D70}"/>
    <cellStyle name="Input 2 2 5 2 8 3" xfId="19102" xr:uid="{F74CE2EE-57CE-4D0F-8914-D0646CE22593}"/>
    <cellStyle name="Input 2 2 5 2 8 3 2" xfId="27837" xr:uid="{68CA013F-AA53-4581-8DA3-B4F55A2D8B7C}"/>
    <cellStyle name="Input 2 2 5 2 8 3 3" xfId="32309" xr:uid="{F7FF444F-AAB5-4D86-A520-D55D98EA992C}"/>
    <cellStyle name="Input 2 2 5 2 8 3 4" xfId="36546" xr:uid="{F80566F6-9155-401D-A690-88D2F97F39A5}"/>
    <cellStyle name="Input 2 2 5 2 8 3 5" xfId="44873" xr:uid="{5FB63E1A-57F2-4432-A82C-10A86D935E22}"/>
    <cellStyle name="Input 2 2 5 2 8 3 6" xfId="49344" xr:uid="{D383A01C-C1A4-4381-9331-85D70C18C53F}"/>
    <cellStyle name="Input 2 2 5 2 8 3 7" xfId="53577" xr:uid="{1DCB19D2-1415-4F90-A8CE-2AD357888E57}"/>
    <cellStyle name="Input 2 2 5 2 8 4" xfId="25378" xr:uid="{DEAB3601-4556-4969-A7A2-855310B623C2}"/>
    <cellStyle name="Input 2 2 5 2 8 5" xfId="25440" xr:uid="{B8412D7D-3499-43A2-BB93-AD4203AC0A66}"/>
    <cellStyle name="Input 2 2 5 2 8 6" xfId="31984" xr:uid="{39A10C07-577D-4B53-9874-3878D82471F2}"/>
    <cellStyle name="Input 2 2 5 2 8 7" xfId="42460" xr:uid="{9B9D8A4C-33D6-498B-A382-45822D45D846}"/>
    <cellStyle name="Input 2 2 5 2 8 8" xfId="44017" xr:uid="{3CBD5F37-3722-4442-BF8F-8FF6981D28DB}"/>
    <cellStyle name="Input 2 2 5 2 8 9" xfId="41159" xr:uid="{00D7DE91-EEB7-4B4D-B27E-51F5D6D1B187}"/>
    <cellStyle name="Input 2 2 5 2 9" xfId="5967" xr:uid="{16DD53A3-E4F7-44BD-A850-E6E92586037D}"/>
    <cellStyle name="Input 2 2 5 2 9 10" xfId="16007" xr:uid="{0A633125-7197-4A2A-8899-18B4A70749F8}"/>
    <cellStyle name="Input 2 2 5 2 9 2" xfId="20617" xr:uid="{1EB15F91-841C-4377-AE88-68A98C572929}"/>
    <cellStyle name="Input 2 2 5 2 9 2 2" xfId="22469" xr:uid="{91A5B3AD-044F-4578-A269-FD57EC0F51C8}"/>
    <cellStyle name="Input 2 2 5 2 9 2 2 2" xfId="31203" xr:uid="{7EE808BF-EA7C-44BE-B8DB-6FEBA035FD23}"/>
    <cellStyle name="Input 2 2 5 2 9 2 2 3" xfId="35675" xr:uid="{E9F268D6-5EF2-47FD-9315-FAE9C4297D32}"/>
    <cellStyle name="Input 2 2 5 2 9 2 2 4" xfId="39912" xr:uid="{58BBA026-2B5E-4288-B96E-18A12E542860}"/>
    <cellStyle name="Input 2 2 5 2 9 2 2 5" xfId="48239" xr:uid="{42550161-64BB-4401-B0D6-A544A004C982}"/>
    <cellStyle name="Input 2 2 5 2 9 2 2 6" xfId="52710" xr:uid="{033D540D-620D-4614-8812-E8B00E3D23CD}"/>
    <cellStyle name="Input 2 2 5 2 9 2 2 7" xfId="56943" xr:uid="{796ED30E-E619-485B-9847-A3B0A145B01F}"/>
    <cellStyle name="Input 2 2 5 2 9 2 3" xfId="29351" xr:uid="{6457C98C-9EAA-4CCA-93FD-F5F804350314}"/>
    <cellStyle name="Input 2 2 5 2 9 2 4" xfId="33823" xr:uid="{2A99C799-751D-4D57-83DB-0BAC293EE938}"/>
    <cellStyle name="Input 2 2 5 2 9 2 5" xfId="38060" xr:uid="{B326211E-1E04-4DA9-B16D-A6037F35EC7E}"/>
    <cellStyle name="Input 2 2 5 2 9 2 6" xfId="46387" xr:uid="{C426BA4F-A122-44B7-A143-4FD5E72F2883}"/>
    <cellStyle name="Input 2 2 5 2 9 2 7" xfId="50858" xr:uid="{72F18EC4-A998-4F89-9F9F-8232262538D9}"/>
    <cellStyle name="Input 2 2 5 2 9 2 8" xfId="55091" xr:uid="{381CF05A-29EE-42C8-871B-EEFCDCBC1AB5}"/>
    <cellStyle name="Input 2 2 5 2 9 3" xfId="18978" xr:uid="{1AA96C45-78DD-4BFA-A145-1753E1C884B1}"/>
    <cellStyle name="Input 2 2 5 2 9 3 2" xfId="27713" xr:uid="{02D150D4-7251-490F-8415-B4F6683B4E9B}"/>
    <cellStyle name="Input 2 2 5 2 9 3 3" xfId="32185" xr:uid="{4255067C-809C-4BE8-93D4-A19FE214A4F4}"/>
    <cellStyle name="Input 2 2 5 2 9 3 4" xfId="36422" xr:uid="{34F103C9-8436-4A1F-B3F4-F90689F55F13}"/>
    <cellStyle name="Input 2 2 5 2 9 3 5" xfId="44749" xr:uid="{75B75B3A-DE60-4786-BCAE-C5D546703BC3}"/>
    <cellStyle name="Input 2 2 5 2 9 3 6" xfId="49220" xr:uid="{42CEF717-25E6-4E13-9487-1AD2C85368BF}"/>
    <cellStyle name="Input 2 2 5 2 9 3 7" xfId="53453" xr:uid="{7778DF57-C3CF-401E-9F0E-ED4D783FB39A}"/>
    <cellStyle name="Input 2 2 5 2 9 4" xfId="26501" xr:uid="{3BAF0578-803C-44D8-969F-825C489AAD0A}"/>
    <cellStyle name="Input 2 2 5 2 9 5" xfId="24500" xr:uid="{4E7C9912-1F0B-421A-BC6E-1D6386F5D427}"/>
    <cellStyle name="Input 2 2 5 2 9 6" xfId="26436" xr:uid="{2F8B725E-7894-45F5-8BC8-F57A78327760}"/>
    <cellStyle name="Input 2 2 5 2 9 7" xfId="43572" xr:uid="{E20AA79E-8ED0-4C31-B2C7-2A5A12FD86BC}"/>
    <cellStyle name="Input 2 2 5 2 9 8" xfId="44258" xr:uid="{F030B431-2958-424C-ABD3-4EFD3CB9ECC6}"/>
    <cellStyle name="Input 2 2 5 2 9 9" xfId="41353" xr:uid="{DBACA496-6538-47FC-9F85-89D6E58660B1}"/>
    <cellStyle name="Input 2 2 5 3" xfId="4999" xr:uid="{197EDA1F-6F72-43E0-8F8C-3CA551802911}"/>
    <cellStyle name="Input 2 2 5 3 10" xfId="40868" xr:uid="{C82F41EA-BD75-408D-80F4-0094F6A66A63}"/>
    <cellStyle name="Input 2 2 5 3 11" xfId="48444" xr:uid="{27FB0FDE-CB7C-4DC4-8925-9A6638EB16A7}"/>
    <cellStyle name="Input 2 2 5 3 12" xfId="42268" xr:uid="{93B58367-E714-4484-9F17-156D38DC4A39}"/>
    <cellStyle name="Input 2 2 5 3 13" xfId="10767" xr:uid="{74FA3852-DE7F-49F6-99A4-7312D2D853CA}"/>
    <cellStyle name="Input 2 2 5 3 2" xfId="5999" xr:uid="{D4F8219B-C90A-4842-B33E-C7623A201E36}"/>
    <cellStyle name="Input 2 2 5 3 2 10" xfId="16039" xr:uid="{A54E07DE-0EDA-4CC5-A117-D3F0E494A8BC}"/>
    <cellStyle name="Input 2 2 5 3 2 2" xfId="20649" xr:uid="{688D8FCE-6C40-444B-A0E9-CF0FCFE24F1C}"/>
    <cellStyle name="Input 2 2 5 3 2 2 2" xfId="22501" xr:uid="{B59E96C2-754A-4552-A306-AE760993A202}"/>
    <cellStyle name="Input 2 2 5 3 2 2 2 2" xfId="31235" xr:uid="{CCE1363A-3385-4C2C-B048-28F116BB56FA}"/>
    <cellStyle name="Input 2 2 5 3 2 2 2 3" xfId="35707" xr:uid="{42A0B295-32F6-46E6-9F94-DE414A90319C}"/>
    <cellStyle name="Input 2 2 5 3 2 2 2 4" xfId="39944" xr:uid="{9C1E12DC-5095-418B-85F1-C56EC2BCBDB6}"/>
    <cellStyle name="Input 2 2 5 3 2 2 2 5" xfId="48271" xr:uid="{0CC08BBA-98A7-4C69-B171-905A5E302D40}"/>
    <cellStyle name="Input 2 2 5 3 2 2 2 6" xfId="52742" xr:uid="{DE201E85-AA12-4635-9E47-BAA38A07AF3C}"/>
    <cellStyle name="Input 2 2 5 3 2 2 2 7" xfId="56975" xr:uid="{78955A53-C3B1-4F40-9F02-D8F3917DDF1F}"/>
    <cellStyle name="Input 2 2 5 3 2 2 3" xfId="29383" xr:uid="{7B8A4A4D-8424-4380-8589-4B64A7DD3FB3}"/>
    <cellStyle name="Input 2 2 5 3 2 2 4" xfId="33855" xr:uid="{D544B6E0-8968-465C-A89F-EB2C3BC2798A}"/>
    <cellStyle name="Input 2 2 5 3 2 2 5" xfId="38092" xr:uid="{93167C19-D187-443B-BFD7-741D044B6D70}"/>
    <cellStyle name="Input 2 2 5 3 2 2 6" xfId="46419" xr:uid="{672358AF-C5B8-4957-AD81-E03F4602BFA9}"/>
    <cellStyle name="Input 2 2 5 3 2 2 7" xfId="50890" xr:uid="{1EA278AF-4CF8-4D73-9FE6-F2EF6AD1B92F}"/>
    <cellStyle name="Input 2 2 5 3 2 2 8" xfId="55123" xr:uid="{5662A495-2A87-4973-A6B4-E4FC28D06D9C}"/>
    <cellStyle name="Input 2 2 5 3 2 3" xfId="20487" xr:uid="{D0BA5853-7E5D-4BE8-8740-CE188FFC5377}"/>
    <cellStyle name="Input 2 2 5 3 2 3 2" xfId="29221" xr:uid="{65724237-6622-4BFD-A5F3-A16C00D21DA1}"/>
    <cellStyle name="Input 2 2 5 3 2 3 3" xfId="33693" xr:uid="{EBDF1F56-030B-4DB9-9066-74B74CA474AE}"/>
    <cellStyle name="Input 2 2 5 3 2 3 4" xfId="37930" xr:uid="{DDC0F0F8-1D2C-4AD8-B1FE-D8CEDE021F30}"/>
    <cellStyle name="Input 2 2 5 3 2 3 5" xfId="46257" xr:uid="{61250201-E7B4-414F-AE51-808D05F0AD8D}"/>
    <cellStyle name="Input 2 2 5 3 2 3 6" xfId="50728" xr:uid="{CE6AF25F-AA2F-4971-BC58-110B4708AA97}"/>
    <cellStyle name="Input 2 2 5 3 2 3 7" xfId="54961" xr:uid="{B72FE782-E222-4932-AF8D-4B541E3EF70E}"/>
    <cellStyle name="Input 2 2 5 3 2 4" xfId="26533" xr:uid="{8DFAD820-3273-4833-B948-59E8865FA5B2}"/>
    <cellStyle name="Input 2 2 5 3 2 5" xfId="26932" xr:uid="{F69AF7CD-9F15-47ED-B11D-73B8B5603687}"/>
    <cellStyle name="Input 2 2 5 3 2 6" xfId="26971" xr:uid="{D8D9F287-6179-4B9A-B80E-11BECB9B6585}"/>
    <cellStyle name="Input 2 2 5 3 2 7" xfId="43604" xr:uid="{A030D575-E475-455E-97D4-F8678EF2BFDB}"/>
    <cellStyle name="Input 2 2 5 3 2 8" xfId="41410" xr:uid="{B2994233-F7EA-4D94-AA45-6F68842A3569}"/>
    <cellStyle name="Input 2 2 5 3 2 9" xfId="49125" xr:uid="{C926A528-9E52-467A-8439-AAD209CEC917}"/>
    <cellStyle name="Input 2 2 5 3 3" xfId="15040" xr:uid="{F394FC22-41EA-4DA1-8B03-62C0ED58CB17}"/>
    <cellStyle name="Input 2 2 5 3 3 2" xfId="21365" xr:uid="{06ECEAD9-3DDE-4906-8F68-250CB55673BA}"/>
    <cellStyle name="Input 2 2 5 3 3 2 2" xfId="30099" xr:uid="{A33A048F-0B87-409A-AAE7-BBA4E20248C9}"/>
    <cellStyle name="Input 2 2 5 3 3 2 3" xfId="34571" xr:uid="{B23A4D4A-A98D-474F-A524-D99EE3C25FBD}"/>
    <cellStyle name="Input 2 2 5 3 3 2 4" xfId="38808" xr:uid="{EA57E69B-E3D2-4D83-BAF6-1CF04D5D8DAD}"/>
    <cellStyle name="Input 2 2 5 3 3 2 5" xfId="47135" xr:uid="{BC2E525B-5675-4758-B442-3958640FB655}"/>
    <cellStyle name="Input 2 2 5 3 3 2 6" xfId="51606" xr:uid="{3C5F27B3-0762-4AA7-BE2A-D8556000D0CF}"/>
    <cellStyle name="Input 2 2 5 3 3 2 7" xfId="55839" xr:uid="{C7512A7D-8148-43A8-88CE-44DE019AE8E7}"/>
    <cellStyle name="Input 2 2 5 3 3 3" xfId="25741" xr:uid="{5C8FEC47-3519-4072-8FE6-1132E1A2D757}"/>
    <cellStyle name="Input 2 2 5 3 3 4" xfId="23576" xr:uid="{4D1C515B-274A-48B9-8DA3-758051864532}"/>
    <cellStyle name="Input 2 2 5 3 3 5" xfId="27497" xr:uid="{70BC711B-3FED-49B9-A3ED-F5670F73544A}"/>
    <cellStyle name="Input 2 2 5 3 3 6" xfId="42816" xr:uid="{50EB11CD-FFAC-4039-AAE8-C4A508BAF82D}"/>
    <cellStyle name="Input 2 2 5 3 3 7" xfId="41106" xr:uid="{018A0F11-D17D-477B-88F7-C08ABA98E980}"/>
    <cellStyle name="Input 2 2 5 3 3 8" xfId="48952" xr:uid="{2D2E97F8-1629-4EE7-A697-AF1D6841903B}"/>
    <cellStyle name="Input 2 2 5 3 4" xfId="19920" xr:uid="{FCBB1F01-B22E-4DC1-A2B8-7B0622351DEF}"/>
    <cellStyle name="Input 2 2 5 3 4 2" xfId="21815" xr:uid="{AB8CA84B-A2C9-4C01-A115-30323EF7566E}"/>
    <cellStyle name="Input 2 2 5 3 4 2 2" xfId="30549" xr:uid="{4717CD1A-4F5D-42DE-BF58-6EF3842A86E7}"/>
    <cellStyle name="Input 2 2 5 3 4 2 3" xfId="35021" xr:uid="{079EC603-3CDC-426C-A0DB-52543A5B45D4}"/>
    <cellStyle name="Input 2 2 5 3 4 2 4" xfId="39258" xr:uid="{CF90C65B-E0AB-468F-9758-38AEB74D5151}"/>
    <cellStyle name="Input 2 2 5 3 4 2 5" xfId="47585" xr:uid="{2D2F0EE9-9260-4575-A688-8B596069E0CC}"/>
    <cellStyle name="Input 2 2 5 3 4 2 6" xfId="52056" xr:uid="{F656A04F-058B-4E51-90C1-408990838884}"/>
    <cellStyle name="Input 2 2 5 3 4 2 7" xfId="56289" xr:uid="{458F5741-0E95-408E-82AF-8CA4597A5CD8}"/>
    <cellStyle name="Input 2 2 5 3 4 3" xfId="28654" xr:uid="{92030FE3-A5F9-485F-8D9C-90CF0028B9C4}"/>
    <cellStyle name="Input 2 2 5 3 4 4" xfId="33126" xr:uid="{5EA33FE0-9D58-4364-A040-F584790C6E85}"/>
    <cellStyle name="Input 2 2 5 3 4 5" xfId="37363" xr:uid="{7AD7FE47-3917-4287-B653-FA2D6E109B1A}"/>
    <cellStyle name="Input 2 2 5 3 4 6" xfId="45690" xr:uid="{8465ED49-F00E-4453-83FC-35D85B5A04A0}"/>
    <cellStyle name="Input 2 2 5 3 4 7" xfId="50161" xr:uid="{8EEE2309-DB7C-4A69-80E6-C0A5616F90D9}"/>
    <cellStyle name="Input 2 2 5 3 4 8" xfId="54394" xr:uid="{4DC43D6A-BD2A-450E-9899-8870A62EB684}"/>
    <cellStyle name="Input 2 2 5 3 5" xfId="20512" xr:uid="{71DE4F00-E3A8-47EE-BA5E-D2F8A1C81796}"/>
    <cellStyle name="Input 2 2 5 3 5 2" xfId="29246" xr:uid="{CF024B7E-B624-4C16-BA27-FA1DA38B2F4E}"/>
    <cellStyle name="Input 2 2 5 3 5 3" xfId="33718" xr:uid="{99F6C94D-D64F-49CC-9F3F-F3B6C5F131F0}"/>
    <cellStyle name="Input 2 2 5 3 5 4" xfId="37955" xr:uid="{023FE1E6-14EA-4861-B188-B7C3585D1C44}"/>
    <cellStyle name="Input 2 2 5 3 5 5" xfId="46282" xr:uid="{1C8D0E86-2F46-43A3-B51E-E955FE71284A}"/>
    <cellStyle name="Input 2 2 5 3 5 6" xfId="50753" xr:uid="{C84F2DC6-C22C-456D-B2AF-4EADFCBC5B93}"/>
    <cellStyle name="Input 2 2 5 3 5 7" xfId="54986" xr:uid="{104DB61B-5448-4A40-BC90-8E3709C209ED}"/>
    <cellStyle name="Input 2 2 5 3 6" xfId="23369" xr:uid="{61485274-1E71-43D1-8347-E14A4DFE36F6}"/>
    <cellStyle name="Input 2 2 5 3 6 2" xfId="31793" xr:uid="{21B0FDF6-9AFE-423B-93DD-5B9FA2157C38}"/>
    <cellStyle name="Input 2 2 5 3 6 3" xfId="36242" xr:uid="{7168F8FE-D607-494C-B73F-97709A809F10}"/>
    <cellStyle name="Input 2 2 5 3 6 4" xfId="40421" xr:uid="{CC7A191F-92CE-4779-93C0-2BCB1600AF3F}"/>
    <cellStyle name="Input 2 2 5 3 6 5" xfId="48832" xr:uid="{ADAC6947-60BE-45B9-B667-41969AA65249}"/>
    <cellStyle name="Input 2 2 5 3 6 6" xfId="53271" xr:uid="{668E1A9D-7860-4BEA-AC61-92B29E18FCDD}"/>
    <cellStyle name="Input 2 2 5 3 6 7" xfId="57452" xr:uid="{CCE864DE-A989-4302-83D8-8B78902718A8}"/>
    <cellStyle name="Input 2 2 5 3 7" xfId="23827" xr:uid="{5EB097A2-BBF6-4AD1-8324-E4BA965AE025}"/>
    <cellStyle name="Input 2 2 5 3 8" xfId="26304" xr:uid="{66DA53C6-1894-4C7B-88FC-F9B3B03EDDB0}"/>
    <cellStyle name="Input 2 2 5 3 9" xfId="32068" xr:uid="{F3A1E2FE-FEA3-4CF9-B86B-2610B01C5C0F}"/>
    <cellStyle name="Input 2 2 5 4" xfId="5199" xr:uid="{59CA9E53-7D0D-47A2-997B-94F2131403B6}"/>
    <cellStyle name="Input 2 2 5 4 10" xfId="44583" xr:uid="{D5B8310F-2504-432D-BE33-1E5F16324987}"/>
    <cellStyle name="Input 2 2 5 4 11" xfId="44602" xr:uid="{FF760EDB-B51D-46F1-B2A8-CB3E948FBDB5}"/>
    <cellStyle name="Input 2 2 5 4 12" xfId="10799" xr:uid="{CAB39528-B0BE-4CFF-B61D-3C13ADB854C5}"/>
    <cellStyle name="Input 2 2 5 4 2" xfId="6031" xr:uid="{C8BA5BFA-FACA-427B-837A-674CA8F811B2}"/>
    <cellStyle name="Input 2 2 5 4 2 10" xfId="16071" xr:uid="{908F412A-239C-4831-B1A8-B125B5DE298C}"/>
    <cellStyle name="Input 2 2 5 4 2 2" xfId="20681" xr:uid="{D6F8EEA5-D913-4764-B769-0F396DC06EEA}"/>
    <cellStyle name="Input 2 2 5 4 2 2 2" xfId="22533" xr:uid="{D62C1F68-41BF-4219-BB14-A1F21D149A6D}"/>
    <cellStyle name="Input 2 2 5 4 2 2 2 2" xfId="31267" xr:uid="{21225751-3E06-492E-A826-DAEDA0DB4C54}"/>
    <cellStyle name="Input 2 2 5 4 2 2 2 3" xfId="35739" xr:uid="{95FC9BDD-2F44-4D5B-AEBF-056B9CE586A1}"/>
    <cellStyle name="Input 2 2 5 4 2 2 2 4" xfId="39976" xr:uid="{0D42768D-A798-4FA7-B677-6211D0BEBD84}"/>
    <cellStyle name="Input 2 2 5 4 2 2 2 5" xfId="48303" xr:uid="{6D1DDC8F-85BA-43E0-9B19-8E3EA8056B02}"/>
    <cellStyle name="Input 2 2 5 4 2 2 2 6" xfId="52774" xr:uid="{E9C0D313-362D-4A93-B85A-51834607F374}"/>
    <cellStyle name="Input 2 2 5 4 2 2 2 7" xfId="57007" xr:uid="{3B638434-4CA2-4C44-87E4-1E531C27492D}"/>
    <cellStyle name="Input 2 2 5 4 2 2 3" xfId="29415" xr:uid="{A046314C-85CE-4B6F-9DF7-B9EDF0E49D84}"/>
    <cellStyle name="Input 2 2 5 4 2 2 4" xfId="33887" xr:uid="{04ACC1D6-3E18-42C1-A5B0-53138D5BCB28}"/>
    <cellStyle name="Input 2 2 5 4 2 2 5" xfId="38124" xr:uid="{4E0DCF51-ED01-49A9-A439-F3FD3B7CC631}"/>
    <cellStyle name="Input 2 2 5 4 2 2 6" xfId="46451" xr:uid="{52163CDE-A8B4-445F-8878-8D1A1575FCD7}"/>
    <cellStyle name="Input 2 2 5 4 2 2 7" xfId="50922" xr:uid="{6CA98CD0-8F29-47D6-84FE-950AAAFCED44}"/>
    <cellStyle name="Input 2 2 5 4 2 2 8" xfId="55155" xr:uid="{4511EE0A-3A3E-4364-8C18-9EEDF51740E3}"/>
    <cellStyle name="Input 2 2 5 4 2 3" xfId="21132" xr:uid="{E601C495-1209-4600-A06A-0D60F1D73F8B}"/>
    <cellStyle name="Input 2 2 5 4 2 3 2" xfId="29866" xr:uid="{B89B44F8-A795-493C-8EE9-7AA68A4F0059}"/>
    <cellStyle name="Input 2 2 5 4 2 3 3" xfId="34338" xr:uid="{FAE19336-413B-4BF6-8D16-EB04510B03A1}"/>
    <cellStyle name="Input 2 2 5 4 2 3 4" xfId="38575" xr:uid="{09779668-3B92-4086-A6B1-C9C3989693C8}"/>
    <cellStyle name="Input 2 2 5 4 2 3 5" xfId="46902" xr:uid="{CD2BFCFB-6B90-4D1F-A80A-89364774FB30}"/>
    <cellStyle name="Input 2 2 5 4 2 3 6" xfId="51373" xr:uid="{D8B4223E-72EE-4821-84B8-7BF61E775D8D}"/>
    <cellStyle name="Input 2 2 5 4 2 3 7" xfId="55606" xr:uid="{1221DA6E-E771-496E-A5B7-1022D28E79C6}"/>
    <cellStyle name="Input 2 2 5 4 2 4" xfId="26565" xr:uid="{6CA8323A-B1D0-472E-A4E9-BBAD06497994}"/>
    <cellStyle name="Input 2 2 5 4 2 5" xfId="27340" xr:uid="{8630ED1A-CD7C-486D-B482-9D9505A174C1}"/>
    <cellStyle name="Input 2 2 5 4 2 6" xfId="26731" xr:uid="{1AF945F3-58E8-4AE7-838F-5EFE2E4A96CC}"/>
    <cellStyle name="Input 2 2 5 4 2 7" xfId="43636" xr:uid="{F5BEE747-C64E-4458-A188-191820A2E8E9}"/>
    <cellStyle name="Input 2 2 5 4 2 8" xfId="42373" xr:uid="{604D4F72-7232-4F1A-B89B-0B0BA73107F9}"/>
    <cellStyle name="Input 2 2 5 4 2 9" xfId="44146" xr:uid="{75BD9CFD-7905-48DE-83EE-6D935DB48435}"/>
    <cellStyle name="Input 2 2 5 4 3" xfId="15240" xr:uid="{791455EE-AFC2-448A-8A35-0D859A1FFB84}"/>
    <cellStyle name="Input 2 2 5 4 3 2" xfId="21414" xr:uid="{05A6D015-EC0A-4DC9-AB49-FF74BF302AC8}"/>
    <cellStyle name="Input 2 2 5 4 3 2 2" xfId="30148" xr:uid="{A62FF0FF-7826-470A-8DE2-C35C4C4C945F}"/>
    <cellStyle name="Input 2 2 5 4 3 2 3" xfId="34620" xr:uid="{5E029442-23C0-4C8E-8EB1-2BDFDE82333A}"/>
    <cellStyle name="Input 2 2 5 4 3 2 4" xfId="38857" xr:uid="{D33CD85C-D0F4-4591-8B8C-C24F8C5419FF}"/>
    <cellStyle name="Input 2 2 5 4 3 2 5" xfId="47184" xr:uid="{A7BB51A0-64CA-4914-8782-FCA5B3D926DD}"/>
    <cellStyle name="Input 2 2 5 4 3 2 6" xfId="51655" xr:uid="{8ADFE5D0-E557-4D0E-B9CE-DF340501FB60}"/>
    <cellStyle name="Input 2 2 5 4 3 2 7" xfId="55888" xr:uid="{CB496913-08C9-40EF-A5AF-69C685DB9F24}"/>
    <cellStyle name="Input 2 2 5 4 3 3" xfId="25941" xr:uid="{16AF459A-60E5-4140-BF9F-E0A95211B248}"/>
    <cellStyle name="Input 2 2 5 4 3 4" xfId="25229" xr:uid="{BB30CB9B-569A-470D-BD1A-4709D5F9044A}"/>
    <cellStyle name="Input 2 2 5 4 3 5" xfId="24444" xr:uid="{AC53D80D-5D64-46AB-837B-23265224B339}"/>
    <cellStyle name="Input 2 2 5 4 3 6" xfId="43016" xr:uid="{C3DBD6AB-1623-438C-A28A-E938C5ED7D36}"/>
    <cellStyle name="Input 2 2 5 4 3 7" xfId="43815" xr:uid="{5D77F04B-5D6F-499A-A8AE-5FE794790AA3}"/>
    <cellStyle name="Input 2 2 5 4 3 8" xfId="41557" xr:uid="{79DC72CB-AD5D-4DA3-ABF4-0901DD99899C}"/>
    <cellStyle name="Input 2 2 5 4 4" xfId="20120" xr:uid="{12A23B57-DA69-4A1D-8248-DF97987A9C20}"/>
    <cellStyle name="Input 2 2 5 4 4 2" xfId="22015" xr:uid="{FEB000BD-C743-4DFF-AF51-4D6F72EA30AD}"/>
    <cellStyle name="Input 2 2 5 4 4 2 2" xfId="30749" xr:uid="{C4BBD6B0-658B-47E6-9599-EC6F43E4F7BA}"/>
    <cellStyle name="Input 2 2 5 4 4 2 3" xfId="35221" xr:uid="{FEC344B4-6145-4486-A351-53EE1BBF045C}"/>
    <cellStyle name="Input 2 2 5 4 4 2 4" xfId="39458" xr:uid="{D231F3AC-0A60-4238-A8BC-17B9A6564D52}"/>
    <cellStyle name="Input 2 2 5 4 4 2 5" xfId="47785" xr:uid="{A349709E-FA01-488F-A33B-7BDF213E7C91}"/>
    <cellStyle name="Input 2 2 5 4 4 2 6" xfId="52256" xr:uid="{0336EBE1-220C-4F24-AD77-62B72CFB6697}"/>
    <cellStyle name="Input 2 2 5 4 4 2 7" xfId="56489" xr:uid="{1B244D06-B5DC-4A7C-BAF6-760CCAC3CCE0}"/>
    <cellStyle name="Input 2 2 5 4 4 3" xfId="28854" xr:uid="{9CBA7A00-7F00-47AB-8851-FB0F7156B1E1}"/>
    <cellStyle name="Input 2 2 5 4 4 4" xfId="33326" xr:uid="{0BFF24AC-15D6-486E-94F3-2F0251CBE7D2}"/>
    <cellStyle name="Input 2 2 5 4 4 5" xfId="37563" xr:uid="{F10DCE3C-528C-49BD-B1F0-9FF096AE6669}"/>
    <cellStyle name="Input 2 2 5 4 4 6" xfId="45890" xr:uid="{BDD63CA6-192F-477C-892F-42602D93BFFE}"/>
    <cellStyle name="Input 2 2 5 4 4 7" xfId="50361" xr:uid="{49FAC9FD-01D8-417E-A275-CFEA445E64F3}"/>
    <cellStyle name="Input 2 2 5 4 4 8" xfId="54594" xr:uid="{AA734011-6C58-43C4-BB8A-2B83B937B5C6}"/>
    <cellStyle name="Input 2 2 5 4 5" xfId="19190" xr:uid="{4BAF9DCC-8D91-47D0-B7D0-EDF19CDC4188}"/>
    <cellStyle name="Input 2 2 5 4 5 2" xfId="27925" xr:uid="{9E0DAEE9-ED6A-4A2F-9E1B-F4C847D94D35}"/>
    <cellStyle name="Input 2 2 5 4 5 3" xfId="32397" xr:uid="{F07BBCED-D6A5-444F-A9E2-BA1A33BA366F}"/>
    <cellStyle name="Input 2 2 5 4 5 4" xfId="36634" xr:uid="{A06FBCC2-5697-4C74-BD30-AB1B53D1B984}"/>
    <cellStyle name="Input 2 2 5 4 5 5" xfId="44961" xr:uid="{04353745-4C4E-42A0-A8CB-1BDA2536FC17}"/>
    <cellStyle name="Input 2 2 5 4 5 6" xfId="49432" xr:uid="{AD643622-5EC4-478E-80BB-7096FFDF0B05}"/>
    <cellStyle name="Input 2 2 5 4 5 7" xfId="53665" xr:uid="{8FA5BD94-E544-4FB9-8BE0-43FCF78D07D6}"/>
    <cellStyle name="Input 2 2 5 4 6" xfId="23859" xr:uid="{062CC3D1-CC08-4320-BA11-6173EA5B2999}"/>
    <cellStyle name="Input 2 2 5 4 7" xfId="24860" xr:uid="{37D33022-06E3-4F78-9C06-27D50525CFD5}"/>
    <cellStyle name="Input 2 2 5 4 8" xfId="27086" xr:uid="{E997AF1B-9558-43E6-8065-FE0F5F69F89F}"/>
    <cellStyle name="Input 2 2 5 4 9" xfId="40900" xr:uid="{799F2309-ECC4-468A-8D02-E578D719F5BA}"/>
    <cellStyle name="Input 2 2 5 5" xfId="5246" xr:uid="{3CDB65BC-6804-4E17-8C50-57B92315E1F5}"/>
    <cellStyle name="Input 2 2 5 5 10" xfId="15287" xr:uid="{3062EDFA-4CA2-4305-BA33-3D7E0F5B08E8}"/>
    <cellStyle name="Input 2 2 5 5 2" xfId="20167" xr:uid="{8FCB997D-17AA-47AE-89E9-6F720FF567A7}"/>
    <cellStyle name="Input 2 2 5 5 2 2" xfId="22062" xr:uid="{E2767DE4-9794-4ED6-901E-DC685C6A965F}"/>
    <cellStyle name="Input 2 2 5 5 2 2 2" xfId="30796" xr:uid="{18C88466-6D59-4EAF-BC64-7E909EA37ABD}"/>
    <cellStyle name="Input 2 2 5 5 2 2 3" xfId="35268" xr:uid="{33FDF2DA-195A-4FE9-9F3D-D061F355559F}"/>
    <cellStyle name="Input 2 2 5 5 2 2 4" xfId="39505" xr:uid="{F0647D7E-9E71-45F3-B5B3-5EB6AD042767}"/>
    <cellStyle name="Input 2 2 5 5 2 2 5" xfId="47832" xr:uid="{F3E26FC3-2B56-4255-830D-1FE7B8938998}"/>
    <cellStyle name="Input 2 2 5 5 2 2 6" xfId="52303" xr:uid="{1A77D81C-5B7A-467B-885E-7E4E8A3D581C}"/>
    <cellStyle name="Input 2 2 5 5 2 2 7" xfId="56536" xr:uid="{8142789D-4CE6-4DD8-B049-BF18E047010A}"/>
    <cellStyle name="Input 2 2 5 5 2 3" xfId="28901" xr:uid="{070E41F3-CE8B-4624-A5A1-C00D7528AC81}"/>
    <cellStyle name="Input 2 2 5 5 2 4" xfId="33373" xr:uid="{44ED7BDF-54B0-44B6-AB42-3ECCE5E5D2AD}"/>
    <cellStyle name="Input 2 2 5 5 2 5" xfId="37610" xr:uid="{65925B7B-E08E-4343-82CD-0E57DADAF3F0}"/>
    <cellStyle name="Input 2 2 5 5 2 6" xfId="45937" xr:uid="{F0CA4FF3-6BD1-42B6-88BA-B80A1DDA48F2}"/>
    <cellStyle name="Input 2 2 5 5 2 7" xfId="50408" xr:uid="{3DFFC09F-9C30-4762-81E8-A01405A57A2C}"/>
    <cellStyle name="Input 2 2 5 5 2 8" xfId="54641" xr:uid="{F53486C8-9731-4937-928A-503B304ABF4F}"/>
    <cellStyle name="Input 2 2 5 5 3" xfId="21057" xr:uid="{4A9E976A-6014-4872-B755-44C7A41EA5D0}"/>
    <cellStyle name="Input 2 2 5 5 3 2" xfId="29791" xr:uid="{5AFD622F-7E09-4D7D-9397-D147B27ABB57}"/>
    <cellStyle name="Input 2 2 5 5 3 3" xfId="34263" xr:uid="{6F989D79-B769-41C3-9FA3-E08E5609CF76}"/>
    <cellStyle name="Input 2 2 5 5 3 4" xfId="38500" xr:uid="{A0A4D644-6182-4AAC-8B36-7BAB24982ADF}"/>
    <cellStyle name="Input 2 2 5 5 3 5" xfId="46827" xr:uid="{5CB1CEEA-7D77-4B34-9CEF-CC92FF2B4883}"/>
    <cellStyle name="Input 2 2 5 5 3 6" xfId="51298" xr:uid="{22383959-F569-44F9-B444-9A3336E6FCB0}"/>
    <cellStyle name="Input 2 2 5 5 3 7" xfId="55531" xr:uid="{B6513683-B749-4DD6-AE5A-5C1F7640FBD7}"/>
    <cellStyle name="Input 2 2 5 5 4" xfId="25988" xr:uid="{9F732F87-8D32-41B5-ABB7-FB6970815445}"/>
    <cellStyle name="Input 2 2 5 5 5" xfId="24822" xr:uid="{AF038CAB-7408-4101-A224-7E4F3C67A4F0}"/>
    <cellStyle name="Input 2 2 5 5 6" xfId="31966" xr:uid="{16654870-D1A4-4D5C-8EBE-9552312816BE}"/>
    <cellStyle name="Input 2 2 5 5 7" xfId="43063" xr:uid="{6A42EC52-8100-46C0-B708-FE65B505CCEB}"/>
    <cellStyle name="Input 2 2 5 5 8" xfId="44555" xr:uid="{D2EADAE2-B209-4429-9882-D21B62E4A0A2}"/>
    <cellStyle name="Input 2 2 5 5 9" xfId="42257" xr:uid="{AA7BC7A7-9FD7-4E0D-8216-0120EF19C808}"/>
    <cellStyle name="Input 2 2 5 6" xfId="5356" xr:uid="{318DB3E6-3036-494F-8C10-E16CDC8C28F8}"/>
    <cellStyle name="Input 2 2 5 6 10" xfId="15397" xr:uid="{651D5466-F73F-4616-A2C3-D25AF491852C}"/>
    <cellStyle name="Input 2 2 5 6 2" xfId="20277" xr:uid="{1AA1427B-879C-4784-90CB-BD8B607760C8}"/>
    <cellStyle name="Input 2 2 5 6 2 2" xfId="22172" xr:uid="{D8626037-B37F-4198-BFBF-E0023DA8FDE5}"/>
    <cellStyle name="Input 2 2 5 6 2 2 2" xfId="30906" xr:uid="{BD86EA1D-60EA-4A06-B3A1-72A502568C7F}"/>
    <cellStyle name="Input 2 2 5 6 2 2 3" xfId="35378" xr:uid="{7E69E946-23E7-4D65-A219-DFED17B0BBDB}"/>
    <cellStyle name="Input 2 2 5 6 2 2 4" xfId="39615" xr:uid="{FEA06B18-2830-47C1-BA77-68383AC2BDE5}"/>
    <cellStyle name="Input 2 2 5 6 2 2 5" xfId="47942" xr:uid="{8F1F7145-E08E-4871-8F0C-BDE57581D286}"/>
    <cellStyle name="Input 2 2 5 6 2 2 6" xfId="52413" xr:uid="{3626D580-51F4-4903-BA05-54EBEED6FDF9}"/>
    <cellStyle name="Input 2 2 5 6 2 2 7" xfId="56646" xr:uid="{B32C7937-F5BA-454A-93E3-E4CAA2905546}"/>
    <cellStyle name="Input 2 2 5 6 2 3" xfId="29011" xr:uid="{656EB084-8028-4447-9472-22F46A6A6841}"/>
    <cellStyle name="Input 2 2 5 6 2 4" xfId="33483" xr:uid="{3CA1CAB8-A07C-4602-B561-0D6B63E43C87}"/>
    <cellStyle name="Input 2 2 5 6 2 5" xfId="37720" xr:uid="{C658AB72-BB9B-4F2D-9127-22848A7AC15F}"/>
    <cellStyle name="Input 2 2 5 6 2 6" xfId="46047" xr:uid="{86CB3883-EA90-4862-95DB-3454A8848540}"/>
    <cellStyle name="Input 2 2 5 6 2 7" xfId="50518" xr:uid="{4B6419DC-90A5-4499-B080-3550CBEA00A9}"/>
    <cellStyle name="Input 2 2 5 6 2 8" xfId="54751" xr:uid="{28DF5532-AC1F-493A-A198-B1B90CE04E05}"/>
    <cellStyle name="Input 2 2 5 6 3" xfId="19413" xr:uid="{8F17FC14-3198-43B4-9031-1D675AE64565}"/>
    <cellStyle name="Input 2 2 5 6 3 2" xfId="28148" xr:uid="{90FAB6A7-F3A9-4C13-8B56-F75B89D9D86D}"/>
    <cellStyle name="Input 2 2 5 6 3 3" xfId="32620" xr:uid="{87AF4F1F-2A72-4F77-9423-BFA9F95F41E7}"/>
    <cellStyle name="Input 2 2 5 6 3 4" xfId="36857" xr:uid="{8965C3E8-ACF9-4E76-A6EE-37C1324B0D94}"/>
    <cellStyle name="Input 2 2 5 6 3 5" xfId="45184" xr:uid="{1CF43C83-B57B-40DF-AC03-37688EBE35FC}"/>
    <cellStyle name="Input 2 2 5 6 3 6" xfId="49655" xr:uid="{9F0E175D-3805-4472-9FDB-1C2D867B0C21}"/>
    <cellStyle name="Input 2 2 5 6 3 7" xfId="53888" xr:uid="{F74D4BA6-051E-4E32-948E-5A37A316283B}"/>
    <cellStyle name="Input 2 2 5 6 4" xfId="26098" xr:uid="{59F42440-1D2F-41F0-81B9-45508613738E}"/>
    <cellStyle name="Input 2 2 5 6 5" xfId="24050" xr:uid="{C595EEAD-A964-409B-A93D-51F768BFCE3A}"/>
    <cellStyle name="Input 2 2 5 6 6" xfId="24698" xr:uid="{A5DF3D1B-299C-4FF3-8823-3DA5F0F163AA}"/>
    <cellStyle name="Input 2 2 5 6 7" xfId="43173" xr:uid="{503C96FD-5DB9-40C4-B25A-AEA77A7DA800}"/>
    <cellStyle name="Input 2 2 5 6 8" xfId="41621" xr:uid="{A470CFA5-C75F-40DA-B157-AB201ED11F82}"/>
    <cellStyle name="Input 2 2 5 6 9" xfId="41120" xr:uid="{FEA2BCF9-E514-446D-B303-552E7A90C7D6}"/>
    <cellStyle name="Input 2 2 5 7" xfId="4900" xr:uid="{E2C0A5BF-B0F2-413C-AAE9-C5F525BC4C23}"/>
    <cellStyle name="Input 2 2 5 7 10" xfId="14941" xr:uid="{C47EE385-366A-4130-A2A2-84B9CB3D1EF0}"/>
    <cellStyle name="Input 2 2 5 7 2" xfId="19821" xr:uid="{E208F0ED-DDE6-481D-B2F9-412697C32CF0}"/>
    <cellStyle name="Input 2 2 5 7 2 2" xfId="21716" xr:uid="{A2747747-A394-49DE-B0C6-A4245C9C02B3}"/>
    <cellStyle name="Input 2 2 5 7 2 2 2" xfId="30450" xr:uid="{296D6F39-AC11-435F-9217-749744BF04C0}"/>
    <cellStyle name="Input 2 2 5 7 2 2 3" xfId="34922" xr:uid="{C4DC2E66-79A5-4989-ACAA-ED3789E0D4F9}"/>
    <cellStyle name="Input 2 2 5 7 2 2 4" xfId="39159" xr:uid="{1E7F74AA-780F-4329-91B0-0DEC20EB0383}"/>
    <cellStyle name="Input 2 2 5 7 2 2 5" xfId="47486" xr:uid="{F1F2FF57-8EBB-4CB2-9C56-2D2BA947C40D}"/>
    <cellStyle name="Input 2 2 5 7 2 2 6" xfId="51957" xr:uid="{DE58E436-C633-4B4D-A8DF-71599B6E06BE}"/>
    <cellStyle name="Input 2 2 5 7 2 2 7" xfId="56190" xr:uid="{3443C460-24FE-45DB-86E9-6F622A8A5268}"/>
    <cellStyle name="Input 2 2 5 7 2 3" xfId="28555" xr:uid="{6789C11B-40CF-44C9-8972-A8725E2D6440}"/>
    <cellStyle name="Input 2 2 5 7 2 4" xfId="33027" xr:uid="{846F9A4D-20CD-4D0F-A7D7-95BFF13D175D}"/>
    <cellStyle name="Input 2 2 5 7 2 5" xfId="37264" xr:uid="{1BD7BE95-A879-4D6D-A2EF-2BEC7093051C}"/>
    <cellStyle name="Input 2 2 5 7 2 6" xfId="45591" xr:uid="{27C2996D-527E-49C9-890A-11BF299D84DE}"/>
    <cellStyle name="Input 2 2 5 7 2 7" xfId="50062" xr:uid="{B0A9781A-CD45-4268-A585-1B335B2A7FA7}"/>
    <cellStyle name="Input 2 2 5 7 2 8" xfId="54295" xr:uid="{15EF963D-1FCB-40C2-A027-1E2A7077C806}"/>
    <cellStyle name="Input 2 2 5 7 3" xfId="19372" xr:uid="{D0290E4F-C3CF-4F30-B834-0D5A9E7C3B4C}"/>
    <cellStyle name="Input 2 2 5 7 3 2" xfId="28107" xr:uid="{5A32447D-4792-42A2-8F7D-CBBB748B6AAD}"/>
    <cellStyle name="Input 2 2 5 7 3 3" xfId="32579" xr:uid="{17BA3EAD-1B6F-4774-97C1-08216192326E}"/>
    <cellStyle name="Input 2 2 5 7 3 4" xfId="36816" xr:uid="{3EAC3525-4D59-4309-95D2-738F3829D1D1}"/>
    <cellStyle name="Input 2 2 5 7 3 5" xfId="45143" xr:uid="{C00D9958-8D51-4309-A4B2-1225304FD443}"/>
    <cellStyle name="Input 2 2 5 7 3 6" xfId="49614" xr:uid="{F123C8F5-005E-47B3-85BE-2326EFC5C5DD}"/>
    <cellStyle name="Input 2 2 5 7 3 7" xfId="53847" xr:uid="{711ED150-63C9-4BD8-B470-1A8C97B0ECA0}"/>
    <cellStyle name="Input 2 2 5 7 4" xfId="25642" xr:uid="{173B24A9-AB25-4DF8-99DC-0FD5D94F2B9E}"/>
    <cellStyle name="Input 2 2 5 7 5" xfId="23622" xr:uid="{3F50CA7F-E51F-439A-A55C-5FCC37295E68}"/>
    <cellStyle name="Input 2 2 5 7 6" xfId="24427" xr:uid="{68587ACF-3611-44ED-B1B2-3A6675496513}"/>
    <cellStyle name="Input 2 2 5 7 7" xfId="42717" xr:uid="{9897C2D8-5ABC-4630-A1BE-9FA4A783F024}"/>
    <cellStyle name="Input 2 2 5 7 8" xfId="41144" xr:uid="{9F20FC32-2C5F-43E3-9629-091D8A23EDD1}"/>
    <cellStyle name="Input 2 2 5 7 9" xfId="42227" xr:uid="{5B4E964D-3060-4A33-B677-B629FE1896E9}"/>
    <cellStyle name="Input 2 2 5 8" xfId="3412" xr:uid="{E79B2773-3267-4B2B-91D3-1CBA8C9BDAAA}"/>
    <cellStyle name="Input 2 2 5 8 10" xfId="13562" xr:uid="{4533D600-28C7-4923-9BEE-554AD370287B}"/>
    <cellStyle name="Input 2 2 5 8 2" xfId="19388" xr:uid="{973B1702-E1F0-4354-A7E6-884B86055F43}"/>
    <cellStyle name="Input 2 2 5 8 2 2" xfId="21470" xr:uid="{3F98CE65-F44A-40DD-899D-937148A399F0}"/>
    <cellStyle name="Input 2 2 5 8 2 2 2" xfId="30204" xr:uid="{40650060-4242-436C-94C9-B2A133EC995D}"/>
    <cellStyle name="Input 2 2 5 8 2 2 3" xfId="34676" xr:uid="{43CB252F-EC09-4876-B469-250547E15DFD}"/>
    <cellStyle name="Input 2 2 5 8 2 2 4" xfId="38913" xr:uid="{FB4E2705-2048-4CFD-83F2-F19059453298}"/>
    <cellStyle name="Input 2 2 5 8 2 2 5" xfId="47240" xr:uid="{F96594EB-FFE0-4BD9-9F06-A56B4429AD4C}"/>
    <cellStyle name="Input 2 2 5 8 2 2 6" xfId="51711" xr:uid="{109B8E6E-34EA-4F31-8063-FB81BB7E05D8}"/>
    <cellStyle name="Input 2 2 5 8 2 2 7" xfId="55944" xr:uid="{58DE8010-17B5-4F5C-B579-2A72CF917760}"/>
    <cellStyle name="Input 2 2 5 8 2 3" xfId="28123" xr:uid="{F4F6148B-938E-435B-A56C-E70FC19BDE4F}"/>
    <cellStyle name="Input 2 2 5 8 2 4" xfId="32595" xr:uid="{89BC83E0-ECBD-48C9-BD60-2D1BA1270911}"/>
    <cellStyle name="Input 2 2 5 8 2 5" xfId="36832" xr:uid="{BC8DC186-F76B-466D-8870-AF4E4F6DE2F5}"/>
    <cellStyle name="Input 2 2 5 8 2 6" xfId="45159" xr:uid="{19474CA2-4915-4CC7-B6EA-7EF5749393EC}"/>
    <cellStyle name="Input 2 2 5 8 2 7" xfId="49630" xr:uid="{58A85C23-8924-4887-9544-15123DCC54B2}"/>
    <cellStyle name="Input 2 2 5 8 2 8" xfId="53863" xr:uid="{30BA4D2D-918D-40AF-8864-3FD400B87C45}"/>
    <cellStyle name="Input 2 2 5 8 3" xfId="19599" xr:uid="{6FA08D73-5C51-40D2-9FEF-9F6B53919EA9}"/>
    <cellStyle name="Input 2 2 5 8 3 2" xfId="28334" xr:uid="{380A8E76-31CB-478C-AE08-9CFE54C77B8B}"/>
    <cellStyle name="Input 2 2 5 8 3 3" xfId="32806" xr:uid="{EC55F42F-C896-4C11-A178-0530278E8897}"/>
    <cellStyle name="Input 2 2 5 8 3 4" xfId="37043" xr:uid="{BBAB903A-5D65-4615-AFA4-01427876F3FF}"/>
    <cellStyle name="Input 2 2 5 8 3 5" xfId="45370" xr:uid="{BD437FF0-F02A-43B1-8A1A-AEBCB11C6FC8}"/>
    <cellStyle name="Input 2 2 5 8 3 6" xfId="49841" xr:uid="{6A0695A8-9208-49BE-BB12-549EB2489187}"/>
    <cellStyle name="Input 2 2 5 8 3 7" xfId="54074" xr:uid="{635F541D-30B9-47FE-B8FB-3FF0E509B2F8}"/>
    <cellStyle name="Input 2 2 5 8 4" xfId="24982" xr:uid="{68ACA3E7-ECF1-4C10-956C-6EC7B12791C2}"/>
    <cellStyle name="Input 2 2 5 8 5" xfId="23516" xr:uid="{9F0463DE-B50E-4EC1-85A9-2E6C98A316C6}"/>
    <cellStyle name="Input 2 2 5 8 6" xfId="24627" xr:uid="{C9BC11FA-5CAE-411C-914E-2DF86E58CA98}"/>
    <cellStyle name="Input 2 2 5 8 7" xfId="42033" xr:uid="{AFF4147D-4963-4889-A63D-BA9054C82190}"/>
    <cellStyle name="Input 2 2 5 8 8" xfId="40670" xr:uid="{61D8F18D-765C-4E96-A74A-076132818212}"/>
    <cellStyle name="Input 2 2 5 8 9" xfId="41887" xr:uid="{C34DA2C4-E293-45A9-892C-02CCF6F3E7E7}"/>
    <cellStyle name="Input 2 2 5 9" xfId="3735" xr:uid="{BA35CD1E-818F-488F-8A50-9B61D94944BA}"/>
    <cellStyle name="Input 2 2 5 9 10" xfId="13883" xr:uid="{8F29F63B-004E-45BF-A868-6D14AEF218E7}"/>
    <cellStyle name="Input 2 2 5 9 2" xfId="19463" xr:uid="{ACC3B5DA-3FA9-4866-BEA7-1A5C59A00150}"/>
    <cellStyle name="Input 2 2 5 9 2 2" xfId="21500" xr:uid="{E9589418-7388-47EF-9979-0247934912B6}"/>
    <cellStyle name="Input 2 2 5 9 2 2 2" xfId="30234" xr:uid="{932B9EB3-4CC2-43C8-A0DC-92CFFC805D59}"/>
    <cellStyle name="Input 2 2 5 9 2 2 3" xfId="34706" xr:uid="{06A40A64-7EB7-4CBE-9063-DE6A13D653D2}"/>
    <cellStyle name="Input 2 2 5 9 2 2 4" xfId="38943" xr:uid="{4C35AFCA-5877-4E8B-A4DC-997CAC920514}"/>
    <cellStyle name="Input 2 2 5 9 2 2 5" xfId="47270" xr:uid="{A7322F7F-E96E-4D79-90D2-35B581C55976}"/>
    <cellStyle name="Input 2 2 5 9 2 2 6" xfId="51741" xr:uid="{9054589B-5166-4662-B373-4ABD8BD70299}"/>
    <cellStyle name="Input 2 2 5 9 2 2 7" xfId="55974" xr:uid="{FF72A2B3-675F-405A-A5CF-789D74B51F36}"/>
    <cellStyle name="Input 2 2 5 9 2 3" xfId="28198" xr:uid="{6DC8E10F-50B2-4ADA-8C69-CDCF31963A44}"/>
    <cellStyle name="Input 2 2 5 9 2 4" xfId="32670" xr:uid="{6F9342E3-4B51-4A94-8051-BF9A88824C84}"/>
    <cellStyle name="Input 2 2 5 9 2 5" xfId="36907" xr:uid="{3350E88D-8D37-41BF-9CFF-57A28709349F}"/>
    <cellStyle name="Input 2 2 5 9 2 6" xfId="45234" xr:uid="{36FA1293-CD3A-4D8D-AEF9-24A8B7392603}"/>
    <cellStyle name="Input 2 2 5 9 2 7" xfId="49705" xr:uid="{916AB821-AF62-43C1-A4D8-589167789B61}"/>
    <cellStyle name="Input 2 2 5 9 2 8" xfId="53938" xr:uid="{16F27C3A-CBF2-4483-9935-6DFDA8FF1EBB}"/>
    <cellStyle name="Input 2 2 5 9 3" xfId="19109" xr:uid="{429132B8-AE3E-4017-AFB7-B9BE00D81FA1}"/>
    <cellStyle name="Input 2 2 5 9 3 2" xfId="27844" xr:uid="{8C5DE7FD-F3EC-4B12-8D52-602F6CED6DDA}"/>
    <cellStyle name="Input 2 2 5 9 3 3" xfId="32316" xr:uid="{0EDF0037-ECE9-4B2D-A0F6-0842AB6104D6}"/>
    <cellStyle name="Input 2 2 5 9 3 4" xfId="36553" xr:uid="{79B94F00-3340-4D02-97C1-3DD9EAF19A4B}"/>
    <cellStyle name="Input 2 2 5 9 3 5" xfId="44880" xr:uid="{7EBC8718-B492-4850-BCF1-82ADD54233BF}"/>
    <cellStyle name="Input 2 2 5 9 3 6" xfId="49351" xr:uid="{2EE493AB-1F11-4228-867D-DB9674DE2BE0}"/>
    <cellStyle name="Input 2 2 5 9 3 7" xfId="53584" xr:uid="{89B6F088-B1AC-415D-A027-F549BC9ED311}"/>
    <cellStyle name="Input 2 2 5 9 4" xfId="25111" xr:uid="{DF0A017D-6371-4DB0-B64C-5CF4543386F0}"/>
    <cellStyle name="Input 2 2 5 9 5" xfId="24804" xr:uid="{AD8114E9-4A82-4C80-AC39-A330CC270022}"/>
    <cellStyle name="Input 2 2 5 9 6" xfId="24125" xr:uid="{E711F38B-039F-4B13-B28E-C0648909E7AF}"/>
    <cellStyle name="Input 2 2 5 9 7" xfId="42171" xr:uid="{6D8FAD7D-4279-4780-84D0-D8D0D4543EA9}"/>
    <cellStyle name="Input 2 2 5 9 8" xfId="44536" xr:uid="{D4804B42-6012-47FC-8A58-1008C36A7DFA}"/>
    <cellStyle name="Input 2 2 5 9 9" xfId="44664" xr:uid="{9C7F2C3B-D29C-4190-9EBA-1D5D3CA93A8B}"/>
    <cellStyle name="Input 2 2 6" xfId="1667" xr:uid="{60B5A6DA-531A-4158-B4BA-13A9F4BB16BC}"/>
    <cellStyle name="Input 2 2 6 10" xfId="23055" xr:uid="{854116FB-0047-4263-84D0-5E35309F402C}"/>
    <cellStyle name="Input 2 2 6 10 2" xfId="31553" xr:uid="{0A02DDC6-D4B8-4EE3-AF84-D264FA693215}"/>
    <cellStyle name="Input 2 2 6 10 3" xfId="36015" xr:uid="{894E930A-F0F4-42F0-8A39-C1C508C03715}"/>
    <cellStyle name="Input 2 2 6 10 4" xfId="40204" xr:uid="{D362880C-0CAD-4315-B9FF-36DB5CEE79F7}"/>
    <cellStyle name="Input 2 2 6 10 5" xfId="48599" xr:uid="{F9FB7A70-43E1-4AC5-B6D8-66502DFA9612}"/>
    <cellStyle name="Input 2 2 6 10 6" xfId="53046" xr:uid="{0457288D-ADE0-4931-B5EE-0814424514A6}"/>
    <cellStyle name="Input 2 2 6 10 7" xfId="57235" xr:uid="{151FC37F-39B0-4AFC-8F38-FFD1505FC532}"/>
    <cellStyle name="Input 2 2 6 11" xfId="23218" xr:uid="{870FA0B0-D6DB-4078-8DEE-66F30D3B1F1A}"/>
    <cellStyle name="Input 2 2 6 11 2" xfId="31714" xr:uid="{C746D3B3-D107-41E9-B4F5-59DEC7B7ED8D}"/>
    <cellStyle name="Input 2 2 6 11 3" xfId="36176" xr:uid="{4A69590E-7648-482D-B642-92B585B8C1CA}"/>
    <cellStyle name="Input 2 2 6 11 4" xfId="40365" xr:uid="{76B61059-48D5-4410-8BFE-8E7BB2F1A359}"/>
    <cellStyle name="Input 2 2 6 11 5" xfId="48760" xr:uid="{B3B5E662-5935-4EA9-B78E-0AD04BEACE6E}"/>
    <cellStyle name="Input 2 2 6 11 6" xfId="53207" xr:uid="{CF677927-607D-4EAA-9F95-FB27AC41322D}"/>
    <cellStyle name="Input 2 2 6 11 7" xfId="57396" xr:uid="{113EA3BD-DD42-45B6-94EB-0BF99990FB00}"/>
    <cellStyle name="Input 2 2 6 12" xfId="23764" xr:uid="{C29602F5-C3C5-4151-8524-AE641F64D477}"/>
    <cellStyle name="Input 2 2 6 13" xfId="27524" xr:uid="{4B28266A-70E8-4492-9228-57FC7109072F}"/>
    <cellStyle name="Input 2 2 6 14" xfId="24178" xr:uid="{6BF73940-A1D6-4B68-951C-C46D3E738732}"/>
    <cellStyle name="Input 2 2 6 15" xfId="40805" xr:uid="{16C182B4-E12C-4B74-91F7-60A955746C66}"/>
    <cellStyle name="Input 2 2 6 16" xfId="42550" xr:uid="{F22E15BC-46F6-46CB-BF48-E749C496CB03}"/>
    <cellStyle name="Input 2 2 6 17" xfId="40961" xr:uid="{5FED3CC0-4EF0-439F-9597-CAA88D704D81}"/>
    <cellStyle name="Input 2 2 6 18" xfId="10704" xr:uid="{C1294B7D-F668-487F-BB9D-BC7A6A746D05}"/>
    <cellStyle name="Input 2 2 6 2" xfId="3121" xr:uid="{F0616236-51A4-48DF-893B-650811A76E9A}"/>
    <cellStyle name="Input 2 2 6 2 10" xfId="41052" xr:uid="{DFFBDB58-7FCD-418B-8DEE-C44C9B3E7E5F}"/>
    <cellStyle name="Input 2 2 6 2 11" xfId="48786" xr:uid="{E4E21E14-C614-4516-84D5-934FEC651DE6}"/>
    <cellStyle name="Input 2 2 6 2 12" xfId="13271" xr:uid="{58D03BBE-86C8-4FC6-92ED-F5BB5A964B9D}"/>
    <cellStyle name="Input 2 2 6 2 2" xfId="8623" xr:uid="{68B44E4D-1023-49BD-891F-C8510374CC1E}"/>
    <cellStyle name="Input 2 2 6 2 2 10" xfId="18663" xr:uid="{217EEB61-8FA4-4E07-A16F-B45E825BA1A1}"/>
    <cellStyle name="Input 2 2 6 2 2 2" xfId="21195" xr:uid="{550699AC-CF86-4FE2-8B9F-1FE0D60D81BE}"/>
    <cellStyle name="Input 2 2 6 2 2 2 2" xfId="22634" xr:uid="{A8AAA6C6-5DE4-4AF1-843E-8AB02B2CFD0F}"/>
    <cellStyle name="Input 2 2 6 2 2 2 2 2" xfId="31368" xr:uid="{FBC87EA9-BB56-48C5-8C3B-F8850A26053E}"/>
    <cellStyle name="Input 2 2 6 2 2 2 2 3" xfId="35840" xr:uid="{2FCCD2A3-AC56-493F-80F0-9F5BD9078163}"/>
    <cellStyle name="Input 2 2 6 2 2 2 2 4" xfId="40077" xr:uid="{98DDF400-C52B-4616-9993-F5A484BEE0CC}"/>
    <cellStyle name="Input 2 2 6 2 2 2 2 5" xfId="48404" xr:uid="{C8AA83E5-CD7A-45A6-9A45-059EB38922DA}"/>
    <cellStyle name="Input 2 2 6 2 2 2 2 6" xfId="52875" xr:uid="{9FFFC5C2-D48E-49A7-B5FF-C32D326B935E}"/>
    <cellStyle name="Input 2 2 6 2 2 2 2 7" xfId="57108" xr:uid="{AE8EB750-128B-4503-A7D9-06E1A1F20F2F}"/>
    <cellStyle name="Input 2 2 6 2 2 2 3" xfId="29929" xr:uid="{F4C2DB59-D32B-4F0C-BBA4-561A1E2351EE}"/>
    <cellStyle name="Input 2 2 6 2 2 2 4" xfId="34401" xr:uid="{067082B5-4C03-4331-B7BC-851D2AE14C01}"/>
    <cellStyle name="Input 2 2 6 2 2 2 5" xfId="38638" xr:uid="{00B23B7C-4D17-45F3-89A4-B21DBE8F01EC}"/>
    <cellStyle name="Input 2 2 6 2 2 2 6" xfId="46965" xr:uid="{091136ED-C461-430A-9E1E-48F7A1782EC0}"/>
    <cellStyle name="Input 2 2 6 2 2 2 7" xfId="51436" xr:uid="{F84F454A-6A2A-474A-ACD9-0A34DA7605BB}"/>
    <cellStyle name="Input 2 2 6 2 2 2 8" xfId="55669" xr:uid="{5DDF52B4-7F23-47BD-95DF-C60C0ED8E3ED}"/>
    <cellStyle name="Input 2 2 6 2 2 3" xfId="21282" xr:uid="{C2645210-2A2A-4AD1-A294-EFF5F0323BAB}"/>
    <cellStyle name="Input 2 2 6 2 2 3 2" xfId="30016" xr:uid="{A0E40CBA-44A7-454E-AFF0-4CDCEE89393F}"/>
    <cellStyle name="Input 2 2 6 2 2 3 3" xfId="34488" xr:uid="{41766A30-66D6-4C50-A992-2178437FBF30}"/>
    <cellStyle name="Input 2 2 6 2 2 3 4" xfId="38725" xr:uid="{91DA5B1A-4A79-405B-9848-A11E7BFEE4B5}"/>
    <cellStyle name="Input 2 2 6 2 2 3 5" xfId="47052" xr:uid="{843EB7E6-928F-4380-A90E-55073DD96D4C}"/>
    <cellStyle name="Input 2 2 6 2 2 3 6" xfId="51523" xr:uid="{64E8BA9F-A747-4E70-A18D-24F4B8CC2A55}"/>
    <cellStyle name="Input 2 2 6 2 2 3 7" xfId="55756" xr:uid="{12DB0041-08A8-4922-80DF-6A8F2A0DF3CE}"/>
    <cellStyle name="Input 2 2 6 2 2 4" xfId="27561" xr:uid="{A6F3D507-91FA-4B22-8ACB-2B1EF5D01FE6}"/>
    <cellStyle name="Input 2 2 6 2 2 5" xfId="32080" xr:uid="{04DA05D2-2B02-4D9D-946A-1141A69D122A}"/>
    <cellStyle name="Input 2 2 6 2 2 6" xfId="36363" xr:uid="{8226C881-1A2D-4C8E-82F7-C702F1CCF7A9}"/>
    <cellStyle name="Input 2 2 6 2 2 7" xfId="44598" xr:uid="{893397CD-40B1-4A43-918C-5B6F6B67BDC3}"/>
    <cellStyle name="Input 2 2 6 2 2 8" xfId="49109" xr:uid="{E17CD301-27FE-42F1-B717-F7A083601B58}"/>
    <cellStyle name="Input 2 2 6 2 2 9" xfId="53394" xr:uid="{18EC1F94-E289-4818-8442-3B0ED1D213D1}"/>
    <cellStyle name="Input 2 2 6 2 3" xfId="19329" xr:uid="{B8648539-D6B9-439A-966F-E95BBD28B2BB}"/>
    <cellStyle name="Input 2 2 6 2 3 2" xfId="21459" xr:uid="{DBE4D552-BD97-4035-B7FC-D03FA075A543}"/>
    <cellStyle name="Input 2 2 6 2 3 2 2" xfId="30193" xr:uid="{1A53C3C1-9F69-479A-BD0E-26D46F6991D3}"/>
    <cellStyle name="Input 2 2 6 2 3 2 3" xfId="34665" xr:uid="{B4BDEE48-AE0B-43EA-AD04-8471DC618E7A}"/>
    <cellStyle name="Input 2 2 6 2 3 2 4" xfId="38902" xr:uid="{40E55B6D-14B1-4E47-9334-F6144AF45365}"/>
    <cellStyle name="Input 2 2 6 2 3 2 5" xfId="47229" xr:uid="{9295432B-4D61-4DFF-A28C-0BE4CFA93D54}"/>
    <cellStyle name="Input 2 2 6 2 3 2 6" xfId="51700" xr:uid="{896CB011-8219-4FB0-AE09-B4DC65101A2F}"/>
    <cellStyle name="Input 2 2 6 2 3 2 7" xfId="55933" xr:uid="{AB2EC300-0540-49B5-A6BD-888C1E79788F}"/>
    <cellStyle name="Input 2 2 6 2 3 3" xfId="28064" xr:uid="{DD83CE44-652A-4EEC-B924-F6ED174E8140}"/>
    <cellStyle name="Input 2 2 6 2 3 4" xfId="32536" xr:uid="{C741A56A-00DC-4005-8A9E-6F82538A6496}"/>
    <cellStyle name="Input 2 2 6 2 3 5" xfId="36773" xr:uid="{AE3008CF-42C2-4192-AF9B-48B95D0D8006}"/>
    <cellStyle name="Input 2 2 6 2 3 6" xfId="45100" xr:uid="{05B4E28C-4E4D-448D-BC09-56F44BA9ECB3}"/>
    <cellStyle name="Input 2 2 6 2 3 7" xfId="49571" xr:uid="{7B5A2180-BD8F-41B3-A056-3A542C3347EE}"/>
    <cellStyle name="Input 2 2 6 2 3 8" xfId="53804" xr:uid="{969F2EA1-E10E-449C-9276-D589F7A2BF1F}"/>
    <cellStyle name="Input 2 2 6 2 4" xfId="20779" xr:uid="{C071F5D8-0A0A-492C-B736-29AD709A20F0}"/>
    <cellStyle name="Input 2 2 6 2 4 2" xfId="29513" xr:uid="{E3D04D65-1A60-42C0-B408-77174E0408E6}"/>
    <cellStyle name="Input 2 2 6 2 4 3" xfId="33985" xr:uid="{A75815B9-6142-4CA1-B44D-93A956BA45F5}"/>
    <cellStyle name="Input 2 2 6 2 4 4" xfId="38222" xr:uid="{48326FFD-EE43-4D14-A55C-F3833A3A2436}"/>
    <cellStyle name="Input 2 2 6 2 4 5" xfId="46549" xr:uid="{B2050B4D-C1C5-457C-A591-5BC3C95A857C}"/>
    <cellStyle name="Input 2 2 6 2 4 6" xfId="51020" xr:uid="{D7A9E88F-E4E4-45FD-9E93-53F01D1A97AE}"/>
    <cellStyle name="Input 2 2 6 2 4 7" xfId="55253" xr:uid="{B43A0FE7-7E35-4045-91BB-83FA5F868A2F}"/>
    <cellStyle name="Input 2 2 6 2 5" xfId="23406" xr:uid="{E34D08B1-6D14-4485-895E-8D9732EBAB1D}"/>
    <cellStyle name="Input 2 2 6 2 5 2" xfId="31827" xr:uid="{AFF5F57E-0E69-4C30-A3F6-838FDE8719F5}"/>
    <cellStyle name="Input 2 2 6 2 5 3" xfId="36274" xr:uid="{A282E4CF-05C3-4F2F-9B53-FB817E6D4435}"/>
    <cellStyle name="Input 2 2 6 2 5 4" xfId="40453" xr:uid="{47854D03-6277-41E1-AF6B-4BF7E7F1599F}"/>
    <cellStyle name="Input 2 2 6 2 5 5" xfId="48865" xr:uid="{69F72A35-E145-4FA2-84DE-4FC6C9174EFA}"/>
    <cellStyle name="Input 2 2 6 2 5 6" xfId="53305" xr:uid="{47634CC9-9AAB-4AF7-A004-0E8BFB87B9D2}"/>
    <cellStyle name="Input 2 2 6 2 5 7" xfId="57484" xr:uid="{B68D1A25-0C14-4B95-B47F-B09F74854DFA}"/>
    <cellStyle name="Input 2 2 6 2 6" xfId="24875" xr:uid="{C545AB3B-D1B0-4DD4-B0CA-A0D26D5B9E72}"/>
    <cellStyle name="Input 2 2 6 2 7" xfId="23969" xr:uid="{FDBE9A22-1BCE-4FCC-BEB6-D19A6E245826}"/>
    <cellStyle name="Input 2 2 6 2 8" xfId="23624" xr:uid="{92F294AA-0E8E-4A0B-85E7-EAF1D1BCD975}"/>
    <cellStyle name="Input 2 2 6 2 9" xfId="41928" xr:uid="{19B06BE7-63C7-42CB-9F02-0089778EB15F}"/>
    <cellStyle name="Input 2 2 6 3" xfId="5192" xr:uid="{7046C80C-B9DF-44F8-B3AD-F0AA235619CA}"/>
    <cellStyle name="Input 2 2 6 3 10" xfId="15233" xr:uid="{4D8B1B83-D622-49E6-9F1B-E618772D0990}"/>
    <cellStyle name="Input 2 2 6 3 2" xfId="20113" xr:uid="{8E682F69-0477-495B-974A-E373502DA840}"/>
    <cellStyle name="Input 2 2 6 3 2 2" xfId="22008" xr:uid="{965062DA-1979-412A-98D0-2DA7CD0B0EA8}"/>
    <cellStyle name="Input 2 2 6 3 2 2 2" xfId="30742" xr:uid="{1FE3B678-6D3D-4A87-BF54-3523BCBA7CBF}"/>
    <cellStyle name="Input 2 2 6 3 2 2 3" xfId="35214" xr:uid="{C7835707-38C9-4BB4-AD0B-F24340D18522}"/>
    <cellStyle name="Input 2 2 6 3 2 2 4" xfId="39451" xr:uid="{804B46B0-7F3A-4DD8-B7A0-A6FC80D1B076}"/>
    <cellStyle name="Input 2 2 6 3 2 2 5" xfId="47778" xr:uid="{5D4EEBD3-62BE-4029-AD99-DDC1CCAC1CCE}"/>
    <cellStyle name="Input 2 2 6 3 2 2 6" xfId="52249" xr:uid="{CEF87863-59DA-4143-BB6C-F62B9811BC45}"/>
    <cellStyle name="Input 2 2 6 3 2 2 7" xfId="56482" xr:uid="{BB7127C2-D39C-46B7-B908-EF3C9F289B90}"/>
    <cellStyle name="Input 2 2 6 3 2 3" xfId="28847" xr:uid="{50642A3A-A32A-4A53-93FC-1C9CC9561C0C}"/>
    <cellStyle name="Input 2 2 6 3 2 4" xfId="33319" xr:uid="{E9101596-FBF4-415D-8F53-0EC9E1C138FE}"/>
    <cellStyle name="Input 2 2 6 3 2 5" xfId="37556" xr:uid="{3333B252-D448-4956-AAA6-921EB8E8653B}"/>
    <cellStyle name="Input 2 2 6 3 2 6" xfId="45883" xr:uid="{E108B254-A75C-4700-808E-2ECFAA88A5B8}"/>
    <cellStyle name="Input 2 2 6 3 2 7" xfId="50354" xr:uid="{761FBE32-08D5-4193-BBED-064E8130CDA7}"/>
    <cellStyle name="Input 2 2 6 3 2 8" xfId="54587" xr:uid="{2E37BADD-AB15-459E-A167-33B4F449A6D9}"/>
    <cellStyle name="Input 2 2 6 3 3" xfId="19582" xr:uid="{E3D9195B-7A7E-4FF6-ADFD-C2F8E87299B4}"/>
    <cellStyle name="Input 2 2 6 3 3 2" xfId="28317" xr:uid="{8A647780-5D61-43CD-B8DF-2E7D5170E2C3}"/>
    <cellStyle name="Input 2 2 6 3 3 3" xfId="32789" xr:uid="{D48C6E94-D399-4772-8DAB-0278341C025A}"/>
    <cellStyle name="Input 2 2 6 3 3 4" xfId="37026" xr:uid="{3972F6D0-8206-41A4-9CDD-0187D5E47093}"/>
    <cellStyle name="Input 2 2 6 3 3 5" xfId="45353" xr:uid="{D0A6748C-763B-4B5E-8588-946774187C94}"/>
    <cellStyle name="Input 2 2 6 3 3 6" xfId="49824" xr:uid="{6AE1E093-397E-4DE8-AAFB-B465136FC844}"/>
    <cellStyle name="Input 2 2 6 3 3 7" xfId="54057" xr:uid="{2E78C111-BE96-4820-B219-EB8E870817CF}"/>
    <cellStyle name="Input 2 2 6 3 4" xfId="25934" xr:uid="{23C2E230-BF3F-401A-8D4F-AD325F3A4CB4}"/>
    <cellStyle name="Input 2 2 6 3 5" xfId="24243" xr:uid="{83BE018D-8B48-4703-B116-C7A8443BB531}"/>
    <cellStyle name="Input 2 2 6 3 6" xfId="25204" xr:uid="{5055216D-7646-430B-9373-B08053B98513}"/>
    <cellStyle name="Input 2 2 6 3 7" xfId="43009" xr:uid="{1DCB5E72-D688-4ACE-A31C-CFB131CB061D}"/>
    <cellStyle name="Input 2 2 6 3 8" xfId="41829" xr:uid="{7BF2000B-1AE8-4476-B715-A8CB0D9D086B}"/>
    <cellStyle name="Input 2 2 6 3 9" xfId="43732" xr:uid="{30C23CCA-7128-4D39-9951-B588B7CB08FF}"/>
    <cellStyle name="Input 2 2 6 4" xfId="5248" xr:uid="{B9AE6E9D-CF4A-4256-A069-7570644D3348}"/>
    <cellStyle name="Input 2 2 6 4 10" xfId="15289" xr:uid="{5BB27EA6-799F-484C-B045-1445A87A8F96}"/>
    <cellStyle name="Input 2 2 6 4 2" xfId="20169" xr:uid="{3E51661B-B229-4B0A-A31D-C20C96EB91B1}"/>
    <cellStyle name="Input 2 2 6 4 2 2" xfId="22064" xr:uid="{EE4DFB25-CEEC-4112-80C7-FD2880F69B22}"/>
    <cellStyle name="Input 2 2 6 4 2 2 2" xfId="30798" xr:uid="{F174B7A3-BE77-4CCC-8A59-0CC675E3741E}"/>
    <cellStyle name="Input 2 2 6 4 2 2 3" xfId="35270" xr:uid="{CE048E2E-A9D4-4BD9-93A3-D48456243272}"/>
    <cellStyle name="Input 2 2 6 4 2 2 4" xfId="39507" xr:uid="{A3A3A43B-8867-4ECE-9EDB-C31D2625EA96}"/>
    <cellStyle name="Input 2 2 6 4 2 2 5" xfId="47834" xr:uid="{51B88CD4-4586-4304-9123-5D2FEF134E36}"/>
    <cellStyle name="Input 2 2 6 4 2 2 6" xfId="52305" xr:uid="{FCDA45FE-A1B2-497C-8F0D-BBC6DF781E7D}"/>
    <cellStyle name="Input 2 2 6 4 2 2 7" xfId="56538" xr:uid="{0032F36A-68C0-4916-9B3A-B55D24E02DD6}"/>
    <cellStyle name="Input 2 2 6 4 2 3" xfId="28903" xr:uid="{E884057C-52E5-4C05-8B1A-5A1EF7A0B54D}"/>
    <cellStyle name="Input 2 2 6 4 2 4" xfId="33375" xr:uid="{0368C563-40FF-4FEE-BB5D-EDB5E97368E9}"/>
    <cellStyle name="Input 2 2 6 4 2 5" xfId="37612" xr:uid="{330F3919-6E9A-4EB2-938C-81B74CC47726}"/>
    <cellStyle name="Input 2 2 6 4 2 6" xfId="45939" xr:uid="{3BCCEBF6-8B5F-409A-B7D9-3156CA509AD2}"/>
    <cellStyle name="Input 2 2 6 4 2 7" xfId="50410" xr:uid="{ED1C1AA0-09B4-47B2-850E-C97BC441BB3F}"/>
    <cellStyle name="Input 2 2 6 4 2 8" xfId="54643" xr:uid="{0D5B9EC0-CC51-45EF-AE11-2C9A659843BC}"/>
    <cellStyle name="Input 2 2 6 4 3" xfId="18947" xr:uid="{B13222DE-C27D-4EEB-AAEA-87F29C358028}"/>
    <cellStyle name="Input 2 2 6 4 3 2" xfId="27682" xr:uid="{528CA611-1838-45FB-A317-DAE2020CB325}"/>
    <cellStyle name="Input 2 2 6 4 3 3" xfId="32154" xr:uid="{4AA76753-971C-41FC-90D2-6E8C3FDC8798}"/>
    <cellStyle name="Input 2 2 6 4 3 4" xfId="36391" xr:uid="{B4105632-4010-4D99-AED4-542D26DE889E}"/>
    <cellStyle name="Input 2 2 6 4 3 5" xfId="44718" xr:uid="{194734DE-9A06-42BA-856E-74F3382FA28A}"/>
    <cellStyle name="Input 2 2 6 4 3 6" xfId="49189" xr:uid="{6FB92AA4-0C68-443A-9209-61B2ACDDF85C}"/>
    <cellStyle name="Input 2 2 6 4 3 7" xfId="53422" xr:uid="{4D73F29A-CAEE-4FBE-B69D-0EA99A10B98C}"/>
    <cellStyle name="Input 2 2 6 4 4" xfId="25990" xr:uid="{46F56735-4F95-478F-A58F-D5BA894FDB3F}"/>
    <cellStyle name="Input 2 2 6 4 5" xfId="26900" xr:uid="{435302C2-0119-49DA-AC95-EFD0CBBF6B95}"/>
    <cellStyle name="Input 2 2 6 4 6" xfId="24611" xr:uid="{B111A33C-2615-4C8E-9CB1-A41A59E69842}"/>
    <cellStyle name="Input 2 2 6 4 7" xfId="43065" xr:uid="{7E3AD585-4D87-4B03-96F7-35DF44B63DC9}"/>
    <cellStyle name="Input 2 2 6 4 8" xfId="41351" xr:uid="{6DF32A68-1C73-4877-A0D7-85B8CE506EA6}"/>
    <cellStyle name="Input 2 2 6 4 9" xfId="42365" xr:uid="{C23ED91A-0A04-434A-B802-5F887195B64C}"/>
    <cellStyle name="Input 2 2 6 5" xfId="4908" xr:uid="{9BA1E84C-5A54-4FBE-9F26-A11C9E4F755F}"/>
    <cellStyle name="Input 2 2 6 5 10" xfId="14949" xr:uid="{6CD532FF-2D6E-4FC2-90F5-B7844694A2FC}"/>
    <cellStyle name="Input 2 2 6 5 2" xfId="19829" xr:uid="{D1FBB0E8-259C-42B8-8A4C-4C2A2A70A1F6}"/>
    <cellStyle name="Input 2 2 6 5 2 2" xfId="21724" xr:uid="{EBA3F367-FD9A-4B0A-B3F4-867C0232FE9A}"/>
    <cellStyle name="Input 2 2 6 5 2 2 2" xfId="30458" xr:uid="{74152244-8BBB-405C-A38F-C6FFA7197192}"/>
    <cellStyle name="Input 2 2 6 5 2 2 3" xfId="34930" xr:uid="{AE6AB2B7-E9BA-48AB-A472-A9510C13367B}"/>
    <cellStyle name="Input 2 2 6 5 2 2 4" xfId="39167" xr:uid="{8E38087E-BBED-4F84-A4C1-65C5643C7067}"/>
    <cellStyle name="Input 2 2 6 5 2 2 5" xfId="47494" xr:uid="{79F9F20E-6721-4677-A47A-794A94824000}"/>
    <cellStyle name="Input 2 2 6 5 2 2 6" xfId="51965" xr:uid="{F352070C-CB90-4983-960C-42127B1A71F1}"/>
    <cellStyle name="Input 2 2 6 5 2 2 7" xfId="56198" xr:uid="{9A4014D1-FF2A-4414-B7C3-A2842F7D8D99}"/>
    <cellStyle name="Input 2 2 6 5 2 3" xfId="28563" xr:uid="{F6B68F79-F336-4206-A9EA-4B99F5595A3A}"/>
    <cellStyle name="Input 2 2 6 5 2 4" xfId="33035" xr:uid="{83959472-39CD-4D26-BEA4-707DC4A175D3}"/>
    <cellStyle name="Input 2 2 6 5 2 5" xfId="37272" xr:uid="{F0A8586A-799D-4A74-8870-E28C166BBB3A}"/>
    <cellStyle name="Input 2 2 6 5 2 6" xfId="45599" xr:uid="{A85462D5-6DD8-4EB8-93E8-9108DCF461C6}"/>
    <cellStyle name="Input 2 2 6 5 2 7" xfId="50070" xr:uid="{4775F401-8EF7-4D43-B98E-318DA1B5CDCF}"/>
    <cellStyle name="Input 2 2 6 5 2 8" xfId="54303" xr:uid="{E040B5BB-B92E-4EA2-BDAA-CEDCD3A1B426}"/>
    <cellStyle name="Input 2 2 6 5 3" xfId="19593" xr:uid="{CE1B0602-AF51-421A-8063-E6F764DC2B9C}"/>
    <cellStyle name="Input 2 2 6 5 3 2" xfId="28328" xr:uid="{696E7FD8-120F-4292-98F3-5D829F53CB14}"/>
    <cellStyle name="Input 2 2 6 5 3 3" xfId="32800" xr:uid="{3044FA24-861F-4105-8596-D7B26154CAF0}"/>
    <cellStyle name="Input 2 2 6 5 3 4" xfId="37037" xr:uid="{7AE85F28-0E25-4D2D-9FDF-D05C0DECEF27}"/>
    <cellStyle name="Input 2 2 6 5 3 5" xfId="45364" xr:uid="{45C1DBAA-5ABB-4BAA-8A83-4F4926A4F5B5}"/>
    <cellStyle name="Input 2 2 6 5 3 6" xfId="49835" xr:uid="{D32FBFA3-3618-4C8F-8910-0E92BC639456}"/>
    <cellStyle name="Input 2 2 6 5 3 7" xfId="54068" xr:uid="{688A38A5-EB25-4774-9CE7-1AF1459741DB}"/>
    <cellStyle name="Input 2 2 6 5 4" xfId="25650" xr:uid="{D53830D3-95E4-466F-82E2-FC85FEE54DBE}"/>
    <cellStyle name="Input 2 2 6 5 5" xfId="27075" xr:uid="{252BD8BC-7D19-4BAF-AE93-2D171B1965E4}"/>
    <cellStyle name="Input 2 2 6 5 6" xfId="32039" xr:uid="{C1622C84-83DC-4C9E-8A17-82FF98856233}"/>
    <cellStyle name="Input 2 2 6 5 7" xfId="42725" xr:uid="{7D9C14F7-B974-4EE7-8066-102706EFE910}"/>
    <cellStyle name="Input 2 2 6 5 8" xfId="41534" xr:uid="{4ABB2F63-E640-4FB4-B117-ABDC71CEA5AD}"/>
    <cellStyle name="Input 2 2 6 5 9" xfId="41857" xr:uid="{F7FC76BF-AF36-4165-9172-58EE3F417022}"/>
    <cellStyle name="Input 2 2 6 6" xfId="5037" xr:uid="{AFC3792E-6F14-4451-A302-11A75A9DF860}"/>
    <cellStyle name="Input 2 2 6 6 10" xfId="15078" xr:uid="{450196E0-12B0-4D8E-AA0B-3CC08C193908}"/>
    <cellStyle name="Input 2 2 6 6 2" xfId="19958" xr:uid="{D97BA31D-6A8C-4B2A-86C8-FCC24DC384D9}"/>
    <cellStyle name="Input 2 2 6 6 2 2" xfId="21853" xr:uid="{B5190144-0AD6-466D-AD4A-2F6DE0C56392}"/>
    <cellStyle name="Input 2 2 6 6 2 2 2" xfId="30587" xr:uid="{520CCD7B-8D8D-4262-910B-E064CE268DA0}"/>
    <cellStyle name="Input 2 2 6 6 2 2 3" xfId="35059" xr:uid="{FE39A7EA-9B32-49A6-8BD9-A31DD47EB6E5}"/>
    <cellStyle name="Input 2 2 6 6 2 2 4" xfId="39296" xr:uid="{A8985910-4C83-4E4C-A5ED-E131FA5DA594}"/>
    <cellStyle name="Input 2 2 6 6 2 2 5" xfId="47623" xr:uid="{F926E919-C105-4DC9-A0BB-0168921A9F3F}"/>
    <cellStyle name="Input 2 2 6 6 2 2 6" xfId="52094" xr:uid="{23349BCC-89DA-4A22-A06B-FAC3130DD281}"/>
    <cellStyle name="Input 2 2 6 6 2 2 7" xfId="56327" xr:uid="{E7219E9E-9C87-4AF5-8C82-76BC13A74F69}"/>
    <cellStyle name="Input 2 2 6 6 2 3" xfId="28692" xr:uid="{593EE182-69BA-4780-BA36-A5D9D549DEEB}"/>
    <cellStyle name="Input 2 2 6 6 2 4" xfId="33164" xr:uid="{F8A5FE59-10D4-486B-831E-88FD714A1B7A}"/>
    <cellStyle name="Input 2 2 6 6 2 5" xfId="37401" xr:uid="{71125ABE-0484-4A0B-8CB5-BB55B5E15CBF}"/>
    <cellStyle name="Input 2 2 6 6 2 6" xfId="45728" xr:uid="{679C28D7-4733-4642-A30A-BD5745BE8BE4}"/>
    <cellStyle name="Input 2 2 6 6 2 7" xfId="50199" xr:uid="{CEAC3516-3C49-4035-87D6-FC03E1043391}"/>
    <cellStyle name="Input 2 2 6 6 2 8" xfId="54432" xr:uid="{4B0F8C31-12D6-4239-9A2A-AF8F5DC4116E}"/>
    <cellStyle name="Input 2 2 6 6 3" xfId="19044" xr:uid="{D10E04E3-273F-45AD-86EF-8F08953DF7B3}"/>
    <cellStyle name="Input 2 2 6 6 3 2" xfId="27779" xr:uid="{971569A6-CB02-4204-8045-FBED2A84D7D6}"/>
    <cellStyle name="Input 2 2 6 6 3 3" xfId="32251" xr:uid="{ED044C87-BD4B-4FD9-BD55-C2AEE5FC7F09}"/>
    <cellStyle name="Input 2 2 6 6 3 4" xfId="36488" xr:uid="{46C5A770-5853-4A77-A1BD-9925000DD806}"/>
    <cellStyle name="Input 2 2 6 6 3 5" xfId="44815" xr:uid="{19AEBE33-1ED4-4A80-ACC3-E4ED4B3B293E}"/>
    <cellStyle name="Input 2 2 6 6 3 6" xfId="49286" xr:uid="{13973D54-9CBC-4515-B4C4-85B172DE7CB4}"/>
    <cellStyle name="Input 2 2 6 6 3 7" xfId="53519" xr:uid="{BEEC14AC-C394-4C31-B4F5-71259EF254C7}"/>
    <cellStyle name="Input 2 2 6 6 4" xfId="25779" xr:uid="{87B21778-0FA3-45D3-8D0E-587FCADEAA66}"/>
    <cellStyle name="Input 2 2 6 6 5" xfId="25316" xr:uid="{25413205-1CB9-4D76-B277-435A6C4A7050}"/>
    <cellStyle name="Input 2 2 6 6 6" xfId="26382" xr:uid="{0E496A04-4F6C-4889-9938-CD3A552F00E4}"/>
    <cellStyle name="Input 2 2 6 6 7" xfId="42854" xr:uid="{EEC2AC7B-495A-4ADC-BAD6-736754779AC7}"/>
    <cellStyle name="Input 2 2 6 6 8" xfId="43905" xr:uid="{868E47D1-B85A-498E-B026-0096CF7584E8}"/>
    <cellStyle name="Input 2 2 6 6 9" xfId="40699" xr:uid="{48B2115A-DE8D-4B4A-94D2-21E047D68AD6}"/>
    <cellStyle name="Input 2 2 6 7" xfId="5463" xr:uid="{8DADD0DE-B20A-42D1-B7EB-962E8189F61E}"/>
    <cellStyle name="Input 2 2 6 7 10" xfId="15504" xr:uid="{C10A9D0C-BD33-4F86-9783-94B36E15B8EB}"/>
    <cellStyle name="Input 2 2 6 7 2" xfId="20384" xr:uid="{2906E1B5-048D-4AAA-A766-5133A5C45A7F}"/>
    <cellStyle name="Input 2 2 6 7 2 2" xfId="22279" xr:uid="{2821C0B3-E2AE-463C-8B88-15ADFA730FD7}"/>
    <cellStyle name="Input 2 2 6 7 2 2 2" xfId="31013" xr:uid="{4FEB4F88-24ED-4BAC-9228-478C12C2DF90}"/>
    <cellStyle name="Input 2 2 6 7 2 2 3" xfId="35485" xr:uid="{33DCC0E0-6C6F-484C-8CB6-991784F5E827}"/>
    <cellStyle name="Input 2 2 6 7 2 2 4" xfId="39722" xr:uid="{F688C780-69C3-4940-99E6-5C11AC0BC4CE}"/>
    <cellStyle name="Input 2 2 6 7 2 2 5" xfId="48049" xr:uid="{33263FEA-A50B-47DC-93D7-4F5235B3D5B3}"/>
    <cellStyle name="Input 2 2 6 7 2 2 6" xfId="52520" xr:uid="{F37BA4A4-794F-424B-AD1D-A2B353BC4820}"/>
    <cellStyle name="Input 2 2 6 7 2 2 7" xfId="56753" xr:uid="{BAC83E6C-C4F4-4904-A372-E667BEF86491}"/>
    <cellStyle name="Input 2 2 6 7 2 3" xfId="29118" xr:uid="{9C4DC86B-5A86-409A-A4D3-7D815B564587}"/>
    <cellStyle name="Input 2 2 6 7 2 4" xfId="33590" xr:uid="{EA9FE437-B216-478D-8DE0-CB8C6801BCC3}"/>
    <cellStyle name="Input 2 2 6 7 2 5" xfId="37827" xr:uid="{8238EA07-05AD-4350-A108-FAB74685600D}"/>
    <cellStyle name="Input 2 2 6 7 2 6" xfId="46154" xr:uid="{6E256839-2507-4917-B636-A56C3C361D96}"/>
    <cellStyle name="Input 2 2 6 7 2 7" xfId="50625" xr:uid="{D32425D9-AB7C-4149-825A-DF2B7813BE64}"/>
    <cellStyle name="Input 2 2 6 7 2 8" xfId="54858" xr:uid="{D32B86A2-AE2D-44D1-9CC9-5D41CD09E383}"/>
    <cellStyle name="Input 2 2 6 7 3" xfId="21144" xr:uid="{309973AA-3360-4A31-9F90-1A10739294D5}"/>
    <cellStyle name="Input 2 2 6 7 3 2" xfId="29878" xr:uid="{4AAF3538-24FA-4E30-AFEC-CF2F8E5E97E0}"/>
    <cellStyle name="Input 2 2 6 7 3 3" xfId="34350" xr:uid="{1C9D2F73-1315-4451-B507-9CEC0672854B}"/>
    <cellStyle name="Input 2 2 6 7 3 4" xfId="38587" xr:uid="{BFAC7C85-8606-4DEE-B8A5-46BFD90726A0}"/>
    <cellStyle name="Input 2 2 6 7 3 5" xfId="46914" xr:uid="{5F7D1063-C475-48DB-AD90-284865C80267}"/>
    <cellStyle name="Input 2 2 6 7 3 6" xfId="51385" xr:uid="{CB942F67-FE09-4A94-9C4A-D7217A2F1691}"/>
    <cellStyle name="Input 2 2 6 7 3 7" xfId="55618" xr:uid="{E378F63A-4009-4756-8B2E-BF3EACBA9EBE}"/>
    <cellStyle name="Input 2 2 6 7 4" xfId="26205" xr:uid="{42EB4304-1784-4C04-9C6D-BA40D05BE291}"/>
    <cellStyle name="Input 2 2 6 7 5" xfId="23931" xr:uid="{FD99AE32-1653-4E84-B057-6180BDE98A3F}"/>
    <cellStyle name="Input 2 2 6 7 6" xfId="24825" xr:uid="{9D2D3DB0-43DD-4221-A749-ACF2CAE5C86A}"/>
    <cellStyle name="Input 2 2 6 7 7" xfId="43280" xr:uid="{1E0126CE-E73C-474C-AA45-4E004A3C2F8D}"/>
    <cellStyle name="Input 2 2 6 7 8" xfId="40586" xr:uid="{3251BFF4-AF0D-4558-AEC2-D22F6B84C1E8}"/>
    <cellStyle name="Input 2 2 6 7 9" xfId="41219" xr:uid="{8425066D-1CCC-476E-BA65-729E2E07716A}"/>
    <cellStyle name="Input 2 2 6 8" xfId="5936" xr:uid="{79EB2E53-5EA9-49BA-A2E5-B79EC5514FD3}"/>
    <cellStyle name="Input 2 2 6 8 10" xfId="15976" xr:uid="{61317A22-6857-4217-A333-7C203E8A248C}"/>
    <cellStyle name="Input 2 2 6 8 2" xfId="20586" xr:uid="{3A4AAF78-F749-407E-86BC-A10321449BDE}"/>
    <cellStyle name="Input 2 2 6 8 2 2" xfId="22438" xr:uid="{47EE23EE-3D3D-4531-A3FD-607BEC9DA307}"/>
    <cellStyle name="Input 2 2 6 8 2 2 2" xfId="31172" xr:uid="{E54C5EEA-6448-4F42-90CA-E29AB14F173A}"/>
    <cellStyle name="Input 2 2 6 8 2 2 3" xfId="35644" xr:uid="{9EB7234F-8A46-4466-AD74-86783D08180C}"/>
    <cellStyle name="Input 2 2 6 8 2 2 4" xfId="39881" xr:uid="{B429F338-7D7F-4F88-B7EC-4A9E5412D1A7}"/>
    <cellStyle name="Input 2 2 6 8 2 2 5" xfId="48208" xr:uid="{8DD00901-E2C3-411A-8469-857EA5C3B3B6}"/>
    <cellStyle name="Input 2 2 6 8 2 2 6" xfId="52679" xr:uid="{6FD8B8ED-6E7A-469F-8DDC-0E09C0C65B93}"/>
    <cellStyle name="Input 2 2 6 8 2 2 7" xfId="56912" xr:uid="{4B93ABA5-93E6-4811-B863-FE5C85BA138B}"/>
    <cellStyle name="Input 2 2 6 8 2 3" xfId="29320" xr:uid="{28B563FE-EE81-43D9-9C27-7FA76D44FE6A}"/>
    <cellStyle name="Input 2 2 6 8 2 4" xfId="33792" xr:uid="{5DA15389-F9BB-4219-B793-FB5D39124813}"/>
    <cellStyle name="Input 2 2 6 8 2 5" xfId="38029" xr:uid="{D450878F-3F19-42EE-AA26-0F59C0C78CA5}"/>
    <cellStyle name="Input 2 2 6 8 2 6" xfId="46356" xr:uid="{EEF2B25F-77FC-4F47-B30B-A56314F6E867}"/>
    <cellStyle name="Input 2 2 6 8 2 7" xfId="50827" xr:uid="{E5BDF2B6-B759-4468-9E93-884BEDF577CC}"/>
    <cellStyle name="Input 2 2 6 8 2 8" xfId="55060" xr:uid="{ECD1282B-465E-4C47-8562-B7D4A424B6ED}"/>
    <cellStyle name="Input 2 2 6 8 3" xfId="19622" xr:uid="{699826B4-BAFE-40B0-8498-4E979208487A}"/>
    <cellStyle name="Input 2 2 6 8 3 2" xfId="28356" xr:uid="{585ECFEA-484B-4D88-B64D-F716ECA02E2C}"/>
    <cellStyle name="Input 2 2 6 8 3 3" xfId="32828" xr:uid="{54773FC5-248F-47FE-9903-E2F15CC413A0}"/>
    <cellStyle name="Input 2 2 6 8 3 4" xfId="37065" xr:uid="{BF4E8C82-725E-4A8C-8DDD-D4A1E6A87677}"/>
    <cellStyle name="Input 2 2 6 8 3 5" xfId="45392" xr:uid="{D76954EC-9E2D-45EB-9797-8C118D4C2172}"/>
    <cellStyle name="Input 2 2 6 8 3 6" xfId="49863" xr:uid="{A8501056-9D28-4200-B13D-593EBEE0D97E}"/>
    <cellStyle name="Input 2 2 6 8 3 7" xfId="54096" xr:uid="{9FB63610-62B1-4ACE-83C3-903159325CCB}"/>
    <cellStyle name="Input 2 2 6 8 4" xfId="26470" xr:uid="{F3F2594C-7001-4E10-83AE-8E528CD4D4FA}"/>
    <cellStyle name="Input 2 2 6 8 5" xfId="27144" xr:uid="{78786C89-6549-4550-B344-A33CB4EA4EA8}"/>
    <cellStyle name="Input 2 2 6 8 6" xfId="24085" xr:uid="{74BBDD2A-BE1C-477E-86EA-5FCF289C5A57}"/>
    <cellStyle name="Input 2 2 6 8 7" xfId="43541" xr:uid="{48038247-036C-46AA-ADDA-4E032F9A71EC}"/>
    <cellStyle name="Input 2 2 6 8 8" xfId="42060" xr:uid="{3BE298B6-07C4-4E70-ACF4-B9FCC9548ED8}"/>
    <cellStyle name="Input 2 2 6 8 9" xfId="44297" xr:uid="{2FC6635B-7EDC-45C8-A245-6F2B9E1C63C3}"/>
    <cellStyle name="Input 2 2 6 9" xfId="10057" xr:uid="{059EC5BA-661F-4939-B5EB-3228FB26B503}"/>
    <cellStyle name="Input 2 2 6 9 2" xfId="21297" xr:uid="{5BB5CCF0-A0E8-4B58-BB15-F53B9C18DF63}"/>
    <cellStyle name="Input 2 2 6 9 2 2" xfId="30031" xr:uid="{097E9E53-455A-4371-8668-9A8DD5DEC969}"/>
    <cellStyle name="Input 2 2 6 9 2 3" xfId="34503" xr:uid="{6C019F4E-E645-47B4-9F4B-E0EB0A6C26BF}"/>
    <cellStyle name="Input 2 2 6 9 2 4" xfId="38740" xr:uid="{8553DD21-5029-4FF1-A9C9-B61FF5E8303F}"/>
    <cellStyle name="Input 2 2 6 9 2 5" xfId="47067" xr:uid="{895B0B7E-67F5-4755-B1D0-75CA4266E82B}"/>
    <cellStyle name="Input 2 2 6 9 2 6" xfId="51538" xr:uid="{DC6BFFF2-B75C-4F1D-A6F8-9A7B3B24E2C1}"/>
    <cellStyle name="Input 2 2 6 9 2 7" xfId="55771" xr:uid="{F293BDFE-BA9F-4D91-B828-95DB07E24C9D}"/>
    <cellStyle name="Input 2 2 6 9 3" xfId="24316" xr:uid="{4B3D6FC8-AF22-47BB-980C-9FC4B82A5991}"/>
    <cellStyle name="Input 2 2 6 9 4" xfId="24993" xr:uid="{6B2A269B-3D01-476C-AFED-007A492ED68C}"/>
    <cellStyle name="Input 2 2 6 9 5" xfId="27384" xr:uid="{7D27428F-C4F9-47C6-9A65-8B191319E97F}"/>
    <cellStyle name="Input 2 2 6 9 6" xfId="41381" xr:uid="{8BB7E184-10BA-4607-9630-D7C1D99A00B5}"/>
    <cellStyle name="Input 2 2 6 9 7" xfId="43383" xr:uid="{A4E54F9A-E752-4924-A7F5-67150F7BCE4E}"/>
    <cellStyle name="Input 2 2 6 9 8" xfId="42481" xr:uid="{0D7127F4-056C-485E-BB66-5E58270FB72A}"/>
    <cellStyle name="Input 2 2 6 9 9" xfId="11825" xr:uid="{86DCCDA6-9844-42DA-98C9-F2CFE125B488}"/>
    <cellStyle name="Input 2 2 7" xfId="4803" xr:uid="{049C4394-9973-4EC4-9B7B-B36AAB70C100}"/>
    <cellStyle name="Input 2 2 7 10" xfId="44135" xr:uid="{99CD6403-3A27-4415-A840-1F0A35BCDC4F}"/>
    <cellStyle name="Input 2 2 7 11" xfId="40691" xr:uid="{39AA864D-A3B7-43D9-9E0F-511BCE9A8733}"/>
    <cellStyle name="Input 2 2 7 12" xfId="14844" xr:uid="{6226B1C1-1BE0-4059-84B5-FADD299F3151}"/>
    <cellStyle name="Input 2 2 7 2" xfId="19724" xr:uid="{24C45A6B-FCDE-4837-BCD8-E64FFC56AAB4}"/>
    <cellStyle name="Input 2 2 7 2 2" xfId="21619" xr:uid="{F1A10954-CAF9-4616-AEC2-141D214DFD13}"/>
    <cellStyle name="Input 2 2 7 2 2 2" xfId="30353" xr:uid="{F06CDF9E-FAA2-418D-85FF-83ADE1D3D971}"/>
    <cellStyle name="Input 2 2 7 2 2 3" xfId="34825" xr:uid="{7A1F7F4E-B6BF-45B7-A2DB-E19DED2175D8}"/>
    <cellStyle name="Input 2 2 7 2 2 4" xfId="39062" xr:uid="{D0023E21-9690-4EFA-9F3B-1D9FF4CAF335}"/>
    <cellStyle name="Input 2 2 7 2 2 5" xfId="47389" xr:uid="{5DB0943C-A678-43B2-B5E3-909432435F0B}"/>
    <cellStyle name="Input 2 2 7 2 2 6" xfId="51860" xr:uid="{DAD2221B-65C9-4361-8CCE-AF9C64F8C7C4}"/>
    <cellStyle name="Input 2 2 7 2 2 7" xfId="56093" xr:uid="{39F43AFC-2E73-4A78-A786-C9F300A4B1AC}"/>
    <cellStyle name="Input 2 2 7 2 3" xfId="28458" xr:uid="{BE5C167F-F38F-4473-A8D5-3ED3A8159813}"/>
    <cellStyle name="Input 2 2 7 2 4" xfId="32930" xr:uid="{C8E0C5F5-EBE4-4E2D-9C99-101316DF5660}"/>
    <cellStyle name="Input 2 2 7 2 5" xfId="37167" xr:uid="{2C3C4146-15FE-4085-884B-6B564D3AA4FB}"/>
    <cellStyle name="Input 2 2 7 2 6" xfId="45494" xr:uid="{911A1993-87D2-4DB9-BC57-298F1D4FB8F6}"/>
    <cellStyle name="Input 2 2 7 2 7" xfId="49965" xr:uid="{4E1A6D40-0567-4799-8039-D381297C6641}"/>
    <cellStyle name="Input 2 2 7 2 8" xfId="54198" xr:uid="{99E5D082-F95E-44BD-A0A6-884FE585A87E}"/>
    <cellStyle name="Input 2 2 7 3" xfId="19107" xr:uid="{40CDFFF1-398B-424D-ADD2-E95C9A813BCD}"/>
    <cellStyle name="Input 2 2 7 3 2" xfId="27842" xr:uid="{4BBB90B8-78C0-4EA4-89B3-3351E3E2AE31}"/>
    <cellStyle name="Input 2 2 7 3 3" xfId="32314" xr:uid="{93015DAE-9BFC-428B-BDA6-DD7D0DC4AB47}"/>
    <cellStyle name="Input 2 2 7 3 4" xfId="36551" xr:uid="{CDB013E4-3E15-499B-A572-7E6946B1C968}"/>
    <cellStyle name="Input 2 2 7 3 5" xfId="44878" xr:uid="{6DB06F07-196A-4D48-99F7-C4635D07D54E}"/>
    <cellStyle name="Input 2 2 7 3 6" xfId="49349" xr:uid="{FD5F3EE8-9D35-4A10-BD7E-C595461F7E68}"/>
    <cellStyle name="Input 2 2 7 3 7" xfId="53582" xr:uid="{F3B38CF3-9D38-4670-BA3F-3490A6F90624}"/>
    <cellStyle name="Input 2 2 7 4" xfId="23051" xr:uid="{0FA6E332-8D26-4EA9-9443-8C7EADFE9E36}"/>
    <cellStyle name="Input 2 2 7 4 2" xfId="31549" xr:uid="{65215D0A-16B5-407C-9C0C-767485056D4E}"/>
    <cellStyle name="Input 2 2 7 4 3" xfId="36011" xr:uid="{78FC2C15-76D9-4C41-AC3A-2F11FFA42E5E}"/>
    <cellStyle name="Input 2 2 7 4 4" xfId="40200" xr:uid="{BEA88082-2853-498D-A226-320D1827050A}"/>
    <cellStyle name="Input 2 2 7 4 5" xfId="48595" xr:uid="{936D81C5-11EE-4E9A-8875-29D4854A4CDD}"/>
    <cellStyle name="Input 2 2 7 4 6" xfId="53042" xr:uid="{4B3C2BD3-6146-4F17-BDCE-B8AD231172AE}"/>
    <cellStyle name="Input 2 2 7 4 7" xfId="57231" xr:uid="{5DEB4F0E-11E1-4BE2-8FE0-0F37107010FB}"/>
    <cellStyle name="Input 2 2 7 5" xfId="23215" xr:uid="{8477201D-C85A-4B32-A7C1-7ABB6C784F44}"/>
    <cellStyle name="Input 2 2 7 5 2" xfId="31711" xr:uid="{8706E138-2001-4A3B-96C8-B2C9B021CEC5}"/>
    <cellStyle name="Input 2 2 7 5 3" xfId="36173" xr:uid="{D81EDA91-1CB6-47F7-9C5D-295744459F16}"/>
    <cellStyle name="Input 2 2 7 5 4" xfId="40362" xr:uid="{38833642-9F48-4BB4-9410-24A7702D1E83}"/>
    <cellStyle name="Input 2 2 7 5 5" xfId="48757" xr:uid="{77EB8F35-C3B6-454D-B1B8-DB2DBAB9D1CD}"/>
    <cellStyle name="Input 2 2 7 5 6" xfId="53204" xr:uid="{507DACBB-DA0B-4D47-9CBD-B0BFE3A49089}"/>
    <cellStyle name="Input 2 2 7 5 7" xfId="57393" xr:uid="{A65B51A8-0B82-4AF6-81DD-80B89E090A5C}"/>
    <cellStyle name="Input 2 2 7 6" xfId="25545" xr:uid="{7AFE07A2-9289-4B11-A35C-E2D4FC793C02}"/>
    <cellStyle name="Input 2 2 7 7" xfId="27624" xr:uid="{A489DD7F-10EB-4754-A662-BE77D96275B2}"/>
    <cellStyle name="Input 2 2 7 8" xfId="25460" xr:uid="{C77C7AB1-6BF7-4AB7-9BA0-1416516601A2}"/>
    <cellStyle name="Input 2 2 7 9" xfId="42620" xr:uid="{C4238D9D-2729-424D-BC24-C39B6D7A6ECE}"/>
    <cellStyle name="Input 2 2 8" xfId="5068" xr:uid="{00C47B92-9C2E-4965-A78E-2A3C1F380540}"/>
    <cellStyle name="Input 2 2 8 10" xfId="44141" xr:uid="{5402A2E0-852D-4A00-8130-2F0433BE4DA3}"/>
    <cellStyle name="Input 2 2 8 11" xfId="15109" xr:uid="{949D9A12-5C22-4C32-895C-7826D460A5B1}"/>
    <cellStyle name="Input 2 2 8 2" xfId="19989" xr:uid="{4F4FE12C-FA57-4F51-A34A-AFD00A687612}"/>
    <cellStyle name="Input 2 2 8 2 2" xfId="21884" xr:uid="{48D711E9-1648-4BFF-8622-B3A7E5D37AD1}"/>
    <cellStyle name="Input 2 2 8 2 2 2" xfId="30618" xr:uid="{FEFB7D8E-3C52-44A2-9751-73F25B9EE2C4}"/>
    <cellStyle name="Input 2 2 8 2 2 3" xfId="35090" xr:uid="{865A93FA-9E5A-4240-98B2-EEF16C4CF1A2}"/>
    <cellStyle name="Input 2 2 8 2 2 4" xfId="39327" xr:uid="{D908C14A-1070-4B6D-B7E8-ABC011754F92}"/>
    <cellStyle name="Input 2 2 8 2 2 5" xfId="47654" xr:uid="{E3318CAA-160B-4343-B49C-AA1C9AED80EF}"/>
    <cellStyle name="Input 2 2 8 2 2 6" xfId="52125" xr:uid="{C0CBF33C-02F2-451B-9340-96ECF8CE1463}"/>
    <cellStyle name="Input 2 2 8 2 2 7" xfId="56358" xr:uid="{F8226D35-9BC2-4879-8AEB-2630EE55809C}"/>
    <cellStyle name="Input 2 2 8 2 3" xfId="28723" xr:uid="{2E11D569-2366-4FC1-B1A2-FECB031FED57}"/>
    <cellStyle name="Input 2 2 8 2 4" xfId="33195" xr:uid="{5223ECBC-B510-4F01-86AD-53EB274479D3}"/>
    <cellStyle name="Input 2 2 8 2 5" xfId="37432" xr:uid="{B5EC9621-3E03-4699-86EC-3C1E4D3796F8}"/>
    <cellStyle name="Input 2 2 8 2 6" xfId="45759" xr:uid="{422EB67C-35A8-4E76-AC46-67A66864A60F}"/>
    <cellStyle name="Input 2 2 8 2 7" xfId="50230" xr:uid="{B2925CCD-B914-44B5-8CC5-F990C3A611A4}"/>
    <cellStyle name="Input 2 2 8 2 8" xfId="54463" xr:uid="{5FE4D26C-2446-4D17-9D01-9C45621335B4}"/>
    <cellStyle name="Input 2 2 8 3" xfId="20807" xr:uid="{33C8AB09-C211-4B79-AED4-E49DEB22824D}"/>
    <cellStyle name="Input 2 2 8 3 2" xfId="29541" xr:uid="{92025776-A686-4DF3-AF56-E2434B92A2E2}"/>
    <cellStyle name="Input 2 2 8 3 3" xfId="34013" xr:uid="{DCD180D5-D377-43EA-A2A6-DC310F7609C9}"/>
    <cellStyle name="Input 2 2 8 3 4" xfId="38250" xr:uid="{784BCBA7-D192-4AC8-90C2-ACBD1643AE6C}"/>
    <cellStyle name="Input 2 2 8 3 5" xfId="46577" xr:uid="{2652E50A-5361-4C81-A449-4586FFDD07BD}"/>
    <cellStyle name="Input 2 2 8 3 6" xfId="51048" xr:uid="{C7C732E3-623B-4AAE-A7AB-F6279F34088A}"/>
    <cellStyle name="Input 2 2 8 3 7" xfId="55281" xr:uid="{19820CA7-029F-4595-9F15-5907C381C65C}"/>
    <cellStyle name="Input 2 2 8 4" xfId="23338" xr:uid="{B06375B9-01E4-4E4D-99CA-DADB6047038D}"/>
    <cellStyle name="Input 2 2 8 4 2" xfId="31762" xr:uid="{2905C008-A732-4030-9FD1-BA5122FB3ACE}"/>
    <cellStyle name="Input 2 2 8 4 3" xfId="36211" xr:uid="{EB66B5B5-2751-4AD5-9306-4331EA9C63AF}"/>
    <cellStyle name="Input 2 2 8 4 4" xfId="40390" xr:uid="{6639600B-6D1B-4269-8A92-2599F836EAC8}"/>
    <cellStyle name="Input 2 2 8 4 5" xfId="48801" xr:uid="{08638D73-7C9E-4E31-B945-E0B7AF7A3693}"/>
    <cellStyle name="Input 2 2 8 4 6" xfId="53240" xr:uid="{6AE358BB-7BD8-4D5D-8DF6-DA91C8337085}"/>
    <cellStyle name="Input 2 2 8 4 7" xfId="57421" xr:uid="{7A496ADE-F940-410A-B805-1F1B5BB36BD0}"/>
    <cellStyle name="Input 2 2 8 5" xfId="25810" xr:uid="{ADE9C464-7D42-4B6E-ADD7-D633107A753A}"/>
    <cellStyle name="Input 2 2 8 6" xfId="24248" xr:uid="{1AB7D778-A36D-4EB0-854F-F59F243E7FE3}"/>
    <cellStyle name="Input 2 2 8 7" xfId="26620" xr:uid="{D39134C3-9CC0-4708-B050-7CED7B0781C9}"/>
    <cellStyle name="Input 2 2 8 8" xfId="42885" xr:uid="{65159CC3-E55B-4A4C-A217-546F4C4C49AB}"/>
    <cellStyle name="Input 2 2 8 9" xfId="41834" xr:uid="{C940BF42-9CA3-400A-A2E5-06FA6CD39C42}"/>
    <cellStyle name="Input 2 2 9" xfId="4771" xr:uid="{ACC8D4A4-50A9-4813-BA00-D47294CE2F0C}"/>
    <cellStyle name="Input 2 2 9 10" xfId="14812" xr:uid="{D1F6FB42-D0E0-4CFB-B4AC-E76CDF98C063}"/>
    <cellStyle name="Input 2 2 9 2" xfId="19692" xr:uid="{BB2564F5-4243-466A-B746-B97344A40F95}"/>
    <cellStyle name="Input 2 2 9 2 2" xfId="21587" xr:uid="{33DF4C95-ACB3-4091-BCF5-F2DC020E7A1B}"/>
    <cellStyle name="Input 2 2 9 2 2 2" xfId="30321" xr:uid="{A1CFBFB1-D7A4-4BA2-B5A3-91322E9DA371}"/>
    <cellStyle name="Input 2 2 9 2 2 3" xfId="34793" xr:uid="{F43ECDAA-A888-4592-98F2-CC5615205FF2}"/>
    <cellStyle name="Input 2 2 9 2 2 4" xfId="39030" xr:uid="{49E6E339-94DB-4279-BC61-411CED135B9F}"/>
    <cellStyle name="Input 2 2 9 2 2 5" xfId="47357" xr:uid="{EBB4DFF1-5BD3-46E5-A9FE-A791BDD1FC4E}"/>
    <cellStyle name="Input 2 2 9 2 2 6" xfId="51828" xr:uid="{F8862033-F4B5-424B-BF9C-6E2F39DFF3C7}"/>
    <cellStyle name="Input 2 2 9 2 2 7" xfId="56061" xr:uid="{A78836F1-3A6A-402D-9271-0ABA6E944C89}"/>
    <cellStyle name="Input 2 2 9 2 3" xfId="28426" xr:uid="{497350EB-5DEE-4B7A-AF69-4C9F797C27A6}"/>
    <cellStyle name="Input 2 2 9 2 4" xfId="32898" xr:uid="{6D18C9C6-CEAE-422F-A333-0F7925D54C5E}"/>
    <cellStyle name="Input 2 2 9 2 5" xfId="37135" xr:uid="{615F5311-03C2-493A-AEFC-6FFEA8DF4867}"/>
    <cellStyle name="Input 2 2 9 2 6" xfId="45462" xr:uid="{EDBC9D20-0EB1-4574-A679-033E8B98572D}"/>
    <cellStyle name="Input 2 2 9 2 7" xfId="49933" xr:uid="{861C2640-1AA5-45B6-BDA1-0D77102FDB72}"/>
    <cellStyle name="Input 2 2 9 2 8" xfId="54166" xr:uid="{5CF4A46C-4D12-435C-B255-C591ACC923D0}"/>
    <cellStyle name="Input 2 2 9 3" xfId="21242" xr:uid="{5E0B6017-9662-4DFB-80CE-97FB7BA7BD21}"/>
    <cellStyle name="Input 2 2 9 3 2" xfId="29976" xr:uid="{2A679B37-26E9-41FC-B35F-C7BDAB234CC7}"/>
    <cellStyle name="Input 2 2 9 3 3" xfId="34448" xr:uid="{3DB846EB-594C-47FF-801E-1CD3DA7BB998}"/>
    <cellStyle name="Input 2 2 9 3 4" xfId="38685" xr:uid="{2DB4AF74-FEA6-4853-B7C5-B2CEA8DD6460}"/>
    <cellStyle name="Input 2 2 9 3 5" xfId="47012" xr:uid="{BC6C9464-654B-4C9B-B6A6-4BEC7BB3FAF0}"/>
    <cellStyle name="Input 2 2 9 3 6" xfId="51483" xr:uid="{A97180E1-D442-42A2-AC9E-BA11C2172184}"/>
    <cellStyle name="Input 2 2 9 3 7" xfId="55716" xr:uid="{0AD0759F-B9F0-4BDF-80BD-7659456CF593}"/>
    <cellStyle name="Input 2 2 9 4" xfId="25513" xr:uid="{3D422998-9290-41F1-BA3D-59079928F332}"/>
    <cellStyle name="Input 2 2 9 5" xfId="24586" xr:uid="{C489ACE1-F9E4-4861-8CB4-4C942D2927FC}"/>
    <cellStyle name="Input 2 2 9 6" xfId="24641" xr:uid="{9EDD1778-2BA6-4501-B2D6-674144ABF1EA}"/>
    <cellStyle name="Input 2 2 9 7" xfId="42588" xr:uid="{F711DAC3-D35A-4D00-9339-68762DA0DC1F}"/>
    <cellStyle name="Input 2 2 9 8" xfId="44339" xr:uid="{095D5475-0D42-4EF6-B68C-B73DB3C2B19E}"/>
    <cellStyle name="Input 2 2 9 9" xfId="41802" xr:uid="{B70CDC34-3335-4E4C-B3D2-9C263F6B7BC9}"/>
    <cellStyle name="Input 2 3" xfId="177" xr:uid="{7D2BDEAD-ACE3-4985-9EBB-FAB5BE4EE35F}"/>
    <cellStyle name="Input 2 4" xfId="742" xr:uid="{3FC2C4D1-2FE8-4E5F-BF6E-1427D00A626E}"/>
    <cellStyle name="Input 2 4 10" xfId="9158" xr:uid="{2073A389-2EDC-4899-B391-DEA9E9470725}"/>
    <cellStyle name="Input 2 4 10 2" xfId="31608" xr:uid="{2CD194F2-235F-4461-A95C-6007A787A85B}"/>
    <cellStyle name="Input 2 4 10 3" xfId="36070" xr:uid="{80F53404-85D0-49F7-992A-2F3D7B21572B}"/>
    <cellStyle name="Input 2 4 10 4" xfId="40259" xr:uid="{940856E3-0CB2-4835-B5AF-5C65062582B1}"/>
    <cellStyle name="Input 2 4 10 5" xfId="48654" xr:uid="{99861246-5DEE-449E-B822-F84CAE401037}"/>
    <cellStyle name="Input 2 4 10 6" xfId="53101" xr:uid="{C0D6F7CC-ABCA-4E6B-A5D9-89546A94B40D}"/>
    <cellStyle name="Input 2 4 10 7" xfId="57290" xr:uid="{D3A96880-80C1-4908-BBE7-ADD012AEB77B}"/>
    <cellStyle name="Input 2 4 10 8" xfId="23110" xr:uid="{77371E29-A412-4DDA-AB78-F4D767EEBB2E}"/>
    <cellStyle name="Input 2 4 11" xfId="24010" xr:uid="{8480A049-9CD6-42AB-81A1-F6FE1655736A}"/>
    <cellStyle name="Input 2 4 12" xfId="26610" xr:uid="{7755AFCE-AEEF-4634-AC4C-75132DBB965F}"/>
    <cellStyle name="Input 2 4 13" xfId="24946" xr:uid="{A87C9973-D679-4D40-8B28-DD6ED059C557}"/>
    <cellStyle name="Input 2 4 14" xfId="41047" xr:uid="{82880F51-F655-44F7-A3FC-6A99DB73781A}"/>
    <cellStyle name="Input 2 4 15" xfId="41053" xr:uid="{9BDB8A56-B1A9-4D62-9C31-40A36916961D}"/>
    <cellStyle name="Input 2 4 16" xfId="49106" xr:uid="{71C74A02-40F3-4E0F-962E-0C0200BF06A4}"/>
    <cellStyle name="Input 2 4 17" xfId="11003" xr:uid="{519FE1E6-B18C-4807-AD68-8E691475B457}"/>
    <cellStyle name="Input 2 4 2" xfId="2211" xr:uid="{35CA6131-DF10-4EA9-B7BC-AF006500D281}"/>
    <cellStyle name="Input 2 4 2 10" xfId="12369" xr:uid="{07835655-5A6D-4B4A-9348-D433F1359450}"/>
    <cellStyle name="Input 2 4 2 2" xfId="5083" xr:uid="{EAA6B847-6398-470E-8E22-D1058773D2AD}"/>
    <cellStyle name="Input 2 4 2 2 10" xfId="15124" xr:uid="{8DE5DB29-437D-4B99-B95F-EFCCEE81121E}"/>
    <cellStyle name="Input 2 4 2 2 2" xfId="20004" xr:uid="{AC3ABDDF-22DB-40EE-B6F0-2D11FFF47C5E}"/>
    <cellStyle name="Input 2 4 2 2 2 2" xfId="21899" xr:uid="{D070D3C0-A7F8-4FCB-AD0E-77829BD6106A}"/>
    <cellStyle name="Input 2 4 2 2 2 2 2" xfId="30633" xr:uid="{65BD8B05-3A83-48C6-9582-83C9C11BE7BC}"/>
    <cellStyle name="Input 2 4 2 2 2 2 3" xfId="35105" xr:uid="{97F50983-8DD7-4E39-A2E6-6558019E9B33}"/>
    <cellStyle name="Input 2 4 2 2 2 2 4" xfId="39342" xr:uid="{B66E980A-4299-4290-A018-1D0F29F3CFD1}"/>
    <cellStyle name="Input 2 4 2 2 2 2 5" xfId="47669" xr:uid="{82CAB370-BA48-4048-8C96-463477E2ED7D}"/>
    <cellStyle name="Input 2 4 2 2 2 2 6" xfId="52140" xr:uid="{0624D6CC-C0B9-4C2D-9E05-ECB5A5540BEC}"/>
    <cellStyle name="Input 2 4 2 2 2 2 7" xfId="56373" xr:uid="{C428E5E6-A4CB-4826-99D1-F0B9757B85A1}"/>
    <cellStyle name="Input 2 4 2 2 2 3" xfId="28738" xr:uid="{FE285CBD-C9D9-4C5E-9585-97A80CCDBBE0}"/>
    <cellStyle name="Input 2 4 2 2 2 4" xfId="33210" xr:uid="{1D2EC303-CC16-4916-953F-31CD09B32669}"/>
    <cellStyle name="Input 2 4 2 2 2 5" xfId="37447" xr:uid="{923C34F7-528B-4627-84F0-A4FABF1A4ADF}"/>
    <cellStyle name="Input 2 4 2 2 2 6" xfId="45774" xr:uid="{9EB8F30A-9BDC-4088-9257-387C47978258}"/>
    <cellStyle name="Input 2 4 2 2 2 7" xfId="50245" xr:uid="{9E3A4C8D-3501-4ABB-B646-1ABBBA611CD7}"/>
    <cellStyle name="Input 2 4 2 2 2 8" xfId="54478" xr:uid="{08EF85A3-A78B-4F93-A2E9-619BD12E7F66}"/>
    <cellStyle name="Input 2 4 2 2 3" xfId="21155" xr:uid="{E877CED7-44E6-45F2-864B-37FFE3035A43}"/>
    <cellStyle name="Input 2 4 2 2 3 2" xfId="29889" xr:uid="{14D98AFD-4955-4590-9718-75B4A0BCDC2F}"/>
    <cellStyle name="Input 2 4 2 2 3 3" xfId="34361" xr:uid="{8EE0971B-A2A4-4908-B810-ECD5A490E828}"/>
    <cellStyle name="Input 2 4 2 2 3 4" xfId="38598" xr:uid="{177FB484-A8B0-4AC9-8F9B-09A441370AE4}"/>
    <cellStyle name="Input 2 4 2 2 3 5" xfId="46925" xr:uid="{568489FF-ECFB-4EA0-B296-CC1D38DE2839}"/>
    <cellStyle name="Input 2 4 2 2 3 6" xfId="51396" xr:uid="{AEC4278C-2F0B-483D-9FC6-E2FC6ADA10E5}"/>
    <cellStyle name="Input 2 4 2 2 3 7" xfId="55629" xr:uid="{E47C33CB-ED6B-45A9-9F6A-5A6CB21BFA20}"/>
    <cellStyle name="Input 2 4 2 2 4" xfId="25825" xr:uid="{03E519FF-9DF5-475C-99C0-57EAF98E4801}"/>
    <cellStyle name="Input 2 4 2 2 5" xfId="27167" xr:uid="{1788B223-140A-4471-9FD5-8DBE8670353B}"/>
    <cellStyle name="Input 2 4 2 2 6" xfId="23638" xr:uid="{7ABB4181-9685-430A-A234-A40F34D08D82}"/>
    <cellStyle name="Input 2 4 2 2 7" xfId="42900" xr:uid="{4C36A60D-8EF2-4BA7-9B6D-C335535BEE5F}"/>
    <cellStyle name="Input 2 4 2 2 8" xfId="42083" xr:uid="{0590DD02-D6EE-4CD3-95E7-EE113A5F90F5}"/>
    <cellStyle name="Input 2 4 2 2 9" xfId="42030" xr:uid="{8E0D2F5C-202F-4314-9BAD-3CAC77FC80AB}"/>
    <cellStyle name="Input 2 4 2 3" xfId="7745" xr:uid="{D1089B84-87A6-48A3-AE90-02D800F354B7}"/>
    <cellStyle name="Input 2 4 2 3 10" xfId="17785" xr:uid="{A150BA9B-AF06-42B4-B263-B0E9582A6AD8}"/>
    <cellStyle name="Input 2 4 2 3 2" xfId="21033" xr:uid="{000FC3F5-25D3-4A81-87F8-CA5601CAF975}"/>
    <cellStyle name="Input 2 4 2 3 2 2" xfId="22609" xr:uid="{924CDC54-5668-499D-B87D-9FFFA2FAF3AD}"/>
    <cellStyle name="Input 2 4 2 3 2 2 2" xfId="31343" xr:uid="{64488476-AB11-4AEE-90DE-199E268C80F2}"/>
    <cellStyle name="Input 2 4 2 3 2 2 3" xfId="35815" xr:uid="{0D80EB90-0FEA-4671-9ACE-236178876004}"/>
    <cellStyle name="Input 2 4 2 3 2 2 4" xfId="40052" xr:uid="{63AA8CF1-FCF7-4AC1-965F-26F4A462C380}"/>
    <cellStyle name="Input 2 4 2 3 2 2 5" xfId="48379" xr:uid="{C952C63C-3C92-4225-BD70-E9DDE1C4F1ED}"/>
    <cellStyle name="Input 2 4 2 3 2 2 6" xfId="52850" xr:uid="{E52F3FD2-D22A-463A-BE68-A10F5968C423}"/>
    <cellStyle name="Input 2 4 2 3 2 2 7" xfId="57083" xr:uid="{F1C1A46C-EE38-43C4-9698-3FA6060744FB}"/>
    <cellStyle name="Input 2 4 2 3 2 3" xfId="29767" xr:uid="{A7621106-64AD-48F6-B0C6-3C9CF77220A9}"/>
    <cellStyle name="Input 2 4 2 3 2 4" xfId="34239" xr:uid="{3D4A6B97-23EF-45B4-8F9A-4148A90425BA}"/>
    <cellStyle name="Input 2 4 2 3 2 5" xfId="38476" xr:uid="{A5EB59CB-33B6-4D5C-BFD6-483DA215D392}"/>
    <cellStyle name="Input 2 4 2 3 2 6" xfId="46803" xr:uid="{D9A90B2B-813E-4203-B4EC-83808292CD8E}"/>
    <cellStyle name="Input 2 4 2 3 2 7" xfId="51274" xr:uid="{EE8F0A97-6628-469E-9E57-AD23B84E28B7}"/>
    <cellStyle name="Input 2 4 2 3 2 8" xfId="55507" xr:uid="{3D9953B1-7EFB-4938-9C0B-6EBBB040E65F}"/>
    <cellStyle name="Input 2 4 2 3 3" xfId="21257" xr:uid="{7386689F-5276-4B4A-BDBA-5879ED702B83}"/>
    <cellStyle name="Input 2 4 2 3 3 2" xfId="29991" xr:uid="{D5F16F3A-6851-436C-8993-E3410F9F85EE}"/>
    <cellStyle name="Input 2 4 2 3 3 3" xfId="34463" xr:uid="{199E4CF8-97EA-4EE5-A41C-71A5792025AB}"/>
    <cellStyle name="Input 2 4 2 3 3 4" xfId="38700" xr:uid="{F45ECA3E-428B-4BE4-85E8-AB98A081F2CE}"/>
    <cellStyle name="Input 2 4 2 3 3 5" xfId="47027" xr:uid="{2B62781F-85F0-438A-846E-B7E5F739FCF0}"/>
    <cellStyle name="Input 2 4 2 3 3 6" xfId="51498" xr:uid="{C2903ACE-C692-4D6D-9D67-BE45F13ED598}"/>
    <cellStyle name="Input 2 4 2 3 3 7" xfId="55731" xr:uid="{A486BAA7-D7FB-432B-8E14-12774D5C2220}"/>
    <cellStyle name="Input 2 4 2 3 4" xfId="27214" xr:uid="{60623792-78DE-44F7-8679-620359C10040}"/>
    <cellStyle name="Input 2 4 2 3 5" xfId="24529" xr:uid="{0E0A517D-A8D0-435D-8C1E-8FFF07610993}"/>
    <cellStyle name="Input 2 4 2 3 6" xfId="36338" xr:uid="{57726667-4CA9-4F7C-978F-D44ADCB41F14}"/>
    <cellStyle name="Input 2 4 2 3 7" xfId="44273" xr:uid="{8C6E296B-464D-4ABA-9A97-A9D10F13F1FF}"/>
    <cellStyle name="Input 2 4 2 3 8" xfId="44285" xr:uid="{7ACCDE26-2269-4659-822C-D82E68DA16E9}"/>
    <cellStyle name="Input 2 4 2 3 9" xfId="53369" xr:uid="{BC2B30BA-1FA4-4E34-A920-EAD765B557FA}"/>
    <cellStyle name="Input 2 4 2 4" xfId="24516" xr:uid="{D7E520EE-A59F-4005-B1D6-294B412955A4}"/>
    <cellStyle name="Input 2 4 2 5" xfId="25063" xr:uid="{27A926BC-F770-460D-9156-605AE0FFCE3E}"/>
    <cellStyle name="Input 2 4 2 6" xfId="24102" xr:uid="{A2B305AF-4D6B-4B94-986A-26CE22A12392}"/>
    <cellStyle name="Input 2 4 2 7" xfId="41579" xr:uid="{F4D22372-BEB8-4306-9841-DA23FA26EA3F}"/>
    <cellStyle name="Input 2 4 2 8" xfId="43453" xr:uid="{553C62FD-B3D8-493C-AAD1-93D7E5D7FE2C}"/>
    <cellStyle name="Input 2 4 2 9" xfId="44604" xr:uid="{EF562695-849F-4FCF-9883-9CB459BE8C3B}"/>
    <cellStyle name="Input 2 4 3" xfId="5187" xr:uid="{B314A3CB-A18A-49C2-A6CB-48271494EC49}"/>
    <cellStyle name="Input 2 4 3 10" xfId="15228" xr:uid="{2CFACD0C-C262-4D18-90EE-B1B8455DB1A3}"/>
    <cellStyle name="Input 2 4 3 2" xfId="20108" xr:uid="{58C5C162-8D07-46C8-824D-A85F7B30A693}"/>
    <cellStyle name="Input 2 4 3 2 2" xfId="22003" xr:uid="{41FADF83-8AC9-4FE0-9133-2367148FA25A}"/>
    <cellStyle name="Input 2 4 3 2 2 2" xfId="30737" xr:uid="{E198BBF7-282C-4068-A154-3189AF781E9A}"/>
    <cellStyle name="Input 2 4 3 2 2 3" xfId="35209" xr:uid="{49F53870-9A1C-477B-A722-0760CFF92D7D}"/>
    <cellStyle name="Input 2 4 3 2 2 4" xfId="39446" xr:uid="{EFB346BE-6C08-41C4-BAC5-E5C0E5517443}"/>
    <cellStyle name="Input 2 4 3 2 2 5" xfId="47773" xr:uid="{E918CF8A-7CA5-44D3-92CE-116A1D007FDC}"/>
    <cellStyle name="Input 2 4 3 2 2 6" xfId="52244" xr:uid="{8E530758-6479-4546-A136-F612FEF5DB5A}"/>
    <cellStyle name="Input 2 4 3 2 2 7" xfId="56477" xr:uid="{1131F993-1D5C-424A-88BD-AB2D9E6FF93D}"/>
    <cellStyle name="Input 2 4 3 2 3" xfId="28842" xr:uid="{DCC90E0F-AA04-4855-82E3-42BDC109320F}"/>
    <cellStyle name="Input 2 4 3 2 4" xfId="33314" xr:uid="{550BC1A3-E141-4773-A536-74D4069A85FA}"/>
    <cellStyle name="Input 2 4 3 2 5" xfId="37551" xr:uid="{B3C483E9-EF81-45BC-B579-D12272687737}"/>
    <cellStyle name="Input 2 4 3 2 6" xfId="45878" xr:uid="{0553A690-70B8-4449-94D4-70EE351ADF3E}"/>
    <cellStyle name="Input 2 4 3 2 7" xfId="50349" xr:uid="{22D8E03E-3B32-4E08-AC74-EBFDD975ED11}"/>
    <cellStyle name="Input 2 4 3 2 8" xfId="54582" xr:uid="{AB1A8553-94CE-4AD8-8F9B-374F78C6E0A8}"/>
    <cellStyle name="Input 2 4 3 3" xfId="19639" xr:uid="{0C928F7D-D29A-4CD0-8D36-9972A2E98D35}"/>
    <cellStyle name="Input 2 4 3 3 2" xfId="28373" xr:uid="{0D18CBF6-DBEC-412A-A76B-52B9B83CC04A}"/>
    <cellStyle name="Input 2 4 3 3 3" xfId="32845" xr:uid="{8D864EC3-8C4D-433D-BB33-959889FE7CCE}"/>
    <cellStyle name="Input 2 4 3 3 4" xfId="37082" xr:uid="{2A2C6D1D-B3E5-4B24-BD3A-AC48425DF810}"/>
    <cellStyle name="Input 2 4 3 3 5" xfId="45409" xr:uid="{F735529B-A214-4676-8280-7FB8D122B3A4}"/>
    <cellStyle name="Input 2 4 3 3 6" xfId="49880" xr:uid="{2D0719F4-0FBF-4362-8EEB-FF68814CAAA5}"/>
    <cellStyle name="Input 2 4 3 3 7" xfId="54113" xr:uid="{BE1313CB-B6E0-4D96-BB76-5504C68CA1F0}"/>
    <cellStyle name="Input 2 4 3 4" xfId="25929" xr:uid="{D2DA509A-1049-470B-A637-F1F7A2BC16BC}"/>
    <cellStyle name="Input 2 4 3 5" xfId="24362" xr:uid="{409E6DA3-949E-415E-BE4C-6CB21E804187}"/>
    <cellStyle name="Input 2 4 3 6" xfId="26619" xr:uid="{57E5B4C9-09E6-4CF7-8D2E-821D7E8AF018}"/>
    <cellStyle name="Input 2 4 3 7" xfId="43004" xr:uid="{FB476FBD-57B9-442C-8585-76B2729074D8}"/>
    <cellStyle name="Input 2 4 3 8" xfId="41978" xr:uid="{1DA1B54A-8835-41A0-B638-134E064B3AD4}"/>
    <cellStyle name="Input 2 4 3 9" xfId="41494" xr:uid="{16088AF8-CC2F-4A8C-BBBF-0767B44010E7}"/>
    <cellStyle name="Input 2 4 4" xfId="5073" xr:uid="{4C9B26E3-C698-40B5-8115-655531638E29}"/>
    <cellStyle name="Input 2 4 4 10" xfId="15114" xr:uid="{74447743-C734-4510-BB82-F519C93CADD6}"/>
    <cellStyle name="Input 2 4 4 2" xfId="19994" xr:uid="{FFB6CFF8-7CD6-43F2-B86B-4009843B95D3}"/>
    <cellStyle name="Input 2 4 4 2 2" xfId="21889" xr:uid="{86F8A739-A660-45DF-AEE2-24398F0FF815}"/>
    <cellStyle name="Input 2 4 4 2 2 2" xfId="30623" xr:uid="{FBFE5D3A-ADB3-4424-B314-17D391080492}"/>
    <cellStyle name="Input 2 4 4 2 2 3" xfId="35095" xr:uid="{C69772CD-0EF9-4A9F-A78B-0EDE73239D52}"/>
    <cellStyle name="Input 2 4 4 2 2 4" xfId="39332" xr:uid="{C7FD8766-FBA6-4A45-9706-6011CE3AAA26}"/>
    <cellStyle name="Input 2 4 4 2 2 5" xfId="47659" xr:uid="{195EF93A-61C7-4BDF-88CF-870F24BE2439}"/>
    <cellStyle name="Input 2 4 4 2 2 6" xfId="52130" xr:uid="{89EA137B-64A0-4FDA-AC51-E7428A398AB7}"/>
    <cellStyle name="Input 2 4 4 2 2 7" xfId="56363" xr:uid="{FB25A048-F25E-455E-9A9D-1938CA02D933}"/>
    <cellStyle name="Input 2 4 4 2 3" xfId="28728" xr:uid="{F493016A-46F1-41F1-97D4-FDE31ABDE502}"/>
    <cellStyle name="Input 2 4 4 2 4" xfId="33200" xr:uid="{2CA14449-959D-4BC3-9CCF-E605EF2D8806}"/>
    <cellStyle name="Input 2 4 4 2 5" xfId="37437" xr:uid="{5B9CAEAE-002D-4EB2-A843-FAA8BE722C7A}"/>
    <cellStyle name="Input 2 4 4 2 6" xfId="45764" xr:uid="{826E2756-0F95-4CB3-91D0-56A172F80E5A}"/>
    <cellStyle name="Input 2 4 4 2 7" xfId="50235" xr:uid="{1801B130-9E15-455A-A96A-4A3A704BE5AC}"/>
    <cellStyle name="Input 2 4 4 2 8" xfId="54468" xr:uid="{6EA37B63-1C4D-4984-B262-7A5B4EC08BE0}"/>
    <cellStyle name="Input 2 4 4 3" xfId="10973" xr:uid="{D6545760-B5E5-44FC-A46A-A93F29B2D7E5}"/>
    <cellStyle name="Input 2 4 4 3 2" xfId="23982" xr:uid="{AA0D5FCA-5DA4-42D9-9A6C-D21C1C5A341D}"/>
    <cellStyle name="Input 2 4 4 3 3" xfId="31757" xr:uid="{EFD322EC-F0CA-4C33-A78C-C8BFC373C973}"/>
    <cellStyle name="Input 2 4 4 3 4" xfId="27291" xr:uid="{728D0F4E-D35B-47A5-B3B1-782D6029F7EB}"/>
    <cellStyle name="Input 2 4 4 3 5" xfId="41019" xr:uid="{2340FB59-A184-4D8F-9896-F9E1F78E6615}"/>
    <cellStyle name="Input 2 4 4 3 6" xfId="40648" xr:uid="{C00BE4C9-91C2-48A0-A8E4-65CC6342E273}"/>
    <cellStyle name="Input 2 4 4 3 7" xfId="49032" xr:uid="{D8BBFB7F-7559-4893-BF0A-52A1A70D807D}"/>
    <cellStyle name="Input 2 4 4 4" xfId="25815" xr:uid="{B035DE09-F3A6-4527-BE6B-59FE9397F025}"/>
    <cellStyle name="Input 2 4 4 5" xfId="24156" xr:uid="{E7C7ECEA-23A1-46F3-B5A3-C27F02C4B112}"/>
    <cellStyle name="Input 2 4 4 6" xfId="25505" xr:uid="{F5CFA0A9-D1DC-4FC2-B675-F1CA4A3AF2CD}"/>
    <cellStyle name="Input 2 4 4 7" xfId="42890" xr:uid="{A9C69DF0-0F09-49E5-8168-8752F2ABE8A7}"/>
    <cellStyle name="Input 2 4 4 8" xfId="41733" xr:uid="{AE401AFC-099E-48AD-B639-BEC167766235}"/>
    <cellStyle name="Input 2 4 4 9" xfId="41747" xr:uid="{F7CEB1FB-0C57-4F57-BC84-4628EC50AF7F}"/>
    <cellStyle name="Input 2 4 5" xfId="5030" xr:uid="{6F2C4F22-1E0E-43BE-A6A8-AF65FF17AAC7}"/>
    <cellStyle name="Input 2 4 5 10" xfId="15071" xr:uid="{9B5B5004-6811-4F53-A946-3A1F5F5B872B}"/>
    <cellStyle name="Input 2 4 5 2" xfId="19951" xr:uid="{7BAFA35B-DFA1-44A8-947D-94A1F7CA4D38}"/>
    <cellStyle name="Input 2 4 5 2 2" xfId="21846" xr:uid="{D159CF0E-FF82-46A8-84B0-3657E1CF6A5A}"/>
    <cellStyle name="Input 2 4 5 2 2 2" xfId="30580" xr:uid="{84BA7D62-E047-4EE5-96EE-7B6BD81D4647}"/>
    <cellStyle name="Input 2 4 5 2 2 3" xfId="35052" xr:uid="{2B64DE29-17EF-48C7-B893-019DB5878596}"/>
    <cellStyle name="Input 2 4 5 2 2 4" xfId="39289" xr:uid="{3E51C89B-656C-43F9-B829-A80FA0C93A51}"/>
    <cellStyle name="Input 2 4 5 2 2 5" xfId="47616" xr:uid="{F3013E02-4AD5-40F9-B56A-608D78BE4B35}"/>
    <cellStyle name="Input 2 4 5 2 2 6" xfId="52087" xr:uid="{3BCF4B62-7F74-4305-8C40-32291123425D}"/>
    <cellStyle name="Input 2 4 5 2 2 7" xfId="56320" xr:uid="{E7000AC4-F43A-4DB4-8AC1-0F15522251DF}"/>
    <cellStyle name="Input 2 4 5 2 3" xfId="28685" xr:uid="{57C5A39F-BFA6-4F02-AF27-563CB787C63F}"/>
    <cellStyle name="Input 2 4 5 2 4" xfId="33157" xr:uid="{1AC4BC9F-4EA8-447E-B24F-B1BF5315F449}"/>
    <cellStyle name="Input 2 4 5 2 5" xfId="37394" xr:uid="{A7050DCE-16B9-4342-9C78-5F3B748080BA}"/>
    <cellStyle name="Input 2 4 5 2 6" xfId="45721" xr:uid="{30295E44-6D75-49B5-B9E5-73AC0BB20A15}"/>
    <cellStyle name="Input 2 4 5 2 7" xfId="50192" xr:uid="{66FDB43C-26B3-4AD1-873E-D1EFB42A92BF}"/>
    <cellStyle name="Input 2 4 5 2 8" xfId="54425" xr:uid="{1E968F2A-FFF2-4D97-B5E3-8D104492C72C}"/>
    <cellStyle name="Input 2 4 5 3" xfId="21233" xr:uid="{A800CB17-6BF6-4D55-906E-09E867773AAF}"/>
    <cellStyle name="Input 2 4 5 3 2" xfId="29967" xr:uid="{359BCE8C-FE9A-4F37-8B15-A609451B457E}"/>
    <cellStyle name="Input 2 4 5 3 3" xfId="34439" xr:uid="{F544BE97-3D1B-422A-B7D9-C4B108EE67A6}"/>
    <cellStyle name="Input 2 4 5 3 4" xfId="38676" xr:uid="{187F1DE6-0E9A-4F5C-96BD-67AF163C5F6B}"/>
    <cellStyle name="Input 2 4 5 3 5" xfId="47003" xr:uid="{2A7CBA25-5E01-4366-8038-A8C2442F9566}"/>
    <cellStyle name="Input 2 4 5 3 6" xfId="51474" xr:uid="{51677CC4-BA6F-40DE-B0B5-ED4489CD2836}"/>
    <cellStyle name="Input 2 4 5 3 7" xfId="55707" xr:uid="{6940B91C-2762-493B-8165-F135FD0C414B}"/>
    <cellStyle name="Input 2 4 5 4" xfId="25772" xr:uid="{7BB81F08-7F4E-489B-9517-876323A43078}"/>
    <cellStyle name="Input 2 4 5 5" xfId="25163" xr:uid="{62F06EE8-7627-42D1-AB84-F97A5659313A}"/>
    <cellStyle name="Input 2 4 5 6" xfId="32116" xr:uid="{B576CFCB-42C7-4C22-8B6D-E1294167330B}"/>
    <cellStyle name="Input 2 4 5 7" xfId="42847" xr:uid="{CBCCF884-CAB0-4D3D-8E18-AEAEC7520B3E}"/>
    <cellStyle name="Input 2 4 5 8" xfId="42082" xr:uid="{438B258B-CBDE-4993-9778-FB8A33A6E342}"/>
    <cellStyle name="Input 2 4 5 9" xfId="42115" xr:uid="{FE8B059D-CC95-400C-9B57-6D3843FAC8C2}"/>
    <cellStyle name="Input 2 4 6" xfId="4929" xr:uid="{A7CAD3C5-94BC-4F9E-AC72-402FF77BC08A}"/>
    <cellStyle name="Input 2 4 6 10" xfId="14970" xr:uid="{E5DF49B1-6969-4FE4-B0DA-66771C4A0504}"/>
    <cellStyle name="Input 2 4 6 2" xfId="19850" xr:uid="{F330E45F-8765-48BD-BB3D-2F7F3137C5E4}"/>
    <cellStyle name="Input 2 4 6 2 2" xfId="21745" xr:uid="{D422C23E-17E4-488D-A0E8-D75259596D9C}"/>
    <cellStyle name="Input 2 4 6 2 2 2" xfId="30479" xr:uid="{80C61859-7BC8-4343-ACC6-4A2B7CE2CB84}"/>
    <cellStyle name="Input 2 4 6 2 2 3" xfId="34951" xr:uid="{8815F829-6261-4084-8A22-8D583C1B83E0}"/>
    <cellStyle name="Input 2 4 6 2 2 4" xfId="39188" xr:uid="{50A29653-FC53-4E4C-B6ED-9A5A273CC6E9}"/>
    <cellStyle name="Input 2 4 6 2 2 5" xfId="47515" xr:uid="{5FF5ED6C-F42F-4AD0-9BB3-5E78D306FAB5}"/>
    <cellStyle name="Input 2 4 6 2 2 6" xfId="51986" xr:uid="{6E6E28C0-047A-4F1C-8505-1D43C639B1AD}"/>
    <cellStyle name="Input 2 4 6 2 2 7" xfId="56219" xr:uid="{51F427E3-C401-4E46-8998-136B855FD0A6}"/>
    <cellStyle name="Input 2 4 6 2 3" xfId="28584" xr:uid="{FE27E154-FD12-4C62-A73A-31BD79C4B1A5}"/>
    <cellStyle name="Input 2 4 6 2 4" xfId="33056" xr:uid="{DFD12462-404D-4F52-82C9-E61634206CAC}"/>
    <cellStyle name="Input 2 4 6 2 5" xfId="37293" xr:uid="{FA7717CC-0A1C-47B0-96CB-FBD2A2CB392B}"/>
    <cellStyle name="Input 2 4 6 2 6" xfId="45620" xr:uid="{43B0AA8F-8FCF-4E73-8AA2-345C657711F8}"/>
    <cellStyle name="Input 2 4 6 2 7" xfId="50091" xr:uid="{8A5188A6-18C0-4E95-B432-AC2F9F70DFE4}"/>
    <cellStyle name="Input 2 4 6 2 8" xfId="54324" xr:uid="{E790C098-8784-4392-A0CD-0DF2E28F8C03}"/>
    <cellStyle name="Input 2 4 6 3" xfId="21164" xr:uid="{C2A53A72-60E2-4808-B583-AD0B7F88E2D8}"/>
    <cellStyle name="Input 2 4 6 3 2" xfId="29898" xr:uid="{05DC6155-0379-4B44-91CA-454D4E6994E4}"/>
    <cellStyle name="Input 2 4 6 3 3" xfId="34370" xr:uid="{2BCC0FAD-14CB-4438-B1DF-4216DE6D4DAE}"/>
    <cellStyle name="Input 2 4 6 3 4" xfId="38607" xr:uid="{ACA4807C-5F0A-4F36-8240-E57C7206599C}"/>
    <cellStyle name="Input 2 4 6 3 5" xfId="46934" xr:uid="{6A701B1F-E897-45ED-81BD-5FEEB392DB2A}"/>
    <cellStyle name="Input 2 4 6 3 6" xfId="51405" xr:uid="{107C904B-7288-4738-8CAB-DED242612393}"/>
    <cellStyle name="Input 2 4 6 3 7" xfId="55638" xr:uid="{BD57AF7B-0F08-4C7F-AF04-DA1C66232E44}"/>
    <cellStyle name="Input 2 4 6 4" xfId="25671" xr:uid="{551AD8FD-53D5-4A07-85D2-3FA2E56982FF}"/>
    <cellStyle name="Input 2 4 6 5" xfId="26357" xr:uid="{A87D92AC-4D32-4CEA-BC6A-C1A302CFF8D4}"/>
    <cellStyle name="Input 2 4 6 6" xfId="26617" xr:uid="{C6EBC5F6-CF98-45A5-8B39-25C661EA8E12}"/>
    <cellStyle name="Input 2 4 6 7" xfId="42746" xr:uid="{8425FF5D-5350-4B5E-93B3-550EA6D65489}"/>
    <cellStyle name="Input 2 4 6 8" xfId="43724" xr:uid="{89DCD3CF-F286-4BBD-BFA5-31F10FDEE2A4}"/>
    <cellStyle name="Input 2 4 6 9" xfId="44264" xr:uid="{30469DB8-BEFA-4945-B592-A6AEAEEB437E}"/>
    <cellStyle name="Input 2 4 7" xfId="5203" xr:uid="{54486541-C039-4B64-BD73-243496B5B535}"/>
    <cellStyle name="Input 2 4 7 10" xfId="15244" xr:uid="{A02A0688-F5B5-47D3-8F4C-A056D9F0615A}"/>
    <cellStyle name="Input 2 4 7 2" xfId="20124" xr:uid="{30101908-6091-41B0-BD01-E4B276A26EEA}"/>
    <cellStyle name="Input 2 4 7 2 2" xfId="22019" xr:uid="{FAC19582-7D66-41EA-AE1D-7714703CC447}"/>
    <cellStyle name="Input 2 4 7 2 2 2" xfId="30753" xr:uid="{601AA9F1-B870-4393-8402-A22A4C0F2722}"/>
    <cellStyle name="Input 2 4 7 2 2 3" xfId="35225" xr:uid="{6B3353B7-516D-468A-A462-1325CC5204F7}"/>
    <cellStyle name="Input 2 4 7 2 2 4" xfId="39462" xr:uid="{3CAA6B74-DF12-40FD-9A07-57E764CDEFED}"/>
    <cellStyle name="Input 2 4 7 2 2 5" xfId="47789" xr:uid="{8A5EF75A-59EB-4417-B527-AC881483694A}"/>
    <cellStyle name="Input 2 4 7 2 2 6" xfId="52260" xr:uid="{8A1655E1-0C7F-493E-B564-3348294EF436}"/>
    <cellStyle name="Input 2 4 7 2 2 7" xfId="56493" xr:uid="{D16DA547-0379-48A6-A38E-D99F509AD887}"/>
    <cellStyle name="Input 2 4 7 2 3" xfId="28858" xr:uid="{F6A061EC-333D-480A-A70F-2D38FB69BFE1}"/>
    <cellStyle name="Input 2 4 7 2 4" xfId="33330" xr:uid="{FCC42F32-6481-4433-9392-486D7085D4AB}"/>
    <cellStyle name="Input 2 4 7 2 5" xfId="37567" xr:uid="{F5C5D986-D0B3-429D-BED3-DAB08222C3B2}"/>
    <cellStyle name="Input 2 4 7 2 6" xfId="45894" xr:uid="{7D789274-A226-4427-927D-DC1544F6BC41}"/>
    <cellStyle name="Input 2 4 7 2 7" xfId="50365" xr:uid="{5645D0DE-5402-4B27-9A8E-68850AE81559}"/>
    <cellStyle name="Input 2 4 7 2 8" xfId="54598" xr:uid="{7A3FB76D-7004-40E8-921D-AB88B383FF1F}"/>
    <cellStyle name="Input 2 4 7 3" xfId="20504" xr:uid="{73E2DA43-8D0B-4116-A470-01CA528DCF40}"/>
    <cellStyle name="Input 2 4 7 3 2" xfId="29238" xr:uid="{D230E23E-DC53-4D0A-929F-D471AC2D4986}"/>
    <cellStyle name="Input 2 4 7 3 3" xfId="33710" xr:uid="{823FE164-878D-4F09-B13A-CFD7CF4413CE}"/>
    <cellStyle name="Input 2 4 7 3 4" xfId="37947" xr:uid="{FCBE62F2-E8BF-4C7D-A036-D8B1993F5D3C}"/>
    <cellStyle name="Input 2 4 7 3 5" xfId="46274" xr:uid="{AFCD7F83-6335-43FB-938E-172264B96A59}"/>
    <cellStyle name="Input 2 4 7 3 6" xfId="50745" xr:uid="{67439230-C97F-4036-9577-1109FE022D50}"/>
    <cellStyle name="Input 2 4 7 3 7" xfId="54978" xr:uid="{745BA440-FB5C-4265-9973-90412338E539}"/>
    <cellStyle name="Input 2 4 7 4" xfId="25945" xr:uid="{762BB5F8-3C5D-441E-9F86-CD13D29919FD}"/>
    <cellStyle name="Input 2 4 7 5" xfId="23568" xr:uid="{9DF14DEB-29D5-4FD0-BF3A-CB2A503664EC}"/>
    <cellStyle name="Input 2 4 7 6" xfId="26621" xr:uid="{B814E23E-3C02-4FDD-B339-36F53EE3942D}"/>
    <cellStyle name="Input 2 4 7 7" xfId="43020" xr:uid="{E0EE2A72-4C12-4693-86A8-FE125B830686}"/>
    <cellStyle name="Input 2 4 7 8" xfId="41098" xr:uid="{E3233C36-D945-4269-8849-EFAC76D3D85E}"/>
    <cellStyle name="Input 2 4 7 9" xfId="48944" xr:uid="{CC19A85C-DB06-48B4-95D0-BEB6AE4FEF2C}"/>
    <cellStyle name="Input 2 4 8" xfId="3914" xr:uid="{71342E96-04B2-4FA7-8EC9-9C3CA44A6B2C}"/>
    <cellStyle name="Input 2 4 8 10" xfId="13959" xr:uid="{5FC1757A-6DEB-4070-B759-EFE76F0DBFEA}"/>
    <cellStyle name="Input 2 4 8 2" xfId="19509" xr:uid="{F7C20598-E042-472D-BBE3-A2902531CA43}"/>
    <cellStyle name="Input 2 4 8 2 2" xfId="21536" xr:uid="{C39A08B0-47FC-401C-95B0-8F4F1527CF58}"/>
    <cellStyle name="Input 2 4 8 2 2 2" xfId="30270" xr:uid="{1D5F1DA0-9B16-41ED-B04E-E2A0CF157221}"/>
    <cellStyle name="Input 2 4 8 2 2 3" xfId="34742" xr:uid="{CD5B817E-7238-420B-B5ED-FDC71F9D48FC}"/>
    <cellStyle name="Input 2 4 8 2 2 4" xfId="38979" xr:uid="{421592F5-DEA0-4FDC-8087-9A28654D44C3}"/>
    <cellStyle name="Input 2 4 8 2 2 5" xfId="47306" xr:uid="{F20862D6-08A3-477E-AF26-3DD6E8A78B30}"/>
    <cellStyle name="Input 2 4 8 2 2 6" xfId="51777" xr:uid="{E98441BB-ABD2-4C45-B3AC-223894342854}"/>
    <cellStyle name="Input 2 4 8 2 2 7" xfId="56010" xr:uid="{BB349793-2A53-4EEC-A49E-5AF9850591F1}"/>
    <cellStyle name="Input 2 4 8 2 3" xfId="28244" xr:uid="{84E23871-1A9B-46D4-8D1A-294F1A63F852}"/>
    <cellStyle name="Input 2 4 8 2 4" xfId="32716" xr:uid="{DA96EC8A-4E90-48F3-B1E3-D87D12D2791A}"/>
    <cellStyle name="Input 2 4 8 2 5" xfId="36953" xr:uid="{7593001F-12E5-469C-BFE8-9737391FDF63}"/>
    <cellStyle name="Input 2 4 8 2 6" xfId="45280" xr:uid="{88F84194-71FC-45B9-9846-829E93EA7EE1}"/>
    <cellStyle name="Input 2 4 8 2 7" xfId="49751" xr:uid="{885FAB00-7490-46B6-B061-03C43550BC16}"/>
    <cellStyle name="Input 2 4 8 2 8" xfId="53984" xr:uid="{D77DDF38-727A-4DFB-A80F-1638A3DD48B8}"/>
    <cellStyle name="Input 2 4 8 3" xfId="20908" xr:uid="{8EA4713D-252C-4403-A250-0557D722DCF0}"/>
    <cellStyle name="Input 2 4 8 3 2" xfId="29642" xr:uid="{78AB45A4-95DA-4699-AC6E-6E23AAA4F1A0}"/>
    <cellStyle name="Input 2 4 8 3 3" xfId="34114" xr:uid="{8DB43AA3-F7AC-4C9E-B7EF-4288DFD4C56B}"/>
    <cellStyle name="Input 2 4 8 3 4" xfId="38351" xr:uid="{E5864E62-4FB4-4A64-930A-D0C77FDA61B1}"/>
    <cellStyle name="Input 2 4 8 3 5" xfId="46678" xr:uid="{7353B51B-21A9-4BF4-968C-C7AA6D72B508}"/>
    <cellStyle name="Input 2 4 8 3 6" xfId="51149" xr:uid="{C026E906-EC82-4128-B8E8-43D185E97012}"/>
    <cellStyle name="Input 2 4 8 3 7" xfId="55382" xr:uid="{48050F42-EBFF-462B-B325-45B05673B10B}"/>
    <cellStyle name="Input 2 4 8 4" xfId="25181" xr:uid="{65C32B8A-34D3-485A-9E20-FE97CBF68D98}"/>
    <cellStyle name="Input 2 4 8 5" xfId="24267" xr:uid="{CBA65DD6-29E9-42A0-AED2-12E1E7149460}"/>
    <cellStyle name="Input 2 4 8 6" xfId="24756" xr:uid="{F041CBC8-005D-4553-A43C-2A19E88ED12C}"/>
    <cellStyle name="Input 2 4 8 7" xfId="42245" xr:uid="{1B7E4C85-8B45-48F4-AEAD-55A7F1E40FA7}"/>
    <cellStyle name="Input 2 4 8 8" xfId="41853" xr:uid="{AAEFF0B6-011A-400C-96E2-6EF80EA25D9F}"/>
    <cellStyle name="Input 2 4 8 9" xfId="43731" xr:uid="{7C4F9E0D-EAC4-4673-98E1-5C874FF1FF54}"/>
    <cellStyle name="Input 2 4 9" xfId="6343" xr:uid="{93355DCF-3425-4AF9-9200-F48F1AD54540}"/>
    <cellStyle name="Input 2 4 9 10" xfId="16383" xr:uid="{7A8766CD-356E-43AC-9D8E-F2A1548798A8}"/>
    <cellStyle name="Input 2 4 9 2" xfId="20774" xr:uid="{2459ADB7-C2CC-47F5-9C1A-6B46F20714CF}"/>
    <cellStyle name="Input 2 4 9 2 2" xfId="22581" xr:uid="{EDB76FAA-099C-48CD-A371-E4AC6D9FC7A1}"/>
    <cellStyle name="Input 2 4 9 2 2 2" xfId="31315" xr:uid="{422AC5B1-F81D-40CC-BD27-CFB6EB702B65}"/>
    <cellStyle name="Input 2 4 9 2 2 3" xfId="35787" xr:uid="{84F3041A-9EFB-4A39-B97E-6DE60A6C2120}"/>
    <cellStyle name="Input 2 4 9 2 2 4" xfId="40024" xr:uid="{0CADEC35-ADB5-4529-959C-8281BBFE3E9B}"/>
    <cellStyle name="Input 2 4 9 2 2 5" xfId="48351" xr:uid="{4DE83C13-44DD-4E22-BD53-2A1A3776AA68}"/>
    <cellStyle name="Input 2 4 9 2 2 6" xfId="52822" xr:uid="{D6DE1714-3636-4170-B092-C3906F49B0CD}"/>
    <cellStyle name="Input 2 4 9 2 2 7" xfId="57055" xr:uid="{BCE7215F-6BE9-4FE5-A281-F0A7D3E7D71D}"/>
    <cellStyle name="Input 2 4 9 2 3" xfId="29508" xr:uid="{EF0D0E9F-28B1-42E3-926E-4D1D18B47C65}"/>
    <cellStyle name="Input 2 4 9 2 4" xfId="33980" xr:uid="{57FACE65-8776-4BBE-8794-5D189F338DD8}"/>
    <cellStyle name="Input 2 4 9 2 5" xfId="38217" xr:uid="{9DB1812B-585D-4A2B-A40A-0C87BFF208E4}"/>
    <cellStyle name="Input 2 4 9 2 6" xfId="46544" xr:uid="{414F78C5-D81A-478A-9D4B-2AC7B8CB94DB}"/>
    <cellStyle name="Input 2 4 9 2 7" xfId="51015" xr:uid="{7564EEDE-7C03-4B50-80E6-C190C8C88C97}"/>
    <cellStyle name="Input 2 4 9 2 8" xfId="55248" xr:uid="{97284476-95E2-4D81-81DC-A1B819F95C04}"/>
    <cellStyle name="Input 2 4 9 3" xfId="20826" xr:uid="{B17EDC85-A9FE-485B-B5F2-1CF6878A820A}"/>
    <cellStyle name="Input 2 4 9 3 2" xfId="29560" xr:uid="{76E649C6-134B-4A7E-822B-200376EFCD7A}"/>
    <cellStyle name="Input 2 4 9 3 3" xfId="34032" xr:uid="{AE767A9C-CB0C-4062-AE32-6989433D386D}"/>
    <cellStyle name="Input 2 4 9 3 4" xfId="38269" xr:uid="{5729ABD3-41D5-438A-84DA-82F6DCF907DF}"/>
    <cellStyle name="Input 2 4 9 3 5" xfId="46596" xr:uid="{B0AB75BF-160C-49BD-AE15-860E37FF07D6}"/>
    <cellStyle name="Input 2 4 9 3 6" xfId="51067" xr:uid="{95996C9F-BBBA-4FBB-A44C-8515FDBDEE98}"/>
    <cellStyle name="Input 2 4 9 3 7" xfId="55300" xr:uid="{377AA442-2DE5-4BDB-910D-99DCEBA97DEE}"/>
    <cellStyle name="Input 2 4 9 4" xfId="26705" xr:uid="{BED504F2-314D-4D7E-9C07-341128E5B187}"/>
    <cellStyle name="Input 2 4 9 5" xfId="24613" xr:uid="{3C12EF17-8B66-42F0-980D-887533073193}"/>
    <cellStyle name="Input 2 4 9 6" xfId="27459" xr:uid="{4F26C5FF-294B-4E04-9B35-6C025103B87A}"/>
    <cellStyle name="Input 2 4 9 7" xfId="43766" xr:uid="{FCAABE0D-1222-49CA-80AA-E7106E78DCEE}"/>
    <cellStyle name="Input 2 4 9 8" xfId="44365" xr:uid="{42672140-031F-4B3A-8DDC-188483B8D30B}"/>
    <cellStyle name="Input 2 4 9 9" xfId="40635" xr:uid="{8DF833DF-F08E-4C40-80CD-AB5C392608F2}"/>
    <cellStyle name="Input 2 5" xfId="1655" xr:uid="{FE6ABD5C-60ED-4C6A-A4B1-ECCFF7C6504B}"/>
    <cellStyle name="Input 2 5 10" xfId="24309" xr:uid="{B94C052F-9A97-4BF1-8CCB-51DDA74FB8DD}"/>
    <cellStyle name="Input 2 5 11" xfId="31752" xr:uid="{B9F4150C-3BEF-4E89-8D05-A450A0FBD736}"/>
    <cellStyle name="Input 2 5 12" xfId="23483" xr:uid="{F71447DE-0E42-4FC7-AC21-77B79093D4B4}"/>
    <cellStyle name="Input 2 5 13" xfId="41373" xr:uid="{EA55CE56-AB06-4CA8-B6AF-846F03D14DFC}"/>
    <cellStyle name="Input 2 5 14" xfId="40639" xr:uid="{E11A2A22-344F-4A35-AB27-493DF3387906}"/>
    <cellStyle name="Input 2 5 15" xfId="44445" xr:uid="{7A5FB445-5DA2-4E98-8B7B-75E579738751}"/>
    <cellStyle name="Input 2 5 16" xfId="11813" xr:uid="{8BEB2D32-2A39-485E-97F2-5BF932B0311E}"/>
    <cellStyle name="Input 2 5 2" xfId="3109" xr:uid="{8BF42B62-41AB-4931-A426-C1E3123431DC}"/>
    <cellStyle name="Input 2 5 2 10" xfId="49101" xr:uid="{3EBE5D7B-7E4F-48A4-954C-A9BD001B40D4}"/>
    <cellStyle name="Input 2 5 2 11" xfId="13259" xr:uid="{5C2749D4-8613-4D1E-8D9A-8392546006AA}"/>
    <cellStyle name="Input 2 5 2 2" xfId="8611" xr:uid="{C4F6A188-2B26-4C7C-9574-52E309033F6F}"/>
    <cellStyle name="Input 2 5 2 2 10" xfId="18651" xr:uid="{7A70001D-CFF3-40FD-AF81-56D25E20F336}"/>
    <cellStyle name="Input 2 5 2 2 2" xfId="21190" xr:uid="{57054661-4DA3-49C4-9BED-DD9A2B88A7EA}"/>
    <cellStyle name="Input 2 5 2 2 2 2" xfId="22629" xr:uid="{FBDCC01F-8567-45AC-9F8B-1ACC586E0636}"/>
    <cellStyle name="Input 2 5 2 2 2 2 2" xfId="31363" xr:uid="{C65DB174-5F17-4BC2-AE2E-72BF67F95E7A}"/>
    <cellStyle name="Input 2 5 2 2 2 2 3" xfId="35835" xr:uid="{3610F0D3-E124-4064-92B3-E25009CAA64A}"/>
    <cellStyle name="Input 2 5 2 2 2 2 4" xfId="40072" xr:uid="{0A68AF50-06E1-4009-8918-BC8C012C8361}"/>
    <cellStyle name="Input 2 5 2 2 2 2 5" xfId="48399" xr:uid="{E2BAD7E3-AB61-47C6-B63C-C072D95B78F4}"/>
    <cellStyle name="Input 2 5 2 2 2 2 6" xfId="52870" xr:uid="{BC93BE9D-5B0F-4F2A-AD97-0FC0273D287B}"/>
    <cellStyle name="Input 2 5 2 2 2 2 7" xfId="57103" xr:uid="{EA5376CD-0F28-41AB-B0D9-A4D41D3E06E7}"/>
    <cellStyle name="Input 2 5 2 2 2 3" xfId="29924" xr:uid="{A8C72243-CFC1-4E29-B280-E3DF8C5D3DCD}"/>
    <cellStyle name="Input 2 5 2 2 2 4" xfId="34396" xr:uid="{E49169B1-E9E2-4BA9-9971-87B67EDF7201}"/>
    <cellStyle name="Input 2 5 2 2 2 5" xfId="38633" xr:uid="{8324ACF8-F345-4B11-849E-4AEAAA27CE54}"/>
    <cellStyle name="Input 2 5 2 2 2 6" xfId="46960" xr:uid="{2667AC29-15AA-41E7-A7A4-53A8AF8C9537}"/>
    <cellStyle name="Input 2 5 2 2 2 7" xfId="51431" xr:uid="{4630E616-A590-430E-BE32-6EF035BDE357}"/>
    <cellStyle name="Input 2 5 2 2 2 8" xfId="55664" xr:uid="{64BE356D-1986-465E-BCB6-93345E4B0FF2}"/>
    <cellStyle name="Input 2 5 2 2 3" xfId="21277" xr:uid="{85A243A6-7599-49E5-AC1A-73E4F1D3737F}"/>
    <cellStyle name="Input 2 5 2 2 3 2" xfId="30011" xr:uid="{C176856F-3F7E-4D21-90D1-BC4048A1CBFA}"/>
    <cellStyle name="Input 2 5 2 2 3 3" xfId="34483" xr:uid="{8729AD38-FF9B-494C-8ECB-A736C532787D}"/>
    <cellStyle name="Input 2 5 2 2 3 4" xfId="38720" xr:uid="{811135C0-E22A-4F70-89CA-3064DD04988F}"/>
    <cellStyle name="Input 2 5 2 2 3 5" xfId="47047" xr:uid="{77176AF5-A232-4D06-BEC4-75DBC1F61836}"/>
    <cellStyle name="Input 2 5 2 2 3 6" xfId="51518" xr:uid="{3D8357AE-1D6A-43D0-A559-8D12148A573A}"/>
    <cellStyle name="Input 2 5 2 2 3 7" xfId="55751" xr:uid="{38407514-E608-4ADA-BFEB-C38A29EA3ED8}"/>
    <cellStyle name="Input 2 5 2 2 4" xfId="27553" xr:uid="{6089F27E-C61C-4994-8683-CA609D1A29DB}"/>
    <cellStyle name="Input 2 5 2 2 5" xfId="32075" xr:uid="{566CD8BF-56D1-4EE0-B475-F93F6C4B92D2}"/>
    <cellStyle name="Input 2 5 2 2 6" xfId="36358" xr:uid="{8D3B3449-855A-4944-8601-D057C7E2FD29}"/>
    <cellStyle name="Input 2 5 2 2 7" xfId="44591" xr:uid="{2A04B69F-4104-4358-AE57-7E90CCD09B1A}"/>
    <cellStyle name="Input 2 5 2 2 8" xfId="49102" xr:uid="{F57EE2CF-72A2-4904-BFCB-70CB8159B16A}"/>
    <cellStyle name="Input 2 5 2 2 9" xfId="53389" xr:uid="{249F8ABF-49CC-45C8-A3E9-420CB7E6C34D}"/>
    <cellStyle name="Input 2 5 2 3" xfId="19323" xr:uid="{5A9587D8-2ED1-4630-9E60-D7B85B09B001}"/>
    <cellStyle name="Input 2 5 2 3 2" xfId="21454" xr:uid="{A2B3D65B-2C04-4A07-B934-ED472F0391B4}"/>
    <cellStyle name="Input 2 5 2 3 2 2" xfId="30188" xr:uid="{3CCA41AD-4913-4A95-8C9F-0502F099778E}"/>
    <cellStyle name="Input 2 5 2 3 2 3" xfId="34660" xr:uid="{BE112A0D-AF27-4D04-9D8E-F407C59A0DFC}"/>
    <cellStyle name="Input 2 5 2 3 2 4" xfId="38897" xr:uid="{07A5A260-6134-4C28-A860-289746DDBE7F}"/>
    <cellStyle name="Input 2 5 2 3 2 5" xfId="47224" xr:uid="{0A87E417-D275-46D5-BA5D-DAAAAC99CB75}"/>
    <cellStyle name="Input 2 5 2 3 2 6" xfId="51695" xr:uid="{D11B14DF-9A42-49D1-8870-B7C47CFE8DAD}"/>
    <cellStyle name="Input 2 5 2 3 2 7" xfId="55928" xr:uid="{8FCBF8B5-938D-498C-A0E0-E2CD76C8CCFC}"/>
    <cellStyle name="Input 2 5 2 3 3" xfId="28058" xr:uid="{09C0C592-AA68-4683-A0D8-4DD2E5526B6D}"/>
    <cellStyle name="Input 2 5 2 3 4" xfId="32530" xr:uid="{F2DFC629-75DE-4113-A4BA-647342478636}"/>
    <cellStyle name="Input 2 5 2 3 5" xfId="36767" xr:uid="{098A075F-0132-4313-8604-6C5D2C3196A1}"/>
    <cellStyle name="Input 2 5 2 3 6" xfId="45094" xr:uid="{FEA42B15-957C-4CFC-9E71-0F627E0110A1}"/>
    <cellStyle name="Input 2 5 2 3 7" xfId="49565" xr:uid="{AE79D27C-A49B-4954-8853-BDE554E8568A}"/>
    <cellStyle name="Input 2 5 2 3 8" xfId="53798" xr:uid="{72DBA8B5-CF65-4B29-807B-6185B09DE4EA}"/>
    <cellStyle name="Input 2 5 2 4" xfId="21038" xr:uid="{B6D30D12-0668-4E68-9176-4066965FF9C8}"/>
    <cellStyle name="Input 2 5 2 4 2" xfId="29772" xr:uid="{7F744B06-D67E-4233-9C0D-42C836A7635E}"/>
    <cellStyle name="Input 2 5 2 4 3" xfId="34244" xr:uid="{390DFD68-33A8-4347-BD3A-F84F4741131B}"/>
    <cellStyle name="Input 2 5 2 4 4" xfId="38481" xr:uid="{AF39E446-BE6E-425C-9AA1-8C900528011E}"/>
    <cellStyle name="Input 2 5 2 4 5" xfId="46808" xr:uid="{A7E67CC6-FBFE-4FBF-9858-8E87E25A4A42}"/>
    <cellStyle name="Input 2 5 2 4 6" xfId="51279" xr:uid="{DA2CB6D6-BF45-4420-8A51-E1B53FBA35DA}"/>
    <cellStyle name="Input 2 5 2 4 7" xfId="55512" xr:uid="{CCB2BBBE-7930-418C-AB07-C91CE3831632}"/>
    <cellStyle name="Input 2 5 2 5" xfId="24868" xr:uid="{1E8E1A0D-B79C-41E4-9C71-702D365EEB85}"/>
    <cellStyle name="Input 2 5 2 6" xfId="27121" xr:uid="{D12BEA22-DEC4-49D7-8389-F37D9B08F903}"/>
    <cellStyle name="Input 2 5 2 7" xfId="24384" xr:uid="{EE85E463-1935-489A-A80A-B3896A5C62B7}"/>
    <cellStyle name="Input 2 5 2 8" xfId="41921" xr:uid="{62B144BF-4480-4B83-AACD-72FA6691E4D4}"/>
    <cellStyle name="Input 2 5 2 9" xfId="43678" xr:uid="{314FAF68-8563-4333-9DF3-5A511C6A8C87}"/>
    <cellStyle name="Input 2 5 3" xfId="4891" xr:uid="{C99645C1-677B-4CF0-AB7F-50E21B03E8AD}"/>
    <cellStyle name="Input 2 5 3 10" xfId="14932" xr:uid="{E42AAFEE-9D6C-4AB6-A98F-9971A6711F6E}"/>
    <cellStyle name="Input 2 5 3 2" xfId="19812" xr:uid="{56069F0C-3DB8-415F-B1B3-B5CC0E3FBB54}"/>
    <cellStyle name="Input 2 5 3 2 2" xfId="21707" xr:uid="{4AFD12A6-C6A3-4765-A943-5A1F2E553381}"/>
    <cellStyle name="Input 2 5 3 2 2 2" xfId="30441" xr:uid="{16BEC37A-A791-4C87-82C1-7522126B5F6B}"/>
    <cellStyle name="Input 2 5 3 2 2 3" xfId="34913" xr:uid="{3EAAF9E5-A6D1-492C-A9E7-1AE3DF478E85}"/>
    <cellStyle name="Input 2 5 3 2 2 4" xfId="39150" xr:uid="{591CE34A-453D-49A3-AFCA-EA5864698CE4}"/>
    <cellStyle name="Input 2 5 3 2 2 5" xfId="47477" xr:uid="{B491B5F6-EF88-4C31-B14D-1BFDCB0C62F2}"/>
    <cellStyle name="Input 2 5 3 2 2 6" xfId="51948" xr:uid="{E352BDB1-AAA9-404C-B372-1BA0A919789C}"/>
    <cellStyle name="Input 2 5 3 2 2 7" xfId="56181" xr:uid="{0A7DC802-07BD-4183-B594-93EF8F9E43EC}"/>
    <cellStyle name="Input 2 5 3 2 3" xfId="28546" xr:uid="{0A0CD6A2-CB84-4F0B-88E2-52E0EF416D6E}"/>
    <cellStyle name="Input 2 5 3 2 4" xfId="33018" xr:uid="{88F78DD1-E568-4DF8-A985-5C52C756227F}"/>
    <cellStyle name="Input 2 5 3 2 5" xfId="37255" xr:uid="{B72FD7A8-8AFA-42F3-B9BF-045349F80C92}"/>
    <cellStyle name="Input 2 5 3 2 6" xfId="45582" xr:uid="{A77DFA77-0BEA-458A-BB34-902443774E77}"/>
    <cellStyle name="Input 2 5 3 2 7" xfId="50053" xr:uid="{CBA42BE5-7BA2-4AA2-8742-CDF1D2F67DD5}"/>
    <cellStyle name="Input 2 5 3 2 8" xfId="54286" xr:uid="{F2EA7888-2AB0-472A-8780-57EF3BD0F242}"/>
    <cellStyle name="Input 2 5 3 3" xfId="19199" xr:uid="{3C9C0808-B492-4962-8F27-D91CCCE251C9}"/>
    <cellStyle name="Input 2 5 3 3 2" xfId="27934" xr:uid="{449F63EE-1F08-4443-BE0E-ADE278D3116B}"/>
    <cellStyle name="Input 2 5 3 3 3" xfId="32406" xr:uid="{87FF11AD-008A-42FC-8F2E-AD02F3279AAD}"/>
    <cellStyle name="Input 2 5 3 3 4" xfId="36643" xr:uid="{F8571FB4-E4DD-4303-9AB2-BA0205B058FB}"/>
    <cellStyle name="Input 2 5 3 3 5" xfId="44970" xr:uid="{C4039702-DDD9-475C-AEC6-38C62D1A6AFE}"/>
    <cellStyle name="Input 2 5 3 3 6" xfId="49441" xr:uid="{A0861BD2-4DD6-4A64-8760-70EC747363AA}"/>
    <cellStyle name="Input 2 5 3 3 7" xfId="53674" xr:uid="{3CE731FC-CEFC-461C-AF52-F10A0696C884}"/>
    <cellStyle name="Input 2 5 3 4" xfId="25633" xr:uid="{BDDE71E5-613B-44A3-9BF3-29749CFA990F}"/>
    <cellStyle name="Input 2 5 3 5" xfId="25361" xr:uid="{5EFF7DF1-0226-4856-8C77-295E43697334}"/>
    <cellStyle name="Input 2 5 3 6" xfId="26926" xr:uid="{FA577A93-CD3A-4B9F-8678-1CF4AE658042}"/>
    <cellStyle name="Input 2 5 3 7" xfId="42708" xr:uid="{EE1EC5C0-7653-4D43-9C68-702859A57DC1}"/>
    <cellStyle name="Input 2 5 3 8" xfId="43948" xr:uid="{8F2685E0-6738-4D9B-A7A3-0065D295030A}"/>
    <cellStyle name="Input 2 5 3 9" xfId="44529" xr:uid="{B1B82B84-DB4D-454A-9823-D63907EE5310}"/>
    <cellStyle name="Input 2 5 4" xfId="5147" xr:uid="{47041F9C-AA32-4DAB-9803-D68ED49787EE}"/>
    <cellStyle name="Input 2 5 4 10" xfId="15188" xr:uid="{C068BDB7-E4DE-4B5B-9D29-53B2886C41E8}"/>
    <cellStyle name="Input 2 5 4 2" xfId="20068" xr:uid="{01986CA6-0F19-4F3C-9ADE-3FB748CE679C}"/>
    <cellStyle name="Input 2 5 4 2 2" xfId="21963" xr:uid="{38CDE22F-0D7C-4F7B-983C-1522FBA01A49}"/>
    <cellStyle name="Input 2 5 4 2 2 2" xfId="30697" xr:uid="{6122AA4F-2E5E-4823-A778-8575AD5B52C8}"/>
    <cellStyle name="Input 2 5 4 2 2 3" xfId="35169" xr:uid="{BC2E02F5-95C8-40BE-B0D1-6FD4FE6B4909}"/>
    <cellStyle name="Input 2 5 4 2 2 4" xfId="39406" xr:uid="{D2527D52-0F15-48CD-92F7-97B06991FA9F}"/>
    <cellStyle name="Input 2 5 4 2 2 5" xfId="47733" xr:uid="{5172D2E5-AA49-4BA0-984C-6C6CA0DA4F32}"/>
    <cellStyle name="Input 2 5 4 2 2 6" xfId="52204" xr:uid="{A701453D-132C-4AB6-900B-0D1FC3C1C73D}"/>
    <cellStyle name="Input 2 5 4 2 2 7" xfId="56437" xr:uid="{99A11F09-2E2C-42B3-BC7E-F132641554C0}"/>
    <cellStyle name="Input 2 5 4 2 3" xfId="28802" xr:uid="{440D616A-7214-4610-9532-B244A27F6591}"/>
    <cellStyle name="Input 2 5 4 2 4" xfId="33274" xr:uid="{A6F5549D-EAE0-473C-B8CC-7769731AB794}"/>
    <cellStyle name="Input 2 5 4 2 5" xfId="37511" xr:uid="{A320401C-27D8-4339-A8DF-358361F116A7}"/>
    <cellStyle name="Input 2 5 4 2 6" xfId="45838" xr:uid="{004C4C3F-0683-4029-B0FE-B1B081DE4AC9}"/>
    <cellStyle name="Input 2 5 4 2 7" xfId="50309" xr:uid="{E89DF5B4-40B1-4291-845A-8585024CAF85}"/>
    <cellStyle name="Input 2 5 4 2 8" xfId="54542" xr:uid="{D385C83E-F300-4A40-8E1C-51EC8DDAC5EC}"/>
    <cellStyle name="Input 2 5 4 3" xfId="20506" xr:uid="{F20A55FC-AFDA-4FE9-906E-60EA4AE16E2A}"/>
    <cellStyle name="Input 2 5 4 3 2" xfId="29240" xr:uid="{87EED132-A190-4193-A449-7FB697D59531}"/>
    <cellStyle name="Input 2 5 4 3 3" xfId="33712" xr:uid="{DE5B43FA-E111-4938-9F6B-2FE2984F9A6F}"/>
    <cellStyle name="Input 2 5 4 3 4" xfId="37949" xr:uid="{D6AFFA5F-7005-4F24-A2AF-E234AE3939F3}"/>
    <cellStyle name="Input 2 5 4 3 5" xfId="46276" xr:uid="{9E8484CE-27B6-4F19-AA5C-604F8B2BEB4F}"/>
    <cellStyle name="Input 2 5 4 3 6" xfId="50747" xr:uid="{4F23AD8E-0C87-433C-B04A-ED9D7F7309F9}"/>
    <cellStyle name="Input 2 5 4 3 7" xfId="54980" xr:uid="{54222AD9-FE00-4D93-A869-15AA69EC6848}"/>
    <cellStyle name="Input 2 5 4 4" xfId="25889" xr:uid="{6CB142D3-59DB-4DC5-A2A3-4FC18764CD28}"/>
    <cellStyle name="Input 2 5 4 5" xfId="25314" xr:uid="{34B319B3-1297-46BA-9293-588C10796A09}"/>
    <cellStyle name="Input 2 5 4 6" xfId="23672" xr:uid="{EFA2B659-E724-450E-B4A1-870A42CB57BC}"/>
    <cellStyle name="Input 2 5 4 7" xfId="42964" xr:uid="{253E2F0E-976D-4B72-A262-6CCF5C6E1037}"/>
    <cellStyle name="Input 2 5 4 8" xfId="43903" xr:uid="{161D9C4C-3DCE-44E1-99A0-1EBBC3BA947B}"/>
    <cellStyle name="Input 2 5 4 9" xfId="41070" xr:uid="{9C6C3185-EF02-489B-BFBD-A5CF3BDEA1F0}"/>
    <cellStyle name="Input 2 5 5" xfId="5297" xr:uid="{24EEEF52-580F-4C1E-923F-0D773809EB13}"/>
    <cellStyle name="Input 2 5 5 10" xfId="15338" xr:uid="{0815DF33-B3A1-46AE-921D-E211C11616C4}"/>
    <cellStyle name="Input 2 5 5 2" xfId="20218" xr:uid="{9099DC40-4D99-4C9C-BBAA-329623591662}"/>
    <cellStyle name="Input 2 5 5 2 2" xfId="22113" xr:uid="{665C73AD-57B8-4433-A0DB-866DAC053149}"/>
    <cellStyle name="Input 2 5 5 2 2 2" xfId="30847" xr:uid="{AACACD50-75E9-4D9C-9681-C2030551EE58}"/>
    <cellStyle name="Input 2 5 5 2 2 3" xfId="35319" xr:uid="{7F40896C-7DF8-470F-9140-FE0E06893C10}"/>
    <cellStyle name="Input 2 5 5 2 2 4" xfId="39556" xr:uid="{C48403DF-BFE3-4A54-A0B1-B87CD3365EDF}"/>
    <cellStyle name="Input 2 5 5 2 2 5" xfId="47883" xr:uid="{B94D8B21-9DAA-47A0-B1CB-A87CF99DBD38}"/>
    <cellStyle name="Input 2 5 5 2 2 6" xfId="52354" xr:uid="{F47C13EA-0981-4655-9E64-6BA3E07845DC}"/>
    <cellStyle name="Input 2 5 5 2 2 7" xfId="56587" xr:uid="{B0B62056-0FBB-4FFB-BCFD-093B2CD8CEA5}"/>
    <cellStyle name="Input 2 5 5 2 3" xfId="28952" xr:uid="{B1BBB090-DAFF-456E-BDA1-556ABE01D0C2}"/>
    <cellStyle name="Input 2 5 5 2 4" xfId="33424" xr:uid="{0DFA4BA5-746D-4020-9FCF-2AAC98442DA5}"/>
    <cellStyle name="Input 2 5 5 2 5" xfId="37661" xr:uid="{D19E3E65-7AA0-464A-BABF-94A679D4458E}"/>
    <cellStyle name="Input 2 5 5 2 6" xfId="45988" xr:uid="{AE8E552A-BE09-48C0-AC19-08F89B2BF960}"/>
    <cellStyle name="Input 2 5 5 2 7" xfId="50459" xr:uid="{CC19740B-64F8-41C0-810A-2DE43815B174}"/>
    <cellStyle name="Input 2 5 5 2 8" xfId="54692" xr:uid="{5CD41FCB-C1A9-4193-9C4E-1ADC104AA17F}"/>
    <cellStyle name="Input 2 5 5 3" xfId="18948" xr:uid="{A1DB0F60-3117-4EA0-A6C1-C5C0F1ABCA7F}"/>
    <cellStyle name="Input 2 5 5 3 2" xfId="27683" xr:uid="{6BE8847A-5CF2-4E06-91E8-411616C0FAD2}"/>
    <cellStyle name="Input 2 5 5 3 3" xfId="32155" xr:uid="{9C1D5496-6ADF-48A7-BD69-972975C6AF45}"/>
    <cellStyle name="Input 2 5 5 3 4" xfId="36392" xr:uid="{A2831762-E32D-4DF4-8992-7A3BBE41BDEA}"/>
    <cellStyle name="Input 2 5 5 3 5" xfId="44719" xr:uid="{6BB8C9D4-634F-4892-97E3-71E3DADB7423}"/>
    <cellStyle name="Input 2 5 5 3 6" xfId="49190" xr:uid="{0BD6ECAC-D9CE-4EB9-BE31-F83E1252A28E}"/>
    <cellStyle name="Input 2 5 5 3 7" xfId="53423" xr:uid="{4112EF6E-086C-4C25-AE51-04540DC58971}"/>
    <cellStyle name="Input 2 5 5 4" xfId="26039" xr:uid="{E9F66F65-2879-4FE7-A398-6BE4D3075905}"/>
    <cellStyle name="Input 2 5 5 5" xfId="27470" xr:uid="{45D572C6-24F9-49DE-BEA7-CC3C1D962328}"/>
    <cellStyle name="Input 2 5 5 6" xfId="26827" xr:uid="{3C6C0224-B5B7-4BE9-AE21-76CD073B9E3E}"/>
    <cellStyle name="Input 2 5 5 7" xfId="43114" xr:uid="{0355F939-4F8F-4280-A62D-48E173349EFE}"/>
    <cellStyle name="Input 2 5 5 8" xfId="42500" xr:uid="{1F5F2145-0469-4CB5-82B7-4C65D17CA6D7}"/>
    <cellStyle name="Input 2 5 5 9" xfId="43833" xr:uid="{3513CF6C-761D-4D92-A6F9-AAA054492280}"/>
    <cellStyle name="Input 2 5 6" xfId="5244" xr:uid="{663E3EFE-423B-4585-993B-4E036E7E0892}"/>
    <cellStyle name="Input 2 5 6 10" xfId="15285" xr:uid="{5319F360-4277-41EB-8080-656804F0172A}"/>
    <cellStyle name="Input 2 5 6 2" xfId="20165" xr:uid="{4995D4E4-6104-4FC4-ABB0-B7EEBB61A099}"/>
    <cellStyle name="Input 2 5 6 2 2" xfId="22060" xr:uid="{952DCE75-927E-4BA8-9ED6-66DF21573EAC}"/>
    <cellStyle name="Input 2 5 6 2 2 2" xfId="30794" xr:uid="{44079C36-356A-48A2-AAD2-837C3F680E91}"/>
    <cellStyle name="Input 2 5 6 2 2 3" xfId="35266" xr:uid="{0C0C498B-EA56-4807-9FA7-B488332CBB2C}"/>
    <cellStyle name="Input 2 5 6 2 2 4" xfId="39503" xr:uid="{B0EC8F75-2FAE-48C5-AA1B-B4F6E83B2537}"/>
    <cellStyle name="Input 2 5 6 2 2 5" xfId="47830" xr:uid="{90EEE093-799F-499F-A08A-0ECAAB75D3A5}"/>
    <cellStyle name="Input 2 5 6 2 2 6" xfId="52301" xr:uid="{2AC2A175-DCA0-40C9-B62C-4D6904BF1740}"/>
    <cellStyle name="Input 2 5 6 2 2 7" xfId="56534" xr:uid="{4ACB1134-A90E-421A-BEAF-D4991AE6D9A3}"/>
    <cellStyle name="Input 2 5 6 2 3" xfId="28899" xr:uid="{395837E2-AD28-4AF4-9597-A7D87ACE3238}"/>
    <cellStyle name="Input 2 5 6 2 4" xfId="33371" xr:uid="{809D8B57-AE6B-4402-8A43-69E4442984BC}"/>
    <cellStyle name="Input 2 5 6 2 5" xfId="37608" xr:uid="{73EFC292-70FD-4388-A212-1F622187F399}"/>
    <cellStyle name="Input 2 5 6 2 6" xfId="45935" xr:uid="{E7415420-6BD6-4630-8DB8-FFA19EA45096}"/>
    <cellStyle name="Input 2 5 6 2 7" xfId="50406" xr:uid="{3FBAC838-37B6-4174-BD90-61D3FB62B2AD}"/>
    <cellStyle name="Input 2 5 6 2 8" xfId="54639" xr:uid="{3A08314C-0E00-449C-AA36-A01C9ED69F3D}"/>
    <cellStyle name="Input 2 5 6 3" xfId="20799" xr:uid="{2BD2C507-C6CA-4B11-A54B-F8A8D176B09B}"/>
    <cellStyle name="Input 2 5 6 3 2" xfId="29533" xr:uid="{011A8B59-7CFA-4565-AF14-EF579D9D8BED}"/>
    <cellStyle name="Input 2 5 6 3 3" xfId="34005" xr:uid="{2572B4EB-C364-4062-9B70-4E0585F9EFA1}"/>
    <cellStyle name="Input 2 5 6 3 4" xfId="38242" xr:uid="{B12C7D66-188E-4601-A4AD-FBB64EA100CE}"/>
    <cellStyle name="Input 2 5 6 3 5" xfId="46569" xr:uid="{998D10CA-7BC7-4DEE-A4D7-584CA1C16CA2}"/>
    <cellStyle name="Input 2 5 6 3 6" xfId="51040" xr:uid="{F312220C-38B6-4EE7-A39A-0A2700440227}"/>
    <cellStyle name="Input 2 5 6 3 7" xfId="55273" xr:uid="{9CCD1453-B6BB-4C96-9A1E-534B4712AC45}"/>
    <cellStyle name="Input 2 5 6 4" xfId="25986" xr:uid="{139B6B2D-4A12-4BB5-B238-41A6A36E38EF}"/>
    <cellStyle name="Input 2 5 6 5" xfId="25467" xr:uid="{6DFCDBF8-AA1C-4331-AF2B-D13D93167855}"/>
    <cellStyle name="Input 2 5 6 6" xfId="24027" xr:uid="{C771E544-43A7-4FB6-A3A6-FCB816BF9807}"/>
    <cellStyle name="Input 2 5 6 7" xfId="43061" xr:uid="{90FEBA19-2306-4C38-8281-38288D941480}"/>
    <cellStyle name="Input 2 5 6 8" xfId="44041" xr:uid="{AC0E217A-8769-41E3-81C2-A3A481077DDF}"/>
    <cellStyle name="Input 2 5 6 9" xfId="42048" xr:uid="{3902D131-6131-4FCF-8344-528B58F8FB6B}"/>
    <cellStyle name="Input 2 5 7" xfId="4872" xr:uid="{3AA1E922-992F-464D-989A-4605FC9F961F}"/>
    <cellStyle name="Input 2 5 7 10" xfId="14913" xr:uid="{70592994-C9E4-4741-A1B4-63C1117C698C}"/>
    <cellStyle name="Input 2 5 7 2" xfId="19793" xr:uid="{9C2E10AB-5E0F-4C94-80D1-7D81EB0C4711}"/>
    <cellStyle name="Input 2 5 7 2 2" xfId="21688" xr:uid="{BFF6BBFB-D9FA-4C48-BF59-C27010CF1316}"/>
    <cellStyle name="Input 2 5 7 2 2 2" xfId="30422" xr:uid="{78008D68-7E01-486C-94AD-379F9CCA0B1F}"/>
    <cellStyle name="Input 2 5 7 2 2 3" xfId="34894" xr:uid="{B72298A1-7303-48C6-A0E9-FD93D5BA68B3}"/>
    <cellStyle name="Input 2 5 7 2 2 4" xfId="39131" xr:uid="{1D4EA7AD-E4A7-49D9-B726-0B95F171D022}"/>
    <cellStyle name="Input 2 5 7 2 2 5" xfId="47458" xr:uid="{26F71638-62A6-4F6B-B4C2-8E574140AE52}"/>
    <cellStyle name="Input 2 5 7 2 2 6" xfId="51929" xr:uid="{7EAA6920-68A6-47D6-B93F-9BB0165466CC}"/>
    <cellStyle name="Input 2 5 7 2 2 7" xfId="56162" xr:uid="{4C881248-B73E-4DA5-BA60-CA978F0770A9}"/>
    <cellStyle name="Input 2 5 7 2 3" xfId="28527" xr:uid="{AC99812D-F4AB-4B2F-AB97-EAFAFD6B6AF4}"/>
    <cellStyle name="Input 2 5 7 2 4" xfId="32999" xr:uid="{5C1BE56A-0B0B-425E-BD06-65121990950A}"/>
    <cellStyle name="Input 2 5 7 2 5" xfId="37236" xr:uid="{9E8CBD70-1381-4945-AB00-95486A3DC0C9}"/>
    <cellStyle name="Input 2 5 7 2 6" xfId="45563" xr:uid="{3C47C547-FF8A-46E3-B8EB-5183FA343154}"/>
    <cellStyle name="Input 2 5 7 2 7" xfId="50034" xr:uid="{F2B4B42E-10AA-4E86-86DA-FB38E52AFEE5}"/>
    <cellStyle name="Input 2 5 7 2 8" xfId="54267" xr:uid="{5EAA8C67-442A-4D0B-ADBB-6164092D54E0}"/>
    <cellStyle name="Input 2 5 7 3" xfId="21013" xr:uid="{CD923227-F655-45B5-9C04-5C6B7757C5E8}"/>
    <cellStyle name="Input 2 5 7 3 2" xfId="29747" xr:uid="{062E38EA-1BA7-4653-8022-91FE559031FF}"/>
    <cellStyle name="Input 2 5 7 3 3" xfId="34219" xr:uid="{9294650D-DDF4-4886-BB48-47B553AB1FFC}"/>
    <cellStyle name="Input 2 5 7 3 4" xfId="38456" xr:uid="{8BF213E8-65F7-44FA-8B74-5D37CB93ED2D}"/>
    <cellStyle name="Input 2 5 7 3 5" xfId="46783" xr:uid="{9D94855C-140B-4FA9-8073-E8E6F41C9CFB}"/>
    <cellStyle name="Input 2 5 7 3 6" xfId="51254" xr:uid="{8AB9FAD3-B2E7-41DF-9929-5EB61C2AD3F8}"/>
    <cellStyle name="Input 2 5 7 3 7" xfId="55487" xr:uid="{FDF5E82F-0899-4AB8-A709-624AE2D297C9}"/>
    <cellStyle name="Input 2 5 7 4" xfId="25614" xr:uid="{CFFB674E-7DFE-4011-80D3-C841D1592445}"/>
    <cellStyle name="Input 2 5 7 5" xfId="26359" xr:uid="{4F6BF551-324D-4F8D-9C24-79366B853371}"/>
    <cellStyle name="Input 2 5 7 6" xfId="24338" xr:uid="{B9C2949C-D4BA-44D8-82C4-E5B3005E62E2}"/>
    <cellStyle name="Input 2 5 7 7" xfId="42689" xr:uid="{AEBCEA99-2CA1-4144-8B7E-3B0FB3700AE0}"/>
    <cellStyle name="Input 2 5 7 8" xfId="43726" xr:uid="{9ACC72C4-E3BF-4E17-B805-132FBC846EEA}"/>
    <cellStyle name="Input 2 5 7 9" xfId="43751" xr:uid="{9B4ECC9C-01EE-4A80-833C-6425D81B91AC}"/>
    <cellStyle name="Input 2 5 8" xfId="7199" xr:uid="{866344D9-7799-4B30-8F6D-CB9BC84AB58E}"/>
    <cellStyle name="Input 2 5 8 10" xfId="17239" xr:uid="{86BD25CB-1A3D-4ECE-BBBA-2C726A78FDA8}"/>
    <cellStyle name="Input 2 5 8 2" xfId="20922" xr:uid="{1ECCAC7F-AA96-4454-9D9C-6FAF5FECDF64}"/>
    <cellStyle name="Input 2 5 8 2 2" xfId="22591" xr:uid="{0432C0A8-E8BF-4EDA-811F-F433721C3BD4}"/>
    <cellStyle name="Input 2 5 8 2 2 2" xfId="31325" xr:uid="{CFA2AC53-8885-40B5-84BE-EECF65AB538B}"/>
    <cellStyle name="Input 2 5 8 2 2 3" xfId="35797" xr:uid="{C5B57D5D-33BB-4B66-9C4F-A943C2E5D883}"/>
    <cellStyle name="Input 2 5 8 2 2 4" xfId="40034" xr:uid="{E180ECCC-FD17-4C73-ACC8-96B7EF8C6A90}"/>
    <cellStyle name="Input 2 5 8 2 2 5" xfId="48361" xr:uid="{FE933112-1427-448E-84FE-FB07CDCB0CAA}"/>
    <cellStyle name="Input 2 5 8 2 2 6" xfId="52832" xr:uid="{B7AF1BBD-AF21-441E-BA0A-D72664961C37}"/>
    <cellStyle name="Input 2 5 8 2 2 7" xfId="57065" xr:uid="{E8D4ED3F-A944-414E-B4E3-E68D880AC4A8}"/>
    <cellStyle name="Input 2 5 8 2 3" xfId="29656" xr:uid="{954990DF-0C61-440D-BCBA-6330E4AAF131}"/>
    <cellStyle name="Input 2 5 8 2 4" xfId="34128" xr:uid="{11D72266-504A-447E-95EE-3CE574D40A1E}"/>
    <cellStyle name="Input 2 5 8 2 5" xfId="38365" xr:uid="{E3BA1111-8C3C-4432-9C2C-12AADA62FDBA}"/>
    <cellStyle name="Input 2 5 8 2 6" xfId="46692" xr:uid="{4C594EA5-CDE1-46B5-910F-B2532BEFC83A}"/>
    <cellStyle name="Input 2 5 8 2 7" xfId="51163" xr:uid="{95B8BC4A-ABBB-48A3-AC82-60054572AAB3}"/>
    <cellStyle name="Input 2 5 8 2 8" xfId="55396" xr:uid="{E2932D73-07BD-4175-9851-E447521CA57C}"/>
    <cellStyle name="Input 2 5 8 3" xfId="19397" xr:uid="{F6992B92-D9CF-4574-9AB2-3A60F5DFC0C1}"/>
    <cellStyle name="Input 2 5 8 3 2" xfId="28132" xr:uid="{E0BA153A-80E1-4957-A57B-8508A4081C5F}"/>
    <cellStyle name="Input 2 5 8 3 3" xfId="32604" xr:uid="{E3E533B4-EC3A-42EC-A73A-F206B85300A0}"/>
    <cellStyle name="Input 2 5 8 3 4" xfId="36841" xr:uid="{5BA7A980-A91E-4930-B93F-881C21452913}"/>
    <cellStyle name="Input 2 5 8 3 5" xfId="45168" xr:uid="{067D5982-A24D-4993-BDC8-101E839E3B5E}"/>
    <cellStyle name="Input 2 5 8 3 6" xfId="49639" xr:uid="{E41AD92A-96D7-488A-83D1-8E42F645262E}"/>
    <cellStyle name="Input 2 5 8 3 7" xfId="53872" xr:uid="{CEF59E79-A389-40A3-983B-4AB3F9ADF3BC}"/>
    <cellStyle name="Input 2 5 8 4" xfId="27017" xr:uid="{B52708EC-EC5F-4F25-B091-0D30A69C2049}"/>
    <cellStyle name="Input 2 5 8 5" xfId="27329" xr:uid="{CE974FD1-7B6E-4FDD-8BE1-3BBFBD53E36C}"/>
    <cellStyle name="Input 2 5 8 6" xfId="25394" xr:uid="{8255E660-FE68-45A9-B4C7-D0040C411AF2}"/>
    <cellStyle name="Input 2 5 8 7" xfId="44072" xr:uid="{CB6CDE62-FD85-4F6F-A9AE-68FE2291EEBB}"/>
    <cellStyle name="Input 2 5 8 8" xfId="42363" xr:uid="{2DBD276B-CDAF-45D6-B7F7-8346E0C7CCE5}"/>
    <cellStyle name="Input 2 5 8 9" xfId="41948" xr:uid="{3A8BD705-CF59-4F32-9BB4-217B21BBE58F}"/>
    <cellStyle name="Input 2 5 9" xfId="10045" xr:uid="{92B4558C-F580-4B77-93B9-94FDE1E0F9DF}"/>
    <cellStyle name="Input 2 5 9 2" xfId="31598" xr:uid="{39E27DE3-98C7-41BE-97B9-5E4B4E52310F}"/>
    <cellStyle name="Input 2 5 9 3" xfId="36060" xr:uid="{93AD949B-0A5F-4612-B295-90196E260082}"/>
    <cellStyle name="Input 2 5 9 4" xfId="40249" xr:uid="{D7D93824-290B-4CBD-9F79-D27D9F25B790}"/>
    <cellStyle name="Input 2 5 9 5" xfId="48644" xr:uid="{74FF6828-7615-4829-87FB-BB5120352C61}"/>
    <cellStyle name="Input 2 5 9 6" xfId="53091" xr:uid="{65FB92A3-C3F4-4267-8D14-D4544DE784FA}"/>
    <cellStyle name="Input 2 5 9 7" xfId="57280" xr:uid="{C81C9491-25F6-4722-A31A-637C33526BD7}"/>
    <cellStyle name="Input 2 5 9 8" xfId="23100" xr:uid="{FD05983A-C45E-4705-AB73-E52CCC483B18}"/>
    <cellStyle name="Input 2 6" xfId="6069" xr:uid="{FF863482-F729-46AB-A0EA-DDD4C75E6B5D}"/>
    <cellStyle name="Input 2 6 10" xfId="16109" xr:uid="{0FF04F34-DF74-40B2-932F-1B49963ABCFF}"/>
    <cellStyle name="Input 2 6 2" xfId="20718" xr:uid="{93BC1E84-D301-4F43-A55A-6A74B47794A9}"/>
    <cellStyle name="Input 2 6 2 2" xfId="22570" xr:uid="{36614276-2514-45A4-A774-2EDEF50F2833}"/>
    <cellStyle name="Input 2 6 2 2 2" xfId="31304" xr:uid="{5AADC8ED-2055-4622-ADF5-ACCBDEFDD2BD}"/>
    <cellStyle name="Input 2 6 2 2 3" xfId="35776" xr:uid="{2557E690-D973-4521-A987-1DAFD19CB1FF}"/>
    <cellStyle name="Input 2 6 2 2 4" xfId="40013" xr:uid="{30774F8E-75C1-4700-9472-06E0EF8BFB06}"/>
    <cellStyle name="Input 2 6 2 2 5" xfId="48340" xr:uid="{50BD5693-B524-41E5-98F5-F94EA976906B}"/>
    <cellStyle name="Input 2 6 2 2 6" xfId="52811" xr:uid="{130E6803-4B96-4863-BA51-02656523E6CB}"/>
    <cellStyle name="Input 2 6 2 2 7" xfId="57044" xr:uid="{3C4FB551-3CEC-4D03-ABDE-6760373942C3}"/>
    <cellStyle name="Input 2 6 2 3" xfId="29452" xr:uid="{75EA7C28-BEAF-4356-80F5-9A9E45A1B3C1}"/>
    <cellStyle name="Input 2 6 2 4" xfId="33924" xr:uid="{C5EC5A6A-0B46-4839-A832-180557C9360A}"/>
    <cellStyle name="Input 2 6 2 5" xfId="38161" xr:uid="{EF82E911-0EB6-40CD-998C-51635EEA6AC9}"/>
    <cellStyle name="Input 2 6 2 6" xfId="46488" xr:uid="{2EB4BEEA-18E9-44A7-A805-86F36CA7D996}"/>
    <cellStyle name="Input 2 6 2 7" xfId="50959" xr:uid="{30C16F51-20F4-42B8-9262-84D355ACF192}"/>
    <cellStyle name="Input 2 6 2 8" xfId="55192" xr:uid="{FB47DC83-DE2D-4732-B537-913B5D210A3C}"/>
    <cellStyle name="Input 2 6 3" xfId="21087" xr:uid="{2264F5EA-A3E4-4D17-BE41-A3F0D098A99E}"/>
    <cellStyle name="Input 2 6 3 2" xfId="29821" xr:uid="{46256ED5-C334-4685-A6D6-B230D8D53A3E}"/>
    <cellStyle name="Input 2 6 3 3" xfId="34293" xr:uid="{91EC7FCC-6B35-4C68-B701-EAFBD42D3A82}"/>
    <cellStyle name="Input 2 6 3 4" xfId="38530" xr:uid="{5201B2B8-7978-4647-ABD1-15EC52F55FF2}"/>
    <cellStyle name="Input 2 6 3 5" xfId="46857" xr:uid="{3848C8C8-05EF-4F0C-8D3B-ABDB15C4BA64}"/>
    <cellStyle name="Input 2 6 3 6" xfId="51328" xr:uid="{00EA25F2-0BCA-40F3-B097-6F856C7CDBBC}"/>
    <cellStyle name="Input 2 6 3 7" xfId="55561" xr:uid="{1F55FC7A-811C-468B-B3D3-E3C8947C73E7}"/>
    <cellStyle name="Input 2 6 4" xfId="26603" xr:uid="{436A1506-DCF8-4800-B223-6C51E51562B4}"/>
    <cellStyle name="Input 2 6 5" xfId="24902" xr:uid="{8E703E5F-7157-41EE-91E7-F48C5E2A704F}"/>
    <cellStyle name="Input 2 6 6" xfId="24707" xr:uid="{19E7C694-172E-41D0-BB81-C09C0C95443F}"/>
    <cellStyle name="Input 2 6 7" xfId="43674" xr:uid="{E3C73081-7B11-4CC7-8972-6C425D7F6A17}"/>
    <cellStyle name="Input 2 6 8" xfId="44626" xr:uid="{1A0ACC52-7C23-45D6-9E33-E9015769750A}"/>
    <cellStyle name="Input 2 6 9" xfId="41683" xr:uid="{61B689A3-1A02-4D57-992D-DCD7AA577396}"/>
    <cellStyle name="Input 2 7" xfId="10875" xr:uid="{F1AA152F-2C46-4A69-9CB6-2ECEF41056B3}"/>
    <cellStyle name="Input 2 7 2" xfId="21292" xr:uid="{EC472E86-6AC2-49CB-BFDC-06AFAEB9A03C}"/>
    <cellStyle name="Input 2 7 2 2" xfId="30026" xr:uid="{DDBDFACB-B437-41DB-8EF6-6BE8C5003936}"/>
    <cellStyle name="Input 2 7 2 3" xfId="34498" xr:uid="{F858F474-9E56-4511-BED1-FD023928CFB5}"/>
    <cellStyle name="Input 2 7 2 4" xfId="38735" xr:uid="{6055BE9E-E6D6-47A2-BC04-0974BEE24486}"/>
    <cellStyle name="Input 2 7 2 5" xfId="47062" xr:uid="{D702AE9A-4800-46FC-9D72-20F977EBE18C}"/>
    <cellStyle name="Input 2 7 2 6" xfId="51533" xr:uid="{F9269F49-FEFF-4AB8-89C2-967CFE772D0B}"/>
    <cellStyle name="Input 2 7 2 7" xfId="55766" xr:uid="{6A0662AC-E0DC-4BDF-BCFB-65A92B8B7274}"/>
    <cellStyle name="Input 2 7 3" xfId="23922" xr:uid="{28C903DC-35B4-43BC-8ACC-D76D6E6BCAC0}"/>
    <cellStyle name="Input 2 7 4" xfId="31407" xr:uid="{DEADAD36-A2AC-4069-BF92-E154552CC62C}"/>
    <cellStyle name="Input 2 7 5" xfId="27202" xr:uid="{B76ECD3B-747F-4D08-BBA7-4DB361DBECC4}"/>
    <cellStyle name="Input 2 7 6" xfId="40960" xr:uid="{91A91907-90F4-451D-B3A6-51CEBB287300}"/>
    <cellStyle name="Input 2 7 7" xfId="48463" xr:uid="{06B35608-7EA9-4A5A-BFBE-7279B31C4F21}"/>
    <cellStyle name="Input 2 7 8" xfId="52891" xr:uid="{9248E304-9618-4C84-8D1B-1BEF466AD2B8}"/>
    <cellStyle name="Input 2 8" xfId="57778" xr:uid="{FE8DEB63-8085-4524-BDA4-37D45A071FA5}"/>
    <cellStyle name="Input 3" xfId="578" xr:uid="{BEFE1857-9AD6-469C-ADA3-A3712FF8BE8A}"/>
    <cellStyle name="Linked Cell" xfId="57715" builtinId="24" customBuiltin="1"/>
    <cellStyle name="Linked Cell 2" xfId="112" xr:uid="{2D5C9F6E-018E-4A4C-9C7C-523E3337A8AE}"/>
    <cellStyle name="Linked Cell 2 2" xfId="241" xr:uid="{EF9A2C07-353D-4664-8B50-B789F770EE01}"/>
    <cellStyle name="Linked Cell 2 3" xfId="178" xr:uid="{C5A7C46D-D4C1-4BC1-9A73-ACBA505356BC}"/>
    <cellStyle name="Linked Cell 2 4" xfId="3846" xr:uid="{243C6A01-503B-4506-96B0-63C2D2E1E313}"/>
    <cellStyle name="Linked Cell 2 5" xfId="10876" xr:uid="{1CF4121D-5E5D-4748-84A1-AC0C695879C7}"/>
    <cellStyle name="Linked Cell 2 6" xfId="57766" xr:uid="{886D095E-9287-4A3D-940B-43FEA2DB7E56}"/>
    <cellStyle name="Linked Cell 3" xfId="579" xr:uid="{C4B1E7CB-86CF-4ADB-9B39-E9347DA20FA8}"/>
    <cellStyle name="Neutral" xfId="57711" builtinId="28" customBuiltin="1"/>
    <cellStyle name="Neutral 2" xfId="113" xr:uid="{CEB73A8A-07CC-4416-B52B-79170156F1E3}"/>
    <cellStyle name="Neutral 2 2" xfId="203" xr:uid="{9254832E-67A2-4A1A-BE62-3829E8D9FB27}"/>
    <cellStyle name="Neutral 2 3" xfId="179" xr:uid="{1239ED9D-16F9-4ADC-8A21-F67F26D0F950}"/>
    <cellStyle name="Neutral 2 3 2" xfId="500" xr:uid="{B338E267-28FA-41EC-B79C-59998F1E82F7}"/>
    <cellStyle name="Neutral 2 3 3" xfId="3870" xr:uid="{717FF44F-995F-4683-B328-856A09EC06D7}"/>
    <cellStyle name="Neutral 2 3 4" xfId="10906" xr:uid="{CD55827D-57D4-49E3-B140-788B6E987069}"/>
    <cellStyle name="Neutral 2 4" xfId="3847" xr:uid="{E5AEF6B7-B0DA-47A5-A730-1DBDE2E74FE4}"/>
    <cellStyle name="Neutral 2 5" xfId="10877" xr:uid="{FEFF5CC5-861B-45F1-8CEC-6A6892B2BA95}"/>
    <cellStyle name="Neutral 2 6" xfId="57772" xr:uid="{AD41960D-71B5-4EB8-8A69-DD59DC64C4FD}"/>
    <cellStyle name="Neutral 3" xfId="125" xr:uid="{0ECA1F2A-D9DB-405F-B0E0-5921A1B8E603}"/>
    <cellStyle name="Neutral 4" xfId="501" xr:uid="{DF982335-582E-4100-9EF1-6E8C4B818198}"/>
    <cellStyle name="Neutral 4 2" xfId="580" xr:uid="{DDB7092C-AD90-4B5F-ABA8-B24DB5E05C8D}"/>
    <cellStyle name="Neutral 5" xfId="57746" xr:uid="{51276779-EABF-48CF-8B9F-84DD80EA1394}"/>
    <cellStyle name="Normal" xfId="0" builtinId="0"/>
    <cellStyle name="Normal 10" xfId="131" xr:uid="{433CA64D-E48A-45C1-9B94-52BF7A9674AE}"/>
    <cellStyle name="Normal 10 10" xfId="624" xr:uid="{2285DA71-ADCA-4565-BAE0-71A661FB7B31}"/>
    <cellStyle name="Normal 10 11" xfId="625" xr:uid="{B3071602-55D4-4841-81E5-7304D574A94D}"/>
    <cellStyle name="Normal 10 12" xfId="626" xr:uid="{9966A5A8-08A1-4E57-B3DE-A4BA5A919D67}"/>
    <cellStyle name="Normal 10 13" xfId="627" xr:uid="{AFC4C25F-F623-4CBB-9F20-39613F8FDC46}"/>
    <cellStyle name="Normal 10 14" xfId="628" xr:uid="{846D06C7-F1CA-4702-8A8D-EFD90F047F1A}"/>
    <cellStyle name="Normal 10 2" xfId="502" xr:uid="{C99CE7B9-39A6-4ADC-827C-400272B9EBED}"/>
    <cellStyle name="Normal 10 2 10" xfId="2143" xr:uid="{AF764897-0F17-498C-8C7C-7C27F3226EF2}"/>
    <cellStyle name="Normal 10 2 10 2" xfId="7677" xr:uid="{D9A06182-AAE0-4750-9B27-7E4241B58E68}"/>
    <cellStyle name="Normal 10 2 10 2 2" xfId="17717" xr:uid="{1048106D-EB22-4E94-9F68-31DCA956F86C}"/>
    <cellStyle name="Normal 10 2 10 3" xfId="12301" xr:uid="{A6167FD9-807C-4239-A478-6592957A0736}"/>
    <cellStyle name="Normal 10 2 11" xfId="3606" xr:uid="{75A8307E-1C1B-4B08-8F2C-52DD10327AE4}"/>
    <cellStyle name="Normal 10 2 11 2" xfId="13754" xr:uid="{E15CBDEA-BD90-4A4C-8689-B497A4771922}"/>
    <cellStyle name="Normal 10 2 12" xfId="5768" xr:uid="{943DCF59-1CD6-40CB-BF8B-2ECDF98EB9D3}"/>
    <cellStyle name="Normal 10 2 12 2" xfId="15809" xr:uid="{3028899E-B43E-4261-B312-5B0EACB84722}"/>
    <cellStyle name="Normal 10 2 13" xfId="6275" xr:uid="{FD37DB8E-5531-47B8-AC0E-699F4255BE70}"/>
    <cellStyle name="Normal 10 2 13 2" xfId="16315" xr:uid="{73A8FD79-AB4E-4639-AC1B-50C46F68DDBA}"/>
    <cellStyle name="Normal 10 2 14" xfId="9091" xr:uid="{19C7C32C-B1DF-4602-BFFF-53858AA7D620}"/>
    <cellStyle name="Normal 10 2 15" xfId="10537" xr:uid="{C1027CB9-0F48-4C5E-A278-08EDDB0C38DA}"/>
    <cellStyle name="Normal 10 2 2" xfId="503" xr:uid="{5FDCCD8D-3F59-469A-8699-C21EF71355BD}"/>
    <cellStyle name="Normal 10 2 2 10" xfId="3607" xr:uid="{8DBC3736-E9E4-4D84-943B-A93C4C9AD3E4}"/>
    <cellStyle name="Normal 10 2 2 10 2" xfId="13755" xr:uid="{1F5B7703-94FD-42BB-8CF7-9ECF2D145B2F}"/>
    <cellStyle name="Normal 10 2 2 11" xfId="5769" xr:uid="{6386B501-039D-4905-A938-DF6B80EE46DA}"/>
    <cellStyle name="Normal 10 2 2 11 2" xfId="15810" xr:uid="{539050F0-33DB-4959-9190-93006F5515FF}"/>
    <cellStyle name="Normal 10 2 2 12" xfId="6276" xr:uid="{5AD84CDF-F2A0-4D55-B8EF-F090A96D8728}"/>
    <cellStyle name="Normal 10 2 2 12 2" xfId="16316" xr:uid="{F0294E83-288E-4553-B49F-1D486D8DED90}"/>
    <cellStyle name="Normal 10 2 2 13" xfId="9092" xr:uid="{700BAF7C-0ED9-4EE8-ACE7-F51A5D6E70D8}"/>
    <cellStyle name="Normal 10 2 2 14" xfId="10538" xr:uid="{C3429B10-1FC6-49F1-A126-87B06D38A1BC}"/>
    <cellStyle name="Normal 10 2 2 2" xfId="504" xr:uid="{D60826E3-4C1A-416D-9A9B-34F7C9FE30A0}"/>
    <cellStyle name="Normal 10 2 2 2 10" xfId="9093" xr:uid="{313EEABB-5F62-44C1-9BD0-A7845A885579}"/>
    <cellStyle name="Normal 10 2 2 2 11" xfId="10539" xr:uid="{EEC6B4D4-FC0E-4095-A923-B2087AF5AEE6}"/>
    <cellStyle name="Normal 10 2 2 2 2" xfId="950" xr:uid="{EA891A7F-6E1F-4EA8-BB9D-1AEC33C70B80}"/>
    <cellStyle name="Normal 10 2 2 2 2 2" xfId="2419" xr:uid="{01B7923E-ADB6-4ED9-9D16-5C9598C3868F}"/>
    <cellStyle name="Normal 10 2 2 2 2 2 2" xfId="7953" xr:uid="{DCD0E8F1-9A0C-4C9E-83FA-1C2B47E3DAF5}"/>
    <cellStyle name="Normal 10 2 2 2 2 2 2 2" xfId="17993" xr:uid="{22E1D1DC-2D64-4C9A-AF05-144D992284F9}"/>
    <cellStyle name="Normal 10 2 2 2 2 2 3" xfId="12577" xr:uid="{CC6E570C-803A-4236-8EC9-DE0C173C095D}"/>
    <cellStyle name="Normal 10 2 2 2 2 3" xfId="4121" xr:uid="{C70703AB-A937-48AC-9FCC-5D2B9E475AE6}"/>
    <cellStyle name="Normal 10 2 2 2 2 3 2" xfId="14166" xr:uid="{E5839DC6-301E-473A-91FE-2AC8B2AD3C0D}"/>
    <cellStyle name="Normal 10 2 2 2 2 4" xfId="6551" xr:uid="{69A3C7AA-6BFC-4DE2-9484-830B32122846}"/>
    <cellStyle name="Normal 10 2 2 2 2 4 2" xfId="16591" xr:uid="{96D7ED39-7BE6-4F55-AA15-14CB77C0A7D0}"/>
    <cellStyle name="Normal 10 2 2 2 2 5" xfId="9365" xr:uid="{CA3D790D-73E4-4B0C-8C51-F8B7E739AE2E}"/>
    <cellStyle name="Normal 10 2 2 2 2 6" xfId="11210" xr:uid="{38CF80D0-EB5F-4F2A-8148-84A53DDD2425}"/>
    <cellStyle name="Normal 10 2 2 2 3" xfId="1224" xr:uid="{FDA6A066-3AA9-47A5-88FD-2DCAA78B971D}"/>
    <cellStyle name="Normal 10 2 2 2 3 2" xfId="2690" xr:uid="{8749B94E-E665-4B87-81CE-A7441D1368C3}"/>
    <cellStyle name="Normal 10 2 2 2 3 2 2" xfId="8220" xr:uid="{140284BE-66D5-4E9A-8E07-CA3E6BA8F841}"/>
    <cellStyle name="Normal 10 2 2 2 3 2 2 2" xfId="18260" xr:uid="{40A60346-33A8-44A0-8E97-3C350FE3B9E5}"/>
    <cellStyle name="Normal 10 2 2 2 3 2 3" xfId="12848" xr:uid="{79EBD1BA-B3BE-4D17-9E0B-B10606CD3060}"/>
    <cellStyle name="Normal 10 2 2 2 3 3" xfId="4383" xr:uid="{655C9328-A00D-4871-8A39-A40BB78B94C8}"/>
    <cellStyle name="Normal 10 2 2 2 3 3 2" xfId="14428" xr:uid="{78B06B91-E41F-4467-AD93-1919DCE04B46}"/>
    <cellStyle name="Normal 10 2 2 2 3 4" xfId="6817" xr:uid="{E74389E1-B64D-4FF2-A631-A53F25B2678E}"/>
    <cellStyle name="Normal 10 2 2 2 3 4 2" xfId="16857" xr:uid="{0442A37D-03ED-4FC4-89E3-81F970B42DD7}"/>
    <cellStyle name="Normal 10 2 2 2 3 5" xfId="9635" xr:uid="{619FC8CE-6C48-46F1-BCA2-677BCFEF6341}"/>
    <cellStyle name="Normal 10 2 2 2 3 6" xfId="11470" xr:uid="{4E2A991E-0E74-41AE-8676-DF114D329882}"/>
    <cellStyle name="Normal 10 2 2 2 4" xfId="1513" xr:uid="{30D8C0CF-CC01-445A-827B-D0AE42127DCE}"/>
    <cellStyle name="Normal 10 2 2 2 4 2" xfId="2970" xr:uid="{076E85A7-3274-4778-99E2-25EF24B1E780}"/>
    <cellStyle name="Normal 10 2 2 2 4 2 2" xfId="8492" xr:uid="{CA4A9839-11A7-4C44-B9E2-0A71B6A20E4D}"/>
    <cellStyle name="Normal 10 2 2 2 4 2 2 2" xfId="18532" xr:uid="{FBF4B6ED-2EE1-4B4F-B276-73B1F0BB0493}"/>
    <cellStyle name="Normal 10 2 2 2 4 2 3" xfId="13128" xr:uid="{A5000D9E-B416-4334-B1E1-9884CF915CCB}"/>
    <cellStyle name="Normal 10 2 2 2 4 3" xfId="4657" xr:uid="{63879D2D-9932-47EC-AC59-C0EF64D035D4}"/>
    <cellStyle name="Normal 10 2 2 2 4 3 2" xfId="14701" xr:uid="{6DF1A750-6634-4FC8-A796-BFD945A635E6}"/>
    <cellStyle name="Normal 10 2 2 2 4 4" xfId="7086" xr:uid="{7FF50A2D-C515-4FCE-9CDC-05D122D647E0}"/>
    <cellStyle name="Normal 10 2 2 2 4 4 2" xfId="17126" xr:uid="{D94E9704-2F20-42AD-BD49-D0A0D63AE5FD}"/>
    <cellStyle name="Normal 10 2 2 2 4 5" xfId="9912" xr:uid="{4B994B2D-25CD-4CC2-AD9E-75FB4E2C922D}"/>
    <cellStyle name="Normal 10 2 2 2 4 6" xfId="11736" xr:uid="{3CE6C6F8-77FD-422C-8EEA-FA393B8C60B1}"/>
    <cellStyle name="Normal 10 2 2 2 5" xfId="1873" xr:uid="{E53ADAE7-65DD-4E9F-9528-7264426833A4}"/>
    <cellStyle name="Normal 10 2 2 2 5 2" xfId="3327" xr:uid="{3AF6E85E-D9CB-4329-B413-2EEA01B58CD8}"/>
    <cellStyle name="Normal 10 2 2 2 5 2 2" xfId="8829" xr:uid="{7E015EF5-D7A5-4944-9171-791F04101EE4}"/>
    <cellStyle name="Normal 10 2 2 2 5 2 2 2" xfId="18869" xr:uid="{B1A85BD5-FB4B-4CB2-BFA9-25A94715C98F}"/>
    <cellStyle name="Normal 10 2 2 2 5 2 3" xfId="13477" xr:uid="{E0A72ADE-6475-4E23-BEA2-67E2897141F1}"/>
    <cellStyle name="Normal 10 2 2 2 5 3" xfId="7407" xr:uid="{88F9673E-EC7D-41F2-B895-37C90B7EFBD0}"/>
    <cellStyle name="Normal 10 2 2 2 5 3 2" xfId="17447" xr:uid="{0E6E8974-8815-45C0-BE3F-DC931F08C106}"/>
    <cellStyle name="Normal 10 2 2 2 5 4" xfId="10263" xr:uid="{016EDACA-8A97-40B0-9C98-8FD845CE75FD}"/>
    <cellStyle name="Normal 10 2 2 2 5 5" xfId="12031" xr:uid="{9B810962-5569-40F8-B875-ED4FA2892871}"/>
    <cellStyle name="Normal 10 2 2 2 6" xfId="2145" xr:uid="{EA93EBAB-1770-46DE-8AF6-45F072D613B3}"/>
    <cellStyle name="Normal 10 2 2 2 6 2" xfId="7679" xr:uid="{21BAA171-411D-47BF-8E1E-7C496BEA37BA}"/>
    <cellStyle name="Normal 10 2 2 2 6 2 2" xfId="17719" xr:uid="{E81B9106-3289-4D09-9AFA-B8387D131B22}"/>
    <cellStyle name="Normal 10 2 2 2 6 3" xfId="12303" xr:uid="{B62FE2B0-C580-46CF-9004-40774507C0E4}"/>
    <cellStyle name="Normal 10 2 2 2 7" xfId="3608" xr:uid="{80BD6140-C2CC-4A0C-A319-FBB2B1B103D8}"/>
    <cellStyle name="Normal 10 2 2 2 7 2" xfId="13756" xr:uid="{60B0E074-B040-4545-833D-19795D87075C}"/>
    <cellStyle name="Normal 10 2 2 2 8" xfId="5770" xr:uid="{CB8F238B-8512-4971-B439-6C24ACA29E8A}"/>
    <cellStyle name="Normal 10 2 2 2 8 2" xfId="15811" xr:uid="{76CD2C37-0299-46A3-8A9C-F57CA6B855AC}"/>
    <cellStyle name="Normal 10 2 2 2 9" xfId="6277" xr:uid="{9509E89E-F92E-4F11-B0E7-5A03E71CC822}"/>
    <cellStyle name="Normal 10 2 2 2 9 2" xfId="16317" xr:uid="{ECBB4C11-2DEE-478F-AC78-97580549E3A0}"/>
    <cellStyle name="Normal 10 2 2 3" xfId="505" xr:uid="{795D32B6-43DE-47C6-B6B7-D9E9B002C0AE}"/>
    <cellStyle name="Normal 10 2 2 3 10" xfId="9094" xr:uid="{2B280949-571D-438F-AD40-8D736C79C81D}"/>
    <cellStyle name="Normal 10 2 2 3 11" xfId="10540" xr:uid="{C408F0DC-5B7D-4457-8AF1-40A4CAE2FEF1}"/>
    <cellStyle name="Normal 10 2 2 3 2" xfId="951" xr:uid="{8E7035FA-5949-474B-9DA3-71CC9BFD40E9}"/>
    <cellStyle name="Normal 10 2 2 3 2 2" xfId="2420" xr:uid="{AE4B83C8-4A15-4AD7-9E9C-BD8564AB3905}"/>
    <cellStyle name="Normal 10 2 2 3 2 2 2" xfId="7954" xr:uid="{89F9F41B-A4D8-4536-9C99-37E0FF552C0C}"/>
    <cellStyle name="Normal 10 2 2 3 2 2 2 2" xfId="17994" xr:uid="{324D054F-B68B-4F67-A11B-B0222E879D54}"/>
    <cellStyle name="Normal 10 2 2 3 2 2 3" xfId="12578" xr:uid="{092D39DB-9B7F-4709-A45F-5634C67D8B6B}"/>
    <cellStyle name="Normal 10 2 2 3 2 3" xfId="4122" xr:uid="{50C2FE80-D58E-4F0F-BB82-49C589234C0E}"/>
    <cellStyle name="Normal 10 2 2 3 2 3 2" xfId="14167" xr:uid="{89634701-7B62-4B48-9EA2-DFA1EDEBEDEF}"/>
    <cellStyle name="Normal 10 2 2 3 2 4" xfId="6552" xr:uid="{B4725311-0C5C-4A38-A967-EA25645EF839}"/>
    <cellStyle name="Normal 10 2 2 3 2 4 2" xfId="16592" xr:uid="{03B9CAC3-57F3-4B75-BCF6-D8C0B5EB6439}"/>
    <cellStyle name="Normal 10 2 2 3 2 5" xfId="9366" xr:uid="{F6EE95E2-3AD5-4CEF-B04A-ABD8A8FB261D}"/>
    <cellStyle name="Normal 10 2 2 3 2 6" xfId="11211" xr:uid="{8D15BDA9-7CE5-4061-B9EF-B40E692DB911}"/>
    <cellStyle name="Normal 10 2 2 3 3" xfId="1225" xr:uid="{C41CE296-A567-4296-A04B-3188F616D365}"/>
    <cellStyle name="Normal 10 2 2 3 3 2" xfId="2691" xr:uid="{DA49A2D7-AB12-48B7-AAFC-B3D6162280FE}"/>
    <cellStyle name="Normal 10 2 2 3 3 2 2" xfId="8221" xr:uid="{12137296-AF10-4CA6-A678-604BDEDE10F2}"/>
    <cellStyle name="Normal 10 2 2 3 3 2 2 2" xfId="18261" xr:uid="{165777E8-5DB4-49A6-A04F-9BA50ACC7955}"/>
    <cellStyle name="Normal 10 2 2 3 3 2 3" xfId="12849" xr:uid="{F92914A9-C6EB-4878-B9AD-347F8AAC6C7F}"/>
    <cellStyle name="Normal 10 2 2 3 3 3" xfId="4384" xr:uid="{27BBC2A5-F0EB-4F6A-AA72-46A154B8DC6F}"/>
    <cellStyle name="Normal 10 2 2 3 3 3 2" xfId="14429" xr:uid="{C6E7467A-F4D7-444F-8E9A-09C54A1F722F}"/>
    <cellStyle name="Normal 10 2 2 3 3 4" xfId="6818" xr:uid="{24DC5C3D-39E3-4C90-9BA4-A2A4D702E3A2}"/>
    <cellStyle name="Normal 10 2 2 3 3 4 2" xfId="16858" xr:uid="{804816D8-5872-4FD1-9FB4-899DD01642E0}"/>
    <cellStyle name="Normal 10 2 2 3 3 5" xfId="9636" xr:uid="{56636C7A-A3F0-4801-9858-3DD04C7090F1}"/>
    <cellStyle name="Normal 10 2 2 3 3 6" xfId="11471" xr:uid="{006A512D-324E-4AE6-A525-66F3825BC487}"/>
    <cellStyle name="Normal 10 2 2 3 4" xfId="1514" xr:uid="{EE39248A-E4CF-47C2-86BD-B34922EC0F6A}"/>
    <cellStyle name="Normal 10 2 2 3 4 2" xfId="2971" xr:uid="{83D62F7A-481A-4A13-B4FA-1DF5ACBE0056}"/>
    <cellStyle name="Normal 10 2 2 3 4 2 2" xfId="8493" xr:uid="{1ED0FBF6-99F6-422B-9288-3533165FA3A7}"/>
    <cellStyle name="Normal 10 2 2 3 4 2 2 2" xfId="18533" xr:uid="{93A5D929-78B7-43F4-BB9F-8619BEACD26D}"/>
    <cellStyle name="Normal 10 2 2 3 4 2 3" xfId="13129" xr:uid="{F420FD9C-DF1A-450D-830F-613645EF0256}"/>
    <cellStyle name="Normal 10 2 2 3 4 3" xfId="4658" xr:uid="{1242CE3E-EE55-4C0E-B123-0BF7A1B10747}"/>
    <cellStyle name="Normal 10 2 2 3 4 3 2" xfId="14702" xr:uid="{B7226956-7B9D-4CCC-B353-E1BBD75003D3}"/>
    <cellStyle name="Normal 10 2 2 3 4 4" xfId="7087" xr:uid="{BEF24342-D066-4471-B786-DD0D882B1DCA}"/>
    <cellStyle name="Normal 10 2 2 3 4 4 2" xfId="17127" xr:uid="{C443FF3F-F4A4-4D9A-8AF5-B1BFBED08191}"/>
    <cellStyle name="Normal 10 2 2 3 4 5" xfId="9913" xr:uid="{6E858520-BC5B-4B65-B1B1-99CFFD63F855}"/>
    <cellStyle name="Normal 10 2 2 3 4 6" xfId="11737" xr:uid="{AE891554-0F54-475F-82F7-31637D585AE0}"/>
    <cellStyle name="Normal 10 2 2 3 5" xfId="1874" xr:uid="{469AC1AA-6DC9-476D-B670-59E0816696D5}"/>
    <cellStyle name="Normal 10 2 2 3 5 2" xfId="3328" xr:uid="{38C3ECBF-5CB5-4E53-AC64-96F42933E00D}"/>
    <cellStyle name="Normal 10 2 2 3 5 2 2" xfId="8830" xr:uid="{FE0E34A1-D12B-4F2B-9439-17C4FBCE5BA2}"/>
    <cellStyle name="Normal 10 2 2 3 5 2 2 2" xfId="18870" xr:uid="{63D7959B-8138-4747-8725-5FFC93EED34D}"/>
    <cellStyle name="Normal 10 2 2 3 5 2 3" xfId="13478" xr:uid="{EEFFD044-BD40-4BBF-B5AF-4E5319C342C6}"/>
    <cellStyle name="Normal 10 2 2 3 5 3" xfId="7408" xr:uid="{FDE84B2E-7897-4A84-8FE7-364251DD58B8}"/>
    <cellStyle name="Normal 10 2 2 3 5 3 2" xfId="17448" xr:uid="{9DCAE7B5-B767-44CF-9005-74EF0CD2BF97}"/>
    <cellStyle name="Normal 10 2 2 3 5 4" xfId="10264" xr:uid="{5DDF833E-CECD-44CC-BFC3-3977FE6B41C7}"/>
    <cellStyle name="Normal 10 2 2 3 5 5" xfId="12032" xr:uid="{9C3FA1E1-2A56-4179-B909-97443135E29B}"/>
    <cellStyle name="Normal 10 2 2 3 6" xfId="2146" xr:uid="{90FF7B93-4256-4A51-8B17-414005CFD25E}"/>
    <cellStyle name="Normal 10 2 2 3 6 2" xfId="7680" xr:uid="{35751FB6-9694-46BF-A712-C9E29C95CA5D}"/>
    <cellStyle name="Normal 10 2 2 3 6 2 2" xfId="17720" xr:uid="{37AC9154-D9E6-4ACC-8284-0B6AD9BF4FDD}"/>
    <cellStyle name="Normal 10 2 2 3 6 3" xfId="12304" xr:uid="{BE4CD1F4-7C3D-45DD-B1B9-0A3F42606D56}"/>
    <cellStyle name="Normal 10 2 2 3 7" xfId="3609" xr:uid="{16C32C41-247A-4284-9B98-F1DDC6471094}"/>
    <cellStyle name="Normal 10 2 2 3 7 2" xfId="13757" xr:uid="{8E86A0D4-9392-4D61-95EF-7F248D535A8B}"/>
    <cellStyle name="Normal 10 2 2 3 8" xfId="5771" xr:uid="{448E4B39-50B7-4FD0-95E5-2EE14B57F592}"/>
    <cellStyle name="Normal 10 2 2 3 8 2" xfId="15812" xr:uid="{D5343D51-5419-49BB-94DF-0DC5ABE505E4}"/>
    <cellStyle name="Normal 10 2 2 3 9" xfId="6278" xr:uid="{90CA769C-0261-45DC-A769-E8BAFDE5486C}"/>
    <cellStyle name="Normal 10 2 2 3 9 2" xfId="16318" xr:uid="{78F0AD08-A08A-4181-B357-C67BBCBD9CC0}"/>
    <cellStyle name="Normal 10 2 2 4" xfId="629" xr:uid="{BCCD57A1-ABF7-4245-9F5C-8ACB7C86647F}"/>
    <cellStyle name="Normal 10 2 2 4 2" xfId="57978" xr:uid="{3F6ABFD5-D49D-4434-9050-24D21F041B80}"/>
    <cellStyle name="Normal 10 2 2 4 3" xfId="58062" xr:uid="{59963F97-2269-42FB-A76E-41CF7A4CF28D}"/>
    <cellStyle name="Normal 10 2 2 4 4" xfId="57889" xr:uid="{7D85E5B2-76E6-436E-8485-1C17D2B67B90}"/>
    <cellStyle name="Normal 10 2 2 5" xfId="949" xr:uid="{B1928B4D-FC81-4296-92B2-E02DC5218DE4}"/>
    <cellStyle name="Normal 10 2 2 5 2" xfId="2418" xr:uid="{F26174B3-5BA8-4675-8A7E-5E0D53330235}"/>
    <cellStyle name="Normal 10 2 2 5 2 2" xfId="7952" xr:uid="{32B53D6A-A02A-410E-AC41-BC38F1E05966}"/>
    <cellStyle name="Normal 10 2 2 5 2 2 2" xfId="17992" xr:uid="{74B55A08-F4EF-46E9-B698-1219278D8F5A}"/>
    <cellStyle name="Normal 10 2 2 5 2 3" xfId="12576" xr:uid="{4A79507B-18FD-4E34-89FA-AD9964F31808}"/>
    <cellStyle name="Normal 10 2 2 5 3" xfId="4120" xr:uid="{5DCDC9EE-B9F2-4CDC-90D2-7063E1BB9C06}"/>
    <cellStyle name="Normal 10 2 2 5 3 2" xfId="14165" xr:uid="{D7E11AA7-59D7-4649-90B3-11F39CDFCBB9}"/>
    <cellStyle name="Normal 10 2 2 5 4" xfId="6550" xr:uid="{FF812F26-8383-4391-B31D-841B3B7A3F9A}"/>
    <cellStyle name="Normal 10 2 2 5 4 2" xfId="16590" xr:uid="{8D3AE2E2-618A-4264-8AFC-3D5FAEC3141F}"/>
    <cellStyle name="Normal 10 2 2 5 5" xfId="9364" xr:uid="{CEDA1F25-EE10-4A92-AF3B-BB43914E4612}"/>
    <cellStyle name="Normal 10 2 2 5 6" xfId="11209" xr:uid="{5CA06EBA-0D96-451D-90B2-BFFD414CAB45}"/>
    <cellStyle name="Normal 10 2 2 6" xfId="1223" xr:uid="{8330A7AE-C0AE-4FA4-BA4A-FCB3C978B5FB}"/>
    <cellStyle name="Normal 10 2 2 6 2" xfId="2689" xr:uid="{0B7D5022-421C-472A-9D91-B644D8A54B06}"/>
    <cellStyle name="Normal 10 2 2 6 2 2" xfId="8219" xr:uid="{8D75BE5B-A9BD-4461-99F1-382E2A2FE9FB}"/>
    <cellStyle name="Normal 10 2 2 6 2 2 2" xfId="18259" xr:uid="{328762B4-CD3E-4FBA-B1BF-DFC1F30DB73F}"/>
    <cellStyle name="Normal 10 2 2 6 2 3" xfId="12847" xr:uid="{EA74435A-AC59-4CBA-A302-D2E2E2059D0D}"/>
    <cellStyle name="Normal 10 2 2 6 3" xfId="4382" xr:uid="{ECEDE440-4A74-46E8-81AF-1DFAC0FB55CB}"/>
    <cellStyle name="Normal 10 2 2 6 3 2" xfId="14427" xr:uid="{77B16B2F-2CC4-48BA-8FE4-6C176BA8AE2A}"/>
    <cellStyle name="Normal 10 2 2 6 4" xfId="6816" xr:uid="{31D6BC12-17E1-433F-9272-A5963A444E9F}"/>
    <cellStyle name="Normal 10 2 2 6 4 2" xfId="16856" xr:uid="{927E4D36-5A17-4AE8-80DA-331804E4E38B}"/>
    <cellStyle name="Normal 10 2 2 6 5" xfId="9634" xr:uid="{1C25ACB0-390E-4FFC-B12A-77E9E0F8C11C}"/>
    <cellStyle name="Normal 10 2 2 6 6" xfId="11469" xr:uid="{A9067C34-81BD-41CE-9EA9-5FCE8813F00D}"/>
    <cellStyle name="Normal 10 2 2 7" xfId="1512" xr:uid="{C520F5B1-E5A3-4D3C-9AB3-FB4A0FC2A201}"/>
    <cellStyle name="Normal 10 2 2 7 2" xfId="2969" xr:uid="{01882297-E9B9-4BFC-98B9-7DAB4CB8DB42}"/>
    <cellStyle name="Normal 10 2 2 7 2 2" xfId="8491" xr:uid="{C9C40D61-FD02-4164-BEB7-3F79321C530B}"/>
    <cellStyle name="Normal 10 2 2 7 2 2 2" xfId="18531" xr:uid="{7C033751-550F-4F14-B2C4-55F7BC0FA064}"/>
    <cellStyle name="Normal 10 2 2 7 2 3" xfId="13127" xr:uid="{0025E6A5-588D-4A0D-8A01-896EB6C4C3FD}"/>
    <cellStyle name="Normal 10 2 2 7 3" xfId="4656" xr:uid="{DF2C8BBC-10A2-44D9-94F3-3613310E51E4}"/>
    <cellStyle name="Normal 10 2 2 7 3 2" xfId="14700" xr:uid="{8D9A4283-ABE4-4A5F-9F6E-E45204FDEAE4}"/>
    <cellStyle name="Normal 10 2 2 7 4" xfId="7085" xr:uid="{61D63046-0DA5-4D14-A3F7-3F179E3BF715}"/>
    <cellStyle name="Normal 10 2 2 7 4 2" xfId="17125" xr:uid="{C55E7912-0415-4909-87A3-D5F251C450FB}"/>
    <cellStyle name="Normal 10 2 2 7 5" xfId="9911" xr:uid="{CEDEF797-D08A-48DC-9F91-ADB73D14DFB8}"/>
    <cellStyle name="Normal 10 2 2 7 6" xfId="11735" xr:uid="{0D40DE88-16A2-4E83-80D8-DFDB9FCBF48D}"/>
    <cellStyle name="Normal 10 2 2 8" xfId="1872" xr:uid="{29598586-1F88-4809-A14C-C63608C88751}"/>
    <cellStyle name="Normal 10 2 2 8 2" xfId="3326" xr:uid="{1789037B-D4AA-4C66-AF2E-AEC25625A5C0}"/>
    <cellStyle name="Normal 10 2 2 8 2 2" xfId="8828" xr:uid="{A44313F9-04B8-49E6-94EA-D5A7BA76A145}"/>
    <cellStyle name="Normal 10 2 2 8 2 2 2" xfId="18868" xr:uid="{0571BA29-CB14-46E1-A38D-145287559F5D}"/>
    <cellStyle name="Normal 10 2 2 8 2 3" xfId="13476" xr:uid="{B768765F-8A40-4046-8E94-2D89181E3A18}"/>
    <cellStyle name="Normal 10 2 2 8 3" xfId="7406" xr:uid="{862C4FB5-04CC-4A1C-B569-0BE1D5076AFC}"/>
    <cellStyle name="Normal 10 2 2 8 3 2" xfId="17446" xr:uid="{29C9B286-FD8E-460E-8FA3-FF02B7BCA02B}"/>
    <cellStyle name="Normal 10 2 2 8 4" xfId="10262" xr:uid="{1B65F2E1-98A9-4250-A5F8-B92D0A50ABC3}"/>
    <cellStyle name="Normal 10 2 2 8 5" xfId="12030" xr:uid="{3CFB5CC7-B5CD-40FE-8971-EA704F4DA8AA}"/>
    <cellStyle name="Normal 10 2 2 9" xfId="2144" xr:uid="{93FC3435-016A-4B97-B0FB-A2FAA8A403B3}"/>
    <cellStyle name="Normal 10 2 2 9 2" xfId="7678" xr:uid="{B5C94213-4460-49B7-BD7A-E02811FA38BB}"/>
    <cellStyle name="Normal 10 2 2 9 2 2" xfId="17718" xr:uid="{E5DCB229-45C9-4A89-AA24-6F637A321BDB}"/>
    <cellStyle name="Normal 10 2 2 9 3" xfId="12302" xr:uid="{7ABB8192-150B-480E-826A-5F93A1AECD27}"/>
    <cellStyle name="Normal 10 2 3" xfId="506" xr:uid="{1FF581F9-A87A-48EE-B2F8-6713E8FB4E6E}"/>
    <cellStyle name="Normal 10 2 3 10" xfId="9095" xr:uid="{F7C82C10-A013-4571-A1B8-1B776858C6C4}"/>
    <cellStyle name="Normal 10 2 3 11" xfId="10541" xr:uid="{E2FD0528-8022-4710-9E82-8BBA988FD165}"/>
    <cellStyle name="Normal 10 2 3 2" xfId="952" xr:uid="{B0F99894-E77D-43CA-AA30-EA7882DCA85F}"/>
    <cellStyle name="Normal 10 2 3 2 2" xfId="2421" xr:uid="{05F20222-C404-4BC7-9A36-7005BD9BCBC9}"/>
    <cellStyle name="Normal 10 2 3 2 2 2" xfId="7955" xr:uid="{51DA2F82-9673-4E10-8DFA-BF9327A09D75}"/>
    <cellStyle name="Normal 10 2 3 2 2 2 2" xfId="17995" xr:uid="{2151942E-0372-45C8-A16B-8C3E5E15032A}"/>
    <cellStyle name="Normal 10 2 3 2 2 3" xfId="12579" xr:uid="{4C3F2E9B-8F5E-4954-AB97-D8B7444F370E}"/>
    <cellStyle name="Normal 10 2 3 2 3" xfId="4123" xr:uid="{7481DE5A-AB12-486F-952D-F463B792D02D}"/>
    <cellStyle name="Normal 10 2 3 2 3 2" xfId="14168" xr:uid="{600200CC-307A-4DAC-9CD1-6FA11D4AE7EB}"/>
    <cellStyle name="Normal 10 2 3 2 4" xfId="6553" xr:uid="{4CD7962D-C826-4CF2-B7B8-A88E79E69A6F}"/>
    <cellStyle name="Normal 10 2 3 2 4 2" xfId="16593" xr:uid="{761A8782-3C4C-401E-AAE6-A648705FF3AB}"/>
    <cellStyle name="Normal 10 2 3 2 5" xfId="9367" xr:uid="{8195E504-FE37-4195-A765-33C4FF4B30CE}"/>
    <cellStyle name="Normal 10 2 3 2 6" xfId="11212" xr:uid="{13FF8344-1390-4030-9B0F-9F2C8EDD09FE}"/>
    <cellStyle name="Normal 10 2 3 3" xfId="1226" xr:uid="{684066B0-8D68-468C-B826-0B73F44C4818}"/>
    <cellStyle name="Normal 10 2 3 3 2" xfId="2692" xr:uid="{70967F62-CE67-4196-8D8A-CF833DB1B7AF}"/>
    <cellStyle name="Normal 10 2 3 3 2 2" xfId="8222" xr:uid="{7263081C-A0C3-4B07-A8CB-12C6B7A4A810}"/>
    <cellStyle name="Normal 10 2 3 3 2 2 2" xfId="18262" xr:uid="{09C3DBCC-6D52-4A1A-A192-2FA5DCAD2D34}"/>
    <cellStyle name="Normal 10 2 3 3 2 3" xfId="12850" xr:uid="{09ABFD48-BE56-427C-8DCB-CA4D18B59363}"/>
    <cellStyle name="Normal 10 2 3 3 3" xfId="4385" xr:uid="{0AC99CFA-88C4-4694-97E7-81868C796A66}"/>
    <cellStyle name="Normal 10 2 3 3 3 2" xfId="14430" xr:uid="{B09EDA0E-7EDB-412E-8F0B-84AE440F97C3}"/>
    <cellStyle name="Normal 10 2 3 3 4" xfId="6819" xr:uid="{B9A2A5EE-7B3E-4C4A-8609-19560094F314}"/>
    <cellStyle name="Normal 10 2 3 3 4 2" xfId="16859" xr:uid="{3A3CCA54-D39F-4B30-8AA8-8F78FB1D9711}"/>
    <cellStyle name="Normal 10 2 3 3 5" xfId="9637" xr:uid="{BD098650-E289-4DDD-BCA9-460D3DC436A8}"/>
    <cellStyle name="Normal 10 2 3 3 6" xfId="11472" xr:uid="{6BFC5C65-4BF5-4B64-BB1E-AAAF5F807FDD}"/>
    <cellStyle name="Normal 10 2 3 4" xfId="1515" xr:uid="{1B920649-D8B1-4248-80B4-6AD7F1D17724}"/>
    <cellStyle name="Normal 10 2 3 4 2" xfId="2972" xr:uid="{EF6AD505-2AFF-4841-8878-A901130AC455}"/>
    <cellStyle name="Normal 10 2 3 4 2 2" xfId="8494" xr:uid="{387EE233-679B-4403-B04A-896CA4320BF4}"/>
    <cellStyle name="Normal 10 2 3 4 2 2 2" xfId="18534" xr:uid="{F0B0B439-1EB5-4A8D-ACFA-F21D970F5501}"/>
    <cellStyle name="Normal 10 2 3 4 2 3" xfId="13130" xr:uid="{AE593CF3-EB59-4763-A48A-D3B430E24BB7}"/>
    <cellStyle name="Normal 10 2 3 4 3" xfId="4659" xr:uid="{C7BB2511-88B0-4401-AE5E-638387E727DA}"/>
    <cellStyle name="Normal 10 2 3 4 3 2" xfId="14703" xr:uid="{4FCA1818-D6CC-41B7-B1CA-564BB107B258}"/>
    <cellStyle name="Normal 10 2 3 4 4" xfId="7088" xr:uid="{85C65B94-D424-4F21-8A96-F2B190396562}"/>
    <cellStyle name="Normal 10 2 3 4 4 2" xfId="17128" xr:uid="{6917A683-9F3D-4BEF-A9E4-9BFAA312E207}"/>
    <cellStyle name="Normal 10 2 3 4 5" xfId="9914" xr:uid="{29E5CB52-C151-4F67-B82C-20B26C65B703}"/>
    <cellStyle name="Normal 10 2 3 4 6" xfId="11738" xr:uid="{66204A29-E2ED-48BD-A64D-38213ED3E8E3}"/>
    <cellStyle name="Normal 10 2 3 5" xfId="1875" xr:uid="{7C201F43-4010-4837-92FA-8ABD2CCC65BD}"/>
    <cellStyle name="Normal 10 2 3 5 2" xfId="3329" xr:uid="{C70D3421-5A46-49E8-AFB6-6BC5DEF5ADE9}"/>
    <cellStyle name="Normal 10 2 3 5 2 2" xfId="8831" xr:uid="{78EE809D-DE6E-40F8-B105-FCABC2D7FE2C}"/>
    <cellStyle name="Normal 10 2 3 5 2 2 2" xfId="18871" xr:uid="{76492765-F517-429C-B54C-7DF3475A5FF9}"/>
    <cellStyle name="Normal 10 2 3 5 2 3" xfId="13479" xr:uid="{551F12D4-6421-465C-86C7-718E8C7A5D3C}"/>
    <cellStyle name="Normal 10 2 3 5 3" xfId="7409" xr:uid="{CA874207-1F5F-4BC9-BA80-F933833CED2C}"/>
    <cellStyle name="Normal 10 2 3 5 3 2" xfId="17449" xr:uid="{7A829312-A908-4BE6-8ADC-CC878EC6F5A4}"/>
    <cellStyle name="Normal 10 2 3 5 4" xfId="10265" xr:uid="{48C9F14E-333C-4D65-8348-77772FC6550B}"/>
    <cellStyle name="Normal 10 2 3 5 5" xfId="12033" xr:uid="{8ABF5DFA-5D23-43FC-BD37-26B31C5E940F}"/>
    <cellStyle name="Normal 10 2 3 6" xfId="2147" xr:uid="{E0A37B41-441E-43E7-A389-DD7FC9DA5334}"/>
    <cellStyle name="Normal 10 2 3 6 2" xfId="7681" xr:uid="{3A2E2D0E-7DFC-4658-A92B-0379C1FF58D4}"/>
    <cellStyle name="Normal 10 2 3 6 2 2" xfId="17721" xr:uid="{77602A0B-96CF-47D8-8D7D-6C859CF1E60B}"/>
    <cellStyle name="Normal 10 2 3 6 3" xfId="12305" xr:uid="{64646304-372F-47AA-A980-4E6A8B69F4B1}"/>
    <cellStyle name="Normal 10 2 3 7" xfId="3610" xr:uid="{CF96873C-3A34-4F60-B352-C958CEC083F2}"/>
    <cellStyle name="Normal 10 2 3 7 2" xfId="13758" xr:uid="{B47FF0DF-0026-4F7D-80A4-15CED40AFD3D}"/>
    <cellStyle name="Normal 10 2 3 8" xfId="5772" xr:uid="{06F08CDA-ECD9-42CA-97A8-B05211EB8855}"/>
    <cellStyle name="Normal 10 2 3 8 2" xfId="15813" xr:uid="{EF6E18DC-B0D7-4665-935A-D3CEA96EB303}"/>
    <cellStyle name="Normal 10 2 3 9" xfId="6279" xr:uid="{42869075-285B-4726-B5BA-F66E2F56944D}"/>
    <cellStyle name="Normal 10 2 3 9 2" xfId="16319" xr:uid="{605DA3D7-4A34-41B7-A647-3DC7B879C900}"/>
    <cellStyle name="Normal 10 2 4" xfId="507" xr:uid="{ABBFCE5A-29AF-4FBA-8DC4-2FDFCFAD9D62}"/>
    <cellStyle name="Normal 10 2 4 10" xfId="9096" xr:uid="{7FCED0E1-E52E-4044-9E22-EF722E6528B4}"/>
    <cellStyle name="Normal 10 2 4 11" xfId="10542" xr:uid="{631A7C1F-0A6F-4F9B-9638-B78342C0B11E}"/>
    <cellStyle name="Normal 10 2 4 2" xfId="953" xr:uid="{AE40C9AD-29DF-40E7-8A29-FE70B6916035}"/>
    <cellStyle name="Normal 10 2 4 2 2" xfId="2422" xr:uid="{77A033DA-168A-44A8-A97F-856748C3AC8B}"/>
    <cellStyle name="Normal 10 2 4 2 2 2" xfId="7956" xr:uid="{51E707C1-8459-4DD4-B7AD-4FDB9B62FD0E}"/>
    <cellStyle name="Normal 10 2 4 2 2 2 2" xfId="17996" xr:uid="{9BC03105-63B3-4D0F-BC12-AD646C8E845D}"/>
    <cellStyle name="Normal 10 2 4 2 2 3" xfId="12580" xr:uid="{61F68FFB-3B2F-4D2B-9077-D3C48200BB9B}"/>
    <cellStyle name="Normal 10 2 4 2 3" xfId="4124" xr:uid="{EDEF4B68-F7C6-41DF-9341-F074F5C36CB2}"/>
    <cellStyle name="Normal 10 2 4 2 3 2" xfId="14169" xr:uid="{BB24D308-08DF-4E60-9601-8D2457F38F6F}"/>
    <cellStyle name="Normal 10 2 4 2 4" xfId="6554" xr:uid="{32B08C65-FD2A-4734-8AA7-2ED688C0A9CD}"/>
    <cellStyle name="Normal 10 2 4 2 4 2" xfId="16594" xr:uid="{EF14DE1F-840C-468D-99CF-7A153FC49206}"/>
    <cellStyle name="Normal 10 2 4 2 5" xfId="9368" xr:uid="{28A7050B-59ED-4871-9D5F-87F676621AC3}"/>
    <cellStyle name="Normal 10 2 4 2 6" xfId="11213" xr:uid="{4779CBA0-40F0-40A4-8F6F-163FA722A1A2}"/>
    <cellStyle name="Normal 10 2 4 3" xfId="1227" xr:uid="{CE5A2DB5-6C79-4431-964F-C0372EAB4B08}"/>
    <cellStyle name="Normal 10 2 4 3 2" xfId="2693" xr:uid="{61A6C7C7-0ACD-4A3B-8D4A-8F3F79AD707C}"/>
    <cellStyle name="Normal 10 2 4 3 2 2" xfId="8223" xr:uid="{173FCAD9-2D71-43DC-94B9-2C7928D478DE}"/>
    <cellStyle name="Normal 10 2 4 3 2 2 2" xfId="18263" xr:uid="{8D849BEE-248D-471B-B61E-B332D84B6FC2}"/>
    <cellStyle name="Normal 10 2 4 3 2 3" xfId="12851" xr:uid="{0A32F8CF-F1B5-4DD9-8E1D-B59C0010EDF3}"/>
    <cellStyle name="Normal 10 2 4 3 3" xfId="4386" xr:uid="{C6C3DCBC-F23D-4A3E-BE9A-471A7183B7BB}"/>
    <cellStyle name="Normal 10 2 4 3 3 2" xfId="14431" xr:uid="{4CD06D99-5448-4085-A8DF-B96C7FE7173D}"/>
    <cellStyle name="Normal 10 2 4 3 4" xfId="6820" xr:uid="{0B3598A7-87F6-4F17-B206-28500D8FBF6A}"/>
    <cellStyle name="Normal 10 2 4 3 4 2" xfId="16860" xr:uid="{DA292852-F835-497B-91EF-57DEBA26BC19}"/>
    <cellStyle name="Normal 10 2 4 3 5" xfId="9638" xr:uid="{A5BA7281-D8C9-41E0-9A5D-F8FFCDA39B01}"/>
    <cellStyle name="Normal 10 2 4 3 6" xfId="11473" xr:uid="{EA053D04-B322-4802-BCE2-11DE1BB91C28}"/>
    <cellStyle name="Normal 10 2 4 4" xfId="1516" xr:uid="{B70E4070-34BA-406A-B880-80D230CD1688}"/>
    <cellStyle name="Normal 10 2 4 4 2" xfId="2973" xr:uid="{5E57878A-5365-46FC-AC04-BBB385BCE391}"/>
    <cellStyle name="Normal 10 2 4 4 2 2" xfId="8495" xr:uid="{0401E2FE-7DE0-4452-9BCE-16D9E9ED3206}"/>
    <cellStyle name="Normal 10 2 4 4 2 2 2" xfId="18535" xr:uid="{F0939E47-1D93-4A7C-A97C-C750A60C6435}"/>
    <cellStyle name="Normal 10 2 4 4 2 3" xfId="13131" xr:uid="{64CA0A15-83EB-4050-967C-B5ED055475B9}"/>
    <cellStyle name="Normal 10 2 4 4 3" xfId="4660" xr:uid="{7E319330-3A59-4C95-9D8F-08109782D180}"/>
    <cellStyle name="Normal 10 2 4 4 3 2" xfId="14704" xr:uid="{EF935C26-A655-4425-9206-77E1984E9809}"/>
    <cellStyle name="Normal 10 2 4 4 4" xfId="7089" xr:uid="{4B18BC3F-1ADF-440F-9900-D94D9F665ED6}"/>
    <cellStyle name="Normal 10 2 4 4 4 2" xfId="17129" xr:uid="{AEAE1C41-9D87-4AD8-89AF-F7A92198720B}"/>
    <cellStyle name="Normal 10 2 4 4 5" xfId="9915" xr:uid="{050679E8-D772-4AE4-9D04-F9632F03F3EE}"/>
    <cellStyle name="Normal 10 2 4 4 6" xfId="11739" xr:uid="{C4840A78-3D84-402F-9BCF-19383FB76FFC}"/>
    <cellStyle name="Normal 10 2 4 5" xfId="1876" xr:uid="{32FAD9DA-03FF-47D6-BD7E-BD516477AC38}"/>
    <cellStyle name="Normal 10 2 4 5 2" xfId="3330" xr:uid="{FFD0FBCE-41E8-4997-A020-8B100ED5388F}"/>
    <cellStyle name="Normal 10 2 4 5 2 2" xfId="8832" xr:uid="{5B79D52A-8665-4207-A5C8-EB831D97EABA}"/>
    <cellStyle name="Normal 10 2 4 5 2 2 2" xfId="18872" xr:uid="{19C697FE-4231-480A-BA44-8CA223455FD5}"/>
    <cellStyle name="Normal 10 2 4 5 2 3" xfId="13480" xr:uid="{25D28385-C6E6-4382-B5F1-66BCFD738155}"/>
    <cellStyle name="Normal 10 2 4 5 3" xfId="7410" xr:uid="{A40BB90F-236D-44F7-887F-C58A3CD99797}"/>
    <cellStyle name="Normal 10 2 4 5 3 2" xfId="17450" xr:uid="{700D8F18-F6F9-478C-8373-64753E96D7F8}"/>
    <cellStyle name="Normal 10 2 4 5 4" xfId="10266" xr:uid="{E14D12FA-4EBD-4626-8918-D69C8345F4DC}"/>
    <cellStyle name="Normal 10 2 4 5 5" xfId="12034" xr:uid="{D0DF0175-8FED-4E3A-BD0D-2A9B8346437D}"/>
    <cellStyle name="Normal 10 2 4 6" xfId="2148" xr:uid="{719171F9-6B90-4D8E-89F4-3F4C57EC680B}"/>
    <cellStyle name="Normal 10 2 4 6 2" xfId="7682" xr:uid="{16D1375B-3B51-40D1-88F4-1DADA281F297}"/>
    <cellStyle name="Normal 10 2 4 6 2 2" xfId="17722" xr:uid="{D91F5E91-D50F-47E5-A92A-96F6B1DA869F}"/>
    <cellStyle name="Normal 10 2 4 6 3" xfId="12306" xr:uid="{A51234AD-F5DE-42D4-96CF-7500E001BCB1}"/>
    <cellStyle name="Normal 10 2 4 7" xfId="3611" xr:uid="{461B23CC-0635-47EE-8CAA-87BF8C49B7C1}"/>
    <cellStyle name="Normal 10 2 4 7 2" xfId="13759" xr:uid="{B4069011-03BD-4AAD-B232-D024A2CEAF41}"/>
    <cellStyle name="Normal 10 2 4 8" xfId="5773" xr:uid="{B213B53A-DE81-43BF-BDAF-C897DF8B1443}"/>
    <cellStyle name="Normal 10 2 4 8 2" xfId="15814" xr:uid="{345541D1-99AE-42E2-B658-64CF1B6AC812}"/>
    <cellStyle name="Normal 10 2 4 9" xfId="6280" xr:uid="{E3290406-82F6-4A80-9B6C-EB48A25DEA75}"/>
    <cellStyle name="Normal 10 2 4 9 2" xfId="16320" xr:uid="{D8EBDAF2-6469-4A98-B8E2-05437096928D}"/>
    <cellStyle name="Normal 10 2 5" xfId="630" xr:uid="{42581EC7-2A38-46DB-A4BC-8EAD20494DA3}"/>
    <cellStyle name="Normal 10 2 5 2" xfId="57979" xr:uid="{FA828928-061F-40DB-9A22-58E6890D2E62}"/>
    <cellStyle name="Normal 10 2 5 3" xfId="58063" xr:uid="{0C20E6AB-35C9-4274-8222-E2FFCC0F5671}"/>
    <cellStyle name="Normal 10 2 5 4" xfId="57890" xr:uid="{B42D7616-DFF6-413C-86F2-398FAC7DDE2F}"/>
    <cellStyle name="Normal 10 2 6" xfId="948" xr:uid="{4225DF8D-EAD0-4168-A4CB-4A160ED935B4}"/>
    <cellStyle name="Normal 10 2 6 2" xfId="2417" xr:uid="{DA99A436-B905-4242-925F-10CFE80586DE}"/>
    <cellStyle name="Normal 10 2 6 2 2" xfId="7951" xr:uid="{886D7926-0B75-4898-ABEC-F342F6A8D9DC}"/>
    <cellStyle name="Normal 10 2 6 2 2 2" xfId="17991" xr:uid="{244F5E70-309B-4281-961D-8428ECC946B6}"/>
    <cellStyle name="Normal 10 2 6 2 3" xfId="12575" xr:uid="{EF291C00-16FD-4899-AD21-BAE0BA5BC275}"/>
    <cellStyle name="Normal 10 2 6 3" xfId="4119" xr:uid="{D79065F8-2D12-478D-813D-A9E0674BFA1E}"/>
    <cellStyle name="Normal 10 2 6 3 2" xfId="14164" xr:uid="{B174F801-3BFD-4FD8-A5C2-794E03A21924}"/>
    <cellStyle name="Normal 10 2 6 4" xfId="6549" xr:uid="{49320951-3D63-4F95-8AA0-22536139E882}"/>
    <cellStyle name="Normal 10 2 6 4 2" xfId="16589" xr:uid="{C10C662B-8C41-4354-8F30-80B12197D8E3}"/>
    <cellStyle name="Normal 10 2 6 5" xfId="9363" xr:uid="{4160B1BB-2EAD-4722-8A5A-98E9ED0217F2}"/>
    <cellStyle name="Normal 10 2 6 6" xfId="11208" xr:uid="{A934AB96-927A-4D01-9066-414325081EC8}"/>
    <cellStyle name="Normal 10 2 7" xfId="1222" xr:uid="{8457E3A7-42AD-457C-9903-5C63E4950030}"/>
    <cellStyle name="Normal 10 2 7 2" xfId="2688" xr:uid="{4A6502BE-32E4-4DDC-B839-EDC5EB8117CA}"/>
    <cellStyle name="Normal 10 2 7 2 2" xfId="8218" xr:uid="{17CC7A23-9AA2-44C9-B294-CF23A2D58981}"/>
    <cellStyle name="Normal 10 2 7 2 2 2" xfId="18258" xr:uid="{299ED587-58BE-4092-9D5E-FCD156CAC2C2}"/>
    <cellStyle name="Normal 10 2 7 2 3" xfId="12846" xr:uid="{8699D589-9CD3-449E-9B17-EFF9F44F5BA6}"/>
    <cellStyle name="Normal 10 2 7 3" xfId="4381" xr:uid="{C58E054F-5887-4F91-A9B6-FED83395FD21}"/>
    <cellStyle name="Normal 10 2 7 3 2" xfId="14426" xr:uid="{1B513373-C855-4EE3-A3D8-E4ABF3426E65}"/>
    <cellStyle name="Normal 10 2 7 4" xfId="6815" xr:uid="{5D4A9B5C-CCF5-468F-AD80-34818C07D68E}"/>
    <cellStyle name="Normal 10 2 7 4 2" xfId="16855" xr:uid="{9D90AA7D-EDB1-4373-96E4-19C6E4F31FDB}"/>
    <cellStyle name="Normal 10 2 7 5" xfId="9633" xr:uid="{16237CCB-F2D9-4701-B86E-6854A8C08B72}"/>
    <cellStyle name="Normal 10 2 7 6" xfId="11468" xr:uid="{58FD05FD-4B51-4B0A-A0B2-7C76EF8D7CCF}"/>
    <cellStyle name="Normal 10 2 8" xfId="1511" xr:uid="{94548F31-70B8-47D1-9526-5D2FFF033390}"/>
    <cellStyle name="Normal 10 2 8 2" xfId="2968" xr:uid="{3DB44769-0802-4784-AD3C-54AD44F64EF6}"/>
    <cellStyle name="Normal 10 2 8 2 2" xfId="8490" xr:uid="{323AD1CD-F574-4617-9909-449F8D3ADCF9}"/>
    <cellStyle name="Normal 10 2 8 2 2 2" xfId="18530" xr:uid="{C605CCB7-4624-485C-A7E4-0616D3389B57}"/>
    <cellStyle name="Normal 10 2 8 2 3" xfId="13126" xr:uid="{6BDA543D-528D-42D1-8AC3-7B1551BCDC39}"/>
    <cellStyle name="Normal 10 2 8 3" xfId="4655" xr:uid="{48BDB7E1-4759-47B5-8C69-B8B49846695E}"/>
    <cellStyle name="Normal 10 2 8 3 2" xfId="14699" xr:uid="{F130E211-253A-4954-9064-4A74CAD93D8C}"/>
    <cellStyle name="Normal 10 2 8 4" xfId="7084" xr:uid="{8FB93ADE-4B9E-49C1-A9D1-DED90301D86E}"/>
    <cellStyle name="Normal 10 2 8 4 2" xfId="17124" xr:uid="{B373C2AB-B27D-4D1D-8670-C3D26FC629D1}"/>
    <cellStyle name="Normal 10 2 8 5" xfId="9910" xr:uid="{0201DB50-2C3A-4E99-93D7-AA061F70902F}"/>
    <cellStyle name="Normal 10 2 8 6" xfId="11734" xr:uid="{56F552A7-8665-4B30-B8D2-F2C44AD10C4C}"/>
    <cellStyle name="Normal 10 2 9" xfId="1871" xr:uid="{E7D631B7-9D5E-4B97-95C4-B4B28A775B08}"/>
    <cellStyle name="Normal 10 2 9 2" xfId="3325" xr:uid="{A1F7F1E7-0516-4ABB-8A54-789DA3102EAE}"/>
    <cellStyle name="Normal 10 2 9 2 2" xfId="8827" xr:uid="{F26DD48F-DB85-4653-A102-029A692E1E88}"/>
    <cellStyle name="Normal 10 2 9 2 2 2" xfId="18867" xr:uid="{3B8E7B80-2C6B-4690-BD25-FFC4356913D8}"/>
    <cellStyle name="Normal 10 2 9 2 3" xfId="13475" xr:uid="{E6789C9A-44A6-4B45-ACFA-D617455785D5}"/>
    <cellStyle name="Normal 10 2 9 3" xfId="7405" xr:uid="{F4AFCBBD-CFD0-4E0B-B54E-5F6A62AFE6E2}"/>
    <cellStyle name="Normal 10 2 9 3 2" xfId="17445" xr:uid="{9CE8F12C-EFC7-4F4A-A6D6-61153003A650}"/>
    <cellStyle name="Normal 10 2 9 4" xfId="10261" xr:uid="{4E1EF8E8-9A52-4269-8701-5013462E1DCA}"/>
    <cellStyle name="Normal 10 2 9 5" xfId="12029" xr:uid="{D7A7B082-FFB2-46EB-AE2A-683D50DD0723}"/>
    <cellStyle name="Normal 10 3" xfId="508" xr:uid="{E92CC5AD-10A3-4804-8060-A0E7D8805B2F}"/>
    <cellStyle name="Normal 10 3 10" xfId="3612" xr:uid="{CC3E3A30-40EA-42C5-9F4C-87CD7569F839}"/>
    <cellStyle name="Normal 10 3 10 2" xfId="13760" xr:uid="{7521BB9F-A56B-4587-9D40-616A4F576AF9}"/>
    <cellStyle name="Normal 10 3 11" xfId="5774" xr:uid="{5FEE09DE-AAD7-4075-BFFE-33F253D1C07C}"/>
    <cellStyle name="Normal 10 3 11 2" xfId="15815" xr:uid="{D6BA59BA-E5BD-4702-8776-643EDB3ABE1B}"/>
    <cellStyle name="Normal 10 3 12" xfId="6281" xr:uid="{8F9EA785-4F30-46FF-814F-DC073F803911}"/>
    <cellStyle name="Normal 10 3 12 2" xfId="16321" xr:uid="{BA74822D-D6D6-43BE-926A-DBB92F5BA5A0}"/>
    <cellStyle name="Normal 10 3 13" xfId="9097" xr:uid="{3B693DD9-A88D-40D7-96C1-925F7C6856E0}"/>
    <cellStyle name="Normal 10 3 14" xfId="10543" xr:uid="{099DFD89-5DCA-4879-AE73-8FBDA19F053E}"/>
    <cellStyle name="Normal 10 3 2" xfId="509" xr:uid="{440D2E32-8266-4BD0-93D5-F2337A1585AF}"/>
    <cellStyle name="Normal 10 3 2 10" xfId="9098" xr:uid="{67FC6FCD-7EBC-4F06-AB9B-D8BF77AF47A8}"/>
    <cellStyle name="Normal 10 3 2 11" xfId="10544" xr:uid="{390A401F-7454-4582-BAAA-58722779706B}"/>
    <cellStyle name="Normal 10 3 2 2" xfId="955" xr:uid="{8740F95A-433F-4C4C-AF59-32986C1F8B77}"/>
    <cellStyle name="Normal 10 3 2 2 2" xfId="2424" xr:uid="{7CDF8E02-DFB4-49CF-9458-A90574B9104F}"/>
    <cellStyle name="Normal 10 3 2 2 2 2" xfId="7958" xr:uid="{1397E0B5-81FD-4EBC-A11D-4BEC07C8247A}"/>
    <cellStyle name="Normal 10 3 2 2 2 2 2" xfId="17998" xr:uid="{3A4B89B8-994E-4953-90E5-279548022855}"/>
    <cellStyle name="Normal 10 3 2 2 2 3" xfId="12582" xr:uid="{8CDDD2C0-0C29-4544-99A7-43E86D23485E}"/>
    <cellStyle name="Normal 10 3 2 2 3" xfId="4126" xr:uid="{4709D2F7-2AF2-456A-96F8-4FA4EC09D3E6}"/>
    <cellStyle name="Normal 10 3 2 2 3 2" xfId="14171" xr:uid="{1B92939F-03B9-441C-9B5C-925FCC64CF83}"/>
    <cellStyle name="Normal 10 3 2 2 4" xfId="6556" xr:uid="{57AF87A0-B30F-40A3-9C5C-8A2D4DB73030}"/>
    <cellStyle name="Normal 10 3 2 2 4 2" xfId="16596" xr:uid="{19806389-6CC3-49A5-A5A3-B934A0EDE7B9}"/>
    <cellStyle name="Normal 10 3 2 2 5" xfId="9370" xr:uid="{BF38D02B-2DC1-4AF6-AAF8-0287375C17E7}"/>
    <cellStyle name="Normal 10 3 2 2 6" xfId="11215" xr:uid="{A6039B32-160B-41AD-BC85-F623B4CD4C0B}"/>
    <cellStyle name="Normal 10 3 2 3" xfId="1229" xr:uid="{B07205E3-6E5C-4663-8567-1FBA247DECF8}"/>
    <cellStyle name="Normal 10 3 2 3 2" xfId="2695" xr:uid="{2C755A51-76F5-44DF-8093-756037572709}"/>
    <cellStyle name="Normal 10 3 2 3 2 2" xfId="8225" xr:uid="{65B348EE-5E33-4953-A293-1EF0FB415FED}"/>
    <cellStyle name="Normal 10 3 2 3 2 2 2" xfId="18265" xr:uid="{35C15788-2A3A-4F86-B94D-E2BAE4CADFA9}"/>
    <cellStyle name="Normal 10 3 2 3 2 3" xfId="12853" xr:uid="{1FF21C70-4B77-43B1-98F9-FCE0AA7BED07}"/>
    <cellStyle name="Normal 10 3 2 3 3" xfId="4388" xr:uid="{E62C2470-ADE6-40D8-A070-3FCE8A02A3A7}"/>
    <cellStyle name="Normal 10 3 2 3 3 2" xfId="14433" xr:uid="{802B013D-B834-4B97-9C83-840B3D74E196}"/>
    <cellStyle name="Normal 10 3 2 3 4" xfId="6822" xr:uid="{A3EECC6D-1510-4553-BA6C-E7099518C671}"/>
    <cellStyle name="Normal 10 3 2 3 4 2" xfId="16862" xr:uid="{C1814C9F-8765-4D91-A809-603A7A2A99D0}"/>
    <cellStyle name="Normal 10 3 2 3 5" xfId="9640" xr:uid="{8B30E723-A380-4C9C-8BE6-FF9E88D5DAF7}"/>
    <cellStyle name="Normal 10 3 2 3 6" xfId="11475" xr:uid="{FC416441-5A11-4D31-BA2B-D6CBC9E663F4}"/>
    <cellStyle name="Normal 10 3 2 4" xfId="1518" xr:uid="{A8FFB949-E89A-4350-A21D-5AC86113AEB9}"/>
    <cellStyle name="Normal 10 3 2 4 2" xfId="2975" xr:uid="{F6445E14-54E8-4B67-B42E-4752C6DB1BEF}"/>
    <cellStyle name="Normal 10 3 2 4 2 2" xfId="8497" xr:uid="{B8985D21-A60F-4D61-8EDB-EC4856F97D07}"/>
    <cellStyle name="Normal 10 3 2 4 2 2 2" xfId="18537" xr:uid="{BD2960E1-96B9-4215-8CAE-648322D3BF06}"/>
    <cellStyle name="Normal 10 3 2 4 2 3" xfId="13133" xr:uid="{2AF24481-02AC-411B-AFAE-2A6FA920C816}"/>
    <cellStyle name="Normal 10 3 2 4 3" xfId="4662" xr:uid="{BAAB8553-B486-4FE4-B80F-593AC33A4268}"/>
    <cellStyle name="Normal 10 3 2 4 3 2" xfId="14706" xr:uid="{C5C906E2-307F-4EB6-A7A0-6E6D572B3EE8}"/>
    <cellStyle name="Normal 10 3 2 4 4" xfId="7091" xr:uid="{6885A3E4-0AD7-4D97-A53E-13315CDB6DD5}"/>
    <cellStyle name="Normal 10 3 2 4 4 2" xfId="17131" xr:uid="{08FE1DF4-C363-43C7-9310-0ED9BE00FCEB}"/>
    <cellStyle name="Normal 10 3 2 4 5" xfId="9917" xr:uid="{D0EEC14F-5C34-4EAB-A532-FC748B9C6B58}"/>
    <cellStyle name="Normal 10 3 2 4 6" xfId="11741" xr:uid="{011EEB8E-3DA4-4879-BA56-AB9F0ED34118}"/>
    <cellStyle name="Normal 10 3 2 5" xfId="1878" xr:uid="{AE9D664D-4D29-4F98-B6D6-39309EF58567}"/>
    <cellStyle name="Normal 10 3 2 5 2" xfId="3332" xr:uid="{F25FCA2B-FCC4-451B-A1F4-2BCBCFFC9C3E}"/>
    <cellStyle name="Normal 10 3 2 5 2 2" xfId="8834" xr:uid="{BE654FA5-B029-42D4-BFC0-CC84C461BF40}"/>
    <cellStyle name="Normal 10 3 2 5 2 2 2" xfId="18874" xr:uid="{89BDE4B1-8A70-4ED5-B29A-9298E58E1743}"/>
    <cellStyle name="Normal 10 3 2 5 2 3" xfId="13482" xr:uid="{D150E7DB-8CF5-40F9-BB40-E7DEFB3742E7}"/>
    <cellStyle name="Normal 10 3 2 5 3" xfId="7412" xr:uid="{06EC3FB4-68A8-4D5F-8FBC-2E07A39E248D}"/>
    <cellStyle name="Normal 10 3 2 5 3 2" xfId="17452" xr:uid="{375A3F28-CF01-4A4E-A3EF-EBBB4D4DAFC8}"/>
    <cellStyle name="Normal 10 3 2 5 4" xfId="10268" xr:uid="{5EC2E96D-2B94-4AF3-8165-03F2A8CE153B}"/>
    <cellStyle name="Normal 10 3 2 5 5" xfId="12036" xr:uid="{F91E6D25-A953-477E-B6AD-63A1D61B945A}"/>
    <cellStyle name="Normal 10 3 2 6" xfId="2150" xr:uid="{43D26A48-D196-4C5B-AD31-8D67AB5D98AE}"/>
    <cellStyle name="Normal 10 3 2 6 2" xfId="7684" xr:uid="{947187FE-5CE6-4DDD-9D9E-5CBE5DB95121}"/>
    <cellStyle name="Normal 10 3 2 6 2 2" xfId="17724" xr:uid="{799101BD-2D71-40B2-8828-47D999D597C7}"/>
    <cellStyle name="Normal 10 3 2 6 3" xfId="12308" xr:uid="{7453A211-7712-4F98-9726-BBE118F89171}"/>
    <cellStyle name="Normal 10 3 2 7" xfId="3613" xr:uid="{F4229629-BDA4-437D-BA20-448D43FDC7B7}"/>
    <cellStyle name="Normal 10 3 2 7 2" xfId="13761" xr:uid="{787A7157-52AF-446B-8F6F-49C5D00BB639}"/>
    <cellStyle name="Normal 10 3 2 8" xfId="5775" xr:uid="{473F8C82-4DEA-4727-A1E1-03FF3AF01619}"/>
    <cellStyle name="Normal 10 3 2 8 2" xfId="15816" xr:uid="{7528A4E7-4E80-41A1-8A74-1A03E5C3FBD9}"/>
    <cellStyle name="Normal 10 3 2 9" xfId="6282" xr:uid="{242A2FA1-E6D7-402E-BA44-CA489404580D}"/>
    <cellStyle name="Normal 10 3 2 9 2" xfId="16322" xr:uid="{E774A05D-6627-4E0E-9776-BB9A433A2197}"/>
    <cellStyle name="Normal 10 3 3" xfId="510" xr:uid="{DDBCB168-9DEF-4819-A681-86BDEAC53F8F}"/>
    <cellStyle name="Normal 10 3 3 10" xfId="9099" xr:uid="{6EB65B6F-180B-4F38-A59B-A12D4A49F83B}"/>
    <cellStyle name="Normal 10 3 3 11" xfId="10545" xr:uid="{575753F3-0CBD-4277-807B-F2D41F88E328}"/>
    <cellStyle name="Normal 10 3 3 2" xfId="956" xr:uid="{BB273935-BE2C-4CCF-A51B-3BD47521A3CC}"/>
    <cellStyle name="Normal 10 3 3 2 2" xfId="2425" xr:uid="{AB15940C-6BB8-4452-B14E-A3EAEBFA47DF}"/>
    <cellStyle name="Normal 10 3 3 2 2 2" xfId="7959" xr:uid="{DF633EAB-A41A-4796-8F96-A52E89C88D37}"/>
    <cellStyle name="Normal 10 3 3 2 2 2 2" xfId="17999" xr:uid="{1F226595-10B6-489A-A6F3-121CB16BB644}"/>
    <cellStyle name="Normal 10 3 3 2 2 3" xfId="12583" xr:uid="{9754DDBE-9BE3-49E9-B56D-E61A0DB3553B}"/>
    <cellStyle name="Normal 10 3 3 2 3" xfId="4127" xr:uid="{3578FD49-EF6C-44C9-B3B3-288FF1CA0D75}"/>
    <cellStyle name="Normal 10 3 3 2 3 2" xfId="14172" xr:uid="{D74F891B-E133-4BC7-B703-132D272B2953}"/>
    <cellStyle name="Normal 10 3 3 2 4" xfId="6557" xr:uid="{C8FB7681-C85F-46AA-877A-A1B9F1AB1F90}"/>
    <cellStyle name="Normal 10 3 3 2 4 2" xfId="16597" xr:uid="{B5F06486-AE38-4819-AA55-8C17812E41A0}"/>
    <cellStyle name="Normal 10 3 3 2 5" xfId="9371" xr:uid="{BE36E8BF-AE92-4AB3-A9D9-61AFD34CFA84}"/>
    <cellStyle name="Normal 10 3 3 2 6" xfId="11216" xr:uid="{A0A3DB25-576D-4736-87F8-3E8050AA30FF}"/>
    <cellStyle name="Normal 10 3 3 3" xfId="1230" xr:uid="{88C9FE7C-5607-42E5-A0B8-2C8EBAABD01C}"/>
    <cellStyle name="Normal 10 3 3 3 2" xfId="2696" xr:uid="{F74E58E5-FAB7-4897-914F-15E84C0DE35D}"/>
    <cellStyle name="Normal 10 3 3 3 2 2" xfId="8226" xr:uid="{00454C1F-387D-48B3-82F7-DE71427558DF}"/>
    <cellStyle name="Normal 10 3 3 3 2 2 2" xfId="18266" xr:uid="{6B1D798F-5BFE-4655-9AD2-3DC1CB007921}"/>
    <cellStyle name="Normal 10 3 3 3 2 3" xfId="12854" xr:uid="{B0AC0599-46AD-4090-B562-9A1653FAF078}"/>
    <cellStyle name="Normal 10 3 3 3 3" xfId="4389" xr:uid="{7190F049-8EAD-4CEB-BDFC-3D9BA16A9F1B}"/>
    <cellStyle name="Normal 10 3 3 3 3 2" xfId="14434" xr:uid="{F707583B-6C20-474C-9316-E3DA640BA66F}"/>
    <cellStyle name="Normal 10 3 3 3 4" xfId="6823" xr:uid="{047A34E4-D1AC-4652-AFD0-161444199766}"/>
    <cellStyle name="Normal 10 3 3 3 4 2" xfId="16863" xr:uid="{CD70F0CB-6BDF-480D-9596-04D05327BD6F}"/>
    <cellStyle name="Normal 10 3 3 3 5" xfId="9641" xr:uid="{B4D4F508-5ED1-4443-BD11-FE290529AEA1}"/>
    <cellStyle name="Normal 10 3 3 3 6" xfId="11476" xr:uid="{E850A5AE-BD20-4CF1-859A-734F57F8E62C}"/>
    <cellStyle name="Normal 10 3 3 4" xfId="1519" xr:uid="{B3816DCD-FE60-41EE-921D-588ECA5A4967}"/>
    <cellStyle name="Normal 10 3 3 4 2" xfId="2976" xr:uid="{C2C2FCC9-6E0C-45B8-9F4E-A41EE44A45CA}"/>
    <cellStyle name="Normal 10 3 3 4 2 2" xfId="8498" xr:uid="{AAD593CB-4FC7-407B-A9FE-C8744BF23AF1}"/>
    <cellStyle name="Normal 10 3 3 4 2 2 2" xfId="18538" xr:uid="{E42FFFF9-2C22-40C4-AA17-D137ED515B48}"/>
    <cellStyle name="Normal 10 3 3 4 2 3" xfId="13134" xr:uid="{33B4F2F7-2F6B-4054-8D5E-0CE952B8EFF5}"/>
    <cellStyle name="Normal 10 3 3 4 3" xfId="4663" xr:uid="{28FFF880-C344-42D2-81CA-BD5CB65117F5}"/>
    <cellStyle name="Normal 10 3 3 4 3 2" xfId="14707" xr:uid="{33860377-1D52-43BA-96B9-330585C0F72B}"/>
    <cellStyle name="Normal 10 3 3 4 4" xfId="7092" xr:uid="{00DB10C5-4DAB-45C5-9874-86EE5B7D06C3}"/>
    <cellStyle name="Normal 10 3 3 4 4 2" xfId="17132" xr:uid="{972F5CC2-922C-43BE-924D-A8D378B17B5B}"/>
    <cellStyle name="Normal 10 3 3 4 5" xfId="9918" xr:uid="{FAEE7ABF-CD6A-4281-9385-4211A83C367E}"/>
    <cellStyle name="Normal 10 3 3 4 6" xfId="11742" xr:uid="{68B1C830-16D7-43D9-BC5D-C5CA07EC3F77}"/>
    <cellStyle name="Normal 10 3 3 5" xfId="1879" xr:uid="{D3290120-3D80-4C56-BEF3-927918F49295}"/>
    <cellStyle name="Normal 10 3 3 5 2" xfId="3333" xr:uid="{7B450ADE-4535-4A69-9460-D80CD8BBBB24}"/>
    <cellStyle name="Normal 10 3 3 5 2 2" xfId="8835" xr:uid="{E9413E42-6764-47B6-9DAC-5CF62C3ACDD3}"/>
    <cellStyle name="Normal 10 3 3 5 2 2 2" xfId="18875" xr:uid="{CA1E8097-9544-49C4-B9C2-B960ED248105}"/>
    <cellStyle name="Normal 10 3 3 5 2 3" xfId="13483" xr:uid="{74D14300-CF0D-405B-9644-50FD1F906B9C}"/>
    <cellStyle name="Normal 10 3 3 5 3" xfId="7413" xr:uid="{30F49B72-9033-4663-9464-410D71DD642F}"/>
    <cellStyle name="Normal 10 3 3 5 3 2" xfId="17453" xr:uid="{264B6E53-7B90-441E-9C31-DDD3D8B3386F}"/>
    <cellStyle name="Normal 10 3 3 5 4" xfId="10269" xr:uid="{6357B7E0-B3F9-4436-A8C9-54FA29A33292}"/>
    <cellStyle name="Normal 10 3 3 5 5" xfId="12037" xr:uid="{75F48CB0-59B0-463C-A787-EBE9672838E4}"/>
    <cellStyle name="Normal 10 3 3 6" xfId="2151" xr:uid="{87384B7B-D3BE-4398-9143-487A2160E48B}"/>
    <cellStyle name="Normal 10 3 3 6 2" xfId="7685" xr:uid="{6D82E587-FBDB-4A47-A6D8-618D2615DF85}"/>
    <cellStyle name="Normal 10 3 3 6 2 2" xfId="17725" xr:uid="{E0D7D126-C8FB-4FC0-9FE8-9D0EDEE55A7D}"/>
    <cellStyle name="Normal 10 3 3 6 3" xfId="12309" xr:uid="{EF4375F9-29BC-423F-82DC-856BA8587F3D}"/>
    <cellStyle name="Normal 10 3 3 7" xfId="3614" xr:uid="{A1E70966-3024-4C02-AFD9-E637350C2EB7}"/>
    <cellStyle name="Normal 10 3 3 7 2" xfId="13762" xr:uid="{54843EDE-DC16-400B-B0BA-7982ACCC0F17}"/>
    <cellStyle name="Normal 10 3 3 8" xfId="5776" xr:uid="{76FBB717-039F-43A7-9169-6FD5AE485752}"/>
    <cellStyle name="Normal 10 3 3 8 2" xfId="15817" xr:uid="{05AD95A2-2D42-4940-A7B6-0FCCA22B32FE}"/>
    <cellStyle name="Normal 10 3 3 9" xfId="6283" xr:uid="{8C14A37A-21AD-4532-99FC-A4AA5E6325F8}"/>
    <cellStyle name="Normal 10 3 3 9 2" xfId="16323" xr:uid="{274DF7CC-4ACA-40D2-B9C5-B787563D5F5B}"/>
    <cellStyle name="Normal 10 3 4" xfId="631" xr:uid="{8E17994C-17B2-4DC5-B4F3-E8C4F512E4F8}"/>
    <cellStyle name="Normal 10 3 4 2" xfId="57980" xr:uid="{C4C24657-3684-455C-8C2C-9D1329FE673B}"/>
    <cellStyle name="Normal 10 3 4 3" xfId="58064" xr:uid="{885F25AD-AE8C-4A93-83C8-F3BB74717282}"/>
    <cellStyle name="Normal 10 3 4 4" xfId="57891" xr:uid="{8B7CE2BB-97D2-4CBC-9A04-EAB9A8FBAE42}"/>
    <cellStyle name="Normal 10 3 5" xfId="954" xr:uid="{BF36DC8F-A12A-466C-9A6F-05E5EACAA1B2}"/>
    <cellStyle name="Normal 10 3 5 2" xfId="2423" xr:uid="{5D1DDF4E-C6FB-4C89-90BD-65AE59B96719}"/>
    <cellStyle name="Normal 10 3 5 2 2" xfId="7957" xr:uid="{307AA1CE-5463-4898-B06F-FC9551AE0BF3}"/>
    <cellStyle name="Normal 10 3 5 2 2 2" xfId="17997" xr:uid="{4A9C5F78-A7D8-41A8-B29E-82405EE54CB0}"/>
    <cellStyle name="Normal 10 3 5 2 3" xfId="12581" xr:uid="{8CF8E323-332F-497E-977F-9AB7244E9C8E}"/>
    <cellStyle name="Normal 10 3 5 3" xfId="4125" xr:uid="{9E7F1B5F-2A20-4A94-AF6A-985B0C650DCC}"/>
    <cellStyle name="Normal 10 3 5 3 2" xfId="14170" xr:uid="{9FBACDA8-D547-4942-B284-6A474D898DF5}"/>
    <cellStyle name="Normal 10 3 5 4" xfId="6555" xr:uid="{EF5A9C60-4E3D-40CE-A300-26F7432F9B43}"/>
    <cellStyle name="Normal 10 3 5 4 2" xfId="16595" xr:uid="{8A8CC61D-CC11-40AD-9BB6-201B3EFE75F9}"/>
    <cellStyle name="Normal 10 3 5 5" xfId="9369" xr:uid="{938D73F9-3099-44AB-80A3-369E095E5B9F}"/>
    <cellStyle name="Normal 10 3 5 6" xfId="11214" xr:uid="{FC830A2B-118B-416D-A8B2-655E6D12A5BD}"/>
    <cellStyle name="Normal 10 3 6" xfId="1228" xr:uid="{6958526F-80C4-4F43-9EA0-2D90FDE11869}"/>
    <cellStyle name="Normal 10 3 6 2" xfId="2694" xr:uid="{69626562-6394-45FB-8C5C-1AB2084006FB}"/>
    <cellStyle name="Normal 10 3 6 2 2" xfId="8224" xr:uid="{ABB7CAEB-88BD-4898-8E4D-66DC22539408}"/>
    <cellStyle name="Normal 10 3 6 2 2 2" xfId="18264" xr:uid="{CA153B7E-7CE7-42D6-B96D-E697AA58B6C4}"/>
    <cellStyle name="Normal 10 3 6 2 3" xfId="12852" xr:uid="{37D9E77F-CFA8-4664-B173-B9F1BA9337B7}"/>
    <cellStyle name="Normal 10 3 6 3" xfId="4387" xr:uid="{ED03603B-6AA1-4ECD-9EE8-F00EEC55B38B}"/>
    <cellStyle name="Normal 10 3 6 3 2" xfId="14432" xr:uid="{5F93D2E7-F3B6-464B-A63F-194DEA4DADC4}"/>
    <cellStyle name="Normal 10 3 6 4" xfId="6821" xr:uid="{D4CC2B60-5D74-456D-8C5C-CC9AEF144308}"/>
    <cellStyle name="Normal 10 3 6 4 2" xfId="16861" xr:uid="{8F85C5F4-CF83-4C9E-BDD2-3769CE53AA7B}"/>
    <cellStyle name="Normal 10 3 6 5" xfId="9639" xr:uid="{6DBE4303-6734-41B7-BA1D-08BB9BF3D33C}"/>
    <cellStyle name="Normal 10 3 6 6" xfId="11474" xr:uid="{A58D8355-14E7-4E5C-ADD7-B6D6750EBAF6}"/>
    <cellStyle name="Normal 10 3 7" xfId="1517" xr:uid="{DA95A61B-7B50-4D5E-BB7D-9D48A5D6C8DA}"/>
    <cellStyle name="Normal 10 3 7 2" xfId="2974" xr:uid="{6502EA56-B658-4478-98FA-A8D49D5C471B}"/>
    <cellStyle name="Normal 10 3 7 2 2" xfId="8496" xr:uid="{B3918F61-8BC5-458B-9E40-7FD37625BBF0}"/>
    <cellStyle name="Normal 10 3 7 2 2 2" xfId="18536" xr:uid="{8797D382-1577-44F6-AE73-60A2425098EA}"/>
    <cellStyle name="Normal 10 3 7 2 3" xfId="13132" xr:uid="{D0364CFA-6AD8-4635-92D3-70300C376628}"/>
    <cellStyle name="Normal 10 3 7 3" xfId="4661" xr:uid="{1458B889-F090-47FD-8B31-F4184A79EBBF}"/>
    <cellStyle name="Normal 10 3 7 3 2" xfId="14705" xr:uid="{9D10C398-DCB9-435B-BBA6-F4B6DD2A945D}"/>
    <cellStyle name="Normal 10 3 7 4" xfId="7090" xr:uid="{43A7D367-3102-40DF-8B81-0FBDCC49F3AE}"/>
    <cellStyle name="Normal 10 3 7 4 2" xfId="17130" xr:uid="{4B704F49-C28D-4783-8CB8-71BF75E5806A}"/>
    <cellStyle name="Normal 10 3 7 5" xfId="9916" xr:uid="{C1CE2E07-9353-4967-9686-2D20D8F9A441}"/>
    <cellStyle name="Normal 10 3 7 6" xfId="11740" xr:uid="{BCA7A876-72FD-4856-80B4-B3C18CCAFEE5}"/>
    <cellStyle name="Normal 10 3 8" xfId="1877" xr:uid="{213D5703-A89D-4068-99AA-46F1F48D5A0C}"/>
    <cellStyle name="Normal 10 3 8 2" xfId="3331" xr:uid="{49FB87D8-8610-486E-932E-6459839B1B6A}"/>
    <cellStyle name="Normal 10 3 8 2 2" xfId="8833" xr:uid="{47DA3B93-CFB5-483A-A141-4524BB143B0F}"/>
    <cellStyle name="Normal 10 3 8 2 2 2" xfId="18873" xr:uid="{3B672723-5FCD-4A9A-B8C5-A6FECD8CFF42}"/>
    <cellStyle name="Normal 10 3 8 2 3" xfId="13481" xr:uid="{82831DD0-D0A2-45B2-BF69-8242CBE18404}"/>
    <cellStyle name="Normal 10 3 8 3" xfId="7411" xr:uid="{B829B973-DBFD-4E67-BCCE-AC4304EB1604}"/>
    <cellStyle name="Normal 10 3 8 3 2" xfId="17451" xr:uid="{9CCF5F72-5FB4-414A-8515-3503407888BC}"/>
    <cellStyle name="Normal 10 3 8 4" xfId="10267" xr:uid="{7162C60A-73A5-4EE4-A4CF-F94C6B7886D6}"/>
    <cellStyle name="Normal 10 3 8 5" xfId="12035" xr:uid="{4D87E691-9854-4D29-B8D7-7B325B464C5E}"/>
    <cellStyle name="Normal 10 3 9" xfId="2149" xr:uid="{FC3E33EB-62C8-4B9F-B89B-D5F19B41D0E0}"/>
    <cellStyle name="Normal 10 3 9 2" xfId="7683" xr:uid="{D21F2C32-DF7C-4EB4-808E-DA126CB68F12}"/>
    <cellStyle name="Normal 10 3 9 2 2" xfId="17723" xr:uid="{599F624C-6ACE-4282-8701-70E730AAB1BE}"/>
    <cellStyle name="Normal 10 3 9 3" xfId="12307" xr:uid="{14130B87-FD35-47B6-B985-E55C3314462E}"/>
    <cellStyle name="Normal 10 4" xfId="511" xr:uid="{8D9453A0-E874-4EF9-90B5-E943BB42D0BF}"/>
    <cellStyle name="Normal 10 4 10" xfId="3615" xr:uid="{FF4BEAC8-0FAE-4664-9382-8CC68BCBB05B}"/>
    <cellStyle name="Normal 10 4 10 2" xfId="13763" xr:uid="{69A03E31-7105-4357-A4D6-3A4352A964BF}"/>
    <cellStyle name="Normal 10 4 11" xfId="5777" xr:uid="{698094B4-2733-4C36-9B0F-EDBDF6C75CDE}"/>
    <cellStyle name="Normal 10 4 11 2" xfId="15818" xr:uid="{354670AD-9CD9-4A05-AE9E-747DCC2D03E6}"/>
    <cellStyle name="Normal 10 4 12" xfId="6284" xr:uid="{3F70BCE4-6E3D-41FB-8B9D-A8E3ED93493B}"/>
    <cellStyle name="Normal 10 4 12 2" xfId="16324" xr:uid="{5C2889E4-FE34-4762-988A-A8E0A708FE2A}"/>
    <cellStyle name="Normal 10 4 13" xfId="9100" xr:uid="{4585C2B2-5FB7-4B85-AA8F-5B0E7660840F}"/>
    <cellStyle name="Normal 10 4 14" xfId="10546" xr:uid="{EB45869C-CED0-4483-A690-42078B466C21}"/>
    <cellStyle name="Normal 10 4 2" xfId="512" xr:uid="{C673A75E-7D3E-4A98-BCCF-2E9792DF64C1}"/>
    <cellStyle name="Normal 10 4 2 10" xfId="9101" xr:uid="{E53347CB-21AA-4C26-879D-E870B2DADBE3}"/>
    <cellStyle name="Normal 10 4 2 11" xfId="10547" xr:uid="{B95E1059-8525-41F8-B8A3-22FFB0302A85}"/>
    <cellStyle name="Normal 10 4 2 2" xfId="958" xr:uid="{CC243844-706D-4539-8282-D960C79F9C9B}"/>
    <cellStyle name="Normal 10 4 2 2 2" xfId="2427" xr:uid="{C1A7942F-B7E5-4423-B5FA-06348771976B}"/>
    <cellStyle name="Normal 10 4 2 2 2 2" xfId="7961" xr:uid="{700FD62B-A9B6-4DFF-A4F6-3847FE794021}"/>
    <cellStyle name="Normal 10 4 2 2 2 2 2" xfId="18001" xr:uid="{C2EF060A-7A71-4193-91FF-CBC4F5693B1F}"/>
    <cellStyle name="Normal 10 4 2 2 2 3" xfId="12585" xr:uid="{FF569E5A-8FDB-4FBC-BB15-F32AB35912CE}"/>
    <cellStyle name="Normal 10 4 2 2 3" xfId="4129" xr:uid="{E5730EED-B68F-4A8B-9A90-5E1004A55759}"/>
    <cellStyle name="Normal 10 4 2 2 3 2" xfId="14174" xr:uid="{957BBDB4-4A35-496B-8C72-FB78AABB3D31}"/>
    <cellStyle name="Normal 10 4 2 2 4" xfId="6559" xr:uid="{55CE7955-54F7-412C-9980-335D47B16459}"/>
    <cellStyle name="Normal 10 4 2 2 4 2" xfId="16599" xr:uid="{D511DCA5-0B71-4F30-A064-4D5CE3B6E69A}"/>
    <cellStyle name="Normal 10 4 2 2 5" xfId="9373" xr:uid="{C22616A0-E6AF-4BB1-B444-66CD61973535}"/>
    <cellStyle name="Normal 10 4 2 2 6" xfId="11218" xr:uid="{5654B10D-8941-4F87-A6E9-6BBEBC694343}"/>
    <cellStyle name="Normal 10 4 2 3" xfId="1232" xr:uid="{77CA639B-2CC2-4A6E-B245-B60BEA5CC1EC}"/>
    <cellStyle name="Normal 10 4 2 3 2" xfId="2698" xr:uid="{7AF34E4F-3759-4D28-B815-2F95F25256D8}"/>
    <cellStyle name="Normal 10 4 2 3 2 2" xfId="8228" xr:uid="{17533616-2CAC-4BB7-90AF-67D76BBEBC9B}"/>
    <cellStyle name="Normal 10 4 2 3 2 2 2" xfId="18268" xr:uid="{33004F5B-C9ED-476E-9BE9-CA16CF24FD55}"/>
    <cellStyle name="Normal 10 4 2 3 2 3" xfId="12856" xr:uid="{9FF1188B-DDA2-42B2-B899-F41EF67FBF39}"/>
    <cellStyle name="Normal 10 4 2 3 3" xfId="4391" xr:uid="{771B2FED-6EC3-4297-ABA5-18C2EB828EC3}"/>
    <cellStyle name="Normal 10 4 2 3 3 2" xfId="14436" xr:uid="{B2AECBC0-FA5B-4F39-9A2F-703628C3758A}"/>
    <cellStyle name="Normal 10 4 2 3 4" xfId="6825" xr:uid="{41B2E918-667A-4017-932E-599ADFF4CAAE}"/>
    <cellStyle name="Normal 10 4 2 3 4 2" xfId="16865" xr:uid="{A0B786EC-6844-42DA-AB8B-3E057245A7EA}"/>
    <cellStyle name="Normal 10 4 2 3 5" xfId="9643" xr:uid="{DE89C10C-7E44-4E37-A18A-2984B9EF2D73}"/>
    <cellStyle name="Normal 10 4 2 3 6" xfId="11478" xr:uid="{C9CAEED5-1D74-4261-AC42-15DAA397A161}"/>
    <cellStyle name="Normal 10 4 2 4" xfId="1521" xr:uid="{559E027F-5756-4510-BD02-F44915D8EA2B}"/>
    <cellStyle name="Normal 10 4 2 4 2" xfId="2978" xr:uid="{98012179-DE3B-495C-ADC4-BA8163F7E028}"/>
    <cellStyle name="Normal 10 4 2 4 2 2" xfId="8500" xr:uid="{43070D9E-4E89-4A07-9E27-36E2FBA71996}"/>
    <cellStyle name="Normal 10 4 2 4 2 2 2" xfId="18540" xr:uid="{3A9B5DEA-A695-4B39-A7C9-908DA8383B7D}"/>
    <cellStyle name="Normal 10 4 2 4 2 3" xfId="13136" xr:uid="{1D14221D-4F60-499E-BBE4-17FFD694F3CF}"/>
    <cellStyle name="Normal 10 4 2 4 3" xfId="4665" xr:uid="{A00E8695-AC68-4579-A343-16C62509BFF6}"/>
    <cellStyle name="Normal 10 4 2 4 3 2" xfId="14709" xr:uid="{2C5AD443-6C78-4086-A5A8-68F74D739FDE}"/>
    <cellStyle name="Normal 10 4 2 4 4" xfId="7094" xr:uid="{9BF70E23-B40F-4A40-BC3C-E4ABAA01FDB5}"/>
    <cellStyle name="Normal 10 4 2 4 4 2" xfId="17134" xr:uid="{275968CB-B19B-4FD4-9C32-23F903B800C8}"/>
    <cellStyle name="Normal 10 4 2 4 5" xfId="9920" xr:uid="{6BA27B23-46A7-48E4-920D-90F18C398F2A}"/>
    <cellStyle name="Normal 10 4 2 4 6" xfId="11744" xr:uid="{B7F543F7-CC01-4BDD-B3AE-FD4534981582}"/>
    <cellStyle name="Normal 10 4 2 5" xfId="1881" xr:uid="{C75403B3-6965-4633-97D3-0F162218AD49}"/>
    <cellStyle name="Normal 10 4 2 5 2" xfId="3335" xr:uid="{14BF19E2-CAE7-4637-AE76-745441718676}"/>
    <cellStyle name="Normal 10 4 2 5 2 2" xfId="8837" xr:uid="{4442287E-46AC-44C1-8975-6F9839B48D69}"/>
    <cellStyle name="Normal 10 4 2 5 2 2 2" xfId="18877" xr:uid="{F55EBE8B-BCC8-4449-8EFB-49241592102D}"/>
    <cellStyle name="Normal 10 4 2 5 2 3" xfId="13485" xr:uid="{7EFD72FC-ECDF-4942-88FF-73A0FF6C2964}"/>
    <cellStyle name="Normal 10 4 2 5 3" xfId="7415" xr:uid="{3C2BF8CC-F506-4C34-9D4E-06C67B32CBC3}"/>
    <cellStyle name="Normal 10 4 2 5 3 2" xfId="17455" xr:uid="{672880AA-70C3-4BD6-9916-7275753B6F8C}"/>
    <cellStyle name="Normal 10 4 2 5 4" xfId="10271" xr:uid="{B8699141-F9E5-475B-B8A3-5489120442C6}"/>
    <cellStyle name="Normal 10 4 2 5 5" xfId="12039" xr:uid="{BC6090CD-E470-4B35-B996-B2BCD1CF0FC0}"/>
    <cellStyle name="Normal 10 4 2 6" xfId="2153" xr:uid="{3B466E4D-2BA7-4CCE-B257-19D5B4AB47C9}"/>
    <cellStyle name="Normal 10 4 2 6 2" xfId="7687" xr:uid="{E2408A95-8B60-457F-B6FF-B9F64FD7EAB2}"/>
    <cellStyle name="Normal 10 4 2 6 2 2" xfId="17727" xr:uid="{C75F899C-66D0-4C4A-93F9-776912C23351}"/>
    <cellStyle name="Normal 10 4 2 6 3" xfId="12311" xr:uid="{884628BF-9A58-4C96-A318-AA5BE868D9CB}"/>
    <cellStyle name="Normal 10 4 2 7" xfId="3616" xr:uid="{64010493-4946-4D08-AE5C-7249040AC335}"/>
    <cellStyle name="Normal 10 4 2 7 2" xfId="13764" xr:uid="{A6F2F033-CDC2-4369-96FF-AB6282050949}"/>
    <cellStyle name="Normal 10 4 2 8" xfId="5778" xr:uid="{F92B07FB-8318-4B55-B25F-7367C3BEEB87}"/>
    <cellStyle name="Normal 10 4 2 8 2" xfId="15819" xr:uid="{B6DD49D3-B9A6-4866-BE67-15D90F8AB083}"/>
    <cellStyle name="Normal 10 4 2 9" xfId="6285" xr:uid="{EADF8E41-CFCF-42B3-BD76-5ACFB917D497}"/>
    <cellStyle name="Normal 10 4 2 9 2" xfId="16325" xr:uid="{41C8D352-7398-4328-95FB-6591DD77DC1D}"/>
    <cellStyle name="Normal 10 4 3" xfId="513" xr:uid="{20179909-9D06-40DC-94E8-80565F1915FB}"/>
    <cellStyle name="Normal 10 4 3 10" xfId="9102" xr:uid="{679A89F6-2ABC-49A5-A347-CB3B557ED17D}"/>
    <cellStyle name="Normal 10 4 3 11" xfId="10548" xr:uid="{935A6E90-AD9A-4912-B1FD-D2873E0AAE3C}"/>
    <cellStyle name="Normal 10 4 3 2" xfId="959" xr:uid="{57FCEE3A-F961-4CF9-82BA-DD192EA3DB10}"/>
    <cellStyle name="Normal 10 4 3 2 2" xfId="2428" xr:uid="{0B270B5E-B962-4CCF-B99F-2B80B293D0B6}"/>
    <cellStyle name="Normal 10 4 3 2 2 2" xfId="7962" xr:uid="{19AA01BB-8E62-428C-9069-6E3E984E8573}"/>
    <cellStyle name="Normal 10 4 3 2 2 2 2" xfId="18002" xr:uid="{CC1F7FFF-CA50-41D7-9F79-FF2D63C4C4D1}"/>
    <cellStyle name="Normal 10 4 3 2 2 3" xfId="12586" xr:uid="{33C49254-0A15-4C6D-9378-BB16B82A9332}"/>
    <cellStyle name="Normal 10 4 3 2 3" xfId="4130" xr:uid="{00DCF2CB-758D-4372-83F3-1FCC288C78D7}"/>
    <cellStyle name="Normal 10 4 3 2 3 2" xfId="14175" xr:uid="{001FE169-7B56-4176-8930-2C8016C77232}"/>
    <cellStyle name="Normal 10 4 3 2 4" xfId="6560" xr:uid="{C635F7E1-A10F-40BB-A69D-998F375C2CDF}"/>
    <cellStyle name="Normal 10 4 3 2 4 2" xfId="16600" xr:uid="{4C2444B7-5E6E-40C7-ADE7-8CDA59ABD495}"/>
    <cellStyle name="Normal 10 4 3 2 5" xfId="9374" xr:uid="{8F1CD59F-29CA-4C79-A16C-9DB94651E54D}"/>
    <cellStyle name="Normal 10 4 3 2 6" xfId="11219" xr:uid="{A404D0C0-1FB2-40AB-A41D-13978D20E8D0}"/>
    <cellStyle name="Normal 10 4 3 3" xfId="1233" xr:uid="{CBA5E242-D0CA-4B19-AF8B-69C32A87DC90}"/>
    <cellStyle name="Normal 10 4 3 3 2" xfId="2699" xr:uid="{CEC249DD-389B-4832-A359-FD53DB555BC8}"/>
    <cellStyle name="Normal 10 4 3 3 2 2" xfId="8229" xr:uid="{60534082-E0CE-4C28-8648-F090FC6B49D8}"/>
    <cellStyle name="Normal 10 4 3 3 2 2 2" xfId="18269" xr:uid="{33E9EE21-63D1-46C1-A8AD-C6A1C3B97D7A}"/>
    <cellStyle name="Normal 10 4 3 3 2 3" xfId="12857" xr:uid="{2722892E-1764-4348-AA99-C81B181D2DD1}"/>
    <cellStyle name="Normal 10 4 3 3 3" xfId="4392" xr:uid="{24C4D25B-469C-4BF9-9FFF-44A1D8B1DF58}"/>
    <cellStyle name="Normal 10 4 3 3 3 2" xfId="14437" xr:uid="{406182CB-02C9-4FA4-92D1-10BCBAB28BA5}"/>
    <cellStyle name="Normal 10 4 3 3 4" xfId="6826" xr:uid="{E579CCF2-2F4A-4336-AB68-083CB662D45C}"/>
    <cellStyle name="Normal 10 4 3 3 4 2" xfId="16866" xr:uid="{2BD4024F-0EF2-4A06-805C-3087A379EE77}"/>
    <cellStyle name="Normal 10 4 3 3 5" xfId="9644" xr:uid="{AD3248F0-8347-42C0-99F3-A00A31802C4A}"/>
    <cellStyle name="Normal 10 4 3 3 6" xfId="11479" xr:uid="{CC267A48-4B76-482D-BEC1-B294E6A0E570}"/>
    <cellStyle name="Normal 10 4 3 4" xfId="1522" xr:uid="{A821D1D4-96EC-479D-B4BB-6C61CE3C17DB}"/>
    <cellStyle name="Normal 10 4 3 4 2" xfId="2979" xr:uid="{E88ADFE8-3855-473C-B889-FA8E2A65AC55}"/>
    <cellStyle name="Normal 10 4 3 4 2 2" xfId="8501" xr:uid="{8F08CC3D-2D3D-444B-9D82-F4FBB4678031}"/>
    <cellStyle name="Normal 10 4 3 4 2 2 2" xfId="18541" xr:uid="{15C534F8-8CD5-40C5-88FC-CCD3D7B77061}"/>
    <cellStyle name="Normal 10 4 3 4 2 3" xfId="13137" xr:uid="{6CA65E58-8680-4633-B97F-CC17566763B5}"/>
    <cellStyle name="Normal 10 4 3 4 3" xfId="4666" xr:uid="{248250FA-4631-4D1F-BF6B-82A6447BEF71}"/>
    <cellStyle name="Normal 10 4 3 4 3 2" xfId="14710" xr:uid="{2E62F6E5-9B1F-4060-A9EB-B02F51558F67}"/>
    <cellStyle name="Normal 10 4 3 4 4" xfId="7095" xr:uid="{9C414901-4828-4B32-BF91-A209923853AE}"/>
    <cellStyle name="Normal 10 4 3 4 4 2" xfId="17135" xr:uid="{3F40A93F-C0EA-414B-82BF-BD7A1BC67B98}"/>
    <cellStyle name="Normal 10 4 3 4 5" xfId="9921" xr:uid="{6FFFBDD5-06B5-4092-879D-3CCD7D217FC2}"/>
    <cellStyle name="Normal 10 4 3 4 6" xfId="11745" xr:uid="{658D15D2-5D03-41B1-A2FA-725D5450BBCF}"/>
    <cellStyle name="Normal 10 4 3 5" xfId="1882" xr:uid="{36364905-0ADB-40A3-BD9E-64A84917BEEF}"/>
    <cellStyle name="Normal 10 4 3 5 2" xfId="3336" xr:uid="{05A79176-EC88-4457-92FB-89B7A8169C4F}"/>
    <cellStyle name="Normal 10 4 3 5 2 2" xfId="8838" xr:uid="{97A73E53-6F0C-4C52-87C3-3118EF7AE08F}"/>
    <cellStyle name="Normal 10 4 3 5 2 2 2" xfId="18878" xr:uid="{24223750-7E27-41A8-88EF-94E1ED4280D9}"/>
    <cellStyle name="Normal 10 4 3 5 2 3" xfId="13486" xr:uid="{273AEBAB-10BD-4E38-A3E4-9DCAE80AA3D3}"/>
    <cellStyle name="Normal 10 4 3 5 3" xfId="7416" xr:uid="{76B80605-BEF5-4C26-AB56-83F0DE64014D}"/>
    <cellStyle name="Normal 10 4 3 5 3 2" xfId="17456" xr:uid="{4E359497-7CDD-442F-9C0B-4B9CC6BEF98A}"/>
    <cellStyle name="Normal 10 4 3 5 4" xfId="10272" xr:uid="{089EC48E-DB57-43B3-A164-18A34E912090}"/>
    <cellStyle name="Normal 10 4 3 5 5" xfId="12040" xr:uid="{3402923C-DF1D-492E-9430-F02067503154}"/>
    <cellStyle name="Normal 10 4 3 6" xfId="2154" xr:uid="{A46F4FCA-652A-4CFA-A6CE-71E44EB9CC43}"/>
    <cellStyle name="Normal 10 4 3 6 2" xfId="7688" xr:uid="{300B6954-C4C2-4565-8A43-A41145AF22C0}"/>
    <cellStyle name="Normal 10 4 3 6 2 2" xfId="17728" xr:uid="{C13D9479-EA76-4D9D-A364-349DAAB27FCF}"/>
    <cellStyle name="Normal 10 4 3 6 3" xfId="12312" xr:uid="{F994773F-C147-43F7-9B3C-91DB7BD8D445}"/>
    <cellStyle name="Normal 10 4 3 7" xfId="3617" xr:uid="{21C7BEB3-0602-4609-AFC6-16E9D79A6EF3}"/>
    <cellStyle name="Normal 10 4 3 7 2" xfId="13765" xr:uid="{21E2493E-BA3D-4976-9B60-4CDEF0B39E9B}"/>
    <cellStyle name="Normal 10 4 3 8" xfId="5779" xr:uid="{7BCF1A4C-BFAC-4711-AF04-B831EDC43AEB}"/>
    <cellStyle name="Normal 10 4 3 8 2" xfId="15820" xr:uid="{3194A5E3-60EB-4915-88C2-561A87535B39}"/>
    <cellStyle name="Normal 10 4 3 9" xfId="6286" xr:uid="{595FB4E2-7F5D-4C3D-9B5D-46B61AE2D0C4}"/>
    <cellStyle name="Normal 10 4 3 9 2" xfId="16326" xr:uid="{69B53D15-1303-4CEF-9D05-2FA77F487F8B}"/>
    <cellStyle name="Normal 10 4 4" xfId="632" xr:uid="{A336418D-650B-4113-A11B-59752FCAD80D}"/>
    <cellStyle name="Normal 10 4 4 2" xfId="57981" xr:uid="{4589F699-FCC1-4EFA-9E2B-180202B71397}"/>
    <cellStyle name="Normal 10 4 4 3" xfId="58065" xr:uid="{C1F4EBAB-E4E5-4183-A854-AA547E92635D}"/>
    <cellStyle name="Normal 10 4 4 4" xfId="57892" xr:uid="{D01AC555-6426-471C-AF95-C9232F140FB6}"/>
    <cellStyle name="Normal 10 4 5" xfId="957" xr:uid="{B80BD930-A505-4054-B0AB-8BC03FE5FA98}"/>
    <cellStyle name="Normal 10 4 5 2" xfId="2426" xr:uid="{79F597E7-9742-446A-85EE-263D5CC9794D}"/>
    <cellStyle name="Normal 10 4 5 2 2" xfId="7960" xr:uid="{82A87BC1-59EF-4F4F-B45F-795162957EB3}"/>
    <cellStyle name="Normal 10 4 5 2 2 2" xfId="18000" xr:uid="{E40B6A96-F83F-450F-9AF1-5FB4A81369D3}"/>
    <cellStyle name="Normal 10 4 5 2 3" xfId="12584" xr:uid="{95B4EC14-C7F5-4F3D-AFC2-E6D776128DA6}"/>
    <cellStyle name="Normal 10 4 5 3" xfId="4128" xr:uid="{2D7DB985-479A-4208-915B-6389125B94F6}"/>
    <cellStyle name="Normal 10 4 5 3 2" xfId="14173" xr:uid="{141EB38D-1991-4E90-B997-AF6519D9E25D}"/>
    <cellStyle name="Normal 10 4 5 4" xfId="6558" xr:uid="{7CD062DA-80C5-4490-86AC-AA217E4FBE16}"/>
    <cellStyle name="Normal 10 4 5 4 2" xfId="16598" xr:uid="{4974BF72-EF95-45BC-8578-7B12B675400D}"/>
    <cellStyle name="Normal 10 4 5 5" xfId="9372" xr:uid="{EE517E1F-FF6F-4573-AECF-7D254E10576F}"/>
    <cellStyle name="Normal 10 4 5 6" xfId="11217" xr:uid="{84749110-BF99-469B-A0A9-1AB151B22498}"/>
    <cellStyle name="Normal 10 4 6" xfId="1231" xr:uid="{5296E239-1417-4219-A003-BE319DBD722B}"/>
    <cellStyle name="Normal 10 4 6 2" xfId="2697" xr:uid="{A036F94A-79D0-46B0-AEA2-DE6D0132DB6C}"/>
    <cellStyle name="Normal 10 4 6 2 2" xfId="8227" xr:uid="{875E7603-D0DA-4B0F-8B64-288790847FEF}"/>
    <cellStyle name="Normal 10 4 6 2 2 2" xfId="18267" xr:uid="{6009A0C5-8276-41AF-9B66-C006BDC76C39}"/>
    <cellStyle name="Normal 10 4 6 2 3" xfId="12855" xr:uid="{FE14FAD8-AA57-4279-AFDD-2EB5AFD61FA2}"/>
    <cellStyle name="Normal 10 4 6 3" xfId="4390" xr:uid="{E2DD3CF9-1CB9-4E70-9C98-44FA981C7B7A}"/>
    <cellStyle name="Normal 10 4 6 3 2" xfId="14435" xr:uid="{5E72CBA2-16F0-4587-859B-F943D787B02F}"/>
    <cellStyle name="Normal 10 4 6 4" xfId="6824" xr:uid="{534B0775-0441-4F22-A01B-895CCC730BA7}"/>
    <cellStyle name="Normal 10 4 6 4 2" xfId="16864" xr:uid="{49054FEB-9157-4B9B-89BF-6E6D1E8A19E9}"/>
    <cellStyle name="Normal 10 4 6 5" xfId="9642" xr:uid="{A3513DC6-6CE3-4F41-94D3-C8AE2615C4D1}"/>
    <cellStyle name="Normal 10 4 6 6" xfId="11477" xr:uid="{FB63DAD1-2FC1-4247-8E55-BBB2F9ECC836}"/>
    <cellStyle name="Normal 10 4 7" xfId="1520" xr:uid="{15D1091F-AC47-48D2-B6F3-2C1F912000AC}"/>
    <cellStyle name="Normal 10 4 7 2" xfId="2977" xr:uid="{AF1E5A41-FD7C-4FA0-9F70-B2C39DC29DB1}"/>
    <cellStyle name="Normal 10 4 7 2 2" xfId="8499" xr:uid="{0C7F3B4C-A5DA-499C-9516-A4C9E477860B}"/>
    <cellStyle name="Normal 10 4 7 2 2 2" xfId="18539" xr:uid="{343ADE8A-2A1F-4F3C-BCFB-8892FFCE3AE7}"/>
    <cellStyle name="Normal 10 4 7 2 3" xfId="13135" xr:uid="{7197EF35-D06E-4806-A23E-9865CA734B50}"/>
    <cellStyle name="Normal 10 4 7 3" xfId="4664" xr:uid="{119B2C14-B4AB-4175-AEC2-7F4F6BD4DD9C}"/>
    <cellStyle name="Normal 10 4 7 3 2" xfId="14708" xr:uid="{FB40DCBD-BE59-4FAB-BB01-909E04E585AE}"/>
    <cellStyle name="Normal 10 4 7 4" xfId="7093" xr:uid="{B684F6A7-0B8C-4F60-8DD4-73FD4A513228}"/>
    <cellStyle name="Normal 10 4 7 4 2" xfId="17133" xr:uid="{BA0D4C6D-06F6-48BA-8EF1-9F90DAFC582C}"/>
    <cellStyle name="Normal 10 4 7 5" xfId="9919" xr:uid="{59A05BE1-72BD-4C66-814C-45D9846089EA}"/>
    <cellStyle name="Normal 10 4 7 6" xfId="11743" xr:uid="{0C4053FE-A7BB-4F5A-A0B5-F0BBBB8E2BFE}"/>
    <cellStyle name="Normal 10 4 8" xfId="1880" xr:uid="{A38B60A4-AFAA-4665-88C5-8A07BC599C25}"/>
    <cellStyle name="Normal 10 4 8 2" xfId="3334" xr:uid="{84554550-7067-46A2-AABA-AC5A189858A6}"/>
    <cellStyle name="Normal 10 4 8 2 2" xfId="8836" xr:uid="{048BDAE8-E550-4F31-B413-20933086C6F1}"/>
    <cellStyle name="Normal 10 4 8 2 2 2" xfId="18876" xr:uid="{6A002053-49BF-457C-BD1F-339BDEE21148}"/>
    <cellStyle name="Normal 10 4 8 2 3" xfId="13484" xr:uid="{6A1CAFF0-7EF2-4775-914D-D6354FA51D54}"/>
    <cellStyle name="Normal 10 4 8 3" xfId="7414" xr:uid="{36F192DA-DFF5-4C65-85CE-DEBCD2213017}"/>
    <cellStyle name="Normal 10 4 8 3 2" xfId="17454" xr:uid="{00853FE6-04B8-4B94-9839-92744663EA68}"/>
    <cellStyle name="Normal 10 4 8 4" xfId="10270" xr:uid="{DAED8DBC-4D33-49AB-850F-A1AB75E87B00}"/>
    <cellStyle name="Normal 10 4 8 5" xfId="12038" xr:uid="{16E36536-DDA4-4180-9112-3AF86588288A}"/>
    <cellStyle name="Normal 10 4 9" xfId="2152" xr:uid="{49E0FAF8-0FC5-4C73-A1B1-4BAA4C4B0F9D}"/>
    <cellStyle name="Normal 10 4 9 2" xfId="7686" xr:uid="{91CB8F40-88D1-4FA1-B39E-732B42DF0873}"/>
    <cellStyle name="Normal 10 4 9 2 2" xfId="17726" xr:uid="{4DFCFED8-7241-4FD3-94AD-8AC230FB0362}"/>
    <cellStyle name="Normal 10 4 9 3" xfId="12310" xr:uid="{4B9D3B80-0BA0-4E41-9BB6-5CA952DCAEB5}"/>
    <cellStyle name="Normal 10 5" xfId="514" xr:uid="{8DB0C8E8-8F78-45A0-A56A-0900FF48C53F}"/>
    <cellStyle name="Normal 10 5 10" xfId="6287" xr:uid="{14EA850E-466B-4F45-BC8C-091A8A8A3A57}"/>
    <cellStyle name="Normal 10 5 10 2" xfId="16327" xr:uid="{1BC0650B-6992-4E8D-B6E7-3BF1C647634C}"/>
    <cellStyle name="Normal 10 5 11" xfId="9103" xr:uid="{21CBC93A-D0DC-4DFF-9BF7-D310B496E0F9}"/>
    <cellStyle name="Normal 10 5 12" xfId="10549" xr:uid="{824FB341-69BC-467A-AA4C-397D61EAC72D}"/>
    <cellStyle name="Normal 10 5 2" xfId="633" xr:uid="{F13DAE00-1B5C-4FD5-A033-F2E10FBC2739}"/>
    <cellStyle name="Normal 10 5 2 2" xfId="57982" xr:uid="{2D26AA56-B3DE-4291-A791-DA9BCB570780}"/>
    <cellStyle name="Normal 10 5 2 3" xfId="58066" xr:uid="{98C3DA52-BED5-4915-8422-CEF6B61D4FA9}"/>
    <cellStyle name="Normal 10 5 2 4" xfId="57893" xr:uid="{0CFE6803-BB14-4150-8576-AC3384B137E9}"/>
    <cellStyle name="Normal 10 5 3" xfId="960" xr:uid="{F534BE09-A929-4E9B-8922-24147245EA5B}"/>
    <cellStyle name="Normal 10 5 3 2" xfId="2429" xr:uid="{9D5A2378-184D-4E16-AF7C-D4B9EAED45F8}"/>
    <cellStyle name="Normal 10 5 3 2 2" xfId="7963" xr:uid="{67373A52-4A49-45BE-A9BD-45546B946BEC}"/>
    <cellStyle name="Normal 10 5 3 2 2 2" xfId="18003" xr:uid="{320F72E7-B640-40E1-ABB8-EEC9372399FF}"/>
    <cellStyle name="Normal 10 5 3 2 3" xfId="12587" xr:uid="{8BDF5988-3151-425E-BCE4-B342EB80CFFB}"/>
    <cellStyle name="Normal 10 5 3 3" xfId="4131" xr:uid="{BB6E3D32-084D-4C95-B27D-1557042CB53D}"/>
    <cellStyle name="Normal 10 5 3 3 2" xfId="14176" xr:uid="{B171E51D-A9B9-4E25-9AEE-75A34B92BF36}"/>
    <cellStyle name="Normal 10 5 3 4" xfId="6561" xr:uid="{4CBB1135-075A-4BA0-8644-F9C77A6E049E}"/>
    <cellStyle name="Normal 10 5 3 4 2" xfId="16601" xr:uid="{A1F98948-B266-45EA-85D3-CB6227AE1CE0}"/>
    <cellStyle name="Normal 10 5 3 5" xfId="9375" xr:uid="{7E905DC7-F7DF-4442-B672-3CDB576B7B97}"/>
    <cellStyle name="Normal 10 5 3 6" xfId="11220" xr:uid="{F7A5391B-F379-4268-8D5D-4D23B2E5F394}"/>
    <cellStyle name="Normal 10 5 4" xfId="1234" xr:uid="{BE7D08E1-984E-472F-A7F4-62F022C909C5}"/>
    <cellStyle name="Normal 10 5 4 2" xfId="2700" xr:uid="{1DFBDA78-E55F-438D-AA64-E60685A3003E}"/>
    <cellStyle name="Normal 10 5 4 2 2" xfId="8230" xr:uid="{79871FC1-32F8-4029-8EC2-B3ADBF80CF52}"/>
    <cellStyle name="Normal 10 5 4 2 2 2" xfId="18270" xr:uid="{7EF17A6D-40F8-4E82-91A4-E367C853618C}"/>
    <cellStyle name="Normal 10 5 4 2 3" xfId="12858" xr:uid="{922BF51B-604A-4D13-BE08-4A6BB0683F2A}"/>
    <cellStyle name="Normal 10 5 4 3" xfId="4393" xr:uid="{A8A171CB-86E3-4BD5-A7D2-EB756EFF09F5}"/>
    <cellStyle name="Normal 10 5 4 3 2" xfId="14438" xr:uid="{2C153563-811C-4778-943C-585E86502199}"/>
    <cellStyle name="Normal 10 5 4 4" xfId="6827" xr:uid="{DE672854-880A-4273-B34B-5AB8E254EB08}"/>
    <cellStyle name="Normal 10 5 4 4 2" xfId="16867" xr:uid="{FF3663A6-56D7-4043-B947-452314F382B7}"/>
    <cellStyle name="Normal 10 5 4 5" xfId="9645" xr:uid="{9A648545-1A8E-45F9-A7E6-5D2B16544679}"/>
    <cellStyle name="Normal 10 5 4 6" xfId="11480" xr:uid="{9671D1E0-A142-4522-B7E7-569F782F0804}"/>
    <cellStyle name="Normal 10 5 5" xfId="1523" xr:uid="{C82D0C59-CA40-40EC-8C48-7D11FF9B19E4}"/>
    <cellStyle name="Normal 10 5 5 2" xfId="2980" xr:uid="{35126370-7EA0-41DF-A5F5-7BA8D0AF537F}"/>
    <cellStyle name="Normal 10 5 5 2 2" xfId="8502" xr:uid="{C3CB675C-9DE6-4E56-8621-66A163776B02}"/>
    <cellStyle name="Normal 10 5 5 2 2 2" xfId="18542" xr:uid="{71B15DDA-1DF1-43C7-8F4B-840DB9E5DE99}"/>
    <cellStyle name="Normal 10 5 5 2 3" xfId="13138" xr:uid="{E4CBABF2-B9AB-4E71-AFCE-CEAC6902C5D6}"/>
    <cellStyle name="Normal 10 5 5 3" xfId="4667" xr:uid="{1ED83C4A-52BC-444E-ABF0-0CEEC4509F59}"/>
    <cellStyle name="Normal 10 5 5 3 2" xfId="14711" xr:uid="{ACE4EE33-ACDC-49D1-963A-9E8767390295}"/>
    <cellStyle name="Normal 10 5 5 4" xfId="7096" xr:uid="{0DD2DC46-9DB2-4C93-A10E-2F2E64DAB500}"/>
    <cellStyle name="Normal 10 5 5 4 2" xfId="17136" xr:uid="{6C2B2F36-9FE1-4518-82B4-5D77DD9B2C67}"/>
    <cellStyle name="Normal 10 5 5 5" xfId="9922" xr:uid="{F85643F6-922B-4A1D-B2C6-4A9378E47067}"/>
    <cellStyle name="Normal 10 5 5 6" xfId="11746" xr:uid="{FC589A66-C0DD-4C9D-8561-F0979D0B6EA8}"/>
    <cellStyle name="Normal 10 5 6" xfId="1883" xr:uid="{370D00F8-0293-42BD-A6F8-C312F0DC2EE2}"/>
    <cellStyle name="Normal 10 5 6 2" xfId="3337" xr:uid="{DB9B600D-2582-40E2-A5C9-C20FD134DB6B}"/>
    <cellStyle name="Normal 10 5 6 2 2" xfId="8839" xr:uid="{335532EC-FBC0-495B-B9A9-B1D08368E81F}"/>
    <cellStyle name="Normal 10 5 6 2 2 2" xfId="18879" xr:uid="{E2920868-DB0F-420C-B1A8-F3A226AB74BB}"/>
    <cellStyle name="Normal 10 5 6 2 3" xfId="13487" xr:uid="{FA2B151C-3719-4FDB-A187-DC79581B42D9}"/>
    <cellStyle name="Normal 10 5 6 3" xfId="7417" xr:uid="{2E1082D6-287E-4362-BA9E-7700B10158BE}"/>
    <cellStyle name="Normal 10 5 6 3 2" xfId="17457" xr:uid="{EA64FCAB-EC16-4C70-8B2A-A25402DC2EF8}"/>
    <cellStyle name="Normal 10 5 6 4" xfId="10273" xr:uid="{825680A3-927A-4CA0-ABBD-3898C5749563}"/>
    <cellStyle name="Normal 10 5 6 5" xfId="12041" xr:uid="{63C2C612-C56B-471C-A99D-B1B5AF47D05C}"/>
    <cellStyle name="Normal 10 5 7" xfId="2155" xr:uid="{7E063A4E-C611-401D-A520-61D1B89F2BDA}"/>
    <cellStyle name="Normal 10 5 7 2" xfId="7689" xr:uid="{3CFB335A-1F3A-4E8F-BAA0-10014D056091}"/>
    <cellStyle name="Normal 10 5 7 2 2" xfId="17729" xr:uid="{45995180-E86E-409C-B128-653D6C25BBAB}"/>
    <cellStyle name="Normal 10 5 7 3" xfId="12313" xr:uid="{F0208426-7F4B-42C0-B4EB-5A9CB3D99DC6}"/>
    <cellStyle name="Normal 10 5 8" xfId="3618" xr:uid="{81C1089D-C74E-4FE1-A377-1DB80A35EC3D}"/>
    <cellStyle name="Normal 10 5 8 2" xfId="13766" xr:uid="{478DCA80-4DFA-47C1-844A-5281FA0FF5A0}"/>
    <cellStyle name="Normal 10 5 9" xfId="5780" xr:uid="{314569AE-D630-41D1-9161-C3D0A5BBF3A4}"/>
    <cellStyle name="Normal 10 5 9 2" xfId="15821" xr:uid="{39D0E347-5FC5-49D0-A2F9-34BA70CF25C4}"/>
    <cellStyle name="Normal 10 6" xfId="515" xr:uid="{D8A535B5-140D-4C21-A570-38019518C97F}"/>
    <cellStyle name="Normal 10 6 10" xfId="6288" xr:uid="{5AEF4C17-D02B-4F82-AB13-86EAFD9418A7}"/>
    <cellStyle name="Normal 10 6 10 2" xfId="16328" xr:uid="{14DA12C4-D3B6-45D9-8405-310D7A9A0C83}"/>
    <cellStyle name="Normal 10 6 11" xfId="9104" xr:uid="{4407D367-8CF3-4EC5-9151-ABDF6D7393E6}"/>
    <cellStyle name="Normal 10 6 12" xfId="10550" xr:uid="{6729AE32-5C79-4A50-AF90-B0D7A233C865}"/>
    <cellStyle name="Normal 10 6 2" xfId="634" xr:uid="{6B5E7A63-4F11-4AA5-B3A2-BA17581CDE98}"/>
    <cellStyle name="Normal 10 6 2 2" xfId="57983" xr:uid="{61589ABD-0FB5-4F5C-88E4-3DF5B7D826D2}"/>
    <cellStyle name="Normal 10 6 2 3" xfId="58067" xr:uid="{CDCDE108-FEA7-46D5-ABB8-7F0A0D30223B}"/>
    <cellStyle name="Normal 10 6 2 4" xfId="57894" xr:uid="{A62CE7C1-E68C-4470-BEF4-07580A6EEEC6}"/>
    <cellStyle name="Normal 10 6 3" xfId="961" xr:uid="{0061B749-C45D-4115-BD0E-064A96F74213}"/>
    <cellStyle name="Normal 10 6 3 2" xfId="2430" xr:uid="{03B24A94-8B5E-48D1-88A1-D88E3847439C}"/>
    <cellStyle name="Normal 10 6 3 2 2" xfId="7964" xr:uid="{7AD09940-AEC9-4E1A-BD53-AE91A7361076}"/>
    <cellStyle name="Normal 10 6 3 2 2 2" xfId="18004" xr:uid="{CB397749-D502-4F12-80DF-1E73FA26E699}"/>
    <cellStyle name="Normal 10 6 3 2 3" xfId="12588" xr:uid="{0DD7918B-B4C6-46B7-8751-28B3DA1949AF}"/>
    <cellStyle name="Normal 10 6 3 3" xfId="4132" xr:uid="{CFB77659-EA1E-4539-856D-0A36003B2C25}"/>
    <cellStyle name="Normal 10 6 3 3 2" xfId="14177" xr:uid="{02B0254D-55C2-4F8D-A5B9-92DFB6AC1AEA}"/>
    <cellStyle name="Normal 10 6 3 4" xfId="6562" xr:uid="{8B4955B6-925D-4821-AC8A-EE785B471CC1}"/>
    <cellStyle name="Normal 10 6 3 4 2" xfId="16602" xr:uid="{12151C5C-9DA2-4FA3-A2BF-A153A79F945E}"/>
    <cellStyle name="Normal 10 6 3 5" xfId="9376" xr:uid="{C6A1080E-A004-43DE-8E88-A9368C7236A5}"/>
    <cellStyle name="Normal 10 6 3 6" xfId="11221" xr:uid="{A3B66808-3F93-4DCC-A2DD-05FC1D32C2A5}"/>
    <cellStyle name="Normal 10 6 4" xfId="1235" xr:uid="{3504ACF6-046F-4F58-9291-0E9473AD0021}"/>
    <cellStyle name="Normal 10 6 4 2" xfId="2701" xr:uid="{464EBD59-73A5-4A9E-89D2-D905E2AA95A2}"/>
    <cellStyle name="Normal 10 6 4 2 2" xfId="8231" xr:uid="{53C00116-35B3-44F3-9A11-68954AA26E36}"/>
    <cellStyle name="Normal 10 6 4 2 2 2" xfId="18271" xr:uid="{FDC9D758-0651-4395-9DED-C4F84F74CF77}"/>
    <cellStyle name="Normal 10 6 4 2 3" xfId="12859" xr:uid="{0DD75FFD-A529-4830-AF6A-46507863FBCC}"/>
    <cellStyle name="Normal 10 6 4 3" xfId="4394" xr:uid="{A6204364-D4EF-4306-8E11-5A3503B6C3FC}"/>
    <cellStyle name="Normal 10 6 4 3 2" xfId="14439" xr:uid="{5DAEFA84-F3CB-45E6-BF0B-DF4D7571D97D}"/>
    <cellStyle name="Normal 10 6 4 4" xfId="6828" xr:uid="{01942A1D-29F3-4CD1-AB6B-1258A72A157C}"/>
    <cellStyle name="Normal 10 6 4 4 2" xfId="16868" xr:uid="{2CAE4B49-84FC-4329-9BF3-9FB0309AD651}"/>
    <cellStyle name="Normal 10 6 4 5" xfId="9646" xr:uid="{1FC98D06-EB79-4B91-B1AB-184E09E0C663}"/>
    <cellStyle name="Normal 10 6 4 6" xfId="11481" xr:uid="{CBC86C9E-0732-4C26-A0CC-89D881188B2F}"/>
    <cellStyle name="Normal 10 6 5" xfId="1524" xr:uid="{AE290020-940E-483D-8673-1F861B3EA505}"/>
    <cellStyle name="Normal 10 6 5 2" xfId="2981" xr:uid="{B43D7D5E-E2F5-413E-9636-C8C822A89942}"/>
    <cellStyle name="Normal 10 6 5 2 2" xfId="8503" xr:uid="{866A10B2-1F42-472C-9614-170EAB1E0F53}"/>
    <cellStyle name="Normal 10 6 5 2 2 2" xfId="18543" xr:uid="{D782813F-0BD2-4EDF-80A2-DF28BDDC65CF}"/>
    <cellStyle name="Normal 10 6 5 2 3" xfId="13139" xr:uid="{2EE8432A-601B-4AF0-B05D-F262A508638B}"/>
    <cellStyle name="Normal 10 6 5 3" xfId="4668" xr:uid="{937E7154-886B-4F84-B952-ABCB6F746FE4}"/>
    <cellStyle name="Normal 10 6 5 3 2" xfId="14712" xr:uid="{3F01348A-4897-4038-8968-588EA29B45A0}"/>
    <cellStyle name="Normal 10 6 5 4" xfId="7097" xr:uid="{FDB6EF66-3C39-4C4F-99E3-A587C10E13A4}"/>
    <cellStyle name="Normal 10 6 5 4 2" xfId="17137" xr:uid="{3069022E-901E-4A1F-8E36-01323C93A3F7}"/>
    <cellStyle name="Normal 10 6 5 5" xfId="9923" xr:uid="{98F772DB-6CFD-4F4B-8081-0BA54D777E13}"/>
    <cellStyle name="Normal 10 6 5 6" xfId="11747" xr:uid="{FC1401C1-DD87-4800-98FF-9DD0F5A0099C}"/>
    <cellStyle name="Normal 10 6 6" xfId="1884" xr:uid="{5618B8F9-8F1F-4123-986E-388786F52309}"/>
    <cellStyle name="Normal 10 6 6 2" xfId="3338" xr:uid="{91EA9CF0-921E-4C54-81D4-DA2E04956068}"/>
    <cellStyle name="Normal 10 6 6 2 2" xfId="8840" xr:uid="{59EFAFD9-1536-4D7E-B73C-9B6100D48BFE}"/>
    <cellStyle name="Normal 10 6 6 2 2 2" xfId="18880" xr:uid="{6A108662-EB98-4415-9D96-0530FB67355C}"/>
    <cellStyle name="Normal 10 6 6 2 3" xfId="13488" xr:uid="{229387E8-B5C0-42F2-B25D-1571FC54D058}"/>
    <cellStyle name="Normal 10 6 6 3" xfId="7418" xr:uid="{75A0A97E-7453-45D9-9CC0-DF36B7F5224B}"/>
    <cellStyle name="Normal 10 6 6 3 2" xfId="17458" xr:uid="{0590BD7A-3E10-4582-A148-CE628423CD94}"/>
    <cellStyle name="Normal 10 6 6 4" xfId="10274" xr:uid="{4651200E-C468-47FA-8B38-68F5BD6B3CF8}"/>
    <cellStyle name="Normal 10 6 6 5" xfId="12042" xr:uid="{1C451587-8703-4C64-8077-658A7D3A9162}"/>
    <cellStyle name="Normal 10 6 7" xfId="2156" xr:uid="{95D399E3-D07A-4614-A1DE-E766888A6B6E}"/>
    <cellStyle name="Normal 10 6 7 2" xfId="7690" xr:uid="{5384445A-4C9D-41A7-A48D-D6EBBA58CA70}"/>
    <cellStyle name="Normal 10 6 7 2 2" xfId="17730" xr:uid="{D2CE3562-BA65-47A9-AAA1-086B0D3C0B32}"/>
    <cellStyle name="Normal 10 6 7 3" xfId="12314" xr:uid="{E47B994A-4556-437E-8CB2-535671794434}"/>
    <cellStyle name="Normal 10 6 8" xfId="3619" xr:uid="{B6EF4092-DEC3-4E53-ADF2-967442D4E1F0}"/>
    <cellStyle name="Normal 10 6 8 2" xfId="13767" xr:uid="{B3730858-9B46-44D5-B991-E38B40D09E36}"/>
    <cellStyle name="Normal 10 6 9" xfId="5781" xr:uid="{FB02223F-B9C0-4493-9F32-0A7A3952CB85}"/>
    <cellStyle name="Normal 10 6 9 2" xfId="15822" xr:uid="{9FC1F92C-1E31-4755-AF40-8B623D9570E5}"/>
    <cellStyle name="Normal 10 7" xfId="635" xr:uid="{E2B170C7-41D1-4B44-995C-EFB354E44042}"/>
    <cellStyle name="Normal 10 8" xfId="636" xr:uid="{07E5851B-C64D-4033-BEB0-26999A6A31CA}"/>
    <cellStyle name="Normal 10 9" xfId="637" xr:uid="{ACA78A2D-A642-464B-8B55-B073FDC53DF6}"/>
    <cellStyle name="Normal 11" xfId="127" xr:uid="{C385E42C-93B5-4613-B3FE-CE9C37054992}"/>
    <cellStyle name="Normal 11 10" xfId="516" xr:uid="{999735D8-814C-4909-B330-D0B682AB1E3A}"/>
    <cellStyle name="Normal 11 11" xfId="3854" xr:uid="{231E9B3A-F446-4386-AEDD-751193E0CD6D}"/>
    <cellStyle name="Normal 11 12" xfId="10887" xr:uid="{FACAB6BF-E40F-41A5-B36A-C17D583AE389}"/>
    <cellStyle name="Normal 11 13" xfId="57540" xr:uid="{540DE1D2-643E-42B5-860C-E31C4943230E}"/>
    <cellStyle name="Normal 11 2" xfId="517" xr:uid="{D473F5A1-A916-4AC5-AC7F-F6EC1921454E}"/>
    <cellStyle name="Normal 11 2 2" xfId="638" xr:uid="{18AFE26F-6673-456B-BE46-2EA457DB1057}"/>
    <cellStyle name="Normal 11 2 2 2" xfId="57942" xr:uid="{B216C79C-794D-47CF-8585-2EA8E11CEAD0}"/>
    <cellStyle name="Normal 11 2 3" xfId="58009" xr:uid="{2DFF1166-1B60-49F1-90B7-FB59EA810206}"/>
    <cellStyle name="Normal 11 2 4" xfId="57798" xr:uid="{770A37D0-6D73-4607-BB10-1601D3B7705B}"/>
    <cellStyle name="Normal 11 3" xfId="639" xr:uid="{C7D9876B-A2D1-467C-9E0C-6011703D33C0}"/>
    <cellStyle name="Normal 11 3 2" xfId="57960" xr:uid="{CEDEAFBE-4CC9-4147-ABE3-44E520C4BA93}"/>
    <cellStyle name="Normal 11 3 3" xfId="58028" xr:uid="{58E01B99-E3F5-4A76-BE07-D8767BB774CA}"/>
    <cellStyle name="Normal 11 3 4" xfId="57815" xr:uid="{C2DAC068-81C4-451F-8C36-EA075CF6C6F8}"/>
    <cellStyle name="Normal 11 4" xfId="640" xr:uid="{7F56DFD9-8F99-451E-B672-058EE87AE74B}"/>
    <cellStyle name="Normal 11 4 2" xfId="57939" xr:uid="{69EFC86D-9CD4-4F5D-9DFF-85BB06BCDCE5}"/>
    <cellStyle name="Normal 11 5" xfId="641" xr:uid="{1C049453-0DD9-4411-B8CD-9E887BF85332}"/>
    <cellStyle name="Normal 11 5 2" xfId="58004" xr:uid="{42DC35B5-F35E-435F-BA64-DECB525C17F9}"/>
    <cellStyle name="Normal 11 6" xfId="642" xr:uid="{C73DD8FD-441A-4A59-AEB4-10B466CB53F5}"/>
    <cellStyle name="Normal 11 7" xfId="643" xr:uid="{C4C8B802-49E6-4A96-8E20-745C502B5209}"/>
    <cellStyle name="Normal 11 8" xfId="644" xr:uid="{DA218F12-A30F-4172-891C-DF488472B26A}"/>
    <cellStyle name="Normal 11 9" xfId="645" xr:uid="{96211844-B661-4A4F-BC45-2A94B039D1A4}"/>
    <cellStyle name="Normal 12" xfId="4" xr:uid="{00000000-0005-0000-0000-000007000000}"/>
    <cellStyle name="Normal 12 10" xfId="646" xr:uid="{7316DA46-48B8-4761-833E-CCA53D5175A7}"/>
    <cellStyle name="Normal 12 10 2" xfId="647" xr:uid="{85960175-3DB6-4BED-8844-2163E5FC7C46}"/>
    <cellStyle name="Normal 12 10 2 2" xfId="648" xr:uid="{ABC59DDF-DF94-4032-A9A8-9087FC287281}"/>
    <cellStyle name="Normal 12 10 3" xfId="649" xr:uid="{9E971385-030C-4B80-BDA7-4D1B60F5BD50}"/>
    <cellStyle name="Normal 12 10 3 2" xfId="650" xr:uid="{6C9B9870-A9F9-4D8C-8621-6D54D0A70E9B}"/>
    <cellStyle name="Normal 12 10 3 2 2" xfId="651" xr:uid="{4EBA147A-0942-4D66-913F-B3E8AFD02552}"/>
    <cellStyle name="Normal 12 10 4" xfId="652" xr:uid="{2C54AAEC-DDC8-4C6B-89DF-6263EC2A0378}"/>
    <cellStyle name="Normal 12 10 5" xfId="653" xr:uid="{F5461E69-2AA9-46E6-B598-5EE0276C380A}"/>
    <cellStyle name="Normal 12 10 5 2" xfId="654" xr:uid="{7610FAC0-81D6-434C-83A8-BE55728A3637}"/>
    <cellStyle name="Normal 12 11" xfId="655" xr:uid="{191A5C96-1691-4828-A125-8D5DA951F7FE}"/>
    <cellStyle name="Normal 12 12" xfId="656" xr:uid="{94756812-E76F-45F0-8FF5-569B5D6549FD}"/>
    <cellStyle name="Normal 12 13" xfId="657" xr:uid="{A2762B66-42CA-409F-BBF4-DAD680B00F3C}"/>
    <cellStyle name="Normal 12 14" xfId="658" xr:uid="{2BA29BC1-AAB5-4FF6-AE2C-686DE60D3051}"/>
    <cellStyle name="Normal 12 15" xfId="659" xr:uid="{29F6EFEC-8575-472E-A1AB-E0D8DF8FD390}"/>
    <cellStyle name="Normal 12 16" xfId="57684" xr:uid="{0C33440E-5E9E-4BBD-9A1D-58D650102142}"/>
    <cellStyle name="Normal 12 17" xfId="518" xr:uid="{A771515C-6F2D-40F6-8341-1A2EA0E37F1E}"/>
    <cellStyle name="Normal 12 2" xfId="519" xr:uid="{B7BB4F6D-1A2E-4076-862A-57EE214FE661}"/>
    <cellStyle name="Normal 12 2 2" xfId="660" xr:uid="{3C6B3BE4-BD15-4C2D-BCD9-5102CF5319A2}"/>
    <cellStyle name="Normal 12 2 3" xfId="661" xr:uid="{4F8C4F61-1FDA-4DD3-A1D2-D32CD3CA8702}"/>
    <cellStyle name="Normal 12 3" xfId="662" xr:uid="{8A2CAA38-3F34-42F9-9485-118410366971}"/>
    <cellStyle name="Normal 12 3 2" xfId="57895" xr:uid="{DC892A6C-7674-4138-A815-F6C06B5A03A0}"/>
    <cellStyle name="Normal 12 4" xfId="663" xr:uid="{2E76AD81-4AD2-412D-9E13-49C5AB68010E}"/>
    <cellStyle name="Normal 12 5" xfId="664" xr:uid="{F6C472C4-8B7F-4711-9CE7-75A40416A255}"/>
    <cellStyle name="Normal 12 6" xfId="665" xr:uid="{45EADC47-EB42-41F8-966D-9DB9371E6FCC}"/>
    <cellStyle name="Normal 12 7" xfId="666" xr:uid="{DDE2ADD6-94E2-460F-A988-066FE2EA64F8}"/>
    <cellStyle name="Normal 12 8" xfId="667" xr:uid="{7926E58A-3971-4E5D-B98E-0EA681A90A93}"/>
    <cellStyle name="Normal 12 9" xfId="668" xr:uid="{C39945A9-9425-4E2E-BD62-0E87F280F6BF}"/>
    <cellStyle name="Normal 13" xfId="669" xr:uid="{09CB12A8-3325-46D0-A5AE-EADB29C9296B}"/>
    <cellStyle name="Normal 13 2" xfId="670" xr:uid="{C5F6F5B8-9E26-4A57-B603-BA04834E7229}"/>
    <cellStyle name="Normal 14" xfId="15" xr:uid="{041E2A04-70A4-4137-9816-37116A195D17}"/>
    <cellStyle name="Normal 14 2" xfId="672" xr:uid="{5B95C661-6449-4DF5-AF15-2CA4B83ACF67}"/>
    <cellStyle name="Normal 14 3" xfId="671" xr:uid="{319E8CEB-EAF0-4B11-8960-124036944F93}"/>
    <cellStyle name="Normal 15" xfId="673" xr:uid="{599A11EC-2151-4438-9DC9-7FBC52456A5B}"/>
    <cellStyle name="Normal 16" xfId="674" xr:uid="{5C551CA4-9189-4C7C-84EB-69256E7450D0}"/>
    <cellStyle name="Normal 17" xfId="675" xr:uid="{34012A18-1D3C-49DA-8ECA-66486D22A144}"/>
    <cellStyle name="Normal 18" xfId="676" xr:uid="{0BF9C4CB-536D-443D-81DD-747EA139A768}"/>
    <cellStyle name="Normal 19" xfId="677" xr:uid="{02D3EB39-3568-4288-ADE7-CB9AD92FD655}"/>
    <cellStyle name="Normal 19 10" xfId="9145" xr:uid="{02626CEE-B509-41E7-9EF5-8745ECFBA4D0}"/>
    <cellStyle name="Normal 19 11" xfId="10589" xr:uid="{9E5FD5CB-D6B3-4FA4-90CE-514B57F06F22}"/>
    <cellStyle name="Normal 19 2" xfId="1002" xr:uid="{2BB12B00-BAE4-431F-BAF7-B096A4DF87F1}"/>
    <cellStyle name="Normal 19 2 2" xfId="2471" xr:uid="{99177FC1-80FD-4492-8B56-D33983F3C861}"/>
    <cellStyle name="Normal 19 2 2 2" xfId="8005" xr:uid="{35785173-7C3E-4C09-AB71-886BD5C1CBA3}"/>
    <cellStyle name="Normal 19 2 2 2 2" xfId="18045" xr:uid="{06C4144B-24CB-40AD-91A9-BE5B78B6B9DB}"/>
    <cellStyle name="Normal 19 2 2 3" xfId="12629" xr:uid="{A51F1589-FC0D-4A5E-8B29-919952F976BB}"/>
    <cellStyle name="Normal 19 2 3" xfId="4170" xr:uid="{D1DC4E6E-1B84-4978-919B-5126D8CF4F69}"/>
    <cellStyle name="Normal 19 2 3 2" xfId="14215" xr:uid="{6F26B3CF-2A31-430E-BA69-47B0AE091DB7}"/>
    <cellStyle name="Normal 19 2 4" xfId="6603" xr:uid="{11C5E9D3-E216-4157-890C-5AF0BC0B467A}"/>
    <cellStyle name="Normal 19 2 4 2" xfId="16643" xr:uid="{F067DF2B-D218-47DB-B838-E92F8D045E9A}"/>
    <cellStyle name="Normal 19 2 5" xfId="9417" xr:uid="{CDC68C24-4EBB-4CDA-B473-9DCAFCD9527E}"/>
    <cellStyle name="Normal 19 2 6" xfId="11259" xr:uid="{F0D5E584-815F-44DC-BAC2-FC6A62ECD4A8}"/>
    <cellStyle name="Normal 19 3" xfId="9" xr:uid="{00000000-0005-0000-0000-000008000000}"/>
    <cellStyle name="Normal 19 3 2" xfId="2743" xr:uid="{C4CD6CC3-2377-4432-A4C8-EE9A4622B310}"/>
    <cellStyle name="Normal 19 3 2 2" xfId="8273" xr:uid="{178D3DE9-3BDF-40D1-AF26-814CD64F8330}"/>
    <cellStyle name="Normal 19 3 2 2 2" xfId="18313" xr:uid="{C707F414-5DC6-484F-8AC0-5F53FF965CF5}"/>
    <cellStyle name="Normal 19 3 2 3" xfId="12901" xr:uid="{36123FB7-66B5-4867-845B-32DA58B243D6}"/>
    <cellStyle name="Normal 19 3 3" xfId="4435" xr:uid="{8E951F58-CC80-44D5-82A2-D91C7BC9927F}"/>
    <cellStyle name="Normal 19 3 3 2" xfId="14480" xr:uid="{F076A928-CB16-4B93-B7C8-C87F141A6F9A}"/>
    <cellStyle name="Normal 19 3 4" xfId="6869" xr:uid="{4702E186-7D78-43C9-A438-5540689E4E51}"/>
    <cellStyle name="Normal 19 3 4 2" xfId="16909" xr:uid="{01127C91-0E5C-4AD7-9BA2-CFB198E459E3}"/>
    <cellStyle name="Normal 19 3 5" xfId="9687" xr:uid="{83B7ED99-59FF-42C7-BD74-FE7252E170E7}"/>
    <cellStyle name="Normal 19 3 6" xfId="11522" xr:uid="{37D5472F-08E1-406F-AC3C-62F076685ABE}"/>
    <cellStyle name="Normal 19 4" xfId="1564" xr:uid="{022BF9AD-E365-4E24-A4FE-4061450FF401}"/>
    <cellStyle name="Normal 19 4 2" xfId="3020" xr:uid="{02BCE414-5672-4F18-BE19-FFF81D6BD334}"/>
    <cellStyle name="Normal 19 4 2 2" xfId="8542" xr:uid="{27679CAE-AB91-46E3-B7F4-2AD107459AA6}"/>
    <cellStyle name="Normal 19 4 2 2 2" xfId="18582" xr:uid="{60A7A072-F593-4BED-B18C-30855A52EE38}"/>
    <cellStyle name="Normal 19 4 2 3" xfId="13178" xr:uid="{CDEC0241-8837-4FE5-A56A-6DE369A215CB}"/>
    <cellStyle name="Normal 19 4 3" xfId="4708" xr:uid="{5DF0C476-8A48-4ACF-87FD-B3AF3CB26DF8}"/>
    <cellStyle name="Normal 19 4 3 2" xfId="14751" xr:uid="{09881C98-E6FE-4AC6-9821-00AA9B7A2A18}"/>
    <cellStyle name="Normal 19 4 4" xfId="7136" xr:uid="{4C31F060-C303-44E2-8E1F-7EF6081E8D12}"/>
    <cellStyle name="Normal 19 4 4 2" xfId="17176" xr:uid="{E2041CE4-BE75-4405-8CF9-29D2CF5BCBAE}"/>
    <cellStyle name="Normal 19 4 5" xfId="9962" xr:uid="{06F867E9-04CA-4F6A-AC61-3387F566B356}"/>
    <cellStyle name="Normal 19 4 6" xfId="11786" xr:uid="{1A91C91D-FEBF-41CD-B137-1C02796E58A5}"/>
    <cellStyle name="Normal 19 5" xfId="1925" xr:uid="{024E5A70-AEE8-41F6-B89F-8D5B2F84AA99}"/>
    <cellStyle name="Normal 19 5 2" xfId="3379" xr:uid="{843126B2-1E35-4BFA-90C2-BC5C0C9BCF9F}"/>
    <cellStyle name="Normal 19 5 2 2" xfId="8881" xr:uid="{3674631A-8FBD-4223-8F35-EF3D0D0B1CE7}"/>
    <cellStyle name="Normal 19 5 2 2 2" xfId="18921" xr:uid="{624C4134-518F-4407-A0F8-678FC4009F4A}"/>
    <cellStyle name="Normal 19 5 2 3" xfId="13529" xr:uid="{BE0339DE-2D1B-45E6-98EB-2C31F1AA8957}"/>
    <cellStyle name="Normal 19 5 3" xfId="7459" xr:uid="{5B3C44AF-54DA-4D83-9E02-4F8921E4C4D2}"/>
    <cellStyle name="Normal 19 5 3 2" xfId="17499" xr:uid="{2C91CBC3-1347-4E85-A51A-74F404F7011F}"/>
    <cellStyle name="Normal 19 5 4" xfId="10315" xr:uid="{4710E5EB-C55C-4E6B-8002-D467B8768BF9}"/>
    <cellStyle name="Normal 19 5 5" xfId="12083" xr:uid="{044A463C-A9C6-4711-BF88-A13F6A9CC757}"/>
    <cellStyle name="Normal 19 6" xfId="2197" xr:uid="{B1DB03E9-16E0-432B-87F0-1123043AC9C3}"/>
    <cellStyle name="Normal 19 6 2" xfId="7731" xr:uid="{CC731C07-C1E8-4948-9CAA-4399BA729D0E}"/>
    <cellStyle name="Normal 19 6 2 2" xfId="17771" xr:uid="{DCB7F1B3-796E-4D28-8A8A-388034C6A904}"/>
    <cellStyle name="Normal 19 6 3" xfId="12355" xr:uid="{408FDDC9-06EF-4B11-8F66-587A9F7B8D99}"/>
    <cellStyle name="Normal 19 7" xfId="3658" xr:uid="{85FE828F-C7CE-411E-8C7D-62975B96DC48}"/>
    <cellStyle name="Normal 19 7 2" xfId="13806" xr:uid="{A7DBC097-3C76-4C36-9E3F-28F9AAF4CB23}"/>
    <cellStyle name="Normal 19 8" xfId="5820" xr:uid="{8A22C109-B35B-47A6-B110-45D734EC3503}"/>
    <cellStyle name="Normal 19 8 2" xfId="15861" xr:uid="{84BF6196-0D2E-4419-B873-A30F9AC917F2}"/>
    <cellStyle name="Normal 19 9" xfId="6329" xr:uid="{69A17081-66AC-4C85-A25E-D7F6012DDD15}"/>
    <cellStyle name="Normal 19 9 2" xfId="16369" xr:uid="{03B028D8-C288-43CF-BA6E-249E705089C1}"/>
    <cellStyle name="Normal 2" xfId="12" xr:uid="{00000000-0005-0000-0000-000009000000}"/>
    <cellStyle name="Normal 2 10" xfId="3770" xr:uid="{C3183390-C3CC-45DB-AD47-9DECE512649A}"/>
    <cellStyle name="Normal 2 10 2" xfId="22888" xr:uid="{C7B24A8F-191F-45C7-88B1-DE48FB668812}"/>
    <cellStyle name="Normal 2 10 2 2" xfId="23400" xr:uid="{A9E35D3A-05F7-4CF6-BA3D-B03D5FBE3C32}"/>
    <cellStyle name="Normal 2 11" xfId="23268" xr:uid="{00821E32-173E-4F4D-BB05-AF56ADC45C01}"/>
    <cellStyle name="Normal 2 12" xfId="23323" xr:uid="{B71A0319-FFBB-4AEE-B9D3-4CC8FFAC9ADA}"/>
    <cellStyle name="Normal 2 13" xfId="57543" xr:uid="{B46F5C97-4D13-4D2D-9483-455EBDAEB1C8}"/>
    <cellStyle name="Normal 2 14" xfId="57632" xr:uid="{94827394-4D5E-48FA-B135-10B6772877AB}"/>
    <cellStyle name="Normal 2 15" xfId="57668" xr:uid="{9BE2268F-0A32-4F09-A7DC-A8B42266BAB0}"/>
    <cellStyle name="Normal 2 16" xfId="57686" xr:uid="{E05F2AC0-ED6E-4D9A-AF54-5B891746F952}"/>
    <cellStyle name="Normal 2 17" xfId="43" xr:uid="{A04F1CC8-CFE4-4C01-9D3A-2A8E5DF85139}"/>
    <cellStyle name="Normal 2 2" xfId="115" xr:uid="{973C2378-148A-4725-B9B6-27E00DB9AB70}"/>
    <cellStyle name="Normal 2 2 10" xfId="1031" xr:uid="{7016C1F4-97F3-4631-B499-6E224EABDDD5}"/>
    <cellStyle name="Normal 2 2 10 2" xfId="2498" xr:uid="{A36AEA1E-1BC9-4890-BB60-747365DC7851}"/>
    <cellStyle name="Normal 2 2 10 2 2" xfId="8032" xr:uid="{370F31CF-5829-4C89-BEF5-4F03A6DBFD79}"/>
    <cellStyle name="Normal 2 2 10 2 2 2" xfId="18072" xr:uid="{C06B5A11-8D02-4EA1-986F-5B0375D547C6}"/>
    <cellStyle name="Normal 2 2 10 2 3" xfId="12656" xr:uid="{36F94CC0-825A-4223-B839-2FE9404E81C0}"/>
    <cellStyle name="Normal 2 2 10 3" xfId="4191" xr:uid="{B94DEC0A-467A-47D4-BA35-B5548147916C}"/>
    <cellStyle name="Normal 2 2 10 3 2" xfId="14236" xr:uid="{4F04D5CD-4952-450C-85AA-7A4947512650}"/>
    <cellStyle name="Normal 2 2 10 4" xfId="6630" xr:uid="{53B918B0-61C9-4054-8E1D-4A98472733B6}"/>
    <cellStyle name="Normal 2 2 10 4 2" xfId="16670" xr:uid="{F9CF6B88-0D0B-4C5C-94CF-629339430FCF}"/>
    <cellStyle name="Normal 2 2 10 5" xfId="9444" xr:uid="{93EBDBFB-8DD8-448D-B092-634E3B6314C5}"/>
    <cellStyle name="Normal 2 2 10 6" xfId="11281" xr:uid="{F6D64D03-C53F-488C-A873-F9828E038FE0}"/>
    <cellStyle name="Normal 2 2 11" xfId="1300" xr:uid="{0E4E5AB1-E9FC-40B2-B37E-29D0D0257863}"/>
    <cellStyle name="Normal 2 2 11 2" xfId="2764" xr:uid="{8E65A44E-BEBE-4BAF-8DA7-2762522DF665}"/>
    <cellStyle name="Normal 2 2 11 2 2" xfId="8290" xr:uid="{5618DFC5-7365-4124-B5C9-1A06008A68C2}"/>
    <cellStyle name="Normal 2 2 11 2 2 2" xfId="18330" xr:uid="{318DE2C4-BA3D-4B13-85D1-5D19570AAE0C}"/>
    <cellStyle name="Normal 2 2 11 2 3" xfId="12922" xr:uid="{16A1FED8-5062-47C6-8352-3BED6E02B685}"/>
    <cellStyle name="Normal 2 2 11 3" xfId="4454" xr:uid="{AC0E36E3-0991-414E-B4C4-319E9B8B744A}"/>
    <cellStyle name="Normal 2 2 11 3 2" xfId="14499" xr:uid="{B34FBA7D-42A9-4DB1-8377-6B6C364B9180}"/>
    <cellStyle name="Normal 2 2 11 4" xfId="6885" xr:uid="{3A1573F8-B645-486D-8361-1E2709EDAB14}"/>
    <cellStyle name="Normal 2 2 11 4 2" xfId="16925" xr:uid="{8DDC55E8-4F45-4958-87D2-C373BA0B93F0}"/>
    <cellStyle name="Normal 2 2 11 5" xfId="9707" xr:uid="{8D021EC8-9493-4674-B6A8-0156A1058B34}"/>
    <cellStyle name="Normal 2 2 11 6" xfId="11537" xr:uid="{04230B9E-98FC-4702-BAC8-9F19A114B3A9}"/>
    <cellStyle name="Normal 2 2 12" xfId="3849" xr:uid="{FDDD70C3-4CAA-48BE-81CE-E6CF7B9BBD56}"/>
    <cellStyle name="Normal 2 2 13" xfId="3392" xr:uid="{A714EC31-70AD-48C4-9BB7-A2892121634E}"/>
    <cellStyle name="Normal 2 2 13 2" xfId="13542" xr:uid="{1A9083E8-4461-4E12-9B21-AE050CC7F6F4}"/>
    <cellStyle name="Normal 2 2 14" xfId="5564" xr:uid="{00D4364E-D2A5-4BE0-BBF7-B9DD641E770B}"/>
    <cellStyle name="Normal 2 2 14 2" xfId="15605" xr:uid="{67F04982-88B9-4FDD-96AC-B8FE15B653F5}"/>
    <cellStyle name="Normal 2 2 15" xfId="10879" xr:uid="{5E84A2C8-6C7A-4289-841F-D68711599E01}"/>
    <cellStyle name="Normal 2 2 16" xfId="10328" xr:uid="{22010A12-9B8E-4573-8F6A-75021601937D}"/>
    <cellStyle name="Normal 2 2 2" xfId="258" xr:uid="{9AC6EE27-1D74-4713-B39E-D45A974A3082}"/>
    <cellStyle name="Normal 2 2 2 2" xfId="22654" xr:uid="{844918E4-1D73-4AD8-B545-15CFB220B4A5}"/>
    <cellStyle name="Normal 2 2 2 3" xfId="57703" xr:uid="{499E3187-55AE-4432-9903-9C71A16A34DF}"/>
    <cellStyle name="Normal 2 2 3" xfId="242" xr:uid="{D6B201AE-003E-44EF-B718-9CD30DA233E6}"/>
    <cellStyle name="Normal 2 2 3 2" xfId="22673" xr:uid="{0E821ECD-9335-4218-A3CB-B7A14D29BB40}"/>
    <cellStyle name="Normal 2 2 4" xfId="180" xr:uid="{940387E2-21DE-4743-AA73-60243E3C2AD7}"/>
    <cellStyle name="Normal 2 2 4 2" xfId="22705" xr:uid="{039A2018-0B3B-4A82-A0C1-162F7B165821}"/>
    <cellStyle name="Normal 2 2 5" xfId="599" xr:uid="{B3E4B81A-ACBC-47BE-832B-AEACDD3D8EDF}"/>
    <cellStyle name="Normal 2 2 5 10" xfId="9144" xr:uid="{37371209-AD4D-4E60-8538-A8A1D02814BB}"/>
    <cellStyle name="Normal 2 2 5 11" xfId="10588" xr:uid="{DFEF2B17-D279-4135-85F4-16362FC6CC88}"/>
    <cellStyle name="Normal 2 2 5 2" xfId="1001" xr:uid="{46EA9456-C9BD-4574-A4C6-97549D4E6BE7}"/>
    <cellStyle name="Normal 2 2 5 2 2" xfId="2470" xr:uid="{BBD1B097-9E7F-4097-AAF5-AAEBC735A948}"/>
    <cellStyle name="Normal 2 2 5 2 2 2" xfId="8004" xr:uid="{9E15F4E0-08BC-4A47-A26A-FB0EC6B47B42}"/>
    <cellStyle name="Normal 2 2 5 2 2 2 2" xfId="18044" xr:uid="{D86C7461-7BA0-4875-A652-EC4963A9BED6}"/>
    <cellStyle name="Normal 2 2 5 2 2 3" xfId="12628" xr:uid="{39D4E977-416F-430A-B403-C78855C45FAD}"/>
    <cellStyle name="Normal 2 2 5 2 3" xfId="4169" xr:uid="{D240F226-02E0-4D1F-B8AD-14EE72685C2A}"/>
    <cellStyle name="Normal 2 2 5 2 3 2" xfId="14214" xr:uid="{9CFE7A41-37DE-410F-8B4C-71D687D1B60D}"/>
    <cellStyle name="Normal 2 2 5 2 4" xfId="6602" xr:uid="{2C61F440-723A-45E8-96C9-FE98571DFA5A}"/>
    <cellStyle name="Normal 2 2 5 2 4 2" xfId="16642" xr:uid="{011C6036-FC14-4A56-A2C9-E8BD8F7B89CA}"/>
    <cellStyle name="Normal 2 2 5 2 5" xfId="9416" xr:uid="{5AE1D0BF-DF95-47A4-A996-EF1D78F21733}"/>
    <cellStyle name="Normal 2 2 5 2 6" xfId="11258" xr:uid="{0ACFA47F-4A42-40FE-AAE2-F9EE6FE991A4}"/>
    <cellStyle name="Normal 2 2 5 3" xfId="1275" xr:uid="{180D0278-71A7-4B08-9B7E-DC8C3FFDC217}"/>
    <cellStyle name="Normal 2 2 5 3 2" xfId="2741" xr:uid="{8BEABE69-53A7-435A-90A5-B11F6B349103}"/>
    <cellStyle name="Normal 2 2 5 3 2 2" xfId="8271" xr:uid="{723AC7FC-5CB6-421A-898A-61E2DC291422}"/>
    <cellStyle name="Normal 2 2 5 3 2 2 2" xfId="18311" xr:uid="{C9875956-0B9A-4470-B595-248434F9C7A8}"/>
    <cellStyle name="Normal 2 2 5 3 2 3" xfId="12899" xr:uid="{EB480DA2-3C42-441C-B4A0-B797E06974CF}"/>
    <cellStyle name="Normal 2 2 5 3 3" xfId="4433" xr:uid="{9C7962B4-2460-4EEC-88D4-37B508B10265}"/>
    <cellStyle name="Normal 2 2 5 3 3 2" xfId="14478" xr:uid="{83558D95-2DAA-42E6-A5B8-16D643D85865}"/>
    <cellStyle name="Normal 2 2 5 3 4" xfId="6868" xr:uid="{2CCD6C06-F9AA-432A-876F-D1D178A696F8}"/>
    <cellStyle name="Normal 2 2 5 3 4 2" xfId="16908" xr:uid="{0B308D1C-F781-40A7-A9C4-469AE1495927}"/>
    <cellStyle name="Normal 2 2 5 3 5" xfId="9686" xr:uid="{E3FB551C-C288-47B2-BD21-60981B3EF5B3}"/>
    <cellStyle name="Normal 2 2 5 3 6" xfId="11520" xr:uid="{B5C6CA12-3D6C-466B-9F2F-09B5ABEF08D9}"/>
    <cellStyle name="Normal 2 2 5 4" xfId="1563" xr:uid="{C06C38DF-6578-4650-B478-45FC7293C620}"/>
    <cellStyle name="Normal 2 2 5 4 2" xfId="3019" xr:uid="{7BA9D55F-9CE2-40EC-AB6B-EFA734CF1BCF}"/>
    <cellStyle name="Normal 2 2 5 4 2 2" xfId="8541" xr:uid="{46F85C40-5996-4F6C-B759-D838BB6514A9}"/>
    <cellStyle name="Normal 2 2 5 4 2 2 2" xfId="18581" xr:uid="{36F7FAF1-F5C8-4E01-A779-096354AEC117}"/>
    <cellStyle name="Normal 2 2 5 4 2 3" xfId="13177" xr:uid="{81CB1E70-DE50-489C-A6F3-2EED8478EA57}"/>
    <cellStyle name="Normal 2 2 5 4 3" xfId="4707" xr:uid="{AEB1FC14-63D1-444A-BD19-45B19C75D930}"/>
    <cellStyle name="Normal 2 2 5 4 3 2" xfId="14750" xr:uid="{7BC85440-E37E-45BF-B9AE-FD70B300E3FF}"/>
    <cellStyle name="Normal 2 2 5 4 4" xfId="7135" xr:uid="{989C56B8-0D86-498B-AC33-1E41436D40ED}"/>
    <cellStyle name="Normal 2 2 5 4 4 2" xfId="17175" xr:uid="{D303BF4D-4EAC-4474-B724-E273B20BE0FE}"/>
    <cellStyle name="Normal 2 2 5 4 5" xfId="9961" xr:uid="{4B9FE1FC-A5FB-43FF-88F5-A37E1B2BFAA6}"/>
    <cellStyle name="Normal 2 2 5 4 6" xfId="11785" xr:uid="{E91E530A-79D1-44A8-B897-DFA985D54EBC}"/>
    <cellStyle name="Normal 2 2 5 5" xfId="1924" xr:uid="{345A6975-27EF-4150-85A5-1FFD825004EE}"/>
    <cellStyle name="Normal 2 2 5 5 2" xfId="3378" xr:uid="{71F565BD-DD7D-4A9D-9095-AC6823402E70}"/>
    <cellStyle name="Normal 2 2 5 5 2 2" xfId="8880" xr:uid="{832D8046-5143-42EB-938C-A59EEA651BAD}"/>
    <cellStyle name="Normal 2 2 5 5 2 2 2" xfId="18920" xr:uid="{736AC860-2459-4C43-BA1C-348087C023D4}"/>
    <cellStyle name="Normal 2 2 5 5 2 3" xfId="13528" xr:uid="{B935D12F-11C3-42AE-A544-5E52F129A994}"/>
    <cellStyle name="Normal 2 2 5 5 3" xfId="7458" xr:uid="{11369E71-CA7C-4282-BB24-836BA121E024}"/>
    <cellStyle name="Normal 2 2 5 5 3 2" xfId="17498" xr:uid="{D43219AA-77D9-4688-B87D-A522F0F76103}"/>
    <cellStyle name="Normal 2 2 5 5 4" xfId="10314" xr:uid="{1311E52A-2AE2-4EAC-9633-0992E618C12D}"/>
    <cellStyle name="Normal 2 2 5 5 5" xfId="12082" xr:uid="{04841D06-FACF-4213-A67B-86CE374DC486}"/>
    <cellStyle name="Normal 2 2 5 6" xfId="2196" xr:uid="{C4F0BB37-ED89-48D3-B0B0-F6B396337486}"/>
    <cellStyle name="Normal 2 2 5 6 2" xfId="7730" xr:uid="{2F8AB912-A7B6-4A81-BFF3-A68C10BE131F}"/>
    <cellStyle name="Normal 2 2 5 6 2 2" xfId="17770" xr:uid="{8ACD189A-52EC-42A0-AC2F-D6C75B3BA777}"/>
    <cellStyle name="Normal 2 2 5 6 3" xfId="12354" xr:uid="{93C584B1-3FA6-4A71-80A4-3B74CA674B61}"/>
    <cellStyle name="Normal 2 2 5 7" xfId="3657" xr:uid="{39B17BEC-81BF-4374-BC4B-78BC0E71F3ED}"/>
    <cellStyle name="Normal 2 2 5 7 2" xfId="13805" xr:uid="{6CCA79CF-8F27-4DAB-B00A-0FE635524C89}"/>
    <cellStyle name="Normal 2 2 5 8" xfId="5819" xr:uid="{0E2CC143-0F88-4866-9A14-18911352222A}"/>
    <cellStyle name="Normal 2 2 5 8 2" xfId="15860" xr:uid="{B7C9395A-CF66-45F8-8427-EC1F1CF44645}"/>
    <cellStyle name="Normal 2 2 5 9" xfId="6328" xr:uid="{C823E7A9-F5EF-44F3-ABF4-D7B8C1E59A0E}"/>
    <cellStyle name="Normal 2 2 5 9 2" xfId="16368" xr:uid="{4294E6D5-D92D-491C-BD36-0C656EA93DEC}"/>
    <cellStyle name="Normal 2 2 6" xfId="286" xr:uid="{C72E7A68-24E2-474D-BCB4-086A6AF6B486}"/>
    <cellStyle name="Normal 2 2 6 2" xfId="22799" xr:uid="{68B4904A-3BD1-42F2-BB0F-510D63C2FF99}"/>
    <cellStyle name="Normal 2 2 7" xfId="271" xr:uid="{AB2E0EF6-F65C-4BD3-9591-B14DF0D44293}"/>
    <cellStyle name="Normal 2 2 7 2" xfId="762" xr:uid="{89C9E8FB-2064-48AF-90F2-F66707D3CCB0}"/>
    <cellStyle name="Normal 2 2 7 2 2" xfId="2231" xr:uid="{8DDEFD55-52E1-4A4F-90E6-F24DD4719F45}"/>
    <cellStyle name="Normal 2 2 7 2 2 2" xfId="7765" xr:uid="{DD0931F5-B1B0-4E3B-9439-56657E554C1A}"/>
    <cellStyle name="Normal 2 2 7 2 2 2 2" xfId="17805" xr:uid="{670E0239-5028-4A48-AEAD-1BDBCFA097F6}"/>
    <cellStyle name="Normal 2 2 7 2 2 3" xfId="12389" xr:uid="{C96AABBC-133C-4E16-8CAC-E7FCED056BF8}"/>
    <cellStyle name="Normal 2 2 7 2 3" xfId="3933" xr:uid="{1A4B2BF0-6AB6-4A77-B24E-05EAEBA9424D}"/>
    <cellStyle name="Normal 2 2 7 2 3 2" xfId="13978" xr:uid="{4D3EF6E5-1FF5-45F8-953B-66AD7BCF88D7}"/>
    <cellStyle name="Normal 2 2 7 2 4" xfId="6363" xr:uid="{02C919C3-BFDA-40C6-97B5-A77163566787}"/>
    <cellStyle name="Normal 2 2 7 2 4 2" xfId="16403" xr:uid="{95D5D821-3551-4AC8-B047-425D41994369}"/>
    <cellStyle name="Normal 2 2 7 2 5" xfId="9177" xr:uid="{B0B596DE-9179-4987-AF3C-AEBF5E326136}"/>
    <cellStyle name="Normal 2 2 7 2 6" xfId="11022" xr:uid="{7F522BA7-7E4B-41D6-8545-8F32CF0B25C3}"/>
    <cellStyle name="Normal 2 2 7 3" xfId="1680" xr:uid="{381D3418-9BDB-47E8-AE59-C22D16A9E0FB}"/>
    <cellStyle name="Normal 2 2 7 3 2" xfId="3134" xr:uid="{17E256D0-8348-497F-AF41-68067F325BFE}"/>
    <cellStyle name="Normal 2 2 7 3 2 2" xfId="8636" xr:uid="{CD7F591A-FBA4-49FD-A1F9-1101C3E6A2C5}"/>
    <cellStyle name="Normal 2 2 7 3 2 2 2" xfId="18676" xr:uid="{B3758FC4-2EE8-4C59-B0F3-FBF709A4E2A9}"/>
    <cellStyle name="Normal 2 2 7 3 2 3" xfId="13284" xr:uid="{F32D4E3B-6626-4925-BFFE-B3FAEEE17E59}"/>
    <cellStyle name="Normal 2 2 7 3 3" xfId="7219" xr:uid="{AA7D9A9C-EB92-473C-9E06-ED875E23E203}"/>
    <cellStyle name="Normal 2 2 7 3 3 2" xfId="17259" xr:uid="{3D462E27-D4DB-40FD-A362-62B0BFAC6C99}"/>
    <cellStyle name="Normal 2 2 7 3 4" xfId="10070" xr:uid="{C59FEBD9-B2DD-4FFF-88A2-A984FB6FFFB6}"/>
    <cellStyle name="Normal 2 2 7 3 5" xfId="11838" xr:uid="{DDDFAAFD-EBE3-4ACA-B052-1D6681196B7B}"/>
    <cellStyle name="Normal 2 2 7 4" xfId="1956" xr:uid="{EA265BDC-EFEF-4DB4-B7B2-C5871031FF40}"/>
    <cellStyle name="Normal 2 2 7 4 2" xfId="7490" xr:uid="{4D03BB9F-2D59-4556-8FEE-8126651A8257}"/>
    <cellStyle name="Normal 2 2 7 4 2 2" xfId="17530" xr:uid="{44FB91EA-B11F-4317-8188-5FF18B93EB20}"/>
    <cellStyle name="Normal 2 2 7 4 3" xfId="12114" xr:uid="{54419708-6FFA-4E15-B7AD-E5584CF173AF}"/>
    <cellStyle name="Normal 2 2 7 5" xfId="3884" xr:uid="{CE6DC6BE-D797-4F52-89C3-D73A587E1DF0}"/>
    <cellStyle name="Normal 2 2 7 5 2" xfId="13931" xr:uid="{5B735504-2096-4D1C-B428-06F6DFA05162}"/>
    <cellStyle name="Normal 2 2 7 6" xfId="6089" xr:uid="{31582054-7E32-4C1E-923D-CB913ADE341A}"/>
    <cellStyle name="Normal 2 2 7 6 2" xfId="16129" xr:uid="{F35B8BA2-4D8D-43AE-A75C-6B134AD02D64}"/>
    <cellStyle name="Normal 2 2 7 7" xfId="8905" xr:uid="{0AF093ED-0F75-4EFB-9DC9-6248014D7EFA}"/>
    <cellStyle name="Normal 2 2 7 8" xfId="10928" xr:uid="{CA63CA1E-5801-48FC-929B-40FF00B0E6D0}"/>
    <cellStyle name="Normal 2 2 8" xfId="1016" xr:uid="{37F0C79D-DD5A-4FBB-AFE7-AB65F2A2A1C0}"/>
    <cellStyle name="Normal 2 2 8 2" xfId="2484" xr:uid="{ED8B8336-92EF-434C-B847-B305308FDF74}"/>
    <cellStyle name="Normal 2 2 8 2 2" xfId="8018" xr:uid="{0E8B0D21-23B8-4EF5-BB8E-FD37C1490E20}"/>
    <cellStyle name="Normal 2 2 8 2 2 2" xfId="18058" xr:uid="{611A7C82-815C-4577-8015-8F29E78DF33A}"/>
    <cellStyle name="Normal 2 2 8 2 3" xfId="12642" xr:uid="{3D98B798-DD88-4822-85E1-7FCE8B726421}"/>
    <cellStyle name="Normal 2 2 8 3" xfId="4181" xr:uid="{D580E4F5-B947-44F7-8761-EAE8610A8D94}"/>
    <cellStyle name="Normal 2 2 8 3 2" xfId="14226" xr:uid="{FA242780-CF2D-4B1A-BBBF-4C9CFABF0485}"/>
    <cellStyle name="Normal 2 2 8 4" xfId="6616" xr:uid="{FCD33C75-B138-4B70-AD57-BB9DCB93CC8B}"/>
    <cellStyle name="Normal 2 2 8 4 2" xfId="16656" xr:uid="{862C9D61-39BE-4FAF-9C40-081A80F1CEBF}"/>
    <cellStyle name="Normal 2 2 8 5" xfId="9430" xr:uid="{E60F1A00-7327-431F-B986-45356CC83F3D}"/>
    <cellStyle name="Normal 2 2 8 6" xfId="11270" xr:uid="{37CB7E88-B37F-4E69-BACB-DA72ED3773FA}"/>
    <cellStyle name="Normal 2 2 9" xfId="1023" xr:uid="{6AC96876-4D90-4415-B805-ED73E24B26E7}"/>
    <cellStyle name="Normal 2 2 9 2" xfId="2491" xr:uid="{7B38D232-B06F-4C84-A607-2246C9226D25}"/>
    <cellStyle name="Normal 2 2 9 2 2" xfId="8025" xr:uid="{F18A826B-DB14-408F-A72E-7CF474E5ABA8}"/>
    <cellStyle name="Normal 2 2 9 2 2 2" xfId="18065" xr:uid="{6C7F2755-3144-4F64-BE26-5C8D4AB102F6}"/>
    <cellStyle name="Normal 2 2 9 2 3" xfId="12649" xr:uid="{32E39BFE-76FA-4F5C-8AC0-AE621EDDBB80}"/>
    <cellStyle name="Normal 2 2 9 3" xfId="4186" xr:uid="{B351988F-DA36-43EF-9322-46F0A8213C27}"/>
    <cellStyle name="Normal 2 2 9 3 2" xfId="14231" xr:uid="{0DB19AB2-7339-48F6-9AA3-57032B9802C1}"/>
    <cellStyle name="Normal 2 2 9 4" xfId="6623" xr:uid="{5C3413AE-B15B-47EC-A3CC-E8C67D4286C7}"/>
    <cellStyle name="Normal 2 2 9 4 2" xfId="16663" xr:uid="{077D1EDF-629B-455A-A1B5-F39ABF794BF1}"/>
    <cellStyle name="Normal 2 2 9 5" xfId="9437" xr:uid="{D4CA845D-AAFC-4CCB-853B-9B4B8575E6AE}"/>
    <cellStyle name="Normal 2 2 9 6" xfId="11276" xr:uid="{4FF28CED-C37D-48C4-9B85-2C6443862059}"/>
    <cellStyle name="Normal 2 3" xfId="114" xr:uid="{92E13A62-43A2-4408-BD5B-6EB472201CBC}"/>
    <cellStyle name="Normal 2 3 10" xfId="57669" xr:uid="{A710BE9B-D0CA-45CA-936D-795FC8FE9ADA}"/>
    <cellStyle name="Normal 2 3 2" xfId="243" xr:uid="{7DC64799-58C0-46A4-B360-CE118DCCDB9C}"/>
    <cellStyle name="Normal 2 3 2 2" xfId="22678" xr:uid="{EBCC891B-510D-4706-8392-58FA594A0E17}"/>
    <cellStyle name="Normal 2 3 3" xfId="678" xr:uid="{6C45B5D9-362A-4D4D-8774-12C8C924467A}"/>
    <cellStyle name="Normal 2 3 3 2" xfId="22711" xr:uid="{1B98E8D4-C0E3-4962-A0FE-F9D4BD94C6ED}"/>
    <cellStyle name="Normal 2 3 4" xfId="679" xr:uid="{445E4242-D81E-4A35-A027-EA6F8070DC57}"/>
    <cellStyle name="Normal 2 3 4 10" xfId="9146" xr:uid="{548C9CF4-E9F9-4122-922F-554DCD884BFA}"/>
    <cellStyle name="Normal 2 3 4 11" xfId="10590" xr:uid="{27609BE9-054D-49A9-9D1B-688FF5129852}"/>
    <cellStyle name="Normal 2 3 4 2" xfId="1003" xr:uid="{C5B89D4B-BD71-4152-B333-FC1DEFB12A0F}"/>
    <cellStyle name="Normal 2 3 4 2 2" xfId="2472" xr:uid="{FA434332-D45E-429E-8519-A1D3B59FFF77}"/>
    <cellStyle name="Normal 2 3 4 2 2 2" xfId="8006" xr:uid="{BED9F5FE-0B5E-4D17-ACCF-12CA361670D7}"/>
    <cellStyle name="Normal 2 3 4 2 2 2 2" xfId="18046" xr:uid="{DEDEC119-FBC7-4BDB-B10E-174ED96E94B3}"/>
    <cellStyle name="Normal 2 3 4 2 2 3" xfId="12630" xr:uid="{76E3521C-16AE-48F9-B811-1AE57EC5118F}"/>
    <cellStyle name="Normal 2 3 4 2 3" xfId="4171" xr:uid="{A60F275F-2254-45FA-A93B-C86200F695C8}"/>
    <cellStyle name="Normal 2 3 4 2 3 2" xfId="14216" xr:uid="{CB02CFB7-A85C-4020-BACD-C97B7927009C}"/>
    <cellStyle name="Normal 2 3 4 2 4" xfId="6604" xr:uid="{FCE79326-A1BF-4105-93A5-158A1AA19940}"/>
    <cellStyle name="Normal 2 3 4 2 4 2" xfId="16644" xr:uid="{3577C307-DA0C-48C7-91CC-658C6F03DF23}"/>
    <cellStyle name="Normal 2 3 4 2 5" xfId="9418" xr:uid="{0222C9AB-28D9-45E6-95C6-3E7DCD7E6159}"/>
    <cellStyle name="Normal 2 3 4 2 6" xfId="11260" xr:uid="{C95DDE0D-D33E-44C9-9CF0-AE5C57C2B204}"/>
    <cellStyle name="Normal 2 3 4 3" xfId="1277" xr:uid="{56DD3788-1C9F-4483-8686-3B8C1A2567F3}"/>
    <cellStyle name="Normal 2 3 4 3 2" xfId="2744" xr:uid="{7AD84F3C-A9B1-4916-9E7E-9C87AEE6C93C}"/>
    <cellStyle name="Normal 2 3 4 3 2 2" xfId="8274" xr:uid="{9D77FDA2-5CA5-4BD2-BF5C-55F09DC7C9D8}"/>
    <cellStyle name="Normal 2 3 4 3 2 2 2" xfId="18314" xr:uid="{2514009B-8F49-41F0-AEF4-289C939A8118}"/>
    <cellStyle name="Normal 2 3 4 3 2 3" xfId="12902" xr:uid="{04EAA0A5-E570-4890-8061-12C8D946E279}"/>
    <cellStyle name="Normal 2 3 4 3 3" xfId="4436" xr:uid="{78BCD1B3-E6C5-412C-9193-44C1775EEC7C}"/>
    <cellStyle name="Normal 2 3 4 3 3 2" xfId="14481" xr:uid="{BEB80A92-86C9-4223-9384-00E6D6894DB6}"/>
    <cellStyle name="Normal 2 3 4 3 4" xfId="6870" xr:uid="{C2B4EED4-8891-45D2-8547-81F3C9EC076B}"/>
    <cellStyle name="Normal 2 3 4 3 4 2" xfId="16910" xr:uid="{BA364EED-C30E-41FF-8431-624ECD366EAC}"/>
    <cellStyle name="Normal 2 3 4 3 5" xfId="9688" xr:uid="{555E02D9-D0EA-4DDF-90D2-49560294E692}"/>
    <cellStyle name="Normal 2 3 4 3 6" xfId="11523" xr:uid="{49A003CF-6A27-4FEF-8BDA-6007413BE39B}"/>
    <cellStyle name="Normal 2 3 4 4" xfId="1565" xr:uid="{E0A24071-FBDF-4163-A242-45A061A76822}"/>
    <cellStyle name="Normal 2 3 4 4 2" xfId="3021" xr:uid="{63338B51-4FAD-46DE-B055-0A2D48574965}"/>
    <cellStyle name="Normal 2 3 4 4 2 2" xfId="8543" xr:uid="{47CD3017-EEC1-4F7C-AF14-A7DC1C8A8F3B}"/>
    <cellStyle name="Normal 2 3 4 4 2 2 2" xfId="18583" xr:uid="{7C1B53FF-9939-4E0F-A6D6-33F3859AF66D}"/>
    <cellStyle name="Normal 2 3 4 4 2 3" xfId="13179" xr:uid="{3890E16A-439A-4E06-833A-FBE2486C9A56}"/>
    <cellStyle name="Normal 2 3 4 4 3" xfId="4709" xr:uid="{2C9FAB76-BA52-4F52-95E4-26C23449FEC8}"/>
    <cellStyle name="Normal 2 3 4 4 3 2" xfId="14752" xr:uid="{08317037-4276-445B-8345-8DF9C75D9E79}"/>
    <cellStyle name="Normal 2 3 4 4 4" xfId="7137" xr:uid="{0614E005-7C1E-43B9-97AC-1EEC06CBD69C}"/>
    <cellStyle name="Normal 2 3 4 4 4 2" xfId="17177" xr:uid="{EE8F252A-EE6C-48D1-9D77-0020F2C0A248}"/>
    <cellStyle name="Normal 2 3 4 4 5" xfId="9963" xr:uid="{B1772C28-6241-441C-9829-55D39F565A03}"/>
    <cellStyle name="Normal 2 3 4 4 6" xfId="11787" xr:uid="{C8CD1649-2D47-4899-B5B8-5820ECB34A50}"/>
    <cellStyle name="Normal 2 3 4 5" xfId="1926" xr:uid="{D64A7AF9-14C8-4FC2-BB3A-0729578A6509}"/>
    <cellStyle name="Normal 2 3 4 5 2" xfId="3380" xr:uid="{A444DBC3-9679-4320-938D-D089EFEAEA74}"/>
    <cellStyle name="Normal 2 3 4 5 2 2" xfId="8882" xr:uid="{67EFF4BA-D4FC-46AB-AEC6-83C9F8509F0C}"/>
    <cellStyle name="Normal 2 3 4 5 2 2 2" xfId="18922" xr:uid="{1BD98E95-6171-416F-B603-3BF21B4681E7}"/>
    <cellStyle name="Normal 2 3 4 5 2 3" xfId="13530" xr:uid="{16B06F8C-50C3-4A89-AB21-F2EEF1227A2E}"/>
    <cellStyle name="Normal 2 3 4 5 3" xfId="7460" xr:uid="{460DA2FA-E519-4486-B3FC-41F48496E341}"/>
    <cellStyle name="Normal 2 3 4 5 3 2" xfId="17500" xr:uid="{1750C0AD-A3A7-4B09-A123-8C1805D22101}"/>
    <cellStyle name="Normal 2 3 4 5 4" xfId="10316" xr:uid="{59E0EBA0-9E19-4B2B-9B5B-BD22E90B5F43}"/>
    <cellStyle name="Normal 2 3 4 5 5" xfId="12084" xr:uid="{4D16F168-6C9A-43E2-9709-3EC0F2E40219}"/>
    <cellStyle name="Normal 2 3 4 6" xfId="2198" xr:uid="{002BB4C7-7BE9-49AA-B936-4AFB32EB4B94}"/>
    <cellStyle name="Normal 2 3 4 6 2" xfId="7732" xr:uid="{D970E1E9-D1B8-4058-821C-0EDD180B5E35}"/>
    <cellStyle name="Normal 2 3 4 6 2 2" xfId="17772" xr:uid="{99388D89-3040-490A-9222-EB3796832DF7}"/>
    <cellStyle name="Normal 2 3 4 6 3" xfId="12356" xr:uid="{5B60284B-6EC8-4678-BA66-ED2CBD24EAF3}"/>
    <cellStyle name="Normal 2 3 4 7" xfId="3659" xr:uid="{97A857B9-74EA-482D-A273-95AEFA7BF9ED}"/>
    <cellStyle name="Normal 2 3 4 7 2" xfId="13807" xr:uid="{22AF465A-7DC6-482A-87DC-B142C46C0085}"/>
    <cellStyle name="Normal 2 3 4 8" xfId="5821" xr:uid="{C7A3BC23-7F42-4832-88D0-A665E43AA7C7}"/>
    <cellStyle name="Normal 2 3 4 8 2" xfId="15862" xr:uid="{7A40DDAA-7AFD-4CFA-AC6D-8B224E84F0EC}"/>
    <cellStyle name="Normal 2 3 4 9" xfId="6330" xr:uid="{317368EB-963A-4AA2-AD71-B7D15E25F836}"/>
    <cellStyle name="Normal 2 3 4 9 2" xfId="16370" xr:uid="{998058BD-70A6-45DF-956D-3EB0FAE3C94F}"/>
    <cellStyle name="Normal 2 3 5" xfId="1292" xr:uid="{F858B8E3-14A2-417F-8230-4EA409EE45E4}"/>
    <cellStyle name="Normal 2 3 5 2" xfId="22805" xr:uid="{FD52315F-D489-4524-8941-E910D307C402}"/>
    <cellStyle name="Normal 2 3 6" xfId="3848" xr:uid="{EB17743B-01C0-4773-B98F-18CA437B8F3E}"/>
    <cellStyle name="Normal 2 3 6 2" xfId="22860" xr:uid="{C9A429D2-AA43-493F-83F2-BB89C16B2BAB}"/>
    <cellStyle name="Normal 2 3 6 2 2" xfId="23421" xr:uid="{4E8B1247-1993-4F6D-960C-2E1EF3323C77}"/>
    <cellStyle name="Normal 2 3 7" xfId="10878" xr:uid="{78B7EA60-2324-4D1B-9387-164EC7F9A98C}"/>
    <cellStyle name="Normal 2 3 7 2" xfId="22922" xr:uid="{C27564DA-BC47-4386-83B6-2533E4E2089F}"/>
    <cellStyle name="Normal 2 3 8" xfId="23304" xr:uid="{47835446-2359-4E0E-B483-3EE2F1598F0C}"/>
    <cellStyle name="Normal 2 3 9" xfId="57598" xr:uid="{108522CF-137C-4101-874D-656E3FE5B3A2}"/>
    <cellStyle name="Normal 2 4" xfId="193" xr:uid="{4241BCC4-2E2D-45DE-B050-D6C9CCBD17CC}"/>
    <cellStyle name="Normal 2 4 2" xfId="680" xr:uid="{DCBA473A-67DE-4E50-9CA4-FB5F21C9D6C8}"/>
    <cellStyle name="Normal 2 4 3" xfId="22650" xr:uid="{E122F4FF-6B86-4C1F-84F0-138DE6C625FB}"/>
    <cellStyle name="Normal 2 5" xfId="142" xr:uid="{6E38B21F-EA5C-40BC-A35D-F57353B65C83}"/>
    <cellStyle name="Normal 2 5 2" xfId="22665" xr:uid="{AF34443C-642C-4893-8666-50E9C1ECFB54}"/>
    <cellStyle name="Normal 2 5 3" xfId="57823" xr:uid="{451C50D2-822A-4C8F-A5FB-E0575BC3ACF3}"/>
    <cellStyle name="Normal 2 6" xfId="128" xr:uid="{59F2057A-C518-49CB-AB16-8FF751680FD8}"/>
    <cellStyle name="Normal 2 6 2" xfId="22692" xr:uid="{D2A40B65-DE56-4B0B-9946-974682EE6FCE}"/>
    <cellStyle name="Normal 2 7" xfId="594" xr:uid="{D9C6902B-FE67-444F-9F4D-2788F4B1E8BD}"/>
    <cellStyle name="Normal 2 7 2" xfId="22731" xr:uid="{73ED3143-0E29-42EE-9C87-7C7A6A7AB1D1}"/>
    <cellStyle name="Normal 2 8" xfId="278" xr:uid="{5FF333A2-3621-4CAC-8DC1-0455D763F38B}"/>
    <cellStyle name="Normal 2 8 2" xfId="22776" xr:uid="{2BD9D3DB-5F46-4CE9-A338-C6F69FE5C05B}"/>
    <cellStyle name="Normal 2 9" xfId="268" xr:uid="{49088696-E3FE-4FF5-A3F6-ED91BA26971E}"/>
    <cellStyle name="Normal 2 9 2" xfId="1283" xr:uid="{78784D89-BC17-485E-982B-D01931503840}"/>
    <cellStyle name="Normal 2 9 2 2" xfId="23435" xr:uid="{FB5B1912-5B4E-4577-A169-32ED74782E9E}"/>
    <cellStyle name="Normal 2 9 2 3" xfId="23247" xr:uid="{3C83BA0F-254B-4988-9046-05D959B9E105}"/>
    <cellStyle name="Normal 2 9 3" xfId="3881" xr:uid="{F90D85D2-21E2-4047-981D-A6E515C24AA9}"/>
    <cellStyle name="Normal 2 9 4" xfId="10925" xr:uid="{92234EA8-DB38-40CC-A81F-10CE727B9E4A}"/>
    <cellStyle name="Normal 2 9 5" xfId="22827" xr:uid="{88F6BD31-7224-4695-98D1-A947F41A56A0}"/>
    <cellStyle name="Normal 2_2" xfId="681" xr:uid="{E27C85E4-5B94-40F6-9FCB-3DB9AA278666}"/>
    <cellStyle name="Normal 20" xfId="262" xr:uid="{5300FF24-0842-469C-B590-7FDB523DABE0}"/>
    <cellStyle name="Normal 20 2" xfId="757" xr:uid="{6BD578BB-2F3D-4CB6-8792-71DF016C1FDA}"/>
    <cellStyle name="Normal 20 2 2" xfId="2226" xr:uid="{E74C605F-AD97-4764-A3D1-AC2111F083D4}"/>
    <cellStyle name="Normal 20 2 2 2" xfId="7760" xr:uid="{3DF43602-C22F-4DD2-A06C-9428CD53F871}"/>
    <cellStyle name="Normal 20 2 2 2 2" xfId="17800" xr:uid="{07FAFDD8-B6EA-442D-8BD8-048C5FD45B25}"/>
    <cellStyle name="Normal 20 2 2 3" xfId="12384" xr:uid="{ADD9B434-3322-4D48-A678-CED7B01006C5}"/>
    <cellStyle name="Normal 20 2 3" xfId="3929" xr:uid="{CAFB327A-2CB5-44BE-B0E9-A823800DC3AB}"/>
    <cellStyle name="Normal 20 2 3 2" xfId="13974" xr:uid="{BF58DBA2-0886-4D48-B99A-18B74ECF1B54}"/>
    <cellStyle name="Normal 20 2 4" xfId="6358" xr:uid="{E8C928D1-9ED2-47F7-8D40-D2F751B744AC}"/>
    <cellStyle name="Normal 20 2 4 2" xfId="16398" xr:uid="{4C56B2BC-B7C8-4761-9394-A1C7B0846C91}"/>
    <cellStyle name="Normal 20 2 5" xfId="9172" xr:uid="{0F60292B-4AD5-49BB-B207-292AFF02D106}"/>
    <cellStyle name="Normal 20 2 6" xfId="11018" xr:uid="{9D4F199D-902D-41AF-9311-CA59477064AA}"/>
    <cellStyle name="Normal 20 3" xfId="1675" xr:uid="{2DD79158-43DD-4034-8AFB-52AD16A6B24C}"/>
    <cellStyle name="Normal 20 3 2" xfId="3129" xr:uid="{5F2CC279-8243-4ED2-810E-65D43CC1FB4A}"/>
    <cellStyle name="Normal 20 3 2 2" xfId="8631" xr:uid="{7697CE5A-5FDC-4A47-A56E-9D7174D2B5EE}"/>
    <cellStyle name="Normal 20 3 2 2 2" xfId="18671" xr:uid="{CE2F2C8F-BAEA-4E97-85C5-C83D371A6E4D}"/>
    <cellStyle name="Normal 20 3 2 3" xfId="13279" xr:uid="{F4C5A16F-A12A-48A7-AA96-58BEF5EF4D8A}"/>
    <cellStyle name="Normal 20 3 3" xfId="7214" xr:uid="{2F2AF46B-D1E4-40D4-8A1F-BCB67BC04226}"/>
    <cellStyle name="Normal 20 3 3 2" xfId="17254" xr:uid="{429092FA-2CD0-435E-B764-0DE617C3A031}"/>
    <cellStyle name="Normal 20 3 4" xfId="10065" xr:uid="{D6E858FB-351A-4A7B-BF17-3494F06167F1}"/>
    <cellStyle name="Normal 20 3 5" xfId="11833" xr:uid="{A074BD77-A468-4CDE-A908-86989322BABB}"/>
    <cellStyle name="Normal 20 4" xfId="1951" xr:uid="{141AB49D-25C3-4ED5-807B-CBC184145D15}"/>
    <cellStyle name="Normal 20 4 2" xfId="7485" xr:uid="{61082B7E-FA17-48AE-BEF8-CD4ABF3D9963}"/>
    <cellStyle name="Normal 20 4 2 2" xfId="17525" xr:uid="{2ECA26E9-435C-48B5-9950-18B696DE3185}"/>
    <cellStyle name="Normal 20 4 3" xfId="12109" xr:uid="{E7BEC844-0BEC-4F1C-9214-1CA0A52D699F}"/>
    <cellStyle name="Normal 20 5" xfId="3879" xr:uid="{4B140459-A251-428E-BE93-1F777F62D081}"/>
    <cellStyle name="Normal 20 5 2" xfId="13928" xr:uid="{B361249B-68EF-4ABC-86DD-51FF3205E5CA}"/>
    <cellStyle name="Normal 20 6" xfId="6084" xr:uid="{70D34713-E4D6-4533-AE6A-6981F7DF6842}"/>
    <cellStyle name="Normal 20 6 2" xfId="16124" xr:uid="{DD502213-478A-4AFF-B9F2-7B6F25B322D7}"/>
    <cellStyle name="Normal 20 7" xfId="8900" xr:uid="{7D6C936A-99A8-489A-B5D0-8C289C243597}"/>
    <cellStyle name="Normal 20 8" xfId="10922" xr:uid="{579D8FB4-48BC-457D-B400-254502E8E446}"/>
    <cellStyle name="Normal 21" xfId="1010" xr:uid="{BFEEF7B4-1706-4CB6-9415-0D55C23EE685}"/>
    <cellStyle name="Normal 21 2" xfId="2478" xr:uid="{DF4D8796-68C4-40C0-97F4-21ACF92401C0}"/>
    <cellStyle name="Normal 21 2 2" xfId="8012" xr:uid="{68ABC36A-5E2E-4C69-B668-967ADD596892}"/>
    <cellStyle name="Normal 21 2 2 2" xfId="18052" xr:uid="{55536AA7-3F0F-4111-9310-A401AB8CFA30}"/>
    <cellStyle name="Normal 21 2 3" xfId="12636" xr:uid="{7AE2977C-F80F-4297-9969-E98CEA2781E6}"/>
    <cellStyle name="Normal 21 3" xfId="4176" xr:uid="{69367B59-C845-478C-97F7-DC3915A7F430}"/>
    <cellStyle name="Normal 21 3 2" xfId="14221" xr:uid="{E3B97C16-3CB0-4125-962C-105FE23240C8}"/>
    <cellStyle name="Normal 21 4" xfId="6610" xr:uid="{1ED85D41-D4B9-4301-A3AD-158B6CCEB7EF}"/>
    <cellStyle name="Normal 21 4 2" xfId="16650" xr:uid="{04918F71-F9AB-4077-9B38-767D2FB4E1F4}"/>
    <cellStyle name="Normal 21 5" xfId="9424" xr:uid="{850417A4-1330-427C-849B-B9FDFB7DEF6C}"/>
    <cellStyle name="Normal 21 6" xfId="11265" xr:uid="{AC8C9D05-64AB-4D01-BEB2-B7B50B617AB4}"/>
    <cellStyle name="Normal 22" xfId="1017" xr:uid="{09105F9B-493A-4890-B7A4-BB54288C3DDC}"/>
    <cellStyle name="Normal 22 2" xfId="2485" xr:uid="{973DCDC0-B5DC-44F3-80B1-EE695BA826FB}"/>
    <cellStyle name="Normal 22 2 2" xfId="8019" xr:uid="{1834689A-17CC-4467-8DEB-F871AADC04E5}"/>
    <cellStyle name="Normal 22 2 2 2" xfId="18059" xr:uid="{0C0BC50D-C9C7-46D1-A650-418E1D9B9EAA}"/>
    <cellStyle name="Normal 22 2 3" xfId="12643" xr:uid="{B656C9F7-1385-4DA4-B6D6-E5194B5680C4}"/>
    <cellStyle name="Normal 22 3" xfId="4182" xr:uid="{8C419890-F90C-47A0-BE79-8D49EDED186B}"/>
    <cellStyle name="Normal 22 3 2" xfId="14227" xr:uid="{CDD2A6EF-A621-4FCE-A3A8-C13F843003F9}"/>
    <cellStyle name="Normal 22 4" xfId="6617" xr:uid="{2E6C49B3-6FF2-4C80-BB39-43AB8CFC9A79}"/>
    <cellStyle name="Normal 22 4 2" xfId="16657" xr:uid="{94174FA6-C34E-4A20-9A96-72515BA28586}"/>
    <cellStyle name="Normal 22 5" xfId="9431" xr:uid="{52B68B6D-4DC5-483D-A017-ECB4D86D2DA8}"/>
    <cellStyle name="Normal 22 6" xfId="11271" xr:uid="{53AAFFD6-3297-4EDE-B322-62C0FA3213C0}"/>
    <cellStyle name="Normal 23" xfId="3807" xr:uid="{A8764C77-729C-41DB-9263-5610E81540F1}"/>
    <cellStyle name="Normal 24" xfId="3905" xr:uid="{590F3B69-C9F0-4579-BEB1-0946FE94BCE8}"/>
    <cellStyle name="Normal 25" xfId="3386" xr:uid="{087ECF49-E97E-4054-AF81-861A8D15CF51}"/>
    <cellStyle name="Normal 25 2" xfId="13536" xr:uid="{8E3BC625-5599-4E5F-9440-E3AA5DD2908C}"/>
    <cellStyle name="Normal 26" xfId="5558" xr:uid="{F4D3AC8D-FFA5-463F-82DF-9BC9EA6ED757}"/>
    <cellStyle name="Normal 26 2" xfId="15599" xr:uid="{C2ECE06C-697A-4035-9F10-4C41927FF3AC}"/>
    <cellStyle name="Normal 27" xfId="10830" xr:uid="{E6157CD7-8B18-443D-B37F-968A9F3953C6}"/>
    <cellStyle name="Normal 28" xfId="10994" xr:uid="{95C5A9DE-2733-4DF3-945D-5D01544CF9C6}"/>
    <cellStyle name="Normal 29" xfId="19610" xr:uid="{B66E6993-4B8E-441C-8659-7FEAB788B992}"/>
    <cellStyle name="Normal 3" xfId="44" xr:uid="{1E239CE4-42B2-465C-BA67-6942DD93457C}"/>
    <cellStyle name="Normal 3 10" xfId="23272" xr:uid="{130645EB-05F2-4298-9E0C-0A2FDE93D759}"/>
    <cellStyle name="Normal 3 11" xfId="57636" xr:uid="{603978C5-9C24-4772-B4B6-35C9C7449155}"/>
    <cellStyle name="Normal 3 12" xfId="10344" xr:uid="{3B3A56FC-526E-4012-ADCA-84F04AF8BAC0}"/>
    <cellStyle name="Normal 3 2" xfId="181" xr:uid="{4732A9F3-B6E5-4C88-93C8-A39808569C13}"/>
    <cellStyle name="Normal 3 2 10" xfId="23301" xr:uid="{89281BE2-597B-4729-A2F7-EDF0B318678C}"/>
    <cellStyle name="Normal 3 2 11" xfId="57665" xr:uid="{19AE5D30-38F7-4EB5-9C3B-A20E2CAF8F51}"/>
    <cellStyle name="Normal 3 2 2" xfId="244" xr:uid="{CDF5F2A6-A1F0-428C-889B-FFC005361EB4}"/>
    <cellStyle name="Normal 3 2 2 10" xfId="57544" xr:uid="{95B67367-CBAC-46D8-AAA9-B37EBB2D277A}"/>
    <cellStyle name="Normal 3 2 2 11" xfId="57677" xr:uid="{EF7EED76-F8C8-4CB0-BE8F-1EF4C95EA59E}"/>
    <cellStyle name="Normal 3 2 2 12" xfId="57687" xr:uid="{B9993DC1-DE92-4CD4-9357-79CFB81A0E1D}"/>
    <cellStyle name="Normal 3 2 2 2" xfId="1642" xr:uid="{8AE9C4F0-21FC-4441-A813-7A4E969032B5}"/>
    <cellStyle name="Normal 3 2 2 2 2" xfId="3096" xr:uid="{8ABB4664-FA6F-4B2B-98FC-DCCA1C15CFA4}"/>
    <cellStyle name="Normal 3 2 2 2 2 2" xfId="8598" xr:uid="{28AAE865-D336-43B8-AAAB-40D27D24F628}"/>
    <cellStyle name="Normal 3 2 2 2 2 2 2" xfId="18638" xr:uid="{A64A30C8-21B3-4DBE-B6D2-72C0D4A11D67}"/>
    <cellStyle name="Normal 3 2 2 2 2 3" xfId="13246" xr:uid="{3C7A4ECD-B269-4534-9C8E-57C60BC0770F}"/>
    <cellStyle name="Normal 3 2 2 2 3" xfId="3728" xr:uid="{AA39135C-E6EB-4239-898B-73D1553DF93D}"/>
    <cellStyle name="Normal 3 2 2 2 3 2" xfId="13876" xr:uid="{B5F61D26-FAAC-4481-966C-135E6CE96211}"/>
    <cellStyle name="Normal 3 2 2 2 4" xfId="5896" xr:uid="{F2DD83FD-0168-4FFB-903C-284053A51DC5}"/>
    <cellStyle name="Normal 3 2 2 2 4 2" xfId="15937" xr:uid="{861D98CA-E66A-4B92-9457-2F13EC15316F}"/>
    <cellStyle name="Normal 3 2 2 2 5" xfId="7186" xr:uid="{6CC84C67-B0FB-409D-A706-FEF39A21F33D}"/>
    <cellStyle name="Normal 3 2 2 2 5 2" xfId="17226" xr:uid="{83BB9E0F-188F-4059-8BC9-BB098794FF0A}"/>
    <cellStyle name="Normal 3 2 2 2 6" xfId="10032" xr:uid="{F1D2E623-D414-403E-ACE3-AD601EB34D29}"/>
    <cellStyle name="Normal 3 2 2 2 7" xfId="10665" xr:uid="{2841F763-6406-40E1-AA17-3449B4B6B944}"/>
    <cellStyle name="Normal 3 2 2 3" xfId="1614" xr:uid="{D796147A-0A0C-49FE-A5FB-8E53F99D099E}"/>
    <cellStyle name="Normal 3 2 2 3 2" xfId="3069" xr:uid="{B001C68A-9F4C-458E-868C-5CD55FC01AA8}"/>
    <cellStyle name="Normal 3 2 2 3 2 2" xfId="4753" xr:uid="{A542B622-7B79-404C-8296-E6AFF781B997}"/>
    <cellStyle name="Normal 3 2 2 3 2 2 2" xfId="14796" xr:uid="{4512E188-46BA-444F-AD58-196F42B3B147}"/>
    <cellStyle name="Normal 3 2 2 3 2 3" xfId="8571" xr:uid="{A9705D8C-7F6F-4D8D-9020-19C9A0027B7A}"/>
    <cellStyle name="Normal 3 2 2 3 2 3 2" xfId="18611" xr:uid="{7C62C1FF-6DBC-4D5E-AA8E-4E9A6F8EE12E}"/>
    <cellStyle name="Normal 3 2 2 3 2 4" xfId="13219" xr:uid="{4EAF6848-1809-4287-852D-02CA76391B2E}"/>
    <cellStyle name="Normal 3 2 2 3 3" xfId="3780" xr:uid="{FEA76600-01A6-4156-9F4C-DC0CC6E6E849}"/>
    <cellStyle name="Normal 3 2 2 3 4" xfId="3701" xr:uid="{75C29866-6E49-4977-A07D-8431B5BDE30A}"/>
    <cellStyle name="Normal 3 2 2 3 4 2" xfId="13849" xr:uid="{C4BCA03F-BFF1-4769-9142-72F816D59BF1}"/>
    <cellStyle name="Normal 3 2 2 3 5" xfId="5869" xr:uid="{6D2028C4-CB37-4B90-AB93-F114A7F66A93}"/>
    <cellStyle name="Normal 3 2 2 3 5 2" xfId="15910" xr:uid="{BDA72B4C-567C-4047-8BBD-F707CCC253E4}"/>
    <cellStyle name="Normal 3 2 2 3 6" xfId="7159" xr:uid="{671F0D11-9905-4209-8F1E-9D06A10A74D7}"/>
    <cellStyle name="Normal 3 2 2 3 6 2" xfId="17199" xr:uid="{ABFBE389-26D1-4173-886E-A8F3B17529CE}"/>
    <cellStyle name="Normal 3 2 2 3 7" xfId="10005" xr:uid="{A5921D93-9A75-401A-B46B-DEC7D41A8E66}"/>
    <cellStyle name="Normal 3 2 2 3 8" xfId="10638" xr:uid="{3A724F9E-85E8-46CD-83A3-0C5BDFBF5DDE}"/>
    <cellStyle name="Normal 3 2 2 4" xfId="22760" xr:uid="{3FD2A9E2-26AA-4F88-BD88-910BA6FB2EB1}"/>
    <cellStyle name="Normal 3 2 2 5" xfId="22811" xr:uid="{2A3C88E0-04E7-4BA0-9B64-9975B05374EE}"/>
    <cellStyle name="Normal 3 2 2 6" xfId="22867" xr:uid="{2130E843-D3C1-4FF9-8830-41D2816E9C54}"/>
    <cellStyle name="Normal 3 2 2 7" xfId="22930" xr:uid="{302DBC2D-6254-430F-9682-E00A2581718B}"/>
    <cellStyle name="Normal 3 2 2 8" xfId="23311" xr:uid="{B7F079EE-7D89-4EC8-B8AF-99219BCE627B}"/>
    <cellStyle name="Normal 3 2 2 9" xfId="23324" xr:uid="{A45DFFF1-74BC-4E9B-B588-BD5EBA613245}"/>
    <cellStyle name="Normal 3 2 3" xfId="202" xr:uid="{22A192B0-822E-4357-8FA2-3C988DD9EFD1}"/>
    <cellStyle name="Normal 3 2 3 2" xfId="1630" xr:uid="{5C1AEF2E-BDF5-4A01-B8E7-80746B5C593F}"/>
    <cellStyle name="Normal 3 2 3 2 2" xfId="3084" xr:uid="{BE9034CF-C9F9-4FC3-8F62-4235FA95FF02}"/>
    <cellStyle name="Normal 3 2 3 2 2 2" xfId="4761" xr:uid="{EF6EDDD1-C4FD-45DA-B09C-162FD86551DD}"/>
    <cellStyle name="Normal 3 2 3 2 2 2 2" xfId="14804" xr:uid="{B929C3C7-0529-4562-BD1F-DF5D2C0BFC76}"/>
    <cellStyle name="Normal 3 2 3 2 2 3" xfId="8586" xr:uid="{6EDAF6EE-77A7-45D1-B6D0-5357BDB9D099}"/>
    <cellStyle name="Normal 3 2 3 2 2 3 2" xfId="18626" xr:uid="{585C9E49-04FA-4375-865D-09BF46CD21D4}"/>
    <cellStyle name="Normal 3 2 3 2 2 4" xfId="13234" xr:uid="{1A2E2578-2384-4089-B7A9-6004CED04C4C}"/>
    <cellStyle name="Normal 3 2 3 2 3" xfId="3778" xr:uid="{9D6C1892-F21B-4720-97D5-878E5AAAFF19}"/>
    <cellStyle name="Normal 3 2 3 2 4" xfId="3716" xr:uid="{D742DC38-B4ED-4401-A47A-B57B71C11009}"/>
    <cellStyle name="Normal 3 2 3 2 4 2" xfId="13864" xr:uid="{823A6136-A502-4EED-9594-478902663232}"/>
    <cellStyle name="Normal 3 2 3 2 5" xfId="5884" xr:uid="{A215A919-AC29-4D8B-B19B-359D02520388}"/>
    <cellStyle name="Normal 3 2 3 2 5 2" xfId="15925" xr:uid="{B9C641D9-300C-4646-8629-3743059B6057}"/>
    <cellStyle name="Normal 3 2 3 2 6" xfId="7174" xr:uid="{D3CE470D-DFC1-4B48-B0A1-A710123027A1}"/>
    <cellStyle name="Normal 3 2 3 2 6 2" xfId="17214" xr:uid="{A29E4D0D-33B6-4351-9256-FAE14ACA6445}"/>
    <cellStyle name="Normal 3 2 3 2 7" xfId="10020" xr:uid="{06774FB6-40DC-4FB4-8F54-50DAEBE12317}"/>
    <cellStyle name="Normal 3 2 3 2 8" xfId="10653" xr:uid="{C69C6084-F618-4951-9BDA-11ACE4AA831F}"/>
    <cellStyle name="Normal 3 2 4" xfId="1578" xr:uid="{BF68F9BA-BDD9-4997-A358-377CF767F85D}"/>
    <cellStyle name="Normal 3 2 4 2" xfId="3034" xr:uid="{7B4CA1E4-768F-4A9A-851B-FA71D419F59A}"/>
    <cellStyle name="Normal 3 2 4 2 2" xfId="3799" xr:uid="{C81D376F-CAB8-4C48-AEF0-56B9F65E166B}"/>
    <cellStyle name="Normal 3 2 4 2 2 2" xfId="13916" xr:uid="{B4965D73-8952-4BDB-929A-985EEAF255E6}"/>
    <cellStyle name="Normal 3 2 4 2 3" xfId="8552" xr:uid="{C8BA6326-3C44-42E4-9FF9-8867F16198E6}"/>
    <cellStyle name="Normal 3 2 4 2 3 2" xfId="18592" xr:uid="{B5B67759-9B98-4FBB-B296-8A759D9B3FCF}"/>
    <cellStyle name="Normal 3 2 4 2 4" xfId="13192" xr:uid="{6A8672A4-C18E-40CB-BA99-DF265E7D530F}"/>
    <cellStyle name="Normal 3 2 4 3" xfId="3774" xr:uid="{5DD9DFF1-0950-48B1-8FD1-833C1708C5DE}"/>
    <cellStyle name="Normal 3 2 4 4" xfId="3667" xr:uid="{5CC06A54-7D7C-42B0-8B41-EC711B5A3F9C}"/>
    <cellStyle name="Normal 3 2 4 4 2" xfId="13815" xr:uid="{1999787D-0404-4DEE-93B0-8D1DB0722E6E}"/>
    <cellStyle name="Normal 3 2 4 5" xfId="5834" xr:uid="{4D7B3A42-682D-4F4C-8178-01D46BA082CB}"/>
    <cellStyle name="Normal 3 2 4 5 2" xfId="15875" xr:uid="{30B906A2-AB6D-4112-B28C-84C5BEA12088}"/>
    <cellStyle name="Normal 3 2 4 6" xfId="7145" xr:uid="{6A2AE61B-EA3F-43DC-97F6-E2C1EC96782F}"/>
    <cellStyle name="Normal 3 2 4 6 2" xfId="17185" xr:uid="{2B9A6F7A-4740-453E-80F5-42AAEBC1D788}"/>
    <cellStyle name="Normal 3 2 4 7" xfId="9975" xr:uid="{6E4FBAE1-1D96-4540-9CC5-93587BB86188}"/>
    <cellStyle name="Normal 3 2 4 8" xfId="10603" xr:uid="{3983E59B-F849-49D8-92C5-C410C6394965}"/>
    <cellStyle name="Normal 3 2 5" xfId="22708" xr:uid="{CDF99541-469B-4782-90D1-C2A8D17697D5}"/>
    <cellStyle name="Normal 3 2 6" xfId="22753" xr:uid="{B44C949E-88AB-46D5-A793-3B1FEEACF9AE}"/>
    <cellStyle name="Normal 3 2 7" xfId="22802" xr:uid="{F2D373EA-F0A3-4F5D-93D5-5353F1EC6A4D}"/>
    <cellStyle name="Normal 3 2 8" xfId="22857" xr:uid="{D90FE82B-40D9-43CD-93C8-563E8E099558}"/>
    <cellStyle name="Normal 3 2 9" xfId="22919" xr:uid="{16FEE08E-EAB1-452A-BC2D-FE3C4EAE9120}"/>
    <cellStyle name="Normal 3 3" xfId="196" xr:uid="{C693CA79-37F0-46EB-8114-97DEAD04C579}"/>
    <cellStyle name="Normal 3 3 2" xfId="682" xr:uid="{F664A6E1-5777-44E1-B7CE-DDE2627BA829}"/>
    <cellStyle name="Normal 3 3 2 2" xfId="1621" xr:uid="{E5A7CF19-DA41-4667-B1F5-410E40DC62F8}"/>
    <cellStyle name="Normal 3 3 2 2 2" xfId="3076" xr:uid="{0A2BD0A9-27F4-4EAA-9CD0-FE04E2FC6B1E}"/>
    <cellStyle name="Normal 3 3 2 2 2 2" xfId="4757" xr:uid="{7CFD0188-6E18-414D-8C54-FFB7CA2134C6}"/>
    <cellStyle name="Normal 3 3 2 2 2 2 2" xfId="14800" xr:uid="{2311CF1E-D1B7-464E-BFA0-32FBA2343D75}"/>
    <cellStyle name="Normal 3 3 2 2 2 3" xfId="8578" xr:uid="{E45A7A96-3C80-4EA7-BDDB-3C47554836AC}"/>
    <cellStyle name="Normal 3 3 2 2 2 3 2" xfId="18618" xr:uid="{0F4B94BD-3CCB-4C71-AE76-6028C188BCD3}"/>
    <cellStyle name="Normal 3 3 2 2 2 4" xfId="13226" xr:uid="{3B61F4E1-EFBD-4CAE-B140-2021B4BFF8BF}"/>
    <cellStyle name="Normal 3 3 2 2 3" xfId="3793" xr:uid="{E86FB542-0B1F-4A90-92DB-5C8537774897}"/>
    <cellStyle name="Normal 3 3 2 2 4" xfId="3708" xr:uid="{DACD6B7B-6EF5-4C1A-AD27-C17BE1BA8D38}"/>
    <cellStyle name="Normal 3 3 2 2 4 2" xfId="13856" xr:uid="{39D28D6E-9C75-4BB3-B2A0-52F6FEC875B7}"/>
    <cellStyle name="Normal 3 3 2 2 5" xfId="5876" xr:uid="{E5D7B48F-767B-4740-8F1E-246FEEC9EC61}"/>
    <cellStyle name="Normal 3 3 2 2 5 2" xfId="15917" xr:uid="{FCE2C999-0198-495C-B993-60895CECCCEF}"/>
    <cellStyle name="Normal 3 3 2 2 6" xfId="7166" xr:uid="{BFEE6F07-69A6-4F2B-BF16-D27088A7D0E2}"/>
    <cellStyle name="Normal 3 3 2 2 6 2" xfId="17206" xr:uid="{5094BBA4-8417-45B2-98B7-D592A6363F76}"/>
    <cellStyle name="Normal 3 3 2 2 7" xfId="10012" xr:uid="{22529702-BC00-43ED-B9A9-19CC0766AFAB}"/>
    <cellStyle name="Normal 3 3 2 2 8" xfId="10645" xr:uid="{6D81E6D8-3CEE-486F-AFEE-A5E4EFABEB4F}"/>
    <cellStyle name="Normal 3 3 3" xfId="1606" xr:uid="{C28FB406-8E94-4632-A1F4-C1D5A0042974}"/>
    <cellStyle name="Normal 3 3 3 2" xfId="3061" xr:uid="{4E5B1FA1-23B2-4739-8234-3F1292D064B8}"/>
    <cellStyle name="Normal 3 3 3 2 2" xfId="4747" xr:uid="{43D4079F-E057-432C-B8D6-FB7F8CD80902}"/>
    <cellStyle name="Normal 3 3 3 2 2 2" xfId="14790" xr:uid="{745E7B19-F47A-462B-AAB0-6ABDE30485A1}"/>
    <cellStyle name="Normal 3 3 3 2 3" xfId="8563" xr:uid="{A82AC7DA-F10F-4FA5-905B-6BA150B70763}"/>
    <cellStyle name="Normal 3 3 3 2 3 2" xfId="18603" xr:uid="{41271880-24C7-4072-9FCA-974F454FD667}"/>
    <cellStyle name="Normal 3 3 3 2 4" xfId="13211" xr:uid="{01463D37-A978-4EE7-A89A-91DE92C772B8}"/>
    <cellStyle name="Normal 3 3 3 3" xfId="3776" xr:uid="{93891EFA-5FB2-42E7-BFC4-8F5127C192BC}"/>
    <cellStyle name="Normal 3 3 3 4" xfId="3693" xr:uid="{DBFD6F2E-BB91-45F4-BA79-D9D295920E6D}"/>
    <cellStyle name="Normal 3 3 3 4 2" xfId="13841" xr:uid="{188AD6E5-5472-44DC-BF8B-737CDC474ABE}"/>
    <cellStyle name="Normal 3 3 3 5" xfId="5861" xr:uid="{A21C31A5-E380-49CA-8FF3-16CA078FBF03}"/>
    <cellStyle name="Normal 3 3 3 5 2" xfId="15902" xr:uid="{F5BA271E-0649-4E1C-A319-A94EF10F8F07}"/>
    <cellStyle name="Normal 3 3 3 6" xfId="7151" xr:uid="{FBFB4D50-C1E3-4BCF-A44A-E3DAF45693EB}"/>
    <cellStyle name="Normal 3 3 3 6 2" xfId="17191" xr:uid="{7ADEA95D-F477-4B13-99FA-3170B448F82D}"/>
    <cellStyle name="Normal 3 3 3 7" xfId="9997" xr:uid="{22B4C6FE-D471-4D9F-B1A6-B16C70372911}"/>
    <cellStyle name="Normal 3 3 3 8" xfId="10630" xr:uid="{3D6EE2BF-692E-4E79-97C8-0F114D9C2497}"/>
    <cellStyle name="Normal 3 4" xfId="130" xr:uid="{FBEF6FB6-086B-409A-91C1-79B4B234B827}"/>
    <cellStyle name="Normal 3 4 2" xfId="1637" xr:uid="{1A9C3722-56CE-4095-BAD1-6D0DF86D7005}"/>
    <cellStyle name="Normal 3 4 2 2" xfId="3091" xr:uid="{A134C615-F907-490C-92A0-A29C6ED40CE5}"/>
    <cellStyle name="Normal 3 4 2 2 2" xfId="8593" xr:uid="{2A8322ED-78D4-4BDE-B0B4-4EE3EF1D63FF}"/>
    <cellStyle name="Normal 3 4 2 2 2 2" xfId="18633" xr:uid="{6E8919A6-84A7-49DE-B815-1B6FE11A2AE9}"/>
    <cellStyle name="Normal 3 4 2 2 3" xfId="13241" xr:uid="{F408A065-5B95-4B7C-B263-74987FEB76B8}"/>
    <cellStyle name="Normal 3 4 2 3" xfId="3723" xr:uid="{F1257FCB-87AE-4761-BC62-B3E6ACED1C65}"/>
    <cellStyle name="Normal 3 4 2 3 2" xfId="13871" xr:uid="{F237307D-0497-43DF-A425-34D879C2B9DE}"/>
    <cellStyle name="Normal 3 4 2 4" xfId="5891" xr:uid="{CD40790F-8FA2-47B5-8699-02B70D16A17C}"/>
    <cellStyle name="Normal 3 4 2 4 2" xfId="15932" xr:uid="{C787A22B-DBD9-4ABA-8F0D-235F9B5127CB}"/>
    <cellStyle name="Normal 3 4 2 5" xfId="7181" xr:uid="{460DCDD8-10AF-4CC6-8000-E7691BD71877}"/>
    <cellStyle name="Normal 3 4 2 5 2" xfId="17221" xr:uid="{232EFF46-5CE4-4357-AEF1-B8138B432E17}"/>
    <cellStyle name="Normal 3 4 2 6" xfId="10027" xr:uid="{FB3D34E6-F27A-45BB-B3D1-5FD5B4B73C2E}"/>
    <cellStyle name="Normal 3 4 2 7" xfId="10660" xr:uid="{083428B4-D8F6-42FB-95A3-C1698435A88B}"/>
    <cellStyle name="Normal 3 4 3" xfId="1610" xr:uid="{8F3C88D5-1A52-40E7-96ED-CB53E9DADF3E}"/>
    <cellStyle name="Normal 3 4 3 2" xfId="3065" xr:uid="{BDAF16CD-103B-4BE9-ACE1-3A17AA17BE07}"/>
    <cellStyle name="Normal 3 4 3 2 2" xfId="4751" xr:uid="{7CB3E892-92D9-4327-8062-3BD4F2FE8AD4}"/>
    <cellStyle name="Normal 3 4 3 2 2 2" xfId="14794" xr:uid="{954EEF1F-909B-4B2A-8DB3-DF7F3E4D6AEC}"/>
    <cellStyle name="Normal 3 4 3 2 3" xfId="8567" xr:uid="{D71C0F95-D498-4797-8C25-644DF6D99827}"/>
    <cellStyle name="Normal 3 4 3 2 3 2" xfId="18607" xr:uid="{80B43D6D-4A51-4DC8-BCF1-701DE44B0E02}"/>
    <cellStyle name="Normal 3 4 3 2 4" xfId="13215" xr:uid="{B50BF2B8-7C0E-4ECE-B31A-3195A094C2F8}"/>
    <cellStyle name="Normal 3 4 3 3" xfId="3788" xr:uid="{4BC4C632-0D3A-4A1F-A672-0854632FCDD6}"/>
    <cellStyle name="Normal 3 4 3 4" xfId="3697" xr:uid="{C4542F2A-8AB8-4C69-B8E3-AF8224189735}"/>
    <cellStyle name="Normal 3 4 3 4 2" xfId="13845" xr:uid="{0B5D5F42-2BBE-42E5-9229-47CD7715B7C1}"/>
    <cellStyle name="Normal 3 4 3 5" xfId="5865" xr:uid="{142CBAAA-109C-4695-850A-BD3A97A5A135}"/>
    <cellStyle name="Normal 3 4 3 5 2" xfId="15906" xr:uid="{3334DF0C-A7B2-4A72-9897-ED336E3D3326}"/>
    <cellStyle name="Normal 3 4 3 6" xfId="7155" xr:uid="{11E1D1D2-8154-4608-9F0E-2B1A469A141A}"/>
    <cellStyle name="Normal 3 4 3 6 2" xfId="17195" xr:uid="{ED78F8B6-4C58-47F2-B54A-820B6A46086A}"/>
    <cellStyle name="Normal 3 4 3 7" xfId="10001" xr:uid="{32BE9264-FFA2-4C0E-AD6D-C7318E591BE4}"/>
    <cellStyle name="Normal 3 4 3 8" xfId="10634" xr:uid="{5E43DB9C-EA0C-4D42-9ECA-3520B85E6D48}"/>
    <cellStyle name="Normal 3 5" xfId="1284" xr:uid="{BF61F0DF-DD86-4F9A-AFA8-20CC8E72C320}"/>
    <cellStyle name="Normal 3 5 2" xfId="1570" xr:uid="{705A1CE3-0DA7-4E44-8E78-FBD7643CF6C6}"/>
    <cellStyle name="Normal 3 5 2 2" xfId="3026" xr:uid="{98AD4AC3-B292-4E23-9970-E098007E2D76}"/>
    <cellStyle name="Normal 3 5 2 2 2" xfId="8548" xr:uid="{CDAACC8B-96D6-4534-BF59-182791668143}"/>
    <cellStyle name="Normal 3 5 2 2 2 2" xfId="18588" xr:uid="{101604FC-CC64-4F05-BC13-177B906BD5EC}"/>
    <cellStyle name="Normal 3 5 2 2 3" xfId="13184" xr:uid="{709B8620-90E0-49B3-B72A-872FD60AA56D}"/>
    <cellStyle name="Normal 3 5 2 3" xfId="4714" xr:uid="{49E70FE1-5460-4BF2-8D9F-41934D4427C0}"/>
    <cellStyle name="Normal 3 5 2 3 2" xfId="14757" xr:uid="{A1B4D530-AC24-42F8-A1FC-6A1C819201F9}"/>
    <cellStyle name="Normal 3 5 2 4" xfId="7142" xr:uid="{62A1B279-8513-429A-A661-B23C91008042}"/>
    <cellStyle name="Normal 3 5 2 4 2" xfId="17182" xr:uid="{D8D601C0-8107-4325-B777-91CE93D678FA}"/>
    <cellStyle name="Normal 3 5 2 5" xfId="9968" xr:uid="{2AE17534-842D-4E51-A400-A324422EAE61}"/>
    <cellStyle name="Normal 3 5 2 6" xfId="11792" xr:uid="{579EBF64-A063-4FC6-A85D-4A6A089B9289}"/>
    <cellStyle name="Normal 3 5 3" xfId="2750" xr:uid="{3D9C73DF-ADAC-44A1-8B33-EECC587FA298}"/>
    <cellStyle name="Normal 3 5 3 2" xfId="8280" xr:uid="{FECBD665-1120-4AC2-B5B1-72DC228F811E}"/>
    <cellStyle name="Normal 3 5 3 2 2" xfId="18320" xr:uid="{CA44FA0D-FB7D-4718-B3A0-2FCCCC3A3208}"/>
    <cellStyle name="Normal 3 5 3 3" xfId="12908" xr:uid="{5B7EC66B-6387-4BA1-8C5B-E7A42E972E3D}"/>
    <cellStyle name="Normal 3 5 4" xfId="3664" xr:uid="{C0577824-346A-462F-8379-7605BAE66358}"/>
    <cellStyle name="Normal 3 5 4 2" xfId="13812" xr:uid="{6172D083-2CE5-4E7D-B4E5-FC6C829AEB56}"/>
    <cellStyle name="Normal 3 5 5" xfId="5826" xr:uid="{FCEEE781-F3B7-4C46-8785-E99B85EC5DC3}"/>
    <cellStyle name="Normal 3 5 5 2" xfId="15867" xr:uid="{B36E00A4-359A-4049-B1A8-01D4B0D9FF1C}"/>
    <cellStyle name="Normal 3 5 6" xfId="6876" xr:uid="{7CC4DBAA-BA99-4E4C-B433-C58FAE0A1555}"/>
    <cellStyle name="Normal 3 5 6 2" xfId="16916" xr:uid="{98A55F45-66F9-442F-BE99-449DE5848D63}"/>
    <cellStyle name="Normal 3 5 7" xfId="9694" xr:uid="{8FB3BD2A-3649-41EE-A3E1-A08563BE67D0}"/>
    <cellStyle name="Normal 3 5 8" xfId="10595" xr:uid="{27B11097-EC54-4B1A-AD24-4C2A0A5CD2DF}"/>
    <cellStyle name="Normal 3 6" xfId="1320" xr:uid="{E015B51E-D6A2-4E63-9646-4A7241C61E41}"/>
    <cellStyle name="Normal 3 6 2" xfId="22734" xr:uid="{3F347FC2-0E5D-4CDD-97D2-38ED0FA91811}"/>
    <cellStyle name="Normal 3 7" xfId="1302" xr:uid="{74323772-7453-40CB-B45F-073B6136368A}"/>
    <cellStyle name="Normal 3 7 2" xfId="2766" xr:uid="{C508FBCD-95FC-4DB1-960A-3359D29380D0}"/>
    <cellStyle name="Normal 3 7 2 2" xfId="8292" xr:uid="{99BE0D78-54C2-47D6-BB0A-4543DF6B0D92}"/>
    <cellStyle name="Normal 3 7 2 2 2" xfId="18332" xr:uid="{39456F5E-AAAF-43AB-9D7E-A607D6EED246}"/>
    <cellStyle name="Normal 3 7 2 3" xfId="12924" xr:uid="{E7684962-7E2B-4771-BE98-AC9967D0410E}"/>
    <cellStyle name="Normal 3 7 3" xfId="4456" xr:uid="{63086306-7079-4EDC-A0D5-3C01A9FA2B36}"/>
    <cellStyle name="Normal 3 7 3 2" xfId="14501" xr:uid="{0B2971C0-320B-44B4-A432-7AA5F7175A80}"/>
    <cellStyle name="Normal 3 7 4" xfId="6887" xr:uid="{7955E794-2249-49F4-A359-D909DC604B1C}"/>
    <cellStyle name="Normal 3 7 4 2" xfId="16927" xr:uid="{8615F994-6735-45C8-95BD-DDADEA323858}"/>
    <cellStyle name="Normal 3 7 5" xfId="9709" xr:uid="{8BBBFBA9-133B-4E99-9AB8-15A687668CB1}"/>
    <cellStyle name="Normal 3 7 6" xfId="11539" xr:uid="{A5D1F3C3-0791-42AE-B93E-12E408FABCE9}"/>
    <cellStyle name="Normal 3 8" xfId="3408" xr:uid="{94ADC57C-DED8-4517-893B-8D832DF36220}"/>
    <cellStyle name="Normal 3 8 2" xfId="13558" xr:uid="{F89DA4B5-3976-455E-AD8B-DE11B73B5E7C}"/>
    <cellStyle name="Normal 3 9" xfId="5566" xr:uid="{9422A53A-B8CC-4647-A528-6241A441A2FA}"/>
    <cellStyle name="Normal 3 9 2" xfId="15607" xr:uid="{4C74A2EA-E3B3-4489-A7E9-0323CA806E26}"/>
    <cellStyle name="Normal 3_HavelvacN2axjusakN3" xfId="204" xr:uid="{A1FB3E48-0C6D-4F4A-9D0E-E9B5BC68C283}"/>
    <cellStyle name="Normal 30" xfId="10322" xr:uid="{05CCD2DE-42F9-4BE6-A95D-58770F380502}"/>
    <cellStyle name="Normal 31" xfId="18" xr:uid="{3BDDCD10-B4E6-437F-80D5-6DAE9B3B72AA}"/>
    <cellStyle name="Normal 4" xfId="45" xr:uid="{1E9BFCC1-963D-4AEB-8687-75CE3701F407}"/>
    <cellStyle name="Normal 4 2" xfId="46" xr:uid="{95088C25-22B1-4A66-A118-5ED4007A7A3E}"/>
    <cellStyle name="Normal 4 2 2" xfId="520" xr:uid="{70D43B48-9566-4209-BB18-82D282089AA3}"/>
    <cellStyle name="Normal 4 2 2 2" xfId="1647" xr:uid="{88636426-1CFC-4134-9D21-61BC9A1F9064}"/>
    <cellStyle name="Normal 4 2 2 2 2" xfId="3101" xr:uid="{C13E4D9F-6CDE-4379-8AE6-E30713EDD3F2}"/>
    <cellStyle name="Normal 4 2 2 2 2 2" xfId="4764" xr:uid="{BAC6D602-3380-4197-ACB4-0FAB81399436}"/>
    <cellStyle name="Normal 4 2 2 2 2 2 2" xfId="14807" xr:uid="{568EB303-5C86-456F-99FD-C25486D592BB}"/>
    <cellStyle name="Normal 4 2 2 2 2 3" xfId="8603" xr:uid="{0CFC36E0-5211-4246-85F2-743F8B132A69}"/>
    <cellStyle name="Normal 4 2 2 2 2 3 2" xfId="18643" xr:uid="{B171C149-882F-4148-8C2F-AF37005057AC}"/>
    <cellStyle name="Normal 4 2 2 2 2 4" xfId="13251" xr:uid="{EEFBC4BB-4EE6-4BD9-AEB6-6BDEA4D6B07B}"/>
    <cellStyle name="Normal 4 2 2 2 3" xfId="3786" xr:uid="{06395736-BBA3-46F9-A11B-93506E152915}"/>
    <cellStyle name="Normal 4 2 2 2 4" xfId="3733" xr:uid="{4FE150E7-B356-48BB-98D5-28D907B94B23}"/>
    <cellStyle name="Normal 4 2 2 2 4 2" xfId="13881" xr:uid="{8977FDCB-734D-4C4F-A396-36F237901CFA}"/>
    <cellStyle name="Normal 4 2 2 2 5" xfId="5901" xr:uid="{F46B9776-AFA0-4D5B-A39A-7F591647018B}"/>
    <cellStyle name="Normal 4 2 2 2 5 2" xfId="15942" xr:uid="{9CC2F1EF-33E5-4439-879C-0B06CB3AA09B}"/>
    <cellStyle name="Normal 4 2 2 2 6" xfId="7191" xr:uid="{7F439AC9-B60B-4AD9-BE27-F80A15C421E0}"/>
    <cellStyle name="Normal 4 2 2 2 6 2" xfId="17231" xr:uid="{E645C241-8F08-45F3-AA06-C56F48029651}"/>
    <cellStyle name="Normal 4 2 2 2 7" xfId="10037" xr:uid="{4762689A-8422-4B37-87F3-3146D8B6CF4F}"/>
    <cellStyle name="Normal 4 2 2 2 8" xfId="10670" xr:uid="{C69319E4-56E3-4ED3-B1FC-A9AA837B9073}"/>
    <cellStyle name="Normal 4 2 3" xfId="683" xr:uid="{8B5B1FF5-B11D-4B5B-B46D-EEE064DDC343}"/>
    <cellStyle name="Normal 4 2 4" xfId="1616" xr:uid="{7F0AD2E8-8B42-4A86-B78F-95C06215FAEC}"/>
    <cellStyle name="Normal 4 2 4 2" xfId="3071" xr:uid="{EBE57707-D90B-4370-9164-EB420E7BCDEC}"/>
    <cellStyle name="Normal 4 2 4 2 2" xfId="3801" xr:uid="{EBC5975E-D56F-4201-90C1-9AFF36B5602D}"/>
    <cellStyle name="Normal 4 2 4 2 3" xfId="8573" xr:uid="{BD386381-22DC-4147-9ED8-BE07E9EB538E}"/>
    <cellStyle name="Normal 4 2 4 2 3 2" xfId="18613" xr:uid="{315B4E19-748C-4CA4-8A38-C2D7DB2771B8}"/>
    <cellStyle name="Normal 4 2 4 2 4" xfId="13221" xr:uid="{AAA4956C-7A5C-4745-A13A-A9E114ADB51A}"/>
    <cellStyle name="Normal 4 2 4 3" xfId="4755" xr:uid="{16FC8776-C767-490C-9D25-4D5F95D48A54}"/>
    <cellStyle name="Normal 4 2 4 3 2" xfId="14798" xr:uid="{DBAE4184-1750-47DF-A589-DAA9319F1561}"/>
    <cellStyle name="Normal 4 2 4 4" xfId="3779" xr:uid="{2E401AEF-935C-422D-A7F0-A8DA094E4BA1}"/>
    <cellStyle name="Normal 4 2 4 5" xfId="3703" xr:uid="{674F2BC0-A205-499F-9E42-54279830ABC5}"/>
    <cellStyle name="Normal 4 2 4 5 2" xfId="13851" xr:uid="{9A91ADF5-E407-4387-A7A7-A950DE6C44D5}"/>
    <cellStyle name="Normal 4 2 4 6" xfId="5871" xr:uid="{65FD650B-3CD8-460B-AFC3-3F644DD4BE15}"/>
    <cellStyle name="Normal 4 2 4 6 2" xfId="15912" xr:uid="{5BC8BA2D-F578-43AC-BE72-F7D3757C73CD}"/>
    <cellStyle name="Normal 4 2 4 7" xfId="7161" xr:uid="{FB4B0BE9-0B52-4D16-B9D5-D019510B91E7}"/>
    <cellStyle name="Normal 4 2 4 7 2" xfId="17201" xr:uid="{47030FDD-21FB-4627-A2E5-9D30B922F9A7}"/>
    <cellStyle name="Normal 4 2 4 8" xfId="10007" xr:uid="{B96E3086-C33C-4221-A2AD-676105C587A8}"/>
    <cellStyle name="Normal 4 2 4 9" xfId="10640" xr:uid="{3FB484A3-B3E7-467B-9FED-2E9DDF396893}"/>
    <cellStyle name="Normal 4 3" xfId="116" xr:uid="{04449F0C-CB96-49E9-8A21-4DF24296C682}"/>
    <cellStyle name="Normal 4 3 2" xfId="199" xr:uid="{0039E42B-7070-4140-9661-BE50107664F8}"/>
    <cellStyle name="Normal 4 3 3" xfId="743" xr:uid="{4038B4D3-8C73-4600-B4A6-8E1CE2D1B0BC}"/>
    <cellStyle name="Normal 4 3 3 2" xfId="2212" xr:uid="{E5DD3CDA-7852-418C-BA40-30DD224596AB}"/>
    <cellStyle name="Normal 4 3 3 2 2" xfId="3915" xr:uid="{04CDA51D-CC76-4A6A-B67D-6236743BC650}"/>
    <cellStyle name="Normal 4 3 3 2 2 2" xfId="13960" xr:uid="{B766F5F8-AC33-47BE-AD51-FD55710BB7AB}"/>
    <cellStyle name="Normal 4 3 3 2 3" xfId="7746" xr:uid="{FBFAC811-344A-41C5-B020-BC135A086275}"/>
    <cellStyle name="Normal 4 3 3 2 3 2" xfId="17786" xr:uid="{D3687253-BC3D-4E0B-8BCA-36CFB0CB86D8}"/>
    <cellStyle name="Normal 4 3 3 2 4" xfId="12370" xr:uid="{73761C03-35A6-45E2-9D60-EC33339A23D5}"/>
    <cellStyle name="Normal 4 3 3 3" xfId="3777" xr:uid="{5830DBC3-1453-4A74-83A2-50FA591634E6}"/>
    <cellStyle name="Normal 4 3 3 4" xfId="6344" xr:uid="{357C0123-4BB5-4C07-B9D5-441DAEC54897}"/>
    <cellStyle name="Normal 4 3 3 4 2" xfId="16384" xr:uid="{104DC2DE-5E85-4BDB-A699-935B6EAE1EED}"/>
    <cellStyle name="Normal 4 3 3 5" xfId="9159" xr:uid="{6C23F279-258E-4263-834F-CD4484618CF5}"/>
    <cellStyle name="Normal 4 3 3 6" xfId="11004" xr:uid="{7758BF1D-7556-4993-BB7C-8EC37F29F452}"/>
    <cellStyle name="Normal 4 3 4" xfId="1656" xr:uid="{EED8AC9D-BB34-42E3-AB41-391138E882F4}"/>
    <cellStyle name="Normal 4 3 4 2" xfId="3110" xr:uid="{21AED551-6673-4AFA-BE8B-6370991A0459}"/>
    <cellStyle name="Normal 4 3 4 2 2" xfId="8612" xr:uid="{A894B4A4-067C-44BA-9FB7-B05A93A50B76}"/>
    <cellStyle name="Normal 4 3 4 2 2 2" xfId="18652" xr:uid="{F4765D3A-F7FB-424E-B5A3-4DB3F59611E8}"/>
    <cellStyle name="Normal 4 3 4 2 3" xfId="13260" xr:uid="{65493C20-9897-4C4B-A749-2D0BDECA8231}"/>
    <cellStyle name="Normal 4 3 4 3" xfId="3850" xr:uid="{D8F3588D-43EC-4F33-A435-01BC72658E40}"/>
    <cellStyle name="Normal 4 3 4 3 2" xfId="13923" xr:uid="{F1BE3065-6881-416C-A174-7590988C925B}"/>
    <cellStyle name="Normal 4 3 4 4" xfId="7200" xr:uid="{9A152129-1BB4-48CE-86EC-595A49B64828}"/>
    <cellStyle name="Normal 4 3 4 4 2" xfId="17240" xr:uid="{13A1DEFE-FE14-41D4-B6AC-B5A03AF694FF}"/>
    <cellStyle name="Normal 4 3 4 5" xfId="10046" xr:uid="{4CC6A74A-6964-4025-8B75-C7753DE1189F}"/>
    <cellStyle name="Normal 4 3 4 6" xfId="11814" xr:uid="{7073631D-07DC-4B92-B238-6B460C8CFD10}"/>
    <cellStyle name="Normal 4 3 5" xfId="1936" xr:uid="{5FEE1A4C-C32E-4C69-8CEE-3C3A3C5CC787}"/>
    <cellStyle name="Normal 4 3 5 2" xfId="3768" xr:uid="{9D35D7D7-81D4-4E03-8B9B-195D8A7E1478}"/>
    <cellStyle name="Normal 4 3 5 3" xfId="7470" xr:uid="{5ACB9124-2E1C-48FD-9A8F-FB3172DBE342}"/>
    <cellStyle name="Normal 4 3 5 3 2" xfId="17510" xr:uid="{110589EA-ED71-4B63-AC02-4A9282286FF3}"/>
    <cellStyle name="Normal 4 3 5 4" xfId="12094" xr:uid="{DA67877D-D3AF-4853-8B1B-21E8124B019F}"/>
    <cellStyle name="Normal 4 3 6" xfId="6070" xr:uid="{C253258E-6648-4B6B-8B6A-2B74C755973D}"/>
    <cellStyle name="Normal 4 3 6 2" xfId="16110" xr:uid="{12FBBCEE-6A77-4521-8D3B-A90859C458BA}"/>
    <cellStyle name="Normal 4 3 7" xfId="8889" xr:uid="{4D66EEB2-728D-4D65-AE70-6E9E36C24B9C}"/>
    <cellStyle name="Normal 4 3 7 2" xfId="10880" xr:uid="{757F5641-2555-412B-9170-F0371C3D3237}"/>
    <cellStyle name="Normal 4 4" xfId="132" xr:uid="{C87A3F02-8987-462E-94B2-ED5E88DA9D52}"/>
    <cellStyle name="Normal 4 5" xfId="595" xr:uid="{FB671965-2DFF-4F0A-B133-8C804371AEAA}"/>
    <cellStyle name="Normal 4 6" xfId="279" xr:uid="{BB068B2C-A3AB-43F0-9850-CA2782279687}"/>
    <cellStyle name="Normal 4 7" xfId="269" xr:uid="{2C102B29-AA88-4B22-9BEB-027AE9FEB544}"/>
    <cellStyle name="Normal 4 7 2" xfId="1580" xr:uid="{FC452527-2E85-41F4-B656-DA1EB2E2A6F4}"/>
    <cellStyle name="Normal 4 7 2 2" xfId="3036" xr:uid="{D69DCE95-19DD-4F23-ABBD-7ACF0D894480}"/>
    <cellStyle name="Normal 4 7 2 2 2" xfId="8554" xr:uid="{8833888B-3B80-4851-ACE4-4CFC7EF5C9AB}"/>
    <cellStyle name="Normal 4 7 2 2 2 2" xfId="18594" xr:uid="{EDD0A699-7735-4F34-BCA4-ADE383AB8C91}"/>
    <cellStyle name="Normal 4 7 2 2 3" xfId="13194" xr:uid="{51B4983D-D5D7-4970-9DB3-76553D0D13B6}"/>
    <cellStyle name="Normal 4 7 2 3" xfId="4722" xr:uid="{AC45FD64-1D51-4C31-80FF-B492D1E7D55C}"/>
    <cellStyle name="Normal 4 7 2 3 2" xfId="14765" xr:uid="{7CB4A54D-6B04-4152-A84A-3229987ACFC5}"/>
    <cellStyle name="Normal 4 7 2 4" xfId="7147" xr:uid="{C8D6B467-46F8-47F4-8ED8-2D12554AE932}"/>
    <cellStyle name="Normal 4 7 2 4 2" xfId="17187" xr:uid="{49AC0A55-D1EE-45B0-9BFB-78F78992C6A2}"/>
    <cellStyle name="Normal 4 7 2 5" xfId="9977" xr:uid="{638A12D9-BBBB-4B7F-8914-635DA2C8C297}"/>
    <cellStyle name="Normal 4 7 2 6" xfId="11795" xr:uid="{30B7CEED-2555-4E0E-8E45-D83AD2CC0740}"/>
    <cellStyle name="Normal 4 7 3" xfId="3882" xr:uid="{40E4527F-EE69-4D42-8343-9267418955A9}"/>
    <cellStyle name="Normal 4 7 4" xfId="3800" xr:uid="{A568D1A6-4DC5-4FCB-BE8F-FB87046AB1F8}"/>
    <cellStyle name="Normal 4 7 5" xfId="3669" xr:uid="{447C79B7-01F8-46EF-8A58-48C40823D5C8}"/>
    <cellStyle name="Normal 4 7 5 2" xfId="13817" xr:uid="{B038217C-6707-4463-8773-90AA2F3B6413}"/>
    <cellStyle name="Normal 4 7 6" xfId="5836" xr:uid="{0AB45FC0-51E5-407C-9863-505C628D3567}"/>
    <cellStyle name="Normal 4 7 6 2" xfId="15877" xr:uid="{15E44B1D-C6CC-4D00-9D74-F4DE6E0A24CC}"/>
    <cellStyle name="Normal 4 7 7" xfId="10926" xr:uid="{20C6B381-B6C1-462E-93A8-73E1D1A4BB38}"/>
    <cellStyle name="Normal 4 7 8" xfId="10605" xr:uid="{4B51CC04-CC0D-4382-8A59-664412735C2E}"/>
    <cellStyle name="Normal 4 8" xfId="3767" xr:uid="{B9D91726-CCCF-4B74-AADE-19DB01B47D40}"/>
    <cellStyle name="Normal 4_2" xfId="684" xr:uid="{390C6E77-F6B2-4831-AD18-CB6E1D936248}"/>
    <cellStyle name="Normal 5" xfId="47" xr:uid="{605A39B5-E735-463F-81A1-3178E9AC21FA}"/>
    <cellStyle name="Normal 5 10" xfId="16" xr:uid="{0E2BEB04-0936-4079-BCC4-C1A1C64885DE}"/>
    <cellStyle name="Normal 5 10 2" xfId="22892" xr:uid="{62D3624A-C84E-4C58-9FBC-EA29C02A16C2}"/>
    <cellStyle name="Normal 5 10 2 2" xfId="23403" xr:uid="{AF00D6CA-632A-4387-90C8-D114BB077FBF}"/>
    <cellStyle name="Normal 5 10 3" xfId="3773" xr:uid="{D709EAE2-82D2-4737-A1CF-B3FE8C0CE867}"/>
    <cellStyle name="Normal 5 11" xfId="3422" xr:uid="{BE7E0D72-B5BB-40FE-9868-6AC10A71651B}"/>
    <cellStyle name="Normal 5 11 2" xfId="23274" xr:uid="{B9F7C09C-D39A-4D29-82C0-F45E66903099}"/>
    <cellStyle name="Normal 5 12" xfId="3407" xr:uid="{5629905A-EEC5-46CD-82AE-5FBED20A332E}"/>
    <cellStyle name="Normal 5 12 2" xfId="13557" xr:uid="{1CD04F5F-F95B-48D2-B572-4C3B957A4E92}"/>
    <cellStyle name="Normal 5 13" xfId="10348" xr:uid="{CE7D09D9-001F-41A1-A5A7-016B2D5759BC}"/>
    <cellStyle name="Normal 5 13 2" xfId="57545" xr:uid="{0B8D345A-4BA0-42D0-8AED-B0A4F9C802CB}"/>
    <cellStyle name="Normal 5 14" xfId="57638" xr:uid="{D3A74972-0A11-464A-B81E-1E1192F3F1A9}"/>
    <cellStyle name="Normal 5 15" xfId="57688" xr:uid="{11912102-E12D-4D2C-B328-1BE791A5A107}"/>
    <cellStyle name="Normal 5 16" xfId="10343" xr:uid="{9C91298E-87F2-4263-9B3A-7A8C6D16F0A7}"/>
    <cellStyle name="Normal 5 2" xfId="5" xr:uid="{00000000-0005-0000-0000-00000A000000}"/>
    <cellStyle name="Normal 5 2 10" xfId="57597" xr:uid="{6650D49F-422A-4B0E-B6B0-132DDDF1189C}"/>
    <cellStyle name="Normal 5 2 11" xfId="57667" xr:uid="{F3D65BCA-7E2B-4211-991D-AAD8A8F2C113}"/>
    <cellStyle name="Normal 5 2 12" xfId="117" xr:uid="{C56AA80D-AC04-4681-BD78-8F8F4800E0EE}"/>
    <cellStyle name="Normal 5 2 2" xfId="245" xr:uid="{65C2AA08-0182-48BA-A422-C46947702DF3}"/>
    <cellStyle name="Normal 5 2 2 10" xfId="6080" xr:uid="{81C0E6FC-B9AF-4CE4-93F0-2EFE256A0444}"/>
    <cellStyle name="Normal 5 2 2 10 2" xfId="16120" xr:uid="{16A35E44-119F-4BEC-A3DD-A0EDFD25D1F3}"/>
    <cellStyle name="Normal 5 2 2 11" xfId="8896" xr:uid="{6C29BD4F-B240-48AE-9802-9A8594347AE6}"/>
    <cellStyle name="Normal 5 2 2 12" xfId="10356" xr:uid="{05950B7D-3890-4BD3-B5EB-9B1F525E9BE0}"/>
    <cellStyle name="Normal 5 2 2 2" xfId="299" xr:uid="{92A31405-FD49-4CE3-96C6-0BDDE18C099C}"/>
    <cellStyle name="Normal 5 2 2 2 2" xfId="771" xr:uid="{9FEB83E5-6D49-487E-A50F-B6261D150D81}"/>
    <cellStyle name="Normal 5 2 2 2 2 2" xfId="2240" xr:uid="{FF2D9D6D-6AB1-4DC0-AE67-22B7C760CD98}"/>
    <cellStyle name="Normal 5 2 2 2 2 2 2" xfId="7774" xr:uid="{CE408123-E89D-48EF-9A8A-11E6F185E454}"/>
    <cellStyle name="Normal 5 2 2 2 2 2 2 2" xfId="17814" xr:uid="{275C7646-CC31-4096-9B54-2D8608E6E218}"/>
    <cellStyle name="Normal 5 2 2 2 2 2 3" xfId="12398" xr:uid="{AB33836A-CB29-416E-9451-E9D2D70C2F83}"/>
    <cellStyle name="Normal 5 2 2 2 2 3" xfId="3942" xr:uid="{4D753870-718E-4F74-981A-6D0BBB4FB8E9}"/>
    <cellStyle name="Normal 5 2 2 2 2 3 2" xfId="13987" xr:uid="{A3B13E26-84A9-4FF7-B706-FE530368D6FB}"/>
    <cellStyle name="Normal 5 2 2 2 2 4" xfId="6372" xr:uid="{C94FB207-4BEC-4453-AAC5-EC5C0610BF6E}"/>
    <cellStyle name="Normal 5 2 2 2 2 4 2" xfId="16412" xr:uid="{1A92D195-24D6-4D91-8C2E-E0F3A0DA26A0}"/>
    <cellStyle name="Normal 5 2 2 2 2 5" xfId="9186" xr:uid="{3C4C688A-8859-4181-94B9-77F664757645}"/>
    <cellStyle name="Normal 5 2 2 2 2 6" xfId="11031" xr:uid="{2756AF6E-281D-4289-B7C8-EFFDED96BDBE}"/>
    <cellStyle name="Normal 5 2 2 2 3" xfId="1691" xr:uid="{19FEE362-A2C5-482D-BECE-D3FBF8D3E88B}"/>
    <cellStyle name="Normal 5 2 2 2 3 2" xfId="3145" xr:uid="{4BFE275C-3E60-4874-9C10-3883F40DA21E}"/>
    <cellStyle name="Normal 5 2 2 2 3 2 2" xfId="8647" xr:uid="{3565D2C6-01A6-4CA8-872B-FF5E35CA0D2D}"/>
    <cellStyle name="Normal 5 2 2 2 3 2 2 2" xfId="18687" xr:uid="{A3A831C6-72E1-4322-8DFB-76A940B99F3D}"/>
    <cellStyle name="Normal 5 2 2 2 3 2 3" xfId="13295" xr:uid="{1BE69631-C365-4708-8956-E2001C6A474D}"/>
    <cellStyle name="Normal 5 2 2 2 3 3" xfId="7228" xr:uid="{1C8E7321-4696-4763-849A-9C00160B8C51}"/>
    <cellStyle name="Normal 5 2 2 2 3 3 2" xfId="17268" xr:uid="{CD7AD701-86CA-4381-8B4E-E627E987EE70}"/>
    <cellStyle name="Normal 5 2 2 2 3 4" xfId="10081" xr:uid="{E0A798CD-BB44-4E67-8BE6-B88A024A3318}"/>
    <cellStyle name="Normal 5 2 2 2 3 5" xfId="11849" xr:uid="{860F01FE-E202-41A2-B458-70956FE44B26}"/>
    <cellStyle name="Normal 5 2 2 2 4" xfId="1965" xr:uid="{CA0C9439-DFC0-4095-BAAC-DAE2D5505F0B}"/>
    <cellStyle name="Normal 5 2 2 2 4 2" xfId="7499" xr:uid="{4FC98131-43B0-4FDE-BF64-E34ADE66178B}"/>
    <cellStyle name="Normal 5 2 2 2 4 2 2" xfId="17539" xr:uid="{B16D95B0-6378-4477-A004-28DDCCD5F6B5}"/>
    <cellStyle name="Normal 5 2 2 2 4 3" xfId="12123" xr:uid="{AB941557-0B17-4F22-80F7-A6995ADC1265}"/>
    <cellStyle name="Normal 5 2 2 2 5" xfId="3891" xr:uid="{C33E7847-F4AC-41CC-8978-9DFF64A764A3}"/>
    <cellStyle name="Normal 5 2 2 2 5 2" xfId="13938" xr:uid="{B21C1C95-A0B9-464B-9993-270A8B63F1DF}"/>
    <cellStyle name="Normal 5 2 2 2 6" xfId="6098" xr:uid="{451D34A9-965F-4724-ADDB-FE21FA7F525A}"/>
    <cellStyle name="Normal 5 2 2 2 6 2" xfId="16138" xr:uid="{3A3784EC-F79D-49BC-8097-E0392E5A4EE7}"/>
    <cellStyle name="Normal 5 2 2 2 7" xfId="8914" xr:uid="{E4B0F21B-4888-4513-A19D-2581383A3B72}"/>
    <cellStyle name="Normal 5 2 2 2 8" xfId="10938" xr:uid="{7044C4BF-256B-4F69-8516-09264DCD05E0}"/>
    <cellStyle name="Normal 5 2 2 3" xfId="753" xr:uid="{394B75B3-C074-4F3D-A085-0CEC7A701F8A}"/>
    <cellStyle name="Normal 5 2 2 3 2" xfId="2222" xr:uid="{DE2CE172-6CDF-44B4-B81F-CEB7153FE98C}"/>
    <cellStyle name="Normal 5 2 2 3 2 2" xfId="7756" xr:uid="{01791FEE-FE95-4EAF-A178-3D6746F0611F}"/>
    <cellStyle name="Normal 5 2 2 3 2 2 2" xfId="17796" xr:uid="{4B58B19B-0EAB-4CB4-95D1-17AB72CCB58C}"/>
    <cellStyle name="Normal 5 2 2 3 2 3" xfId="12380" xr:uid="{537207F8-3152-4E59-82B5-60102CF7CFA0}"/>
    <cellStyle name="Normal 5 2 2 3 3" xfId="3925" xr:uid="{39FEDE39-7E58-477F-A750-770E7B91F865}"/>
    <cellStyle name="Normal 5 2 2 3 3 2" xfId="13970" xr:uid="{4BA38BF1-2EFE-4C18-B2BA-4075BCDF564D}"/>
    <cellStyle name="Normal 5 2 2 3 4" xfId="6354" xr:uid="{FE9E3451-0B69-4412-8E69-7C512E354E72}"/>
    <cellStyle name="Normal 5 2 2 3 4 2" xfId="16394" xr:uid="{8C2B3B03-5D43-4208-A7E1-AF5BF02EC880}"/>
    <cellStyle name="Normal 5 2 2 3 5" xfId="9168" xr:uid="{7A998442-53C0-4DE3-9F43-6A7D9F994F11}"/>
    <cellStyle name="Normal 5 2 2 3 6" xfId="11014" xr:uid="{06CDFE7C-3354-47DC-8A76-17FA887C12D7}"/>
    <cellStyle name="Normal 5 2 2 4" xfId="1042" xr:uid="{C5E8ED0C-4AA1-4ED1-85C2-8940D616423F}"/>
    <cellStyle name="Normal 5 2 2 4 2" xfId="2508" xr:uid="{080887E2-F54A-489E-9681-D615A156E8A3}"/>
    <cellStyle name="Normal 5 2 2 4 2 2" xfId="8040" xr:uid="{D23FD38C-155E-4C54-8BB9-21789108C967}"/>
    <cellStyle name="Normal 5 2 2 4 2 2 2" xfId="18080" xr:uid="{08BEDF92-CE27-444A-B0AB-59C9ADE845E1}"/>
    <cellStyle name="Normal 5 2 2 4 2 3" xfId="12666" xr:uid="{191B6707-03D9-42E5-A5F9-EDD049EA22EB}"/>
    <cellStyle name="Normal 5 2 2 4 3" xfId="4201" xr:uid="{944CC791-C436-4521-B061-2D251E4CA1FE}"/>
    <cellStyle name="Normal 5 2 2 4 3 2" xfId="14246" xr:uid="{E2E50E91-72B6-4752-AFEE-F5D1036D0057}"/>
    <cellStyle name="Normal 5 2 2 4 4" xfId="6638" xr:uid="{267F2177-D801-44B7-838B-3AD4E87A820B}"/>
    <cellStyle name="Normal 5 2 2 4 4 2" xfId="16678" xr:uid="{5183BC2E-ABB9-41D4-A99E-8DC94DCA2DA6}"/>
    <cellStyle name="Normal 5 2 2 4 5" xfId="9454" xr:uid="{7589738E-9AED-4B40-AACC-1E8BA6E945B4}"/>
    <cellStyle name="Normal 5 2 2 4 6" xfId="11291" xr:uid="{81609FE0-AD1F-446E-995F-5F43F79AC244}"/>
    <cellStyle name="Normal 5 2 2 5" xfId="1330" xr:uid="{F0A4FD85-634F-4E44-85D8-5056CDB06B80}"/>
    <cellStyle name="Normal 5 2 2 5 2" xfId="2788" xr:uid="{F27631DA-6171-4F8E-B635-F73C74AC89DE}"/>
    <cellStyle name="Normal 5 2 2 5 2 2" xfId="8312" xr:uid="{8E65C345-2932-4C5B-BDD8-DB0385A9CB7D}"/>
    <cellStyle name="Normal 5 2 2 5 2 2 2" xfId="18352" xr:uid="{F15A758E-E118-41A3-9C29-328ABC78F105}"/>
    <cellStyle name="Normal 5 2 2 5 2 3" xfId="12946" xr:uid="{6CA6963C-B1F5-4109-BA29-EF2B15776B73}"/>
    <cellStyle name="Normal 5 2 2 5 3" xfId="4474" xr:uid="{B7344C18-2393-44E3-88A6-00870D72ABEF}"/>
    <cellStyle name="Normal 5 2 2 5 3 2" xfId="14519" xr:uid="{07E71579-84A6-47A9-8E5A-F549BB9A5AF0}"/>
    <cellStyle name="Normal 5 2 2 5 4" xfId="6907" xr:uid="{A3B69DE3-11A2-4F95-AA10-DEF0BBFF52C5}"/>
    <cellStyle name="Normal 5 2 2 5 4 2" xfId="16947" xr:uid="{46A4E337-032E-4AFB-8117-47FEC7C6BB3C}"/>
    <cellStyle name="Normal 5 2 2 5 5" xfId="9731" xr:uid="{683FFF7A-D567-4646-B432-8972C276DA25}"/>
    <cellStyle name="Normal 5 2 2 5 6" xfId="11557" xr:uid="{5997D77E-34FE-4A35-B51B-FF454D4AFF46}"/>
    <cellStyle name="Normal 5 2 2 6" xfId="1668" xr:uid="{3D4E90C0-A287-482D-A631-E247767EEA94}"/>
    <cellStyle name="Normal 5 2 2 6 2" xfId="3122" xr:uid="{3AA20D8D-4F79-48FB-A1FE-A94F4145D42B}"/>
    <cellStyle name="Normal 5 2 2 6 2 2" xfId="8624" xr:uid="{4A2E5ADF-C6DD-4EE3-9459-CB07F4EB0E33}"/>
    <cellStyle name="Normal 5 2 2 6 2 2 2" xfId="18664" xr:uid="{7837269C-1012-413B-B94A-59EC0695DC2E}"/>
    <cellStyle name="Normal 5 2 2 6 2 3" xfId="13272" xr:uid="{6F77774B-6D6A-4560-9902-BB8C9E37B732}"/>
    <cellStyle name="Normal 5 2 2 6 3" xfId="7210" xr:uid="{E2B7D5D9-5BAD-4D36-AD8B-B72F1CAE17C6}"/>
    <cellStyle name="Normal 5 2 2 6 3 2" xfId="17250" xr:uid="{0C28D7E8-65C5-47D1-9245-453BA3743DF3}"/>
    <cellStyle name="Normal 5 2 2 6 4" xfId="10058" xr:uid="{932292DF-12F5-40E2-AB45-0A65B75F0E7C}"/>
    <cellStyle name="Normal 5 2 2 6 5" xfId="11826" xr:uid="{15EF301A-C92A-49AB-9762-33297BC26279}"/>
    <cellStyle name="Normal 5 2 2 7" xfId="1946" xr:uid="{D06C0214-CE7E-4371-AA20-E857A8B5E811}"/>
    <cellStyle name="Normal 5 2 2 7 2" xfId="7480" xr:uid="{5BBFD970-CAA4-4081-8A88-EEA1FBEE47DB}"/>
    <cellStyle name="Normal 5 2 2 7 2 2" xfId="17520" xr:uid="{339465BF-476D-43FF-8526-A568508F864C}"/>
    <cellStyle name="Normal 5 2 2 7 3" xfId="12104" xr:uid="{E480FCF2-9EBF-48E3-9B4D-8FD3FA407477}"/>
    <cellStyle name="Normal 5 2 2 8" xfId="3428" xr:uid="{6510D16A-69DD-4CEA-825D-9726FEFD56B6}"/>
    <cellStyle name="Normal 5 2 2 8 2" xfId="13577" xr:uid="{DA1BBE90-BFF9-41B7-AB6D-E06E1E58176F}"/>
    <cellStyle name="Normal 5 2 2 9" xfId="5588" xr:uid="{2A2A2F53-317A-4F2D-83D8-CEB0C4699EA5}"/>
    <cellStyle name="Normal 5 2 2 9 2" xfId="15629" xr:uid="{EA3D9AB4-917C-4531-939B-DF8A4B743BA8}"/>
    <cellStyle name="Normal 5 2 3" xfId="182" xr:uid="{92AA341E-078B-410C-9AB2-38E7CFD623A1}"/>
    <cellStyle name="Normal 5 2 3 2" xfId="22677" xr:uid="{A2B184BC-CAF7-49D3-ABCD-3F847DC16946}"/>
    <cellStyle name="Normal 5 2 3 3" xfId="58007" xr:uid="{504899B6-2E31-4764-ADB2-AB99F80CAD20}"/>
    <cellStyle name="Normal 5 2 4" xfId="587" xr:uid="{C4D50F8C-02C4-43EA-A7F8-802BB9BA03E8}"/>
    <cellStyle name="Normal 5 2 4 2" xfId="22710" xr:uid="{8624368A-F5C2-4C96-B7C9-430DA4E4F8F3}"/>
    <cellStyle name="Normal 5 2 4 3" xfId="58027" xr:uid="{D0460716-410C-4ED2-B58C-2FB14EC707AF}"/>
    <cellStyle name="Normal 5 2 5" xfId="3775" xr:uid="{E718737C-4FD1-4DBB-A535-7E8EE366354E}"/>
    <cellStyle name="Normal 5 2 5 2" xfId="22755" xr:uid="{AA7ADCA3-0A51-4BA0-A3F5-C806B30116B8}"/>
    <cellStyle name="Normal 5 2 5 2 2" xfId="23404" xr:uid="{8BBF83FA-51EE-4277-95EA-180722A15FD0}"/>
    <cellStyle name="Normal 5 2 6" xfId="22804" xr:uid="{5642A37D-B2C6-4032-A13A-9F12AE2E42AC}"/>
    <cellStyle name="Normal 5 2 7" xfId="22859" xr:uid="{EA25778B-B33F-407E-BD01-B1A64D36300A}"/>
    <cellStyle name="Normal 5 2 8" xfId="22921" xr:uid="{639ACD21-732B-481F-9285-95AC306CFBB4}"/>
    <cellStyle name="Normal 5 2 9" xfId="23303" xr:uid="{4ACE63D9-3586-40FC-88BE-AB79696A1273}"/>
    <cellStyle name="Normal 5 3" xfId="6" xr:uid="{00000000-0005-0000-0000-00000B000000}"/>
    <cellStyle name="Normal 5 3 10" xfId="5782" xr:uid="{A7DB9BA5-9A86-43B9-A56D-BB9E35CB3153}"/>
    <cellStyle name="Normal 5 3 10 2" xfId="15823" xr:uid="{CF16A8FC-4E88-4EE4-AB92-D52E831DB4B4}"/>
    <cellStyle name="Normal 5 3 11" xfId="10888" xr:uid="{AD78837D-AFFD-4189-AA05-B02E77870E9F}"/>
    <cellStyle name="Normal 5 3 12" xfId="10551" xr:uid="{EC9EDE8D-1EA8-41C1-AD9F-B291F484AA71}"/>
    <cellStyle name="Normal 5 3 13" xfId="135" xr:uid="{045B8CF8-FE34-47AA-A868-B5899B6E7C7E}"/>
    <cellStyle name="Normal 5 3 2" xfId="522" xr:uid="{1724D074-C9D8-4DA7-AD7C-1A2CEAE784D6}"/>
    <cellStyle name="Normal 5 3 2 10" xfId="5783" xr:uid="{5744431C-4979-4C18-9AA2-FE3A9C4CBA80}"/>
    <cellStyle name="Normal 5 3 2 10 2" xfId="15824" xr:uid="{1CC2026F-1E80-42B6-A74F-AABFF5BAD98B}"/>
    <cellStyle name="Normal 5 3 2 11" xfId="6290" xr:uid="{BE40DA5A-063E-4D18-B816-775751539ABA}"/>
    <cellStyle name="Normal 5 3 2 11 2" xfId="16330" xr:uid="{AA0BABF2-8A1B-4B27-B398-F8A31F969F75}"/>
    <cellStyle name="Normal 5 3 2 12" xfId="9106" xr:uid="{30A7CE23-9332-4347-8F23-A5926F8D5FC2}"/>
    <cellStyle name="Normal 5 3 2 13" xfId="10552" xr:uid="{AA66B25A-9EE7-4A57-B6D4-62753DCC62E0}"/>
    <cellStyle name="Normal 5 3 2 2" xfId="523" xr:uid="{E02B8C7B-5C3E-4576-A384-BCF4D66D413F}"/>
    <cellStyle name="Normal 5 3 2 2 10" xfId="9107" xr:uid="{3D4CF333-920D-4DAD-BA90-FA576EB907A5}"/>
    <cellStyle name="Normal 5 3 2 2 11" xfId="10553" xr:uid="{EDBC3B55-C4FE-405B-B693-AA60A6AF0D56}"/>
    <cellStyle name="Normal 5 3 2 2 2" xfId="964" xr:uid="{B4AFA547-0FDC-4BEC-9DF3-198DE3F746D3}"/>
    <cellStyle name="Normal 5 3 2 2 2 2" xfId="2433" xr:uid="{EB8A3EA7-8013-49DC-BC1C-E4EEC58CB522}"/>
    <cellStyle name="Normal 5 3 2 2 2 2 2" xfId="7967" xr:uid="{14607636-B5D9-4F97-87C3-5EDBD996DBD1}"/>
    <cellStyle name="Normal 5 3 2 2 2 2 2 2" xfId="18007" xr:uid="{610EDBD5-E033-4578-9BAC-3F7230AC363C}"/>
    <cellStyle name="Normal 5 3 2 2 2 2 3" xfId="12591" xr:uid="{1001A921-7579-479E-842D-14965F73C1B4}"/>
    <cellStyle name="Normal 5 3 2 2 2 3" xfId="4135" xr:uid="{1C90BE27-3363-4426-A70A-2620682641B5}"/>
    <cellStyle name="Normal 5 3 2 2 2 3 2" xfId="14180" xr:uid="{E718FD2C-4DF9-44FB-B4D4-969C79403458}"/>
    <cellStyle name="Normal 5 3 2 2 2 4" xfId="6565" xr:uid="{8F2F7D59-9909-4A0D-BD83-03AF0BAF93E6}"/>
    <cellStyle name="Normal 5 3 2 2 2 4 2" xfId="16605" xr:uid="{5DB067D1-D701-4F95-8391-BDB376969C88}"/>
    <cellStyle name="Normal 5 3 2 2 2 5" xfId="9379" xr:uid="{9CDCB615-0A42-4CDE-9859-BFA36233FB6E}"/>
    <cellStyle name="Normal 5 3 2 2 2 6" xfId="11224" xr:uid="{96DE6630-5C2C-431F-A52A-A6E6CB7A31EC}"/>
    <cellStyle name="Normal 5 3 2 2 3" xfId="1238" xr:uid="{0CEE1165-C08E-45E2-AE1F-1DEF5F0314C7}"/>
    <cellStyle name="Normal 5 3 2 2 3 2" xfId="2704" xr:uid="{B70EFE7D-1591-466E-9566-3C18CE5B9E01}"/>
    <cellStyle name="Normal 5 3 2 2 3 2 2" xfId="8234" xr:uid="{3D57A2B7-7CDF-4EA0-A014-009E22ADF02A}"/>
    <cellStyle name="Normal 5 3 2 2 3 2 2 2" xfId="18274" xr:uid="{142EC443-8D6D-4BEA-BEF9-FE41870D9492}"/>
    <cellStyle name="Normal 5 3 2 2 3 2 3" xfId="12862" xr:uid="{49D953FB-2670-433A-9833-56DEE257F94B}"/>
    <cellStyle name="Normal 5 3 2 2 3 3" xfId="4397" xr:uid="{9B898009-98E1-4047-9CEB-37D9C343CBCA}"/>
    <cellStyle name="Normal 5 3 2 2 3 3 2" xfId="14442" xr:uid="{0BBA61D2-DDAB-4E9A-93BF-7E44889AF6BE}"/>
    <cellStyle name="Normal 5 3 2 2 3 4" xfId="6831" xr:uid="{09E908C9-8E64-4055-BAAF-51DF1BF81488}"/>
    <cellStyle name="Normal 5 3 2 2 3 4 2" xfId="16871" xr:uid="{4FCF0990-363B-4A6A-9CB3-5B194A350D95}"/>
    <cellStyle name="Normal 5 3 2 2 3 5" xfId="9649" xr:uid="{3D2B0DDD-12C0-4316-A41D-34204F0B3C82}"/>
    <cellStyle name="Normal 5 3 2 2 3 6" xfId="11484" xr:uid="{E142B135-EEFC-48CE-9CA1-D52155D8A584}"/>
    <cellStyle name="Normal 5 3 2 2 4" xfId="1527" xr:uid="{FB9F2CA2-EB82-4BD9-BE0D-D0F4AA5F05BA}"/>
    <cellStyle name="Normal 5 3 2 2 4 2" xfId="2984" xr:uid="{97C7EB25-FFFE-4041-ABA1-2BD5E0A1C354}"/>
    <cellStyle name="Normal 5 3 2 2 4 2 2" xfId="8506" xr:uid="{03D2A0EB-67CF-4E3D-AF8B-993659E764FF}"/>
    <cellStyle name="Normal 5 3 2 2 4 2 2 2" xfId="18546" xr:uid="{A166F0E0-34A0-45E2-A95C-1A4BFD8AC99A}"/>
    <cellStyle name="Normal 5 3 2 2 4 2 3" xfId="13142" xr:uid="{49851A51-B78C-497F-9818-3C8AD58D6FCB}"/>
    <cellStyle name="Normal 5 3 2 2 4 3" xfId="4671" xr:uid="{62D1034F-E49C-4032-A9D8-3063397728ED}"/>
    <cellStyle name="Normal 5 3 2 2 4 3 2" xfId="14715" xr:uid="{F8883238-8926-4C34-91D3-A552C670C96F}"/>
    <cellStyle name="Normal 5 3 2 2 4 4" xfId="7100" xr:uid="{BA0D11D5-3367-41D2-A6D9-9E920DB900E4}"/>
    <cellStyle name="Normal 5 3 2 2 4 4 2" xfId="17140" xr:uid="{0965937D-03AE-4DD8-A398-5CC4FC56AB97}"/>
    <cellStyle name="Normal 5 3 2 2 4 5" xfId="9926" xr:uid="{DA087656-30A4-4D2B-9CB5-AD7882421CD5}"/>
    <cellStyle name="Normal 5 3 2 2 4 6" xfId="11750" xr:uid="{73179A09-91F4-4A37-B7CC-4FFBB70D6AFE}"/>
    <cellStyle name="Normal 5 3 2 2 5" xfId="1887" xr:uid="{1CDB8C0A-D8AD-4258-8ACF-2801C0B4FAAB}"/>
    <cellStyle name="Normal 5 3 2 2 5 2" xfId="3341" xr:uid="{A8A6B215-ED28-49F1-B68F-740A19251B6D}"/>
    <cellStyle name="Normal 5 3 2 2 5 2 2" xfId="8843" xr:uid="{36A04740-F0EC-43A4-8587-F45C1124004A}"/>
    <cellStyle name="Normal 5 3 2 2 5 2 2 2" xfId="18883" xr:uid="{D05978AB-2037-45F9-99F5-78342A644F95}"/>
    <cellStyle name="Normal 5 3 2 2 5 2 3" xfId="13491" xr:uid="{8E4A8FF1-B33F-434F-98DD-69EC40A84A28}"/>
    <cellStyle name="Normal 5 3 2 2 5 3" xfId="7421" xr:uid="{399DE894-E227-4885-8749-0BE5DCB44F4C}"/>
    <cellStyle name="Normal 5 3 2 2 5 3 2" xfId="17461" xr:uid="{8D6A1E0D-4502-4C81-AECD-7F76BD51D9B2}"/>
    <cellStyle name="Normal 5 3 2 2 5 4" xfId="10277" xr:uid="{126E6FD4-C439-49D1-9AF9-F97BCB67C87E}"/>
    <cellStyle name="Normal 5 3 2 2 5 5" xfId="12045" xr:uid="{75DE1569-43C5-477A-A9F1-CA8191B0FACD}"/>
    <cellStyle name="Normal 5 3 2 2 6" xfId="2159" xr:uid="{DA59A579-38F9-460D-A004-A31C024BDBBB}"/>
    <cellStyle name="Normal 5 3 2 2 6 2" xfId="7693" xr:uid="{F58E1872-A35E-47A1-9B5D-93B88B8C6E19}"/>
    <cellStyle name="Normal 5 3 2 2 6 2 2" xfId="17733" xr:uid="{8120EEAF-122B-44BA-AE81-A1E9A88EDACF}"/>
    <cellStyle name="Normal 5 3 2 2 6 3" xfId="12317" xr:uid="{E2680B00-0401-4467-AA2A-17EEE8CB76D2}"/>
    <cellStyle name="Normal 5 3 2 2 7" xfId="3622" xr:uid="{9FF99032-6A3C-4BCA-9DDC-DCE7F94DD955}"/>
    <cellStyle name="Normal 5 3 2 2 7 2" xfId="13770" xr:uid="{2585F490-912F-4DD3-92D2-934ADAB1EDB8}"/>
    <cellStyle name="Normal 5 3 2 2 8" xfId="5784" xr:uid="{F8D3E4BD-CF5A-4423-A5C9-2F996B263E6C}"/>
    <cellStyle name="Normal 5 3 2 2 8 2" xfId="15825" xr:uid="{6795F8F9-297C-4405-AF2B-533E61B8ECCC}"/>
    <cellStyle name="Normal 5 3 2 2 9" xfId="6291" xr:uid="{9EE73EDC-6F19-4D7E-9BBB-4E513D5E4DF6}"/>
    <cellStyle name="Normal 5 3 2 2 9 2" xfId="16331" xr:uid="{F1D24D0E-A62A-48C2-9C72-B8F37B4C8E3A}"/>
    <cellStyle name="Normal 5 3 2 3" xfId="524" xr:uid="{F815D124-0770-4C78-A93A-84A52B8F8645}"/>
    <cellStyle name="Normal 5 3 2 3 10" xfId="9108" xr:uid="{CC46653B-C5D2-44AB-B322-1663A2C49666}"/>
    <cellStyle name="Normal 5 3 2 3 11" xfId="10554" xr:uid="{4B0E8084-7586-44B3-8EAB-75121D32AEBC}"/>
    <cellStyle name="Normal 5 3 2 3 2" xfId="965" xr:uid="{2238F09F-745C-4169-AA4E-7A04FC17ECF1}"/>
    <cellStyle name="Normal 5 3 2 3 2 2" xfId="2434" xr:uid="{5BF0E49F-2B2D-4D52-AD56-4BB417385102}"/>
    <cellStyle name="Normal 5 3 2 3 2 2 2" xfId="7968" xr:uid="{8FFFECA2-1CDF-4E5E-ACA5-7B8268911FDA}"/>
    <cellStyle name="Normal 5 3 2 3 2 2 2 2" xfId="18008" xr:uid="{62809EFE-1476-4D13-B384-BF10D88454FB}"/>
    <cellStyle name="Normal 5 3 2 3 2 2 3" xfId="12592" xr:uid="{15FC4B3F-8BFB-45B4-95BB-3A00E83E5C7C}"/>
    <cellStyle name="Normal 5 3 2 3 2 3" xfId="4136" xr:uid="{333EF2DE-0FDB-4710-B261-3CC6CCB7485E}"/>
    <cellStyle name="Normal 5 3 2 3 2 3 2" xfId="14181" xr:uid="{3B8443B6-0745-4D83-8FB2-94BCCE102E81}"/>
    <cellStyle name="Normal 5 3 2 3 2 4" xfId="6566" xr:uid="{C4D456C4-A63E-437A-BDBB-869062FA7CDE}"/>
    <cellStyle name="Normal 5 3 2 3 2 4 2" xfId="16606" xr:uid="{2C58C9E3-031E-402C-ACF6-43249C418668}"/>
    <cellStyle name="Normal 5 3 2 3 2 5" xfId="9380" xr:uid="{8585EBC8-3641-4318-BB68-F888D849E1E5}"/>
    <cellStyle name="Normal 5 3 2 3 2 6" xfId="11225" xr:uid="{A810D0B9-3224-4EC9-917F-9C86D15D94A5}"/>
    <cellStyle name="Normal 5 3 2 3 3" xfId="1239" xr:uid="{88353950-8471-4CFD-8B14-BFF254304EB5}"/>
    <cellStyle name="Normal 5 3 2 3 3 2" xfId="2705" xr:uid="{CF289AA9-BE26-4138-BA4A-B62B125C7BCD}"/>
    <cellStyle name="Normal 5 3 2 3 3 2 2" xfId="8235" xr:uid="{C876CB63-D251-464C-A57E-838DE6780D71}"/>
    <cellStyle name="Normal 5 3 2 3 3 2 2 2" xfId="18275" xr:uid="{F785A768-92C2-4839-B295-8F449E6CD3FF}"/>
    <cellStyle name="Normal 5 3 2 3 3 2 3" xfId="12863" xr:uid="{9C2FAE59-8028-4296-8A81-3C9C56342834}"/>
    <cellStyle name="Normal 5 3 2 3 3 3" xfId="4398" xr:uid="{6197739A-F496-463B-A664-33FF18646583}"/>
    <cellStyle name="Normal 5 3 2 3 3 3 2" xfId="14443" xr:uid="{A5CD9B4A-DC05-4597-B0A8-C56D9A729064}"/>
    <cellStyle name="Normal 5 3 2 3 3 4" xfId="6832" xr:uid="{16D7319B-6956-4E04-AC57-86BBDBD151FC}"/>
    <cellStyle name="Normal 5 3 2 3 3 4 2" xfId="16872" xr:uid="{E5FF3E0F-421A-4016-A2FE-FB79F0CB87B4}"/>
    <cellStyle name="Normal 5 3 2 3 3 5" xfId="9650" xr:uid="{6C4A05F7-03D1-4F17-B816-8E3CD118301F}"/>
    <cellStyle name="Normal 5 3 2 3 3 6" xfId="11485" xr:uid="{1DAB5FDE-AC66-4F13-B015-8F645F677FAD}"/>
    <cellStyle name="Normal 5 3 2 3 4" xfId="1528" xr:uid="{F214076C-27E7-4F0B-8A7C-3C829A78C657}"/>
    <cellStyle name="Normal 5 3 2 3 4 2" xfId="2985" xr:uid="{D63FA6BE-AF80-4A67-B0A6-224CCAD234C8}"/>
    <cellStyle name="Normal 5 3 2 3 4 2 2" xfId="8507" xr:uid="{FEB769DD-4EA6-42FC-8A82-03E4AA408B01}"/>
    <cellStyle name="Normal 5 3 2 3 4 2 2 2" xfId="18547" xr:uid="{D34B515E-2B83-40DB-A0ED-D1F3332583B7}"/>
    <cellStyle name="Normal 5 3 2 3 4 2 3" xfId="13143" xr:uid="{B42A802B-A833-4F91-8949-41CF95A8F314}"/>
    <cellStyle name="Normal 5 3 2 3 4 3" xfId="4672" xr:uid="{C52074E1-02A7-407C-B527-73487DD3E993}"/>
    <cellStyle name="Normal 5 3 2 3 4 3 2" xfId="14716" xr:uid="{E954E0D4-8262-4DA7-82F0-E58D8E1D79B5}"/>
    <cellStyle name="Normal 5 3 2 3 4 4" xfId="7101" xr:uid="{D25790EC-4187-41ED-9803-6257AE43AA79}"/>
    <cellStyle name="Normal 5 3 2 3 4 4 2" xfId="17141" xr:uid="{2F262303-D270-4510-8003-7E2E7FAC3C69}"/>
    <cellStyle name="Normal 5 3 2 3 4 5" xfId="9927" xr:uid="{D0F765DD-860B-4C9F-8B49-8BBF89C758FA}"/>
    <cellStyle name="Normal 5 3 2 3 4 6" xfId="11751" xr:uid="{14D61E5F-FCB5-4CFF-A9D8-F9B5B1764C7B}"/>
    <cellStyle name="Normal 5 3 2 3 5" xfId="1888" xr:uid="{506FDA56-315E-4EE9-A124-2DD10B59215E}"/>
    <cellStyle name="Normal 5 3 2 3 5 2" xfId="3342" xr:uid="{160A1746-9B9B-4CBF-84AA-06BC3643C128}"/>
    <cellStyle name="Normal 5 3 2 3 5 2 2" xfId="8844" xr:uid="{DE6D9BA9-A664-441C-A44B-3208610032C8}"/>
    <cellStyle name="Normal 5 3 2 3 5 2 2 2" xfId="18884" xr:uid="{E549AC6C-D2A0-4DFC-9346-B28BA8F42239}"/>
    <cellStyle name="Normal 5 3 2 3 5 2 3" xfId="13492" xr:uid="{C7A0A7DA-25ED-4D8F-BB38-DBA728E527F9}"/>
    <cellStyle name="Normal 5 3 2 3 5 3" xfId="7422" xr:uid="{4A838561-97AD-48B1-A05C-B733B874BB2F}"/>
    <cellStyle name="Normal 5 3 2 3 5 3 2" xfId="17462" xr:uid="{CA047CCC-D555-42BF-8F7E-9C8271E50829}"/>
    <cellStyle name="Normal 5 3 2 3 5 4" xfId="10278" xr:uid="{F4706EB1-78FC-4A0F-9BEF-2E8B33A7F8B6}"/>
    <cellStyle name="Normal 5 3 2 3 5 5" xfId="12046" xr:uid="{F39E2B28-7957-4756-AD40-56D15E4B0F47}"/>
    <cellStyle name="Normal 5 3 2 3 6" xfId="2160" xr:uid="{A8A73906-0D45-45CD-9A65-4FD63D58E479}"/>
    <cellStyle name="Normal 5 3 2 3 6 2" xfId="7694" xr:uid="{BC805761-A4B2-405E-BFD4-61B202C43BD5}"/>
    <cellStyle name="Normal 5 3 2 3 6 2 2" xfId="17734" xr:uid="{E6DC8AEE-CB3D-4594-B1A9-3505777CA9A9}"/>
    <cellStyle name="Normal 5 3 2 3 6 3" xfId="12318" xr:uid="{07C7E71F-3570-4725-90CF-9DBE0152A76C}"/>
    <cellStyle name="Normal 5 3 2 3 7" xfId="3623" xr:uid="{D8F7DF57-521B-4EDE-98DF-479BE1F08C72}"/>
    <cellStyle name="Normal 5 3 2 3 7 2" xfId="13771" xr:uid="{0CCDB49B-8135-474B-B078-815C00039EBD}"/>
    <cellStyle name="Normal 5 3 2 3 8" xfId="5785" xr:uid="{280E7611-C53E-4A32-83A0-68434357F448}"/>
    <cellStyle name="Normal 5 3 2 3 8 2" xfId="15826" xr:uid="{A952E9F1-CF18-4CF8-8301-52D8F4191865}"/>
    <cellStyle name="Normal 5 3 2 3 9" xfId="6292" xr:uid="{626A00E9-6CD6-43CE-B21D-4DD604A93B08}"/>
    <cellStyle name="Normal 5 3 2 3 9 2" xfId="16332" xr:uid="{7364FBDD-FE6B-403F-93DC-DACFE0EA381D}"/>
    <cellStyle name="Normal 5 3 2 4" xfId="963" xr:uid="{1F15AA04-C552-439A-9D9A-880934CE8EDF}"/>
    <cellStyle name="Normal 5 3 2 4 2" xfId="2432" xr:uid="{C9D92A59-4456-4022-9B0C-614D86A9680B}"/>
    <cellStyle name="Normal 5 3 2 4 2 2" xfId="7966" xr:uid="{9D8057E2-6F23-45C7-B9BF-D0F73FB5C64D}"/>
    <cellStyle name="Normal 5 3 2 4 2 2 2" xfId="18006" xr:uid="{EF49A5F9-F38F-4F4A-A4F0-E7A179D4629E}"/>
    <cellStyle name="Normal 5 3 2 4 2 3" xfId="12590" xr:uid="{E70E2DD1-9CCA-45F6-B9AF-46681282B01F}"/>
    <cellStyle name="Normal 5 3 2 4 3" xfId="4134" xr:uid="{0B4B3607-54D5-432E-A61F-CE4C4EC051BA}"/>
    <cellStyle name="Normal 5 3 2 4 3 2" xfId="14179" xr:uid="{B3459415-3FF0-49A5-BF52-B87477E629B6}"/>
    <cellStyle name="Normal 5 3 2 4 4" xfId="6564" xr:uid="{502815A5-6F3C-4512-813E-3345E6D01E80}"/>
    <cellStyle name="Normal 5 3 2 4 4 2" xfId="16604" xr:uid="{2E2A210F-4CC2-446F-BAC9-345A6EA07D78}"/>
    <cellStyle name="Normal 5 3 2 4 5" xfId="9378" xr:uid="{6A2D3295-C969-44A6-AEA6-42242EF13E80}"/>
    <cellStyle name="Normal 5 3 2 4 6" xfId="11223" xr:uid="{7FCF5251-6321-432B-9423-4E70F07047ED}"/>
    <cellStyle name="Normal 5 3 2 5" xfId="1237" xr:uid="{FBE56E66-2FCE-48F2-B67E-2F259D4A906D}"/>
    <cellStyle name="Normal 5 3 2 5 2" xfId="2703" xr:uid="{60A42864-8B43-46FF-A22A-D35BF79D4B59}"/>
    <cellStyle name="Normal 5 3 2 5 2 2" xfId="8233" xr:uid="{86BFB3D9-5BB0-4A40-BCD3-C343D16E386D}"/>
    <cellStyle name="Normal 5 3 2 5 2 2 2" xfId="18273" xr:uid="{B385B33D-FA8D-4CF7-B698-185633980E76}"/>
    <cellStyle name="Normal 5 3 2 5 2 3" xfId="12861" xr:uid="{3C8C7961-B282-4F8E-8D34-52C4CAC4E1EB}"/>
    <cellStyle name="Normal 5 3 2 5 3" xfId="4396" xr:uid="{C94DCE5E-A84A-440A-88D0-589D97AE6619}"/>
    <cellStyle name="Normal 5 3 2 5 3 2" xfId="14441" xr:uid="{87C9F724-D854-4EEF-87B1-37EC8BFB9D40}"/>
    <cellStyle name="Normal 5 3 2 5 4" xfId="6830" xr:uid="{ED2A89F1-8624-4DB4-818E-D27B318A5EF1}"/>
    <cellStyle name="Normal 5 3 2 5 4 2" xfId="16870" xr:uid="{27F830E1-8706-45AD-954F-5F2DFC522DFB}"/>
    <cellStyle name="Normal 5 3 2 5 5" xfId="9648" xr:uid="{42BE3F15-3244-451F-B9A7-D1D496FECA0C}"/>
    <cellStyle name="Normal 5 3 2 5 6" xfId="11483" xr:uid="{E4086FFE-43CC-485A-AE70-64FB504BF5E0}"/>
    <cellStyle name="Normal 5 3 2 6" xfId="1526" xr:uid="{8AF3923C-F701-4619-A70A-0678676C617E}"/>
    <cellStyle name="Normal 5 3 2 6 2" xfId="2983" xr:uid="{8F3A5F3C-AE7E-4B98-9DA7-E1DE92553B53}"/>
    <cellStyle name="Normal 5 3 2 6 2 2" xfId="8505" xr:uid="{941ED522-D861-45C5-AFD9-9C8280E91B0B}"/>
    <cellStyle name="Normal 5 3 2 6 2 2 2" xfId="18545" xr:uid="{D96E411E-FC9E-4B42-83B8-A1A48FC5A4F5}"/>
    <cellStyle name="Normal 5 3 2 6 2 3" xfId="13141" xr:uid="{C98059A8-0CA9-48D3-924A-D34CE47391C9}"/>
    <cellStyle name="Normal 5 3 2 6 3" xfId="4670" xr:uid="{6E084365-95FA-4EA2-960A-EAD8A6858590}"/>
    <cellStyle name="Normal 5 3 2 6 3 2" xfId="14714" xr:uid="{19F22033-D42C-4F5A-BF95-3F50FC5E3D38}"/>
    <cellStyle name="Normal 5 3 2 6 4" xfId="7099" xr:uid="{E13CFAEB-DCC5-4162-9A87-92353B1CC221}"/>
    <cellStyle name="Normal 5 3 2 6 4 2" xfId="17139" xr:uid="{E2019336-E004-4702-B569-29181152D3E6}"/>
    <cellStyle name="Normal 5 3 2 6 5" xfId="9925" xr:uid="{98CD3921-6FC6-482C-AAE6-3D6C53984524}"/>
    <cellStyle name="Normal 5 3 2 6 6" xfId="11749" xr:uid="{4282E17E-C659-40B6-8583-5AE496FF6FF4}"/>
    <cellStyle name="Normal 5 3 2 7" xfId="1886" xr:uid="{96CC8D3F-D887-42FB-A8FA-BB66658887B4}"/>
    <cellStyle name="Normal 5 3 2 7 2" xfId="3340" xr:uid="{9B0DB32B-35A8-4E48-9359-4748FF9A6DBF}"/>
    <cellStyle name="Normal 5 3 2 7 2 2" xfId="8842" xr:uid="{FA4EF679-6212-4F0F-994E-4F4CD53AD977}"/>
    <cellStyle name="Normal 5 3 2 7 2 2 2" xfId="18882" xr:uid="{601567CD-6492-4A77-9724-7F094625D911}"/>
    <cellStyle name="Normal 5 3 2 7 2 3" xfId="13490" xr:uid="{33CC1D77-5C17-4422-A1CB-DA19B0036C0B}"/>
    <cellStyle name="Normal 5 3 2 7 3" xfId="7420" xr:uid="{E57A4134-57EC-47E3-A347-AB306D42F074}"/>
    <cellStyle name="Normal 5 3 2 7 3 2" xfId="17460" xr:uid="{573D070E-A627-4E7E-8D85-C576C164249E}"/>
    <cellStyle name="Normal 5 3 2 7 4" xfId="10276" xr:uid="{7E794C57-3F25-4CA8-8943-3444136D5081}"/>
    <cellStyle name="Normal 5 3 2 7 5" xfId="12044" xr:uid="{8EF01CFE-3B48-48BD-8D32-25AE13B9CA54}"/>
    <cellStyle name="Normal 5 3 2 8" xfId="2158" xr:uid="{E3BF6F04-8B9C-4F7C-BB91-BF4C26722D12}"/>
    <cellStyle name="Normal 5 3 2 8 2" xfId="7692" xr:uid="{95C9839D-A8AA-4BC1-B286-BADB9F23780D}"/>
    <cellStyle name="Normal 5 3 2 8 2 2" xfId="17732" xr:uid="{BA41862A-82D7-46FD-B0FE-D7E7F2C4A2DE}"/>
    <cellStyle name="Normal 5 3 2 8 3" xfId="12316" xr:uid="{24164F2C-4C6D-4A73-9D62-28DB0C95AA48}"/>
    <cellStyle name="Normal 5 3 2 9" xfId="3621" xr:uid="{C80A1091-0D02-4FF7-8BD8-9FF5D05C2378}"/>
    <cellStyle name="Normal 5 3 2 9 2" xfId="13769" xr:uid="{017C7B73-BDDC-4E1C-A13A-A8981C06ABA7}"/>
    <cellStyle name="Normal 5 3 3" xfId="525" xr:uid="{3F254A0C-A4CB-4A07-BAEE-7FB651C011AB}"/>
    <cellStyle name="Normal 5 3 3 10" xfId="9109" xr:uid="{FBA5D52A-7566-45EF-8649-335C696CE055}"/>
    <cellStyle name="Normal 5 3 3 11" xfId="10555" xr:uid="{EB2E1C4D-908D-436D-8C64-48C381F9127A}"/>
    <cellStyle name="Normal 5 3 3 2" xfId="966" xr:uid="{BE02F8BF-F805-45A9-A632-ED183618E836}"/>
    <cellStyle name="Normal 5 3 3 2 2" xfId="2435" xr:uid="{DE4D76EE-0311-4D14-9ACA-B2CC23E42EFF}"/>
    <cellStyle name="Normal 5 3 3 2 2 2" xfId="7969" xr:uid="{4BA11E0E-8253-43F5-9B5A-72DDFD6F02C5}"/>
    <cellStyle name="Normal 5 3 3 2 2 2 2" xfId="18009" xr:uid="{93CE9658-8F5B-4BC8-84D8-25799B127128}"/>
    <cellStyle name="Normal 5 3 3 2 2 3" xfId="12593" xr:uid="{30214F05-A54C-4011-92D3-3DC9A47C914D}"/>
    <cellStyle name="Normal 5 3 3 2 3" xfId="4137" xr:uid="{E42ABCE4-4952-4D66-9950-C4C716275005}"/>
    <cellStyle name="Normal 5 3 3 2 3 2" xfId="14182" xr:uid="{ABC208F0-FF37-4FC8-AAD8-7D9E7A5E78F5}"/>
    <cellStyle name="Normal 5 3 3 2 4" xfId="6567" xr:uid="{4277C93B-5B0E-4C7E-8DE6-FA5A11FD0E14}"/>
    <cellStyle name="Normal 5 3 3 2 4 2" xfId="16607" xr:uid="{4B6B1259-65BF-445D-B80C-145EDFC50BB8}"/>
    <cellStyle name="Normal 5 3 3 2 5" xfId="9381" xr:uid="{D3370C6C-FE4A-4DC1-9817-73E23E6D4013}"/>
    <cellStyle name="Normal 5 3 3 2 6" xfId="11226" xr:uid="{5BAC2660-EED2-43A2-AC2D-9A62397E4C28}"/>
    <cellStyle name="Normal 5 3 3 3" xfId="1240" xr:uid="{88ABEEC8-1C45-4180-826F-0636452D32E2}"/>
    <cellStyle name="Normal 5 3 3 3 2" xfId="2706" xr:uid="{61AD1F2F-185F-421C-80E5-A9FC56E3426B}"/>
    <cellStyle name="Normal 5 3 3 3 2 2" xfId="8236" xr:uid="{CD7664C5-13B3-4789-8EE1-FC8EEEA5AB30}"/>
    <cellStyle name="Normal 5 3 3 3 2 2 2" xfId="18276" xr:uid="{CD17CB16-B36F-4218-8E1B-F2FC97D624BC}"/>
    <cellStyle name="Normal 5 3 3 3 2 3" xfId="12864" xr:uid="{6255001B-E699-4716-B811-A1FDC2879283}"/>
    <cellStyle name="Normal 5 3 3 3 3" xfId="4399" xr:uid="{B8AF35CF-0BD5-4DF4-A64E-EBC18A802F88}"/>
    <cellStyle name="Normal 5 3 3 3 3 2" xfId="14444" xr:uid="{2A28C775-457D-4644-B824-FD53D70EEFBE}"/>
    <cellStyle name="Normal 5 3 3 3 4" xfId="6833" xr:uid="{DAED3BAA-5E5C-446D-9629-2C4EAAA93A90}"/>
    <cellStyle name="Normal 5 3 3 3 4 2" xfId="16873" xr:uid="{DA5DB0FA-4C23-4BA6-AE25-8E7EABC2CF04}"/>
    <cellStyle name="Normal 5 3 3 3 5" xfId="9651" xr:uid="{08D2E08A-C399-4499-9458-79E7CEE76C47}"/>
    <cellStyle name="Normal 5 3 3 3 6" xfId="11486" xr:uid="{5EA0AFA2-4E72-4D27-BD48-AB4D4810BED4}"/>
    <cellStyle name="Normal 5 3 3 4" xfId="1529" xr:uid="{94A06D47-C86F-4748-9C33-C88DDE779978}"/>
    <cellStyle name="Normal 5 3 3 4 2" xfId="2986" xr:uid="{D5E718E3-43C1-4CB6-BE6F-CD7F098216E0}"/>
    <cellStyle name="Normal 5 3 3 4 2 2" xfId="8508" xr:uid="{9710C692-5600-45EE-B500-D5250A0C8FED}"/>
    <cellStyle name="Normal 5 3 3 4 2 2 2" xfId="18548" xr:uid="{8DA4BAB5-D66D-4981-A728-9FE6E3CEC9E7}"/>
    <cellStyle name="Normal 5 3 3 4 2 3" xfId="13144" xr:uid="{5BEF62F5-D9E9-4874-A898-D0392EE20EC4}"/>
    <cellStyle name="Normal 5 3 3 4 3" xfId="4673" xr:uid="{7C524404-E7F5-48D8-A691-6656587FD013}"/>
    <cellStyle name="Normal 5 3 3 4 3 2" xfId="14717" xr:uid="{C007607B-239E-4EF0-9523-3C852F4FA8A5}"/>
    <cellStyle name="Normal 5 3 3 4 4" xfId="7102" xr:uid="{8ECF8DC2-EBBB-4AB7-AA70-9A5838500237}"/>
    <cellStyle name="Normal 5 3 3 4 4 2" xfId="17142" xr:uid="{9DF74242-202E-4698-8360-3CA2BC393DED}"/>
    <cellStyle name="Normal 5 3 3 4 5" xfId="9928" xr:uid="{03C798A2-E8BC-4CC6-906C-465C26C4B6BB}"/>
    <cellStyle name="Normal 5 3 3 4 6" xfId="11752" xr:uid="{EBC1F299-F4D1-4B77-9A95-8615E1634217}"/>
    <cellStyle name="Normal 5 3 3 5" xfId="1889" xr:uid="{7FB2722E-9CBA-444D-8D47-0F94B63460C8}"/>
    <cellStyle name="Normal 5 3 3 5 2" xfId="3343" xr:uid="{3E3B4802-3C28-4547-9479-5459917257E5}"/>
    <cellStyle name="Normal 5 3 3 5 2 2" xfId="8845" xr:uid="{2FD6047E-2849-4C85-8EF8-8BFDE3BA43DC}"/>
    <cellStyle name="Normal 5 3 3 5 2 2 2" xfId="18885" xr:uid="{3E67D034-7E5E-4205-B84F-81E8F0D30ECC}"/>
    <cellStyle name="Normal 5 3 3 5 2 3" xfId="13493" xr:uid="{52CE92F3-5C98-4870-9967-35CF4C596712}"/>
    <cellStyle name="Normal 5 3 3 5 3" xfId="7423" xr:uid="{91D84C2B-DA2D-40A1-8456-C9168C1FFE4E}"/>
    <cellStyle name="Normal 5 3 3 5 3 2" xfId="17463" xr:uid="{24D7E7D9-2A37-4325-BE33-3FE3501D83BE}"/>
    <cellStyle name="Normal 5 3 3 5 4" xfId="10279" xr:uid="{EB1FF4C3-D591-4265-8555-8F40D61A4E86}"/>
    <cellStyle name="Normal 5 3 3 5 5" xfId="12047" xr:uid="{B82854FA-8587-44FE-837E-A6758BA577B0}"/>
    <cellStyle name="Normal 5 3 3 6" xfId="2161" xr:uid="{DFD34FB9-1D2A-4717-833B-C7BF0BC9A0F5}"/>
    <cellStyle name="Normal 5 3 3 6 2" xfId="7695" xr:uid="{8CA5A11F-6C78-4AD5-8128-D8BD413305DC}"/>
    <cellStyle name="Normal 5 3 3 6 2 2" xfId="17735" xr:uid="{2F4E7893-9526-4A09-B301-9589EA0C0E1C}"/>
    <cellStyle name="Normal 5 3 3 6 3" xfId="12319" xr:uid="{B6862A59-7C4B-4C28-AFF6-B9040E638064}"/>
    <cellStyle name="Normal 5 3 3 7" xfId="3624" xr:uid="{E7A5DBC5-5307-433D-A672-62D87DECF545}"/>
    <cellStyle name="Normal 5 3 3 7 2" xfId="13772" xr:uid="{F62B43D4-6B2E-4E9E-BBBC-24907202DDFB}"/>
    <cellStyle name="Normal 5 3 3 8" xfId="5786" xr:uid="{0296E11B-9BE7-4D74-91F7-EC651BEA5A03}"/>
    <cellStyle name="Normal 5 3 3 8 2" xfId="15827" xr:uid="{886A1039-076D-4534-A759-623E44D187B7}"/>
    <cellStyle name="Normal 5 3 3 9" xfId="6293" xr:uid="{D2128970-C074-47CF-A6E9-80C8B6F77C16}"/>
    <cellStyle name="Normal 5 3 3 9 2" xfId="16333" xr:uid="{E6B21ECC-33AC-4A23-A5F3-CEF01866449E}"/>
    <cellStyle name="Normal 5 3 4" xfId="526" xr:uid="{F2490EED-6914-4321-9ED8-04E4F495CBB0}"/>
    <cellStyle name="Normal 5 3 4 10" xfId="9110" xr:uid="{39D027CD-93BC-44E7-88CE-AE180135E40A}"/>
    <cellStyle name="Normal 5 3 4 11" xfId="10556" xr:uid="{6C88B96E-5440-469F-B5F0-32788FF03652}"/>
    <cellStyle name="Normal 5 3 4 2" xfId="967" xr:uid="{6ACBF56C-35D0-48C7-8BE7-B84C3D201EED}"/>
    <cellStyle name="Normal 5 3 4 2 2" xfId="2436" xr:uid="{FAD770BD-1F6A-4291-95CA-A738B5426D9F}"/>
    <cellStyle name="Normal 5 3 4 2 2 2" xfId="7970" xr:uid="{8136BC8A-F490-400D-BFB1-0C6415821290}"/>
    <cellStyle name="Normal 5 3 4 2 2 2 2" xfId="18010" xr:uid="{A06DEAAD-4CF3-4B2D-875B-E11C90F69193}"/>
    <cellStyle name="Normal 5 3 4 2 2 3" xfId="12594" xr:uid="{E655872E-F992-4ED7-9D80-B37CA7D68098}"/>
    <cellStyle name="Normal 5 3 4 2 3" xfId="4138" xr:uid="{F78F525D-C39F-47FD-AE27-E104E9AFA965}"/>
    <cellStyle name="Normal 5 3 4 2 3 2" xfId="14183" xr:uid="{59EABB0E-7F6B-40D4-8917-8376569D9C1D}"/>
    <cellStyle name="Normal 5 3 4 2 4" xfId="6568" xr:uid="{CF89E61D-6229-4745-9E62-8F442794DD24}"/>
    <cellStyle name="Normal 5 3 4 2 4 2" xfId="16608" xr:uid="{72DFA5E8-95B7-49CC-B96B-6FFBAB214AEE}"/>
    <cellStyle name="Normal 5 3 4 2 5" xfId="9382" xr:uid="{0BDFE8BB-DA4D-4789-BBE0-79E25FB523EA}"/>
    <cellStyle name="Normal 5 3 4 2 6" xfId="11227" xr:uid="{429FEABB-81AE-43FC-A0DB-2D8C2F3354A1}"/>
    <cellStyle name="Normal 5 3 4 3" xfId="1241" xr:uid="{DB46427D-1381-43E1-9D5D-A2AF412FBC0A}"/>
    <cellStyle name="Normal 5 3 4 3 2" xfId="2707" xr:uid="{5FE363CC-52A7-47A4-97B4-D24CBBC62873}"/>
    <cellStyle name="Normal 5 3 4 3 2 2" xfId="8237" xr:uid="{B4E59F9B-8D31-4A4F-9AA1-3D2EC7F5DCBD}"/>
    <cellStyle name="Normal 5 3 4 3 2 2 2" xfId="18277" xr:uid="{6FAE1792-E41E-4C6A-9073-E06761F58B46}"/>
    <cellStyle name="Normal 5 3 4 3 2 3" xfId="12865" xr:uid="{06AFD710-AFA3-415A-97FB-146B4F144F68}"/>
    <cellStyle name="Normal 5 3 4 3 3" xfId="4400" xr:uid="{02CAF156-06A4-43CB-8D33-7CE5BDA3842E}"/>
    <cellStyle name="Normal 5 3 4 3 3 2" xfId="14445" xr:uid="{0364A353-1A42-49E8-AD7F-B679F8DFCEC7}"/>
    <cellStyle name="Normal 5 3 4 3 4" xfId="6834" xr:uid="{7A30B928-8686-4D34-96BC-37A15AC9420F}"/>
    <cellStyle name="Normal 5 3 4 3 4 2" xfId="16874" xr:uid="{E37B8FEC-A50B-4132-B0C3-A459EBEBE5F7}"/>
    <cellStyle name="Normal 5 3 4 3 5" xfId="9652" xr:uid="{1D2286A2-E017-45BE-A792-A095CE26B313}"/>
    <cellStyle name="Normal 5 3 4 3 6" xfId="11487" xr:uid="{ADE6DE98-0529-44CA-99E3-8EB5498F224E}"/>
    <cellStyle name="Normal 5 3 4 4" xfId="1530" xr:uid="{7B485ADF-EF92-4AF7-8A41-65AAA228E05F}"/>
    <cellStyle name="Normal 5 3 4 4 2" xfId="2987" xr:uid="{D89E5DC8-31E3-40BF-945E-B9D11EC47E88}"/>
    <cellStyle name="Normal 5 3 4 4 2 2" xfId="8509" xr:uid="{7818EDBF-EC55-4A29-9E53-639565AFF9CC}"/>
    <cellStyle name="Normal 5 3 4 4 2 2 2" xfId="18549" xr:uid="{D7A6487D-6FA9-46A5-8CF6-251BFC9B7A08}"/>
    <cellStyle name="Normal 5 3 4 4 2 3" xfId="13145" xr:uid="{CF9C8811-69F0-4AE6-A324-681E5CA62499}"/>
    <cellStyle name="Normal 5 3 4 4 3" xfId="4674" xr:uid="{E9809720-7701-4CAB-8FF2-3B9CADDAF777}"/>
    <cellStyle name="Normal 5 3 4 4 3 2" xfId="14718" xr:uid="{110F15DB-65AD-45E0-BCA8-12A44416100B}"/>
    <cellStyle name="Normal 5 3 4 4 4" xfId="7103" xr:uid="{4B5F09A3-2726-465E-A468-C73AD56A2200}"/>
    <cellStyle name="Normal 5 3 4 4 4 2" xfId="17143" xr:uid="{526A6FE8-836F-416D-8268-B38D3D3F009C}"/>
    <cellStyle name="Normal 5 3 4 4 5" xfId="9929" xr:uid="{B7B3C62D-AFD2-4A96-9412-48E0FC9499F6}"/>
    <cellStyle name="Normal 5 3 4 4 6" xfId="11753" xr:uid="{74CAD9BF-EFA0-4DE2-84D2-1ADAA3DAD19D}"/>
    <cellStyle name="Normal 5 3 4 5" xfId="1890" xr:uid="{0B0B391F-162F-4D41-9BC0-1B1B1039C277}"/>
    <cellStyle name="Normal 5 3 4 5 2" xfId="3344" xr:uid="{D1B9D602-C02A-425F-A838-861F0CEE818F}"/>
    <cellStyle name="Normal 5 3 4 5 2 2" xfId="8846" xr:uid="{13A090EA-FE97-4AE7-BFB6-1B723EC18364}"/>
    <cellStyle name="Normal 5 3 4 5 2 2 2" xfId="18886" xr:uid="{EFA5160A-B2A4-4EAC-AAE6-EF8F9305169C}"/>
    <cellStyle name="Normal 5 3 4 5 2 3" xfId="13494" xr:uid="{727092DE-67BC-4F16-B65A-79D07B6D5A09}"/>
    <cellStyle name="Normal 5 3 4 5 3" xfId="7424" xr:uid="{182B26C3-414C-49A2-AB5D-8DD20F0049AD}"/>
    <cellStyle name="Normal 5 3 4 5 3 2" xfId="17464" xr:uid="{52F0B134-3E53-4213-9D11-8C717664D38A}"/>
    <cellStyle name="Normal 5 3 4 5 4" xfId="10280" xr:uid="{E7E45852-BA2F-43F2-B5B5-A0EF708A91EC}"/>
    <cellStyle name="Normal 5 3 4 5 5" xfId="12048" xr:uid="{4CE6BE79-DE73-41E8-BA30-9C9C0D19758F}"/>
    <cellStyle name="Normal 5 3 4 6" xfId="2162" xr:uid="{E211C8CB-1B64-445B-88FD-F6073EEAD3D4}"/>
    <cellStyle name="Normal 5 3 4 6 2" xfId="7696" xr:uid="{DCBE3F63-61BF-4BEC-B930-660AEFF4D879}"/>
    <cellStyle name="Normal 5 3 4 6 2 2" xfId="17736" xr:uid="{03C65320-F1EB-47F9-A4CC-EDFD44ED6A8D}"/>
    <cellStyle name="Normal 5 3 4 6 3" xfId="12320" xr:uid="{C7FF9750-C4A5-4165-BF50-DF5D6FF95CCE}"/>
    <cellStyle name="Normal 5 3 4 7" xfId="3625" xr:uid="{E94D0CC4-0FD3-4B8C-8F77-25EC6603F29C}"/>
    <cellStyle name="Normal 5 3 4 7 2" xfId="13773" xr:uid="{A3DFF875-5F1A-46BE-A65E-BA6D21F6367D}"/>
    <cellStyle name="Normal 5 3 4 8" xfId="5787" xr:uid="{0BE787A2-1A05-4D49-B49E-07BBA9113D9E}"/>
    <cellStyle name="Normal 5 3 4 8 2" xfId="15828" xr:uid="{9747611F-3513-41E1-9AE7-35204FCDFE42}"/>
    <cellStyle name="Normal 5 3 4 9" xfId="6294" xr:uid="{C7DE9020-6EE9-45CC-9667-30435AC9EBCA}"/>
    <cellStyle name="Normal 5 3 4 9 2" xfId="16334" xr:uid="{65B10577-1614-4A33-B614-6E5D647C9115}"/>
    <cellStyle name="Normal 5 3 5" xfId="521" xr:uid="{CAC21CF6-31E9-470E-A8C4-83B05DE8B637}"/>
    <cellStyle name="Normal 5 3 5 2" xfId="962" xr:uid="{FD575C0E-7A35-4C0B-9897-8B690ABEEAD4}"/>
    <cellStyle name="Normal 5 3 5 2 2" xfId="2431" xr:uid="{E162E9EC-B418-4199-9E61-B468A15B011D}"/>
    <cellStyle name="Normal 5 3 5 2 2 2" xfId="7965" xr:uid="{A7FDA0F1-4946-4181-9AED-AAE3052456E4}"/>
    <cellStyle name="Normal 5 3 5 2 2 2 2" xfId="18005" xr:uid="{E9D7F1AD-FF55-4DBC-9963-37E7D5B3809C}"/>
    <cellStyle name="Normal 5 3 5 2 2 3" xfId="12589" xr:uid="{580E7F41-584F-4B11-8A1F-D225C742EC31}"/>
    <cellStyle name="Normal 5 3 5 2 3" xfId="4133" xr:uid="{6AFA0F92-16AB-4C06-B458-B34877FD52B7}"/>
    <cellStyle name="Normal 5 3 5 2 3 2" xfId="14178" xr:uid="{2342B2F7-D69D-4FE7-9B42-424576DD5280}"/>
    <cellStyle name="Normal 5 3 5 2 4" xfId="6563" xr:uid="{F512326F-AEA0-4505-A793-7A86DC5F3A2E}"/>
    <cellStyle name="Normal 5 3 5 2 4 2" xfId="16603" xr:uid="{43D4272C-3513-4918-86AA-FC591AB05FA8}"/>
    <cellStyle name="Normal 5 3 5 2 5" xfId="9377" xr:uid="{30173FC6-D3DD-4334-939D-EE7A30B67715}"/>
    <cellStyle name="Normal 5 3 5 2 6" xfId="11222" xr:uid="{D2066F84-2202-4905-8CE3-C8BC792665C8}"/>
    <cellStyle name="Normal 5 3 5 3" xfId="1885" xr:uid="{88D5A699-951F-4277-813F-F584F5B4437C}"/>
    <cellStyle name="Normal 5 3 5 3 2" xfId="3339" xr:uid="{67100BB1-0069-4681-A528-71F71CD9E0B2}"/>
    <cellStyle name="Normal 5 3 5 3 2 2" xfId="8841" xr:uid="{8F985612-A18E-4FA0-8553-3F75A44BC425}"/>
    <cellStyle name="Normal 5 3 5 3 2 2 2" xfId="18881" xr:uid="{37C5B181-D6C2-4C9C-B8D9-09CAEB3ED983}"/>
    <cellStyle name="Normal 5 3 5 3 2 3" xfId="13489" xr:uid="{B0F29072-5FDC-4D57-B6A6-6EC5C5CAC5E8}"/>
    <cellStyle name="Normal 5 3 5 3 3" xfId="7419" xr:uid="{B5392E8A-9020-4D13-9CBB-1500B3F2B310}"/>
    <cellStyle name="Normal 5 3 5 3 3 2" xfId="17459" xr:uid="{BC7BC540-A556-448A-B66A-C372F9889BCE}"/>
    <cellStyle name="Normal 5 3 5 3 4" xfId="10275" xr:uid="{D4360284-D0CA-4F8E-ABDF-F42EABADBB83}"/>
    <cellStyle name="Normal 5 3 5 3 5" xfId="12043" xr:uid="{E969F453-3065-4614-8DCE-9C9F61CDE07C}"/>
    <cellStyle name="Normal 5 3 5 4" xfId="2157" xr:uid="{4C543CFA-DD31-4EEB-AEC5-171D94313896}"/>
    <cellStyle name="Normal 5 3 5 4 2" xfId="7691" xr:uid="{50D7E2B1-E3CC-4689-A263-55CD7348862C}"/>
    <cellStyle name="Normal 5 3 5 4 2 2" xfId="17731" xr:uid="{293043BC-04A8-4BDC-8663-836CD4AAFE72}"/>
    <cellStyle name="Normal 5 3 5 4 3" xfId="12315" xr:uid="{3E2CD09E-13EE-4CAB-B806-D9C2F93AE56D}"/>
    <cellStyle name="Normal 5 3 5 5" xfId="3904" xr:uid="{1B9E8E18-E54F-466A-BDAF-C6C210F0A9C3}"/>
    <cellStyle name="Normal 5 3 5 5 2" xfId="13951" xr:uid="{B44A0065-BEE9-4161-87EF-8F1E3D990F81}"/>
    <cellStyle name="Normal 5 3 5 6" xfId="6289" xr:uid="{8C8403A4-D86F-4966-84D7-C514C4EEF8DF}"/>
    <cellStyle name="Normal 5 3 5 6 2" xfId="16329" xr:uid="{E9ED33EF-DA1C-4101-8C09-1DC5EA650D38}"/>
    <cellStyle name="Normal 5 3 5 7" xfId="9105" xr:uid="{DC2B619C-A02F-4561-B4C4-446DFB90072A}"/>
    <cellStyle name="Normal 5 3 5 8" xfId="10976" xr:uid="{27CEE5A6-9517-464E-ACD6-626F3F616EF4}"/>
    <cellStyle name="Normal 5 3 6" xfId="1236" xr:uid="{818D4D96-0FB5-483D-BEF5-3658AC2B61A6}"/>
    <cellStyle name="Normal 5 3 6 2" xfId="2702" xr:uid="{095D9F5C-6274-47CC-866C-77F0E151C0EB}"/>
    <cellStyle name="Normal 5 3 6 2 2" xfId="8232" xr:uid="{1DB5030E-98E5-440C-9428-1897CA29DE2D}"/>
    <cellStyle name="Normal 5 3 6 2 2 2" xfId="18272" xr:uid="{41EFE229-EBD2-404D-97AD-423012A11C86}"/>
    <cellStyle name="Normal 5 3 6 2 3" xfId="12860" xr:uid="{81B659ED-9BEB-4F38-AEEF-73DBDCA9386F}"/>
    <cellStyle name="Normal 5 3 6 3" xfId="4395" xr:uid="{FC5FDC19-99B5-4643-B645-C97DA31D46C5}"/>
    <cellStyle name="Normal 5 3 6 3 2" xfId="14440" xr:uid="{2B0962D8-5C7F-4425-9173-8D8A4D7723DF}"/>
    <cellStyle name="Normal 5 3 6 4" xfId="6829" xr:uid="{85B44A47-7395-4BBA-826D-57D9828D51D4}"/>
    <cellStyle name="Normal 5 3 6 4 2" xfId="16869" xr:uid="{A0FBD88F-42D6-427F-A38A-C75D13A3C158}"/>
    <cellStyle name="Normal 5 3 6 5" xfId="9647" xr:uid="{2B2BCDBE-CBDC-427D-B689-BAADA1E1BDA9}"/>
    <cellStyle name="Normal 5 3 6 6" xfId="11482" xr:uid="{D0248A57-EBA8-459C-987B-789E210F2C8B}"/>
    <cellStyle name="Normal 5 3 7" xfId="1525" xr:uid="{5EA80396-9C03-4A96-BBFC-EABE5AADC8F0}"/>
    <cellStyle name="Normal 5 3 7 2" xfId="2982" xr:uid="{F20CC937-E5BD-4827-83D9-A613CAF4DC2E}"/>
    <cellStyle name="Normal 5 3 7 2 2" xfId="8504" xr:uid="{F394BCF0-2975-4C2B-87E4-D7317E385BF9}"/>
    <cellStyle name="Normal 5 3 7 2 2 2" xfId="18544" xr:uid="{2B3F9DAA-4D48-4045-9664-A1079ACDD4EF}"/>
    <cellStyle name="Normal 5 3 7 2 3" xfId="13140" xr:uid="{66989895-D5BC-486A-B77F-A99736FE613E}"/>
    <cellStyle name="Normal 5 3 7 3" xfId="4669" xr:uid="{B4F1A373-480A-4C17-90E5-E53519506D65}"/>
    <cellStyle name="Normal 5 3 7 3 2" xfId="14713" xr:uid="{68F9530E-53F8-4D7C-8FCB-3BE08A8D3CF9}"/>
    <cellStyle name="Normal 5 3 7 4" xfId="7098" xr:uid="{0C635DA9-D7BF-4A6D-A716-17BFB645AFE1}"/>
    <cellStyle name="Normal 5 3 7 4 2" xfId="17138" xr:uid="{79A65840-C45E-4ACC-B9AA-B27E0B973064}"/>
    <cellStyle name="Normal 5 3 7 5" xfId="9924" xr:uid="{74E21ECE-0B16-4E1B-B683-6CAF7BF43A08}"/>
    <cellStyle name="Normal 5 3 7 6" xfId="11748" xr:uid="{9185FDEE-72FC-44F2-807E-18539239D508}"/>
    <cellStyle name="Normal 5 3 8" xfId="3855" xr:uid="{D81F26C5-E7D6-4981-A2BC-6313540A2B92}"/>
    <cellStyle name="Normal 5 3 8 2" xfId="23423" xr:uid="{B6D9964E-78C2-459A-9B31-6487E59AE95B}"/>
    <cellStyle name="Normal 5 3 8 3" xfId="23312" xr:uid="{38CFDB02-F59D-4E37-9133-ADD7F93F5E3E}"/>
    <cellStyle name="Normal 5 3 9" xfId="3620" xr:uid="{2C43CAB6-0CAF-4A33-A9F2-42E263CC3104}"/>
    <cellStyle name="Normal 5 3 9 2" xfId="13768" xr:uid="{F7821519-9269-44A6-A096-0FC05CA81784}"/>
    <cellStyle name="Normal 5 4" xfId="527" xr:uid="{8D59B01E-100D-4F43-AD23-588316802823}"/>
    <cellStyle name="Normal 5 4 10" xfId="3626" xr:uid="{41EF26C8-ED8A-497B-86A7-6907E852DFCE}"/>
    <cellStyle name="Normal 5 4 10 2" xfId="13774" xr:uid="{408DFAB0-DC70-4DA6-A575-14A3B9C366A4}"/>
    <cellStyle name="Normal 5 4 11" xfId="5788" xr:uid="{4C34FA1D-E919-4563-8F24-8B91B2B220AB}"/>
    <cellStyle name="Normal 5 4 11 2" xfId="15829" xr:uid="{D979EFC3-B0EA-4D53-BE40-02E778C41E78}"/>
    <cellStyle name="Normal 5 4 12" xfId="6295" xr:uid="{975E556B-4F52-4684-83D8-48BCEB22C8BC}"/>
    <cellStyle name="Normal 5 4 12 2" xfId="16335" xr:uid="{4AE02DBB-DAD7-465F-8107-E5358737FC5A}"/>
    <cellStyle name="Normal 5 4 13" xfId="9111" xr:uid="{3FC699F5-BF14-412B-91BE-BE11F5A54B5D}"/>
    <cellStyle name="Normal 5 4 14" xfId="10557" xr:uid="{0C9DDB00-4312-43CD-83A7-3FD7E8ECD2B8}"/>
    <cellStyle name="Normal 5 4 2" xfId="528" xr:uid="{073A7F6E-B987-48F8-8CEA-CBCE631F0C00}"/>
    <cellStyle name="Normal 5 4 2 10" xfId="5789" xr:uid="{4CA0EF18-0ABC-48BF-BF7A-8C33F60B979A}"/>
    <cellStyle name="Normal 5 4 2 10 2" xfId="15830" xr:uid="{91089FBD-EBAF-4AB3-99D7-2CB2F186886E}"/>
    <cellStyle name="Normal 5 4 2 11" xfId="6296" xr:uid="{95773D28-F2E5-4803-ABB9-988ADE2DD359}"/>
    <cellStyle name="Normal 5 4 2 11 2" xfId="16336" xr:uid="{E0213BC1-4351-48B6-8C74-A8C4CC9B05BE}"/>
    <cellStyle name="Normal 5 4 2 12" xfId="9112" xr:uid="{FC55C1C4-3887-43EF-80B4-33DB008DB25B}"/>
    <cellStyle name="Normal 5 4 2 13" xfId="10558" xr:uid="{49E69EF0-BCF6-4F4E-BCBE-22C027B8BAAD}"/>
    <cellStyle name="Normal 5 4 2 2" xfId="529" xr:uid="{E93FEA93-C776-43D4-97C4-119439BB6009}"/>
    <cellStyle name="Normal 5 4 2 2 10" xfId="9113" xr:uid="{A608E635-46D1-4D08-B9AB-0B77BE1BA89E}"/>
    <cellStyle name="Normal 5 4 2 2 11" xfId="10559" xr:uid="{DE8EEA8C-9268-4E5E-B0FA-C12B5B1429B9}"/>
    <cellStyle name="Normal 5 4 2 2 2" xfId="970" xr:uid="{191C38E8-7F60-45DF-AE02-AF2A863D481C}"/>
    <cellStyle name="Normal 5 4 2 2 2 2" xfId="2439" xr:uid="{7886CA36-E47B-4342-86B9-D444094F07B0}"/>
    <cellStyle name="Normal 5 4 2 2 2 2 2" xfId="7973" xr:uid="{BF46F605-9A7A-4E18-8D51-E614F36B7914}"/>
    <cellStyle name="Normal 5 4 2 2 2 2 2 2" xfId="18013" xr:uid="{8D698E18-2D20-42DD-B975-6D428FEDED6B}"/>
    <cellStyle name="Normal 5 4 2 2 2 2 3" xfId="12597" xr:uid="{8D3B3BCB-3316-4693-A12B-176C388456B6}"/>
    <cellStyle name="Normal 5 4 2 2 2 3" xfId="4141" xr:uid="{3ECB1167-258F-4D17-8EE1-9A819F702152}"/>
    <cellStyle name="Normal 5 4 2 2 2 3 2" xfId="14186" xr:uid="{A32B057A-C72F-475F-9374-BB46CE9536A2}"/>
    <cellStyle name="Normal 5 4 2 2 2 4" xfId="6571" xr:uid="{AD9BE7A0-DB05-4FC1-A663-D0778F66D2D1}"/>
    <cellStyle name="Normal 5 4 2 2 2 4 2" xfId="16611" xr:uid="{31125BCD-AE31-45E6-A04C-7A576BF26391}"/>
    <cellStyle name="Normal 5 4 2 2 2 5" xfId="9385" xr:uid="{E00E049C-E961-4ED5-A480-074E68A1143C}"/>
    <cellStyle name="Normal 5 4 2 2 2 6" xfId="11230" xr:uid="{375B469E-CE28-455A-9234-D43F8C169899}"/>
    <cellStyle name="Normal 5 4 2 2 3" xfId="1244" xr:uid="{03B78E43-5C4D-4A86-A37C-F9E6D15BC927}"/>
    <cellStyle name="Normal 5 4 2 2 3 2" xfId="2710" xr:uid="{55733C33-F059-4C96-99A6-47D74A486454}"/>
    <cellStyle name="Normal 5 4 2 2 3 2 2" xfId="8240" xr:uid="{267DA96C-0FE6-40DC-8C34-BF24481E6A4A}"/>
    <cellStyle name="Normal 5 4 2 2 3 2 2 2" xfId="18280" xr:uid="{0A1A333F-B614-4A8A-B386-768697AA1011}"/>
    <cellStyle name="Normal 5 4 2 2 3 2 3" xfId="12868" xr:uid="{F0B22A83-2E5C-4721-A1C1-F91CF1B2E6DF}"/>
    <cellStyle name="Normal 5 4 2 2 3 3" xfId="4403" xr:uid="{C879BCC8-55C7-4A5C-9C2A-C78C50C4566A}"/>
    <cellStyle name="Normal 5 4 2 2 3 3 2" xfId="14448" xr:uid="{537A8B37-005F-4DDE-BE20-820C9CDDBFA7}"/>
    <cellStyle name="Normal 5 4 2 2 3 4" xfId="6837" xr:uid="{B25A566E-9F48-41BB-9D6E-A297EDA3B47F}"/>
    <cellStyle name="Normal 5 4 2 2 3 4 2" xfId="16877" xr:uid="{6F7A2031-B171-4959-AFB8-4B4D2DD818AE}"/>
    <cellStyle name="Normal 5 4 2 2 3 5" xfId="9655" xr:uid="{9F6167AF-E3CA-45E1-B314-3C63921DFC96}"/>
    <cellStyle name="Normal 5 4 2 2 3 6" xfId="11490" xr:uid="{9D3B768F-B671-4C28-826E-37CAAD037985}"/>
    <cellStyle name="Normal 5 4 2 2 4" xfId="1533" xr:uid="{50D39FFD-FF04-486F-B1E3-EA31EEA7FF61}"/>
    <cellStyle name="Normal 5 4 2 2 4 2" xfId="2990" xr:uid="{2697349E-1925-4E08-AD85-C08CA0300CF1}"/>
    <cellStyle name="Normal 5 4 2 2 4 2 2" xfId="8512" xr:uid="{9F220440-FBE6-4629-ABBD-C81D21A1681F}"/>
    <cellStyle name="Normal 5 4 2 2 4 2 2 2" xfId="18552" xr:uid="{FA1A6FB7-240C-4FB1-BB42-74C94F1050A2}"/>
    <cellStyle name="Normal 5 4 2 2 4 2 3" xfId="13148" xr:uid="{DD574E7D-73BC-453E-8BBD-9AE581AF4833}"/>
    <cellStyle name="Normal 5 4 2 2 4 3" xfId="4677" xr:uid="{DE45EC02-94DB-4FB1-94E1-5362F63CA99E}"/>
    <cellStyle name="Normal 5 4 2 2 4 3 2" xfId="14721" xr:uid="{D14AA0B7-A7E2-4146-A9F5-85E4583968CB}"/>
    <cellStyle name="Normal 5 4 2 2 4 4" xfId="7106" xr:uid="{C0FCB352-06E1-48EB-84B0-AE525793E13C}"/>
    <cellStyle name="Normal 5 4 2 2 4 4 2" xfId="17146" xr:uid="{601FFA40-41E9-4674-8E14-A5D3A1F65F9F}"/>
    <cellStyle name="Normal 5 4 2 2 4 5" xfId="9932" xr:uid="{556062A0-46E5-4AAB-A033-64488BE7B6AB}"/>
    <cellStyle name="Normal 5 4 2 2 4 6" xfId="11756" xr:uid="{36023516-2FC2-4A0D-A796-1D6844BEE6A2}"/>
    <cellStyle name="Normal 5 4 2 2 5" xfId="1893" xr:uid="{46D314F3-4F4F-40AB-8E42-E45D5208B5B4}"/>
    <cellStyle name="Normal 5 4 2 2 5 2" xfId="3347" xr:uid="{574D1961-EEAD-47B7-9EA0-A675BBE4805C}"/>
    <cellStyle name="Normal 5 4 2 2 5 2 2" xfId="8849" xr:uid="{44281C00-D0D0-4DDC-88A3-5DD3E24EA157}"/>
    <cellStyle name="Normal 5 4 2 2 5 2 2 2" xfId="18889" xr:uid="{237F24A5-A58E-42DE-AA9C-1F9D5B1787AD}"/>
    <cellStyle name="Normal 5 4 2 2 5 2 3" xfId="13497" xr:uid="{D3AC4A23-68B8-42DA-BB4A-8739FBEE42F8}"/>
    <cellStyle name="Normal 5 4 2 2 5 3" xfId="7427" xr:uid="{4A0734BC-8C29-4519-BA6F-7E608FCA37D4}"/>
    <cellStyle name="Normal 5 4 2 2 5 3 2" xfId="17467" xr:uid="{89169105-FCE9-4D53-8E7E-8D139F782615}"/>
    <cellStyle name="Normal 5 4 2 2 5 4" xfId="10283" xr:uid="{BF1432B1-3296-483A-9D9F-9C03214DF28D}"/>
    <cellStyle name="Normal 5 4 2 2 5 5" xfId="12051" xr:uid="{F3F108F5-57D8-4760-87B8-C15662D840C6}"/>
    <cellStyle name="Normal 5 4 2 2 6" xfId="2165" xr:uid="{5BEC2D09-6EDB-4E2D-BB3D-3BCAE7031B18}"/>
    <cellStyle name="Normal 5 4 2 2 6 2" xfId="7699" xr:uid="{8E123588-730C-468F-A731-7616C15B48FD}"/>
    <cellStyle name="Normal 5 4 2 2 6 2 2" xfId="17739" xr:uid="{CE3E991F-8A1E-472E-97D8-AFA17321375F}"/>
    <cellStyle name="Normal 5 4 2 2 6 3" xfId="12323" xr:uid="{3D56F76B-71C0-4A85-983F-F754BEEC6C7C}"/>
    <cellStyle name="Normal 5 4 2 2 7" xfId="3628" xr:uid="{DAAC595C-B85D-4B3E-842E-352CBD473A69}"/>
    <cellStyle name="Normal 5 4 2 2 7 2" xfId="13776" xr:uid="{A2CC09D3-5624-41E1-8F74-7C405834D81B}"/>
    <cellStyle name="Normal 5 4 2 2 8" xfId="5790" xr:uid="{0996F35C-259D-4FC0-B8E0-C1C56591DF23}"/>
    <cellStyle name="Normal 5 4 2 2 8 2" xfId="15831" xr:uid="{38B58998-BB53-4CA0-A32D-EAC3151B52F8}"/>
    <cellStyle name="Normal 5 4 2 2 9" xfId="6297" xr:uid="{29D21319-5DBE-4D8F-904F-BCC9DB1E92DB}"/>
    <cellStyle name="Normal 5 4 2 2 9 2" xfId="16337" xr:uid="{1CE32859-BB8D-4AAF-BFCA-B1620C46AC76}"/>
    <cellStyle name="Normal 5 4 2 3" xfId="530" xr:uid="{67098104-5979-4257-AAA5-335D25E90895}"/>
    <cellStyle name="Normal 5 4 2 3 10" xfId="9114" xr:uid="{E93ACF77-ACA2-4F52-9F3C-0329A5817A2A}"/>
    <cellStyle name="Normal 5 4 2 3 11" xfId="10560" xr:uid="{4FBF351E-8017-4AB6-A436-2E0D900FF990}"/>
    <cellStyle name="Normal 5 4 2 3 2" xfId="971" xr:uid="{AE927072-D0DB-4FA2-BDCD-9D5FAC2C6105}"/>
    <cellStyle name="Normal 5 4 2 3 2 2" xfId="2440" xr:uid="{94DF2EB3-4C54-4284-880C-B8FB84A4CBFB}"/>
    <cellStyle name="Normal 5 4 2 3 2 2 2" xfId="7974" xr:uid="{8B75D1D4-5DF6-40BE-A4A9-00578004F4BF}"/>
    <cellStyle name="Normal 5 4 2 3 2 2 2 2" xfId="18014" xr:uid="{D36B2F1B-08A3-4A43-AB10-559921541D86}"/>
    <cellStyle name="Normal 5 4 2 3 2 2 3" xfId="12598" xr:uid="{6D8FD74A-FDF5-4968-BE83-048E14E41515}"/>
    <cellStyle name="Normal 5 4 2 3 2 3" xfId="4142" xr:uid="{9236E16E-C5E6-4CBF-89AC-B5559BFBA8D4}"/>
    <cellStyle name="Normal 5 4 2 3 2 3 2" xfId="14187" xr:uid="{26D09CBB-26DF-4FAE-93F5-E3F058B59833}"/>
    <cellStyle name="Normal 5 4 2 3 2 4" xfId="6572" xr:uid="{B929B131-1068-4A25-A17E-4A5964E4675E}"/>
    <cellStyle name="Normal 5 4 2 3 2 4 2" xfId="16612" xr:uid="{F4EFC92C-1BC4-4AF7-96B0-5D2FA4C50346}"/>
    <cellStyle name="Normal 5 4 2 3 2 5" xfId="9386" xr:uid="{C5114CEA-E7DE-4C71-B5F0-307A94E89A01}"/>
    <cellStyle name="Normal 5 4 2 3 2 6" xfId="11231" xr:uid="{7220EA2F-9D65-4C51-BC31-EC4D07E71264}"/>
    <cellStyle name="Normal 5 4 2 3 3" xfId="1245" xr:uid="{E0C12FAC-A843-4993-9F52-4C7130BC209C}"/>
    <cellStyle name="Normal 5 4 2 3 3 2" xfId="2711" xr:uid="{DE5D82F4-0D18-40A6-BCA7-CA5B3AD02D47}"/>
    <cellStyle name="Normal 5 4 2 3 3 2 2" xfId="8241" xr:uid="{84AF22AA-DD7B-4638-B51F-AD9B084B54A9}"/>
    <cellStyle name="Normal 5 4 2 3 3 2 2 2" xfId="18281" xr:uid="{4E39CD80-F688-49BF-A51C-545FC743FB3B}"/>
    <cellStyle name="Normal 5 4 2 3 3 2 3" xfId="12869" xr:uid="{5226C57D-91FB-4D5F-86CD-E0F0FB6107BA}"/>
    <cellStyle name="Normal 5 4 2 3 3 3" xfId="4404" xr:uid="{9F0D94B0-CC65-4D14-AAA5-B36649617B07}"/>
    <cellStyle name="Normal 5 4 2 3 3 3 2" xfId="14449" xr:uid="{38CE1E30-CE3C-41D8-BF09-C7C2671485F6}"/>
    <cellStyle name="Normal 5 4 2 3 3 4" xfId="6838" xr:uid="{599C3A5C-1AB0-4076-9E1C-162AABFCC7F7}"/>
    <cellStyle name="Normal 5 4 2 3 3 4 2" xfId="16878" xr:uid="{5B9A5ACC-8E69-49B5-8115-88FA67000D82}"/>
    <cellStyle name="Normal 5 4 2 3 3 5" xfId="9656" xr:uid="{FF12F20A-FDBA-4728-9606-3984A74D5BAC}"/>
    <cellStyle name="Normal 5 4 2 3 3 6" xfId="11491" xr:uid="{0899D683-1EF5-4681-93AC-059D61E2825F}"/>
    <cellStyle name="Normal 5 4 2 3 4" xfId="1534" xr:uid="{0F1D38D6-0029-466F-B96B-72C103741097}"/>
    <cellStyle name="Normal 5 4 2 3 4 2" xfId="2991" xr:uid="{6AEF4CB9-82C6-431F-A979-2094B84D6FF2}"/>
    <cellStyle name="Normal 5 4 2 3 4 2 2" xfId="8513" xr:uid="{1BDF4A6D-A3E4-4330-AB0D-FA34C05B6645}"/>
    <cellStyle name="Normal 5 4 2 3 4 2 2 2" xfId="18553" xr:uid="{A904EDDF-4F53-45C8-B44F-DC02AF114D48}"/>
    <cellStyle name="Normal 5 4 2 3 4 2 3" xfId="13149" xr:uid="{9AB80150-BB88-4A1D-BB30-9A4407F576BC}"/>
    <cellStyle name="Normal 5 4 2 3 4 3" xfId="4678" xr:uid="{1209291F-38D8-4E4C-B43F-54C43908DF66}"/>
    <cellStyle name="Normal 5 4 2 3 4 3 2" xfId="14722" xr:uid="{9BD06DAE-BF42-47D0-A823-270BB93099E8}"/>
    <cellStyle name="Normal 5 4 2 3 4 4" xfId="7107" xr:uid="{127135A4-974F-45F5-A671-189A0CFBBA57}"/>
    <cellStyle name="Normal 5 4 2 3 4 4 2" xfId="17147" xr:uid="{4045877E-56F5-4E16-846C-97A5FD990EF9}"/>
    <cellStyle name="Normal 5 4 2 3 4 5" xfId="9933" xr:uid="{E3D2E35F-D8E4-4715-AD9D-C1E8EEF80CF4}"/>
    <cellStyle name="Normal 5 4 2 3 4 6" xfId="11757" xr:uid="{F626B70E-0C89-4C98-B022-7AF49738FFC1}"/>
    <cellStyle name="Normal 5 4 2 3 5" xfId="1894" xr:uid="{C8636936-548B-4EEA-B75E-5983426DDE9C}"/>
    <cellStyle name="Normal 5 4 2 3 5 2" xfId="3348" xr:uid="{B206FFEB-947F-43AD-AF18-9EE4927E04F3}"/>
    <cellStyle name="Normal 5 4 2 3 5 2 2" xfId="8850" xr:uid="{699B62A1-CB66-48AD-82E8-914F2FC5B275}"/>
    <cellStyle name="Normal 5 4 2 3 5 2 2 2" xfId="18890" xr:uid="{7E00DB85-B4CD-4174-BEBC-40F828889B1F}"/>
    <cellStyle name="Normal 5 4 2 3 5 2 3" xfId="13498" xr:uid="{6F1842A8-D021-464D-8AC6-B61F1D6E74C1}"/>
    <cellStyle name="Normal 5 4 2 3 5 3" xfId="7428" xr:uid="{44B67D88-4C9E-40E9-8B5D-E1D975678EFC}"/>
    <cellStyle name="Normal 5 4 2 3 5 3 2" xfId="17468" xr:uid="{4D9CFD52-8750-4302-A7CE-5DF0BDA8CE5E}"/>
    <cellStyle name="Normal 5 4 2 3 5 4" xfId="10284" xr:uid="{1C51764E-558A-4606-8F90-05144F3BD2A6}"/>
    <cellStyle name="Normal 5 4 2 3 5 5" xfId="12052" xr:uid="{5509D511-66DC-47EA-9749-75E28D1428BE}"/>
    <cellStyle name="Normal 5 4 2 3 6" xfId="2166" xr:uid="{1B06674E-C2BC-4961-9F68-008DAC412103}"/>
    <cellStyle name="Normal 5 4 2 3 6 2" xfId="7700" xr:uid="{4EDE9729-0499-4AE1-8CAE-6447BDBF6274}"/>
    <cellStyle name="Normal 5 4 2 3 6 2 2" xfId="17740" xr:uid="{92107396-8800-40EC-84B9-52A6C7D07665}"/>
    <cellStyle name="Normal 5 4 2 3 6 3" xfId="12324" xr:uid="{03C1F9A5-5795-4E0D-99A9-DAC4D00B5618}"/>
    <cellStyle name="Normal 5 4 2 3 7" xfId="3629" xr:uid="{1A3D2F81-A421-4586-9A5E-0B43DD77BABA}"/>
    <cellStyle name="Normal 5 4 2 3 7 2" xfId="13777" xr:uid="{E7EA63E2-2937-4BF9-838A-680D0C05545A}"/>
    <cellStyle name="Normal 5 4 2 3 8" xfId="5791" xr:uid="{CA26E984-A297-4EB7-B777-DD0E9D2F4FEA}"/>
    <cellStyle name="Normal 5 4 2 3 8 2" xfId="15832" xr:uid="{D3E0EAA4-C45A-4971-B330-7D89FA8454A4}"/>
    <cellStyle name="Normal 5 4 2 3 9" xfId="6298" xr:uid="{4B819959-ACEB-4C9E-9517-906B7A87B061}"/>
    <cellStyle name="Normal 5 4 2 3 9 2" xfId="16338" xr:uid="{9B64BD13-51D9-4B7D-B59F-237790EC1743}"/>
    <cellStyle name="Normal 5 4 2 4" xfId="969" xr:uid="{3D0D179F-2EA5-448A-B68E-1E418D13DF56}"/>
    <cellStyle name="Normal 5 4 2 4 2" xfId="2438" xr:uid="{CA561C19-BB18-4570-9C90-C20DB1471639}"/>
    <cellStyle name="Normal 5 4 2 4 2 2" xfId="7972" xr:uid="{B80803F9-0DD1-40E6-9856-F766612E597D}"/>
    <cellStyle name="Normal 5 4 2 4 2 2 2" xfId="18012" xr:uid="{F7328DE9-32DB-4067-B2A6-1AD9327C57C2}"/>
    <cellStyle name="Normal 5 4 2 4 2 3" xfId="12596" xr:uid="{0949815A-FB1E-48FD-84AC-B00DFDF79F8E}"/>
    <cellStyle name="Normal 5 4 2 4 3" xfId="4140" xr:uid="{1F340E03-D5BB-4722-A4CC-0399A4D05086}"/>
    <cellStyle name="Normal 5 4 2 4 3 2" xfId="14185" xr:uid="{99EFD5B4-DFB7-4E52-A69A-02D069573D84}"/>
    <cellStyle name="Normal 5 4 2 4 4" xfId="6570" xr:uid="{B71A24EA-9C47-4571-AE30-C44F8EE9FC7F}"/>
    <cellStyle name="Normal 5 4 2 4 4 2" xfId="16610" xr:uid="{33163F6B-2BF4-4CC5-B073-07CB0660C7E9}"/>
    <cellStyle name="Normal 5 4 2 4 5" xfId="9384" xr:uid="{BBC17A2D-A393-4940-856B-AFCC0CF11197}"/>
    <cellStyle name="Normal 5 4 2 4 6" xfId="11229" xr:uid="{4E3E6609-8343-463A-A01C-8610B5BF3B83}"/>
    <cellStyle name="Normal 5 4 2 5" xfId="1243" xr:uid="{C7EF78A5-425F-44F9-87B0-14FB2C956118}"/>
    <cellStyle name="Normal 5 4 2 5 2" xfId="2709" xr:uid="{E0170AE2-E5ED-4929-AB32-4D6B3D359717}"/>
    <cellStyle name="Normal 5 4 2 5 2 2" xfId="8239" xr:uid="{EE1CB741-EA26-4269-B028-0D773FFC22BE}"/>
    <cellStyle name="Normal 5 4 2 5 2 2 2" xfId="18279" xr:uid="{C4A49B48-864F-45C7-95F2-F62454A277EB}"/>
    <cellStyle name="Normal 5 4 2 5 2 3" xfId="12867" xr:uid="{F36E391E-32A3-4547-8E9B-41A725AD3731}"/>
    <cellStyle name="Normal 5 4 2 5 3" xfId="4402" xr:uid="{D14046F3-3ED1-4391-9428-FE1A07466415}"/>
    <cellStyle name="Normal 5 4 2 5 3 2" xfId="14447" xr:uid="{8528A70B-A010-452E-B1D7-42CA0FA07FC3}"/>
    <cellStyle name="Normal 5 4 2 5 4" xfId="6836" xr:uid="{1AC5918C-B4ED-45FA-BE7E-C6EEADF77378}"/>
    <cellStyle name="Normal 5 4 2 5 4 2" xfId="16876" xr:uid="{EB95EC77-4152-4CE5-B19F-FE8A42E5A797}"/>
    <cellStyle name="Normal 5 4 2 5 5" xfId="9654" xr:uid="{8C12388A-AC17-459B-83F7-7E750E222BA5}"/>
    <cellStyle name="Normal 5 4 2 5 6" xfId="11489" xr:uid="{21181E7A-76C3-4675-A84B-762F5A3EDDD0}"/>
    <cellStyle name="Normal 5 4 2 6" xfId="1532" xr:uid="{F82ABC8F-5C67-46A7-80EB-0D898F10A92A}"/>
    <cellStyle name="Normal 5 4 2 6 2" xfId="2989" xr:uid="{FA29AE82-5456-42CE-B0E5-87637CAB99B5}"/>
    <cellStyle name="Normal 5 4 2 6 2 2" xfId="8511" xr:uid="{9A335B79-51F1-40E4-8D98-AD1EE97E1B4C}"/>
    <cellStyle name="Normal 5 4 2 6 2 2 2" xfId="18551" xr:uid="{D6BC2BBD-C117-4613-B0C4-D21EDD743B63}"/>
    <cellStyle name="Normal 5 4 2 6 2 3" xfId="13147" xr:uid="{559FDA1A-0E9A-4832-9B32-063503A37146}"/>
    <cellStyle name="Normal 5 4 2 6 3" xfId="4676" xr:uid="{09785EA4-8887-4CC8-8D39-CABAA0A4782F}"/>
    <cellStyle name="Normal 5 4 2 6 3 2" xfId="14720" xr:uid="{AE0D15CE-292C-448A-A28B-034F395A6FD3}"/>
    <cellStyle name="Normal 5 4 2 6 4" xfId="7105" xr:uid="{EDEA8E8B-A131-440A-B32E-939C12EFA387}"/>
    <cellStyle name="Normal 5 4 2 6 4 2" xfId="17145" xr:uid="{A9A50F30-0A4E-4828-96B3-C7325048756D}"/>
    <cellStyle name="Normal 5 4 2 6 5" xfId="9931" xr:uid="{D4E35840-6B0C-4228-8F32-467E9EBF42EF}"/>
    <cellStyle name="Normal 5 4 2 6 6" xfId="11755" xr:uid="{C538FC0F-7570-48F8-B3E2-A13E4EB7EADA}"/>
    <cellStyle name="Normal 5 4 2 7" xfId="1892" xr:uid="{36E557A6-3F6C-4EF1-B4FC-6ED68D501DAA}"/>
    <cellStyle name="Normal 5 4 2 7 2" xfId="3346" xr:uid="{5125D5DE-9955-4B45-B329-2A85C314CAAA}"/>
    <cellStyle name="Normal 5 4 2 7 2 2" xfId="8848" xr:uid="{4FFA6EDC-1F88-4153-BD51-233BC1BC8B7D}"/>
    <cellStyle name="Normal 5 4 2 7 2 2 2" xfId="18888" xr:uid="{C808F764-E42E-4408-9543-1ABC9CC5C570}"/>
    <cellStyle name="Normal 5 4 2 7 2 3" xfId="13496" xr:uid="{80397828-DB50-4269-8AA1-04FF4349F0D5}"/>
    <cellStyle name="Normal 5 4 2 7 3" xfId="7426" xr:uid="{D0F28027-91B8-4A49-BF24-9A4B3BA03DE9}"/>
    <cellStyle name="Normal 5 4 2 7 3 2" xfId="17466" xr:uid="{79DCC367-BDBF-45EB-8F4F-34800D8C5869}"/>
    <cellStyle name="Normal 5 4 2 7 4" xfId="10282" xr:uid="{22153203-EE83-41CD-B091-FE23600B1C66}"/>
    <cellStyle name="Normal 5 4 2 7 5" xfId="12050" xr:uid="{A8E37EBF-96A9-4D2B-9572-596D47119EA9}"/>
    <cellStyle name="Normal 5 4 2 8" xfId="2164" xr:uid="{C447E9F7-77FC-4371-950D-94D792E6DA0E}"/>
    <cellStyle name="Normal 5 4 2 8 2" xfId="7698" xr:uid="{E88F8DB1-9592-4F7D-980E-9B61E55D6CF2}"/>
    <cellStyle name="Normal 5 4 2 8 2 2" xfId="17738" xr:uid="{0E308E58-AD85-49A4-B9D1-AD270E030597}"/>
    <cellStyle name="Normal 5 4 2 8 3" xfId="12322" xr:uid="{325E2FBD-DBA2-4B14-B0C3-CACAE2D69F7D}"/>
    <cellStyle name="Normal 5 4 2 9" xfId="3627" xr:uid="{A74D96A0-D1D3-46F3-A9C6-88A76CBA496D}"/>
    <cellStyle name="Normal 5 4 2 9 2" xfId="13775" xr:uid="{725ED49A-3C51-405C-8D1D-2865E4B5764C}"/>
    <cellStyle name="Normal 5 4 3" xfId="531" xr:uid="{06080ABB-0114-4A10-935A-49FDDD7C2FA3}"/>
    <cellStyle name="Normal 5 4 3 10" xfId="9115" xr:uid="{510D955B-DC9E-4D8A-963E-CE3D0413002D}"/>
    <cellStyle name="Normal 5 4 3 11" xfId="10561" xr:uid="{89F915FD-C444-47D3-8B85-7A8FEB40D46A}"/>
    <cellStyle name="Normal 5 4 3 2" xfId="972" xr:uid="{CD156FF5-1331-4E67-A055-ED06B771F210}"/>
    <cellStyle name="Normal 5 4 3 2 2" xfId="2441" xr:uid="{E1AE6F1F-7C7F-4C48-BCCC-8C4472032C1E}"/>
    <cellStyle name="Normal 5 4 3 2 2 2" xfId="7975" xr:uid="{FC6B400B-4FB3-4DC2-BC61-A0E7645CDC5B}"/>
    <cellStyle name="Normal 5 4 3 2 2 2 2" xfId="18015" xr:uid="{DEA50250-DD5D-4A11-8D4D-F340F3D2F8D6}"/>
    <cellStyle name="Normal 5 4 3 2 2 3" xfId="12599" xr:uid="{F99CCFE6-A6FE-4EEC-8940-274808F23A0C}"/>
    <cellStyle name="Normal 5 4 3 2 3" xfId="4143" xr:uid="{0C991BE3-4F6B-4A70-8588-05F83E2CF080}"/>
    <cellStyle name="Normal 5 4 3 2 3 2" xfId="14188" xr:uid="{75917B3C-8F59-481E-A067-B7E2DFCD563B}"/>
    <cellStyle name="Normal 5 4 3 2 4" xfId="6573" xr:uid="{2E5EF3A4-509F-4F47-9CF1-866F557C4423}"/>
    <cellStyle name="Normal 5 4 3 2 4 2" xfId="16613" xr:uid="{BCB814FA-4C6F-4140-96E6-779C2E93B79D}"/>
    <cellStyle name="Normal 5 4 3 2 5" xfId="9387" xr:uid="{BC1C84FD-D208-464A-89DF-2F6A79B43796}"/>
    <cellStyle name="Normal 5 4 3 2 6" xfId="11232" xr:uid="{7F2B2561-748C-4A77-8B44-3FAC8E9EE35A}"/>
    <cellStyle name="Normal 5 4 3 3" xfId="1246" xr:uid="{935AC79B-C8F1-4A3E-BD02-832AA311A4E8}"/>
    <cellStyle name="Normal 5 4 3 3 2" xfId="2712" xr:uid="{8AC3AE86-10E5-48A2-A0C0-7F29D8854262}"/>
    <cellStyle name="Normal 5 4 3 3 2 2" xfId="8242" xr:uid="{E1BA16C2-9827-4C83-8718-9F02D1B7BCF3}"/>
    <cellStyle name="Normal 5 4 3 3 2 2 2" xfId="18282" xr:uid="{B2C394A0-764A-4A99-AE0E-5ABDEF7B1623}"/>
    <cellStyle name="Normal 5 4 3 3 2 3" xfId="12870" xr:uid="{BECDC933-701A-4457-A777-54D413242E7B}"/>
    <cellStyle name="Normal 5 4 3 3 3" xfId="4405" xr:uid="{09CE22D3-B86B-4C69-B548-223AEF77C46F}"/>
    <cellStyle name="Normal 5 4 3 3 3 2" xfId="14450" xr:uid="{5F9A0293-FC04-4D68-9B44-11BD2385CDD0}"/>
    <cellStyle name="Normal 5 4 3 3 4" xfId="6839" xr:uid="{CB0BFF22-183E-4D17-824E-C413CCDADD23}"/>
    <cellStyle name="Normal 5 4 3 3 4 2" xfId="16879" xr:uid="{5BDDF534-48AD-4505-85A4-FDA64C8D12E0}"/>
    <cellStyle name="Normal 5 4 3 3 5" xfId="9657" xr:uid="{56B84EA6-0C7D-43B7-AD41-046B2FECECF7}"/>
    <cellStyle name="Normal 5 4 3 3 6" xfId="11492" xr:uid="{4F68B7F9-BD0E-45ED-A867-229EB7EF77FC}"/>
    <cellStyle name="Normal 5 4 3 4" xfId="1535" xr:uid="{B7FF6D4B-B2F3-4C31-AEC6-00CF1A41D6F7}"/>
    <cellStyle name="Normal 5 4 3 4 2" xfId="2992" xr:uid="{8C391669-5095-4EFF-87CF-B2EF260CE482}"/>
    <cellStyle name="Normal 5 4 3 4 2 2" xfId="8514" xr:uid="{8B8E0461-4752-4F13-8F44-F67EEF7FC383}"/>
    <cellStyle name="Normal 5 4 3 4 2 2 2" xfId="18554" xr:uid="{F3884115-D126-4DCC-90F3-F2DD1EEB448C}"/>
    <cellStyle name="Normal 5 4 3 4 2 3" xfId="13150" xr:uid="{9859081D-7B19-42A8-9756-78968491231E}"/>
    <cellStyle name="Normal 5 4 3 4 3" xfId="4679" xr:uid="{52AE2F65-4C3B-4E62-804B-7AAE362C36C5}"/>
    <cellStyle name="Normal 5 4 3 4 3 2" xfId="14723" xr:uid="{1871B912-8489-434E-BB90-C8E834291EC3}"/>
    <cellStyle name="Normal 5 4 3 4 4" xfId="7108" xr:uid="{534097C5-AD0B-41EB-B7E2-266047491344}"/>
    <cellStyle name="Normal 5 4 3 4 4 2" xfId="17148" xr:uid="{835842DA-9AE1-4BFA-B4BF-66129E8604DA}"/>
    <cellStyle name="Normal 5 4 3 4 5" xfId="9934" xr:uid="{6E94E76A-0DEE-476A-948C-A44EAD8D6CCA}"/>
    <cellStyle name="Normal 5 4 3 4 6" xfId="11758" xr:uid="{0996336A-7523-4405-A805-4E38D75E9FE5}"/>
    <cellStyle name="Normal 5 4 3 5" xfId="1895" xr:uid="{99C844E3-81E4-476C-BA47-AC0AEEE4666D}"/>
    <cellStyle name="Normal 5 4 3 5 2" xfId="3349" xr:uid="{A8E66E38-881B-4C1B-B1C0-2B050C2FEEBF}"/>
    <cellStyle name="Normal 5 4 3 5 2 2" xfId="8851" xr:uid="{23C5853D-281F-41EA-A4BE-F2CED27865F7}"/>
    <cellStyle name="Normal 5 4 3 5 2 2 2" xfId="18891" xr:uid="{0B28ECC4-51A5-4D37-8B25-AFFF49C56A18}"/>
    <cellStyle name="Normal 5 4 3 5 2 3" xfId="13499" xr:uid="{EA565775-EC86-4F31-8FBA-2CDFEFCC642F}"/>
    <cellStyle name="Normal 5 4 3 5 3" xfId="7429" xr:uid="{FCBB2941-1D4D-41BD-BCE5-FF9B02314EE4}"/>
    <cellStyle name="Normal 5 4 3 5 3 2" xfId="17469" xr:uid="{38178419-80B0-4919-AC3A-D70130955060}"/>
    <cellStyle name="Normal 5 4 3 5 4" xfId="10285" xr:uid="{724E2B99-EC99-42AD-8F52-72E4905C6379}"/>
    <cellStyle name="Normal 5 4 3 5 5" xfId="12053" xr:uid="{B0E4D802-7B26-4240-A43D-AFC099651085}"/>
    <cellStyle name="Normal 5 4 3 6" xfId="2167" xr:uid="{83952492-109C-4383-9B1C-AC8CA91012B5}"/>
    <cellStyle name="Normal 5 4 3 6 2" xfId="7701" xr:uid="{33D664F1-879A-4BD1-9855-6396F3D19522}"/>
    <cellStyle name="Normal 5 4 3 6 2 2" xfId="17741" xr:uid="{875BCF65-1A70-4A43-8531-B00274C70EE3}"/>
    <cellStyle name="Normal 5 4 3 6 3" xfId="12325" xr:uid="{C03DA527-0BAF-4292-810E-4B491E920739}"/>
    <cellStyle name="Normal 5 4 3 7" xfId="3630" xr:uid="{FB92159C-1F3E-47C5-9C0A-6653FB6E0402}"/>
    <cellStyle name="Normal 5 4 3 7 2" xfId="13778" xr:uid="{D964FC08-F5FD-470E-9370-47B6ECF63213}"/>
    <cellStyle name="Normal 5 4 3 8" xfId="5792" xr:uid="{5E169B56-4A15-4738-AD16-710AD754EC44}"/>
    <cellStyle name="Normal 5 4 3 8 2" xfId="15833" xr:uid="{1E6713F2-1B32-4E1A-BBD2-80D7792B58AF}"/>
    <cellStyle name="Normal 5 4 3 9" xfId="6299" xr:uid="{ED7DD282-65C1-4422-868D-8CB354A8B566}"/>
    <cellStyle name="Normal 5 4 3 9 2" xfId="16339" xr:uid="{18E0D90A-2EFC-40D1-B719-AAD9C878FF4D}"/>
    <cellStyle name="Normal 5 4 4" xfId="532" xr:uid="{2198EBA8-3CCA-4A88-AFE2-0115F5A594A0}"/>
    <cellStyle name="Normal 5 4 4 10" xfId="9116" xr:uid="{95A6BEBC-4000-4067-8668-00E558F160E5}"/>
    <cellStyle name="Normal 5 4 4 11" xfId="10562" xr:uid="{EF888419-EDFB-4190-BF0B-0DF3CBAE18DF}"/>
    <cellStyle name="Normal 5 4 4 2" xfId="973" xr:uid="{32DCC8BC-4AC6-443E-9C72-26EB32E5B2DC}"/>
    <cellStyle name="Normal 5 4 4 2 2" xfId="2442" xr:uid="{C9D7A118-6AC4-4C3B-AE76-5D6FD44E2C62}"/>
    <cellStyle name="Normal 5 4 4 2 2 2" xfId="7976" xr:uid="{39BC3D05-4195-495A-B678-F774FDBE0789}"/>
    <cellStyle name="Normal 5 4 4 2 2 2 2" xfId="18016" xr:uid="{21C635BC-3708-4BFC-AB14-2BA609259D46}"/>
    <cellStyle name="Normal 5 4 4 2 2 3" xfId="12600" xr:uid="{4E3B846B-3EE0-4F21-8DF0-6414D23E099F}"/>
    <cellStyle name="Normal 5 4 4 2 3" xfId="4144" xr:uid="{2E171FD6-A856-4C59-81C7-FB67C9256211}"/>
    <cellStyle name="Normal 5 4 4 2 3 2" xfId="14189" xr:uid="{55BD4C0E-574A-40FD-B3E4-78BCFFF95D3A}"/>
    <cellStyle name="Normal 5 4 4 2 4" xfId="6574" xr:uid="{98615B0A-38C2-4AC8-8CB3-98542D58B038}"/>
    <cellStyle name="Normal 5 4 4 2 4 2" xfId="16614" xr:uid="{0DF0B9EF-960C-4CC8-8770-AD8246B46024}"/>
    <cellStyle name="Normal 5 4 4 2 5" xfId="9388" xr:uid="{6B42D060-FEDA-4B2E-8B2C-C57DFDA561DA}"/>
    <cellStyle name="Normal 5 4 4 2 6" xfId="11233" xr:uid="{9B093893-C1D2-46FF-A918-C4B30D3FC551}"/>
    <cellStyle name="Normal 5 4 4 3" xfId="1247" xr:uid="{664C7F58-2C12-404E-8B77-48859F8D4F4C}"/>
    <cellStyle name="Normal 5 4 4 3 2" xfId="2713" xr:uid="{FDE463C2-481B-4B09-B6B0-4FAC9499523D}"/>
    <cellStyle name="Normal 5 4 4 3 2 2" xfId="8243" xr:uid="{32DBDAB7-8A2B-4A69-AC40-100D02886212}"/>
    <cellStyle name="Normal 5 4 4 3 2 2 2" xfId="18283" xr:uid="{D93A9A36-B8CA-47A1-8E3C-8D1C43503ED7}"/>
    <cellStyle name="Normal 5 4 4 3 2 3" xfId="12871" xr:uid="{1C5B6085-3449-43A3-964F-2BFDA44CF192}"/>
    <cellStyle name="Normal 5 4 4 3 3" xfId="4406" xr:uid="{3738DC0C-C9FF-4326-98AE-634CB541F536}"/>
    <cellStyle name="Normal 5 4 4 3 3 2" xfId="14451" xr:uid="{CF21B102-57C3-4897-9D53-27D330856ED4}"/>
    <cellStyle name="Normal 5 4 4 3 4" xfId="6840" xr:uid="{05F56DF5-D496-4509-AB50-24D2282E7660}"/>
    <cellStyle name="Normal 5 4 4 3 4 2" xfId="16880" xr:uid="{E2352D3E-50B6-4998-9E10-14BF9E150E20}"/>
    <cellStyle name="Normal 5 4 4 3 5" xfId="9658" xr:uid="{97864CA1-CC32-4146-8F60-C12EB1E5E3FC}"/>
    <cellStyle name="Normal 5 4 4 3 6" xfId="11493" xr:uid="{AF1AB2DF-5A6D-48B5-95CE-27D4B734047E}"/>
    <cellStyle name="Normal 5 4 4 4" xfId="1536" xr:uid="{CE227F8F-25A1-4972-9AEE-B22F84BE9D45}"/>
    <cellStyle name="Normal 5 4 4 4 2" xfId="2993" xr:uid="{2ECA3168-56FB-4C2C-955E-68A24B413862}"/>
    <cellStyle name="Normal 5 4 4 4 2 2" xfId="8515" xr:uid="{5B6A1A9D-5BA6-4A0F-BF27-26C0A3C76395}"/>
    <cellStyle name="Normal 5 4 4 4 2 2 2" xfId="18555" xr:uid="{C0997FC5-FFB8-4309-BFF9-06925E866159}"/>
    <cellStyle name="Normal 5 4 4 4 2 3" xfId="13151" xr:uid="{C9744741-19C4-4E9D-9ED9-D4C33C55BCDB}"/>
    <cellStyle name="Normal 5 4 4 4 3" xfId="4680" xr:uid="{260A4A14-F5CC-458C-8E4A-11EA2FD65A30}"/>
    <cellStyle name="Normal 5 4 4 4 3 2" xfId="14724" xr:uid="{A5E55213-11AB-4083-8B2C-ED7E75667B75}"/>
    <cellStyle name="Normal 5 4 4 4 4" xfId="7109" xr:uid="{01585D80-9A73-4474-ADC3-1CE3DF7A8AC5}"/>
    <cellStyle name="Normal 5 4 4 4 4 2" xfId="17149" xr:uid="{069B2DFF-8F4C-46BE-A497-4B6D7D063EAB}"/>
    <cellStyle name="Normal 5 4 4 4 5" xfId="9935" xr:uid="{6D1F9B3D-A8A5-427A-B670-E1297F84C735}"/>
    <cellStyle name="Normal 5 4 4 4 6" xfId="11759" xr:uid="{2CA8302D-FDBC-4EFF-B88B-8445DF804476}"/>
    <cellStyle name="Normal 5 4 4 5" xfId="1896" xr:uid="{318C39CD-5277-4143-BB78-345BB9DCCD80}"/>
    <cellStyle name="Normal 5 4 4 5 2" xfId="3350" xr:uid="{697566B6-79C7-4718-9D50-3563BEC19A5C}"/>
    <cellStyle name="Normal 5 4 4 5 2 2" xfId="8852" xr:uid="{49F0F9C9-05D5-4787-BC25-CB3197259647}"/>
    <cellStyle name="Normal 5 4 4 5 2 2 2" xfId="18892" xr:uid="{A8064229-1E5C-417C-9F90-F0C5EE43EE31}"/>
    <cellStyle name="Normal 5 4 4 5 2 3" xfId="13500" xr:uid="{5D4DBA70-3272-44F7-BF1B-0B02C36C8DF8}"/>
    <cellStyle name="Normal 5 4 4 5 3" xfId="7430" xr:uid="{339BA12C-63CA-4D8D-85D0-BD16F0EB394E}"/>
    <cellStyle name="Normal 5 4 4 5 3 2" xfId="17470" xr:uid="{2A4E1CAD-2E0E-48D7-A732-308B4630AE6F}"/>
    <cellStyle name="Normal 5 4 4 5 4" xfId="10286" xr:uid="{0D4FB5FE-D5AD-4216-875C-D6B70224F3D6}"/>
    <cellStyle name="Normal 5 4 4 5 5" xfId="12054" xr:uid="{B3DF6ADB-81D6-4212-B85C-363CAA259A06}"/>
    <cellStyle name="Normal 5 4 4 6" xfId="2168" xr:uid="{30CD5E15-8D7C-448F-A585-E1F49EFDD2B9}"/>
    <cellStyle name="Normal 5 4 4 6 2" xfId="7702" xr:uid="{8CE84454-1899-4E10-BEE2-97DBA226670D}"/>
    <cellStyle name="Normal 5 4 4 6 2 2" xfId="17742" xr:uid="{DDBE71DE-5526-4DB2-A0B3-2741E6ECE088}"/>
    <cellStyle name="Normal 5 4 4 6 3" xfId="12326" xr:uid="{F75603E9-96F2-4D76-9297-CFA5007D7D7C}"/>
    <cellStyle name="Normal 5 4 4 7" xfId="3631" xr:uid="{81B84B49-0796-4B99-9F29-B684FEEF3AEA}"/>
    <cellStyle name="Normal 5 4 4 7 2" xfId="13779" xr:uid="{7C1176DC-7094-4035-91A1-864D95793A41}"/>
    <cellStyle name="Normal 5 4 4 8" xfId="5793" xr:uid="{A50B5911-6BF3-459A-9D62-595DC05C162F}"/>
    <cellStyle name="Normal 5 4 4 8 2" xfId="15834" xr:uid="{34E12E1C-3D5A-4F86-869C-AE5F1422E4D6}"/>
    <cellStyle name="Normal 5 4 4 9" xfId="6300" xr:uid="{ECEE79B9-382C-4D64-8436-25928D849BB7}"/>
    <cellStyle name="Normal 5 4 4 9 2" xfId="16340" xr:uid="{0C37FF6A-78EE-4800-8B89-8CCDB6C1DCE9}"/>
    <cellStyle name="Normal 5 4 5" xfId="968" xr:uid="{F4088EFD-7101-45D6-A075-60805B9E6153}"/>
    <cellStyle name="Normal 5 4 5 2" xfId="2437" xr:uid="{16D31772-FD44-43B8-91D6-724E98DBC69A}"/>
    <cellStyle name="Normal 5 4 5 2 2" xfId="7971" xr:uid="{DC50A2AB-E76F-4F69-A6C4-84C93771E07D}"/>
    <cellStyle name="Normal 5 4 5 2 2 2" xfId="18011" xr:uid="{8F9D439A-B6E7-416A-8A8D-9B01ED35347D}"/>
    <cellStyle name="Normal 5 4 5 2 3" xfId="12595" xr:uid="{99A3820C-491A-48C8-8BC4-385F63B8B6A1}"/>
    <cellStyle name="Normal 5 4 5 3" xfId="4139" xr:uid="{E95570CF-B5C4-4986-8A05-D665B2FB3FA0}"/>
    <cellStyle name="Normal 5 4 5 3 2" xfId="14184" xr:uid="{CDCA5CDC-AF0E-4593-B923-4C8D82563CB1}"/>
    <cellStyle name="Normal 5 4 5 4" xfId="6569" xr:uid="{83B4A37A-79A6-4338-ACF1-F9A2295AAAD7}"/>
    <cellStyle name="Normal 5 4 5 4 2" xfId="16609" xr:uid="{6AB488FE-DA49-4BCF-9400-389BC0DCD9DF}"/>
    <cellStyle name="Normal 5 4 5 5" xfId="9383" xr:uid="{A90072BF-CACF-4392-89B0-D7D929A67767}"/>
    <cellStyle name="Normal 5 4 5 6" xfId="11228" xr:uid="{2B623F22-4972-4697-8CF1-391D73263045}"/>
    <cellStyle name="Normal 5 4 6" xfId="1242" xr:uid="{816D86FB-3486-4EA5-8820-873F84F9ED62}"/>
    <cellStyle name="Normal 5 4 6 2" xfId="2708" xr:uid="{1C4E2BD6-EF1F-4A25-A507-91D32EA8AE48}"/>
    <cellStyle name="Normal 5 4 6 2 2" xfId="8238" xr:uid="{2FED4A04-41E2-4506-8F09-E9CE12BEBA48}"/>
    <cellStyle name="Normal 5 4 6 2 2 2" xfId="18278" xr:uid="{B989E9BF-4F2B-4C4A-A468-8BA9632FF695}"/>
    <cellStyle name="Normal 5 4 6 2 3" xfId="12866" xr:uid="{BE94A918-A746-4675-8596-8D4B955A4A46}"/>
    <cellStyle name="Normal 5 4 6 3" xfId="4401" xr:uid="{CD22A704-2D53-483B-AB54-22700F6F30FD}"/>
    <cellStyle name="Normal 5 4 6 3 2" xfId="14446" xr:uid="{34972529-BA12-4059-9583-105D639D36B6}"/>
    <cellStyle name="Normal 5 4 6 4" xfId="6835" xr:uid="{A2B628E2-D493-4CA5-9B0C-739E9107A60D}"/>
    <cellStyle name="Normal 5 4 6 4 2" xfId="16875" xr:uid="{7AC9C044-E320-491B-B91A-42D9070C8FBF}"/>
    <cellStyle name="Normal 5 4 6 5" xfId="9653" xr:uid="{16CF7BC8-FAD9-4C0F-A4E8-8B462AEBC37B}"/>
    <cellStyle name="Normal 5 4 6 6" xfId="11488" xr:uid="{61269FEA-F269-47F7-9F12-03AE1ADC911B}"/>
    <cellStyle name="Normal 5 4 7" xfId="1531" xr:uid="{F5CB5C4E-CF3E-4319-9E9C-19C1F798925B}"/>
    <cellStyle name="Normal 5 4 7 2" xfId="2988" xr:uid="{E12E04B2-EFC1-42D5-AB38-4D3E7E4ED578}"/>
    <cellStyle name="Normal 5 4 7 2 2" xfId="8510" xr:uid="{A72D8098-A47E-459B-87A6-281FDE33D021}"/>
    <cellStyle name="Normal 5 4 7 2 2 2" xfId="18550" xr:uid="{7F525815-6E1D-4E7C-95BA-5EFA064FAEE6}"/>
    <cellStyle name="Normal 5 4 7 2 3" xfId="13146" xr:uid="{68305E13-CF3F-47C2-880E-AAA5DC246AF9}"/>
    <cellStyle name="Normal 5 4 7 3" xfId="4675" xr:uid="{62C451CC-BFD6-486D-AE28-C84727686E05}"/>
    <cellStyle name="Normal 5 4 7 3 2" xfId="14719" xr:uid="{43345B4F-9C09-47D8-A373-567E85BEBDD3}"/>
    <cellStyle name="Normal 5 4 7 4" xfId="7104" xr:uid="{FB51EED3-C9A9-44A5-9CEE-EEC10A92FA07}"/>
    <cellStyle name="Normal 5 4 7 4 2" xfId="17144" xr:uid="{5A214C11-E085-4411-9517-E8E7484AD914}"/>
    <cellStyle name="Normal 5 4 7 5" xfId="9930" xr:uid="{E08B1B29-ABF0-45CF-A07E-16F0955BB24F}"/>
    <cellStyle name="Normal 5 4 7 6" xfId="11754" xr:uid="{6DD3FEB6-C314-49D3-9F20-47165D632A1A}"/>
    <cellStyle name="Normal 5 4 8" xfId="1891" xr:uid="{5AE162E0-20AB-4384-BD88-83AF454B0828}"/>
    <cellStyle name="Normal 5 4 8 2" xfId="3345" xr:uid="{DB3467A8-251A-4109-9245-11D863B04721}"/>
    <cellStyle name="Normal 5 4 8 2 2" xfId="8847" xr:uid="{3E48EC05-0324-46E3-A9FB-159831B9D20A}"/>
    <cellStyle name="Normal 5 4 8 2 2 2" xfId="18887" xr:uid="{0C2D5B0A-BCFB-41D2-855F-4F19DE86DF6A}"/>
    <cellStyle name="Normal 5 4 8 2 3" xfId="13495" xr:uid="{33C367EB-BD1B-457C-A690-B761E3A3D4F3}"/>
    <cellStyle name="Normal 5 4 8 3" xfId="7425" xr:uid="{010C876A-DD63-413C-B5A5-D20D629E7F38}"/>
    <cellStyle name="Normal 5 4 8 3 2" xfId="17465" xr:uid="{4F7D1C8E-983C-40B0-B3B2-268FD68E1C87}"/>
    <cellStyle name="Normal 5 4 8 4" xfId="10281" xr:uid="{49134D26-5893-4989-83DD-CD1BDB53DC25}"/>
    <cellStyle name="Normal 5 4 8 5" xfId="12049" xr:uid="{A14B6AB6-61D0-4263-91D6-B348925DF377}"/>
    <cellStyle name="Normal 5 4 9" xfId="2163" xr:uid="{89908022-F578-41D4-9EB8-A79C1B6AFA63}"/>
    <cellStyle name="Normal 5 4 9 2" xfId="7697" xr:uid="{9C8155EB-08CF-4116-958E-FC1FB5CA7279}"/>
    <cellStyle name="Normal 5 4 9 2 2" xfId="17737" xr:uid="{5A595288-C2D3-4ED7-87DF-3593B629AA92}"/>
    <cellStyle name="Normal 5 4 9 3" xfId="12321" xr:uid="{E0DD9A3F-731A-4067-AF21-39A00B380337}"/>
    <cellStyle name="Normal 5 5" xfId="533" xr:uid="{C8F8B296-7FBB-4969-9395-177FEAEE7840}"/>
    <cellStyle name="Normal 5 5 10" xfId="5794" xr:uid="{3BE738F9-D34D-4295-9173-0DC5CC2512FF}"/>
    <cellStyle name="Normal 5 5 10 2" xfId="15835" xr:uid="{456F39F5-84C3-4D0C-B441-640255181684}"/>
    <cellStyle name="Normal 5 5 11" xfId="6301" xr:uid="{47097993-3B1A-4CC6-8E8A-74BC91A24957}"/>
    <cellStyle name="Normal 5 5 11 2" xfId="16341" xr:uid="{2BB14D18-61E8-424E-BCF3-E8E44B13C6DD}"/>
    <cellStyle name="Normal 5 5 12" xfId="9117" xr:uid="{DFA663F2-1AEF-468B-B621-FA801AA00787}"/>
    <cellStyle name="Normal 5 5 13" xfId="10563" xr:uid="{81C20DCA-BB0B-41D9-B44D-634E58230546}"/>
    <cellStyle name="Normal 5 5 2" xfId="534" xr:uid="{A0F64F2D-D488-4234-9D50-1A71B4E01F2E}"/>
    <cellStyle name="Normal 5 5 2 10" xfId="9118" xr:uid="{48280E18-4F49-470C-92BD-8A61208CC180}"/>
    <cellStyle name="Normal 5 5 2 11" xfId="10564" xr:uid="{EEA2141A-C269-4148-9C1B-6DC7FF39FD41}"/>
    <cellStyle name="Normal 5 5 2 2" xfId="975" xr:uid="{582C9DB6-DA24-4EA2-9B12-6A28EEEC9557}"/>
    <cellStyle name="Normal 5 5 2 2 2" xfId="2444" xr:uid="{631C4B32-A0AD-4697-BD89-BFEB64E5D1AD}"/>
    <cellStyle name="Normal 5 5 2 2 2 2" xfId="7978" xr:uid="{98783920-557F-446C-A081-275ABFA692D2}"/>
    <cellStyle name="Normal 5 5 2 2 2 2 2" xfId="18018" xr:uid="{4847DB62-8891-4932-9143-7850D4409992}"/>
    <cellStyle name="Normal 5 5 2 2 2 3" xfId="12602" xr:uid="{E9214D61-0296-48E8-AA2B-5B900FA8A157}"/>
    <cellStyle name="Normal 5 5 2 2 3" xfId="4146" xr:uid="{2280C2DD-59DE-4CC3-9646-39CC40F3F967}"/>
    <cellStyle name="Normal 5 5 2 2 3 2" xfId="14191" xr:uid="{B249D85B-8EDB-46EB-A203-9D3F085F88BA}"/>
    <cellStyle name="Normal 5 5 2 2 4" xfId="6576" xr:uid="{ACA22311-1389-468D-AFFB-B41C797A38BB}"/>
    <cellStyle name="Normal 5 5 2 2 4 2" xfId="16616" xr:uid="{9976D2DA-B9AA-4B26-A1E5-CD73E7715F68}"/>
    <cellStyle name="Normal 5 5 2 2 5" xfId="9390" xr:uid="{98EC92B6-90AD-41AF-9A37-8C6409CBAD90}"/>
    <cellStyle name="Normal 5 5 2 2 6" xfId="11235" xr:uid="{0FA1D4A0-BFAB-450B-A6EB-DFCB19B62CF4}"/>
    <cellStyle name="Normal 5 5 2 3" xfId="1249" xr:uid="{EA073E37-C87D-44EF-8D10-06CDD4CCBD48}"/>
    <cellStyle name="Normal 5 5 2 3 2" xfId="2715" xr:uid="{65A46670-1125-48B6-A598-406B54A04008}"/>
    <cellStyle name="Normal 5 5 2 3 2 2" xfId="8245" xr:uid="{868E9BEC-BE9D-4686-A6A1-536D3371E439}"/>
    <cellStyle name="Normal 5 5 2 3 2 2 2" xfId="18285" xr:uid="{89C71668-653A-424D-9700-35E9B2D2E5A8}"/>
    <cellStyle name="Normal 5 5 2 3 2 3" xfId="12873" xr:uid="{FBFBB3C3-8378-4226-97AC-B08CE7BE2FCA}"/>
    <cellStyle name="Normal 5 5 2 3 3" xfId="4408" xr:uid="{FD9E6FEF-F729-421E-9F14-0448A04DDD5B}"/>
    <cellStyle name="Normal 5 5 2 3 3 2" xfId="14453" xr:uid="{963B702E-1B7B-4E6B-9A19-AB0AA785EEAF}"/>
    <cellStyle name="Normal 5 5 2 3 4" xfId="6842" xr:uid="{A9C451C7-5D0F-46A0-BB05-5119584D2DAB}"/>
    <cellStyle name="Normal 5 5 2 3 4 2" xfId="16882" xr:uid="{338D9C0D-8E1F-4E94-9022-1CE36CA49476}"/>
    <cellStyle name="Normal 5 5 2 3 5" xfId="9660" xr:uid="{DB4097A8-C464-4B79-8925-8C793CC0B556}"/>
    <cellStyle name="Normal 5 5 2 3 6" xfId="11495" xr:uid="{0F32EE51-EA47-49FA-B6FD-C8B6D2DA9D92}"/>
    <cellStyle name="Normal 5 5 2 4" xfId="1538" xr:uid="{A60F6ED7-C3EB-4027-B80B-CC6FCD68BC9A}"/>
    <cellStyle name="Normal 5 5 2 4 2" xfId="2995" xr:uid="{39A00AA1-1DE2-4C46-96C9-4A1FF1EA4957}"/>
    <cellStyle name="Normal 5 5 2 4 2 2" xfId="8517" xr:uid="{3289A29B-12B2-4060-81A0-3C531036D45C}"/>
    <cellStyle name="Normal 5 5 2 4 2 2 2" xfId="18557" xr:uid="{1FABE5A3-0EBE-4F7C-9617-8507FE8B909B}"/>
    <cellStyle name="Normal 5 5 2 4 2 3" xfId="13153" xr:uid="{E4FC27B0-36C6-4305-B71B-9D2E83825103}"/>
    <cellStyle name="Normal 5 5 2 4 3" xfId="4682" xr:uid="{66D33CDE-6736-436C-8FF7-2174475CED39}"/>
    <cellStyle name="Normal 5 5 2 4 3 2" xfId="14726" xr:uid="{95B962C0-448B-423A-ADEE-6EDFFE51E481}"/>
    <cellStyle name="Normal 5 5 2 4 4" xfId="7111" xr:uid="{73BD0AF3-8EF4-419C-AD84-6446958E6701}"/>
    <cellStyle name="Normal 5 5 2 4 4 2" xfId="17151" xr:uid="{7AAC3947-7DE6-4659-A36B-DC44623D0D98}"/>
    <cellStyle name="Normal 5 5 2 4 5" xfId="9937" xr:uid="{4C4C6CBB-1280-4EBE-888E-2CA9F5CA958C}"/>
    <cellStyle name="Normal 5 5 2 4 6" xfId="11761" xr:uid="{4BCA8232-6706-450B-8530-BFF31E48328A}"/>
    <cellStyle name="Normal 5 5 2 5" xfId="1898" xr:uid="{7DB51CC4-C71D-49EA-A431-DAB255A68AB5}"/>
    <cellStyle name="Normal 5 5 2 5 2" xfId="3352" xr:uid="{FBC59743-AA12-459C-944C-E935274F39DC}"/>
    <cellStyle name="Normal 5 5 2 5 2 2" xfId="8854" xr:uid="{F4F6D735-1669-4CED-85C5-44057F04A216}"/>
    <cellStyle name="Normal 5 5 2 5 2 2 2" xfId="18894" xr:uid="{4A50DF21-380E-4C70-8431-A218E5CF5E08}"/>
    <cellStyle name="Normal 5 5 2 5 2 3" xfId="13502" xr:uid="{A96569F9-ABA5-4139-82C6-7BDE0B30A8B8}"/>
    <cellStyle name="Normal 5 5 2 5 3" xfId="7432" xr:uid="{E0DA9B2F-99A0-4D7A-88A2-7B0C52C95F10}"/>
    <cellStyle name="Normal 5 5 2 5 3 2" xfId="17472" xr:uid="{41654E5B-AEEF-4253-9868-C5AF1C2619AD}"/>
    <cellStyle name="Normal 5 5 2 5 4" xfId="10288" xr:uid="{C6329813-E50C-4695-9EBC-25C853883C42}"/>
    <cellStyle name="Normal 5 5 2 5 5" xfId="12056" xr:uid="{0FB20601-84C1-4CBF-8118-237ED29F0C6B}"/>
    <cellStyle name="Normal 5 5 2 6" xfId="2170" xr:uid="{3BDFAF2B-4CA8-4CC8-9753-AE19BF8C1A19}"/>
    <cellStyle name="Normal 5 5 2 6 2" xfId="7704" xr:uid="{6A409FE7-22E0-4863-83AC-B2BB97E0B981}"/>
    <cellStyle name="Normal 5 5 2 6 2 2" xfId="17744" xr:uid="{0F6F16D5-6D2F-48EB-935F-BC53F82FCCC3}"/>
    <cellStyle name="Normal 5 5 2 6 3" xfId="12328" xr:uid="{D7E9740F-52DC-4390-A1D8-282DC774E527}"/>
    <cellStyle name="Normal 5 5 2 7" xfId="3633" xr:uid="{2985F7E1-8C75-4193-BCB4-4A1FCD436FD3}"/>
    <cellStyle name="Normal 5 5 2 7 2" xfId="13781" xr:uid="{69AFBD41-9FDF-413B-9F83-32535D1096F7}"/>
    <cellStyle name="Normal 5 5 2 8" xfId="5795" xr:uid="{E18AF534-DB96-40A6-A4B4-4C6A1AAB81B7}"/>
    <cellStyle name="Normal 5 5 2 8 2" xfId="15836" xr:uid="{9E81DE67-C701-482C-B72F-69570D2B0EAE}"/>
    <cellStyle name="Normal 5 5 2 9" xfId="6302" xr:uid="{AE1B4E45-13DA-4D97-A7D1-343F810E48D3}"/>
    <cellStyle name="Normal 5 5 2 9 2" xfId="16342" xr:uid="{85D05B3F-F238-46A2-A5C1-1169008DD9C5}"/>
    <cellStyle name="Normal 5 5 3" xfId="535" xr:uid="{9CF5B98F-C991-40C6-828E-38E14A511C03}"/>
    <cellStyle name="Normal 5 5 3 10" xfId="9119" xr:uid="{600C75E3-9462-4E20-BA7B-644DA4E047BB}"/>
    <cellStyle name="Normal 5 5 3 11" xfId="10565" xr:uid="{D6676203-4EE4-40C3-841D-9D390E95FEE1}"/>
    <cellStyle name="Normal 5 5 3 2" xfId="976" xr:uid="{64019C21-1DEA-4B7D-B1B1-963A14D98BFB}"/>
    <cellStyle name="Normal 5 5 3 2 2" xfId="2445" xr:uid="{E4379C2F-D653-4223-B564-EBBFBD64B485}"/>
    <cellStyle name="Normal 5 5 3 2 2 2" xfId="7979" xr:uid="{FD6A3CDF-36B6-48FF-8F9A-9A437E5734FC}"/>
    <cellStyle name="Normal 5 5 3 2 2 2 2" xfId="18019" xr:uid="{3C92092C-436E-4307-93A9-B138DF28C28F}"/>
    <cellStyle name="Normal 5 5 3 2 2 3" xfId="12603" xr:uid="{B2B5B601-C6ED-49A1-A548-3C13A5920F8F}"/>
    <cellStyle name="Normal 5 5 3 2 3" xfId="4147" xr:uid="{CA16E7BA-29CF-4585-8DF1-39F43A88CA2D}"/>
    <cellStyle name="Normal 5 5 3 2 3 2" xfId="14192" xr:uid="{CDD7674D-782A-4019-8607-DE1A4FD7D0F7}"/>
    <cellStyle name="Normal 5 5 3 2 4" xfId="6577" xr:uid="{9EE096B9-CC60-4C06-9AB3-F5BFED459F26}"/>
    <cellStyle name="Normal 5 5 3 2 4 2" xfId="16617" xr:uid="{D19A838F-27D5-4376-8EA6-720667AD3488}"/>
    <cellStyle name="Normal 5 5 3 2 5" xfId="9391" xr:uid="{2C08BC17-0B88-40AB-A8D4-647B176ABA45}"/>
    <cellStyle name="Normal 5 5 3 2 6" xfId="11236" xr:uid="{510A7E77-3389-45A9-9FA3-239BBBAB839F}"/>
    <cellStyle name="Normal 5 5 3 3" xfId="1250" xr:uid="{DA0EACBB-43B6-4867-AFAC-A6A3606942F9}"/>
    <cellStyle name="Normal 5 5 3 3 2" xfId="2716" xr:uid="{383D82BF-D4B2-4957-B357-B0D9D5708C75}"/>
    <cellStyle name="Normal 5 5 3 3 2 2" xfId="8246" xr:uid="{487B859D-0BEF-41DD-BB71-7171AC126A91}"/>
    <cellStyle name="Normal 5 5 3 3 2 2 2" xfId="18286" xr:uid="{A5E97798-1A07-4B84-9F54-0AC2B3FECA7E}"/>
    <cellStyle name="Normal 5 5 3 3 2 3" xfId="12874" xr:uid="{F0C4CC12-1F6D-4B37-B9FE-E8D22DD79C42}"/>
    <cellStyle name="Normal 5 5 3 3 3" xfId="4409" xr:uid="{CB81395A-4981-4137-A692-697E96050822}"/>
    <cellStyle name="Normal 5 5 3 3 3 2" xfId="14454" xr:uid="{DEAAB773-1F7D-4C7B-8D63-E7A7C537902C}"/>
    <cellStyle name="Normal 5 5 3 3 4" xfId="6843" xr:uid="{29CFDCA7-A32B-4FC3-B1FA-50EDB66934D2}"/>
    <cellStyle name="Normal 5 5 3 3 4 2" xfId="16883" xr:uid="{B8525A3D-5306-40F7-B344-421BB3A2727C}"/>
    <cellStyle name="Normal 5 5 3 3 5" xfId="9661" xr:uid="{4268167A-0476-4B10-9BA2-9D310EFCE884}"/>
    <cellStyle name="Normal 5 5 3 3 6" xfId="11496" xr:uid="{23E0AC93-6D97-4BEE-9778-3EF1059C62EF}"/>
    <cellStyle name="Normal 5 5 3 4" xfId="1539" xr:uid="{CDB62A0D-1B5B-4A7B-91D3-BD32FE724B1D}"/>
    <cellStyle name="Normal 5 5 3 4 2" xfId="2996" xr:uid="{A0882155-55E0-4845-85BF-17CCA484DA8E}"/>
    <cellStyle name="Normal 5 5 3 4 2 2" xfId="8518" xr:uid="{2CD11C76-8634-4C7C-AFC8-A0EC47B1CEC1}"/>
    <cellStyle name="Normal 5 5 3 4 2 2 2" xfId="18558" xr:uid="{735F72DB-1ADA-491B-9435-91E82C0DBB83}"/>
    <cellStyle name="Normal 5 5 3 4 2 3" xfId="13154" xr:uid="{D60CF998-F183-4F03-A08A-BE0BD49D6402}"/>
    <cellStyle name="Normal 5 5 3 4 3" xfId="4683" xr:uid="{D138A2A7-2B31-441B-9F6E-943279E8D835}"/>
    <cellStyle name="Normal 5 5 3 4 3 2" xfId="14727" xr:uid="{2A81F0B0-9A86-4DF7-B459-9EFD90087FCA}"/>
    <cellStyle name="Normal 5 5 3 4 4" xfId="7112" xr:uid="{ED295AF2-1917-44A7-8344-9D87EA1AB8FE}"/>
    <cellStyle name="Normal 5 5 3 4 4 2" xfId="17152" xr:uid="{762A0FAD-0E38-4D4D-BB4B-5A0662B928AC}"/>
    <cellStyle name="Normal 5 5 3 4 5" xfId="9938" xr:uid="{C55E8328-D86B-4921-871D-9DB1B90A7CA0}"/>
    <cellStyle name="Normal 5 5 3 4 6" xfId="11762" xr:uid="{AE44708E-E659-4FD3-8863-EBB2E8D072C8}"/>
    <cellStyle name="Normal 5 5 3 5" xfId="1899" xr:uid="{2B0AD734-64F7-4454-B812-3FCB68C37740}"/>
    <cellStyle name="Normal 5 5 3 5 2" xfId="3353" xr:uid="{FEA41432-94BC-468B-9F73-A1DE1B68F3A6}"/>
    <cellStyle name="Normal 5 5 3 5 2 2" xfId="8855" xr:uid="{2B057B52-E8C9-4FB6-9F77-F0C825DF16BF}"/>
    <cellStyle name="Normal 5 5 3 5 2 2 2" xfId="18895" xr:uid="{FB6C4F92-D03A-4FAD-B810-F38504ADEA48}"/>
    <cellStyle name="Normal 5 5 3 5 2 3" xfId="13503" xr:uid="{D42E6399-61ED-4C57-B6E7-5D7FDDB69CD5}"/>
    <cellStyle name="Normal 5 5 3 5 3" xfId="7433" xr:uid="{59B8520B-72A9-4F01-817E-675200D164E3}"/>
    <cellStyle name="Normal 5 5 3 5 3 2" xfId="17473" xr:uid="{102A6CDC-AEC3-4C04-919E-55EF9D377CC4}"/>
    <cellStyle name="Normal 5 5 3 5 4" xfId="10289" xr:uid="{8E0EECE0-9AB7-4BBB-8E96-A04FD35C5A8A}"/>
    <cellStyle name="Normal 5 5 3 5 5" xfId="12057" xr:uid="{73654B9E-8F04-495D-809C-F9F32D1D145A}"/>
    <cellStyle name="Normal 5 5 3 6" xfId="2171" xr:uid="{2BA66C65-3DAE-4127-9075-396131A59262}"/>
    <cellStyle name="Normal 5 5 3 6 2" xfId="7705" xr:uid="{9DF9B077-656B-4991-B8BF-8F1E326C9F34}"/>
    <cellStyle name="Normal 5 5 3 6 2 2" xfId="17745" xr:uid="{4B7BE5E3-C0E2-4143-9EB1-001642C10022}"/>
    <cellStyle name="Normal 5 5 3 6 3" xfId="12329" xr:uid="{EBEAAE93-82C0-46DC-8EF1-815ACEF0ED1B}"/>
    <cellStyle name="Normal 5 5 3 7" xfId="3634" xr:uid="{03C23286-8B32-4759-BA41-9BB6FFF579F4}"/>
    <cellStyle name="Normal 5 5 3 7 2" xfId="13782" xr:uid="{8212EE5A-94C8-453B-B057-2D99DE65BA87}"/>
    <cellStyle name="Normal 5 5 3 8" xfId="5796" xr:uid="{4AD08912-04E6-4FD5-8DF4-A54ABFDEDE2D}"/>
    <cellStyle name="Normal 5 5 3 8 2" xfId="15837" xr:uid="{CDAFAD4C-BDD3-4FE0-8B44-3EC41709FCC7}"/>
    <cellStyle name="Normal 5 5 3 9" xfId="6303" xr:uid="{48B7B59B-4295-4DC1-846C-471BD533043B}"/>
    <cellStyle name="Normal 5 5 3 9 2" xfId="16343" xr:uid="{95040CC7-54F5-4738-BD33-A9C8201649EC}"/>
    <cellStyle name="Normal 5 5 4" xfId="974" xr:uid="{65D9AF4E-6FCB-48E4-A7E7-8F385A7D2E58}"/>
    <cellStyle name="Normal 5 5 4 2" xfId="2443" xr:uid="{9863BB1D-87B6-47D6-976C-517D1E5BD251}"/>
    <cellStyle name="Normal 5 5 4 2 2" xfId="7977" xr:uid="{A9534C3E-CBCD-45CD-B64A-8325140A2460}"/>
    <cellStyle name="Normal 5 5 4 2 2 2" xfId="18017" xr:uid="{AC4584FA-E64F-439C-BA99-B1D32C674A67}"/>
    <cellStyle name="Normal 5 5 4 2 3" xfId="12601" xr:uid="{B7EE289C-2892-4E66-934B-CAC028E5A24D}"/>
    <cellStyle name="Normal 5 5 4 3" xfId="4145" xr:uid="{5EB9C555-EA68-4455-82EE-A68D256754D1}"/>
    <cellStyle name="Normal 5 5 4 3 2" xfId="14190" xr:uid="{4854DCED-6E17-480C-B504-BD31F33AD975}"/>
    <cellStyle name="Normal 5 5 4 4" xfId="6575" xr:uid="{3A1A96E7-0CC9-4116-8F80-EE7FA5AD9147}"/>
    <cellStyle name="Normal 5 5 4 4 2" xfId="16615" xr:uid="{D4D69CFC-7720-4F82-A524-01C5E1CF1912}"/>
    <cellStyle name="Normal 5 5 4 5" xfId="9389" xr:uid="{A80FFFA1-5111-4DA6-B95F-58ED313331D7}"/>
    <cellStyle name="Normal 5 5 4 6" xfId="11234" xr:uid="{10AF1AE7-295F-4399-8020-187165FA3EBB}"/>
    <cellStyle name="Normal 5 5 5" xfId="1248" xr:uid="{9BAB2023-C2E8-4FAD-A357-708CC87454AF}"/>
    <cellStyle name="Normal 5 5 5 2" xfId="2714" xr:uid="{C6E73644-7F6F-4034-B800-2E2471FEE381}"/>
    <cellStyle name="Normal 5 5 5 2 2" xfId="8244" xr:uid="{7B1404CF-AEB9-4780-B506-6713B9C79A00}"/>
    <cellStyle name="Normal 5 5 5 2 2 2" xfId="18284" xr:uid="{295C796D-5D4F-4996-B4FE-420D0101FB23}"/>
    <cellStyle name="Normal 5 5 5 2 3" xfId="12872" xr:uid="{EBF92085-6971-47A8-8436-4D0419FBFB7B}"/>
    <cellStyle name="Normal 5 5 5 3" xfId="4407" xr:uid="{EC08A749-3116-4EEC-8EA9-290656B797E4}"/>
    <cellStyle name="Normal 5 5 5 3 2" xfId="14452" xr:uid="{81C347D2-DDFD-4F82-8FA9-A56033923C71}"/>
    <cellStyle name="Normal 5 5 5 4" xfId="6841" xr:uid="{A6F0F823-5625-4ACA-BC0A-03AD2A3FF01F}"/>
    <cellStyle name="Normal 5 5 5 4 2" xfId="16881" xr:uid="{A5D99817-B186-4F19-ACB3-B8B509615687}"/>
    <cellStyle name="Normal 5 5 5 5" xfId="9659" xr:uid="{26E0BBAD-9199-4761-9481-51F1A679F63A}"/>
    <cellStyle name="Normal 5 5 5 6" xfId="11494" xr:uid="{1FB3C008-1468-4554-AD9D-5AAC30BDB2B8}"/>
    <cellStyle name="Normal 5 5 6" xfId="1537" xr:uid="{302BFAA6-7FB2-44DB-9DD4-303493C7C923}"/>
    <cellStyle name="Normal 5 5 6 2" xfId="2994" xr:uid="{3AC54B99-1A86-4D63-8F02-D2D805009E01}"/>
    <cellStyle name="Normal 5 5 6 2 2" xfId="8516" xr:uid="{55C9487D-A2DC-4249-9222-60EC382E1C58}"/>
    <cellStyle name="Normal 5 5 6 2 2 2" xfId="18556" xr:uid="{3770A11D-DF6D-43DA-9929-363F3776611C}"/>
    <cellStyle name="Normal 5 5 6 2 3" xfId="13152" xr:uid="{54E91415-0AA8-404D-930D-01B9A0F4D145}"/>
    <cellStyle name="Normal 5 5 6 3" xfId="4681" xr:uid="{9949A575-DCE6-4251-83EB-CBAFF91CB24A}"/>
    <cellStyle name="Normal 5 5 6 3 2" xfId="14725" xr:uid="{27D35E86-E8DB-4387-9A16-B5A5022FF1DE}"/>
    <cellStyle name="Normal 5 5 6 4" xfId="7110" xr:uid="{67A72196-AAF8-4B42-BE86-61126D52AE24}"/>
    <cellStyle name="Normal 5 5 6 4 2" xfId="17150" xr:uid="{09FFF0D6-9C8D-4A15-BEFF-7280A111F7B7}"/>
    <cellStyle name="Normal 5 5 6 5" xfId="9936" xr:uid="{18C1472F-87CA-48E4-9D9D-30CDCF604452}"/>
    <cellStyle name="Normal 5 5 6 6" xfId="11760" xr:uid="{5EB6D54C-AA5F-4C4D-87B0-C0D9E0225EBC}"/>
    <cellStyle name="Normal 5 5 7" xfId="1897" xr:uid="{957B058B-D769-4E99-A082-16E6FF988E00}"/>
    <cellStyle name="Normal 5 5 7 2" xfId="3351" xr:uid="{BC7D4CCA-6F5B-462D-88D9-1F3933FB8D70}"/>
    <cellStyle name="Normal 5 5 7 2 2" xfId="8853" xr:uid="{2A0F021E-A7D4-46EE-959D-7B5AD93FE767}"/>
    <cellStyle name="Normal 5 5 7 2 2 2" xfId="18893" xr:uid="{EA434D15-0FE1-4A5F-8C15-98B4EA23966A}"/>
    <cellStyle name="Normal 5 5 7 2 3" xfId="13501" xr:uid="{4C814D77-D459-4683-BD26-917BBC30A37B}"/>
    <cellStyle name="Normal 5 5 7 3" xfId="7431" xr:uid="{44F42C8B-C932-428C-9871-AE3F479DE86D}"/>
    <cellStyle name="Normal 5 5 7 3 2" xfId="17471" xr:uid="{8FF862A2-A60A-4A3D-B47A-94E27A2F3C78}"/>
    <cellStyle name="Normal 5 5 7 4" xfId="10287" xr:uid="{513CE8CD-8DE0-40EE-9B8B-81D1A5CBCD59}"/>
    <cellStyle name="Normal 5 5 7 5" xfId="12055" xr:uid="{D056E92C-B138-435C-B5C0-B8C4E0564E80}"/>
    <cellStyle name="Normal 5 5 8" xfId="2169" xr:uid="{153F0C6F-0D0A-40C4-847F-5D8F0DCF30FE}"/>
    <cellStyle name="Normal 5 5 8 2" xfId="7703" xr:uid="{3F535C25-B70A-4513-9048-31916A6BA1D7}"/>
    <cellStyle name="Normal 5 5 8 2 2" xfId="17743" xr:uid="{F91E7D86-AB9F-4888-B276-1AE6CBF98E32}"/>
    <cellStyle name="Normal 5 5 8 3" xfId="12327" xr:uid="{884AE68E-9658-414A-AFCE-A2631B11FC9E}"/>
    <cellStyle name="Normal 5 5 9" xfId="3632" xr:uid="{58FE8EEC-ED67-49BE-9FEB-E4B9C71929D6}"/>
    <cellStyle name="Normal 5 5 9 2" xfId="13780" xr:uid="{396F9504-0830-422D-966F-A36C5D9BD584}"/>
    <cellStyle name="Normal 5 6" xfId="536" xr:uid="{1AC11ED1-5628-4ED6-9474-58A68B2E2BEC}"/>
    <cellStyle name="Normal 5 6 10" xfId="5797" xr:uid="{25F96A43-381E-4C3B-A060-595EF11948ED}"/>
    <cellStyle name="Normal 5 6 10 2" xfId="15838" xr:uid="{89797B85-84AC-47B2-8B1A-9D403CAA2A32}"/>
    <cellStyle name="Normal 5 6 11" xfId="6304" xr:uid="{CBE9CD9B-CA0C-4607-A9B7-659DAD480AA0}"/>
    <cellStyle name="Normal 5 6 11 2" xfId="16344" xr:uid="{06EE66EA-D38B-4945-A463-EB1CB8BD5A36}"/>
    <cellStyle name="Normal 5 6 12" xfId="9120" xr:uid="{36B5D8EF-ADC5-4657-954D-9E2604F3D09C}"/>
    <cellStyle name="Normal 5 6 13" xfId="10566" xr:uid="{C8BE128F-4493-468D-BEF6-151BE7982C0D}"/>
    <cellStyle name="Normal 5 6 2" xfId="537" xr:uid="{0A3E6170-ECA0-484F-93E2-6071EAC93390}"/>
    <cellStyle name="Normal 5 6 2 10" xfId="9121" xr:uid="{A92BCFCE-7F78-41FF-ACC7-F00AAD85E42F}"/>
    <cellStyle name="Normal 5 6 2 11" xfId="10567" xr:uid="{807AF243-FCD1-4237-9B32-6FAFCED4D32B}"/>
    <cellStyle name="Normal 5 6 2 2" xfId="978" xr:uid="{0AA10B12-20E7-4030-BEDC-3C41BF20A2A8}"/>
    <cellStyle name="Normal 5 6 2 2 2" xfId="2447" xr:uid="{FED437F7-9B18-42F8-B926-AE7EBD22C73C}"/>
    <cellStyle name="Normal 5 6 2 2 2 2" xfId="7981" xr:uid="{D58CB679-373B-4891-8C83-5904DC9A8070}"/>
    <cellStyle name="Normal 5 6 2 2 2 2 2" xfId="18021" xr:uid="{60C7FD50-9CA3-4D54-B8B9-E97D9F489C52}"/>
    <cellStyle name="Normal 5 6 2 2 2 3" xfId="12605" xr:uid="{938CA0D2-6D43-4D2A-8028-BF308C067E0C}"/>
    <cellStyle name="Normal 5 6 2 2 3" xfId="4149" xr:uid="{8B3F1FDD-EB89-4802-8BD4-358ED63D34DC}"/>
    <cellStyle name="Normal 5 6 2 2 3 2" xfId="14194" xr:uid="{517D17EB-B3A0-46C4-BBD8-8DAFFA1DE802}"/>
    <cellStyle name="Normal 5 6 2 2 4" xfId="6579" xr:uid="{D628FADE-7E4C-4E0A-9DC8-A2694DA1A659}"/>
    <cellStyle name="Normal 5 6 2 2 4 2" xfId="16619" xr:uid="{0D38F7BE-3673-4864-8722-3DB84EFD0126}"/>
    <cellStyle name="Normal 5 6 2 2 5" xfId="9393" xr:uid="{EF277D76-C881-47BB-9D6B-3E2749551CC2}"/>
    <cellStyle name="Normal 5 6 2 2 6" xfId="11238" xr:uid="{2274EF9F-537F-4FD8-AEFF-5970B4B1742F}"/>
    <cellStyle name="Normal 5 6 2 3" xfId="1252" xr:uid="{0A0D0E64-2654-4CC8-8826-13F1E4E75D34}"/>
    <cellStyle name="Normal 5 6 2 3 2" xfId="2718" xr:uid="{0E2F70F0-C5F3-4968-ABFE-6B8386CF7311}"/>
    <cellStyle name="Normal 5 6 2 3 2 2" xfId="8248" xr:uid="{97F3DCD4-AE0A-4601-B16A-D6EBC070B982}"/>
    <cellStyle name="Normal 5 6 2 3 2 2 2" xfId="18288" xr:uid="{846D4016-4EF1-4058-8EF9-300865649E21}"/>
    <cellStyle name="Normal 5 6 2 3 2 3" xfId="12876" xr:uid="{84369882-576C-4C11-87B1-6C67DEA2C503}"/>
    <cellStyle name="Normal 5 6 2 3 3" xfId="4411" xr:uid="{A6ADDAFA-9DB0-4D55-ABD0-85EC694C3034}"/>
    <cellStyle name="Normal 5 6 2 3 3 2" xfId="14456" xr:uid="{AA0C4DCF-AD37-482A-9A10-1BF11F90CE82}"/>
    <cellStyle name="Normal 5 6 2 3 4" xfId="6845" xr:uid="{BD4A0738-041A-4787-8293-2E89F9D68713}"/>
    <cellStyle name="Normal 5 6 2 3 4 2" xfId="16885" xr:uid="{25269999-37ED-4AEE-B937-327C4BDB3D8E}"/>
    <cellStyle name="Normal 5 6 2 3 5" xfId="9663" xr:uid="{89158B57-EF71-4936-AAFB-740B3FF4620C}"/>
    <cellStyle name="Normal 5 6 2 3 6" xfId="11498" xr:uid="{397FD823-001D-4748-B138-0DB84B04AA07}"/>
    <cellStyle name="Normal 5 6 2 4" xfId="1541" xr:uid="{7B7CCDD1-1B4E-44DB-89BE-0C3F0398AF6B}"/>
    <cellStyle name="Normal 5 6 2 4 2" xfId="2998" xr:uid="{BBA5D9FB-35AD-47C2-B489-599F1F163046}"/>
    <cellStyle name="Normal 5 6 2 4 2 2" xfId="8520" xr:uid="{542ADB46-0B2C-4E5E-AA85-C2B514169E4A}"/>
    <cellStyle name="Normal 5 6 2 4 2 2 2" xfId="18560" xr:uid="{EABC7A0D-498C-4D32-B2F8-F1BF03EE9C68}"/>
    <cellStyle name="Normal 5 6 2 4 2 3" xfId="13156" xr:uid="{4A76F403-CDC4-4644-96F0-0CCA4EE8C4AD}"/>
    <cellStyle name="Normal 5 6 2 4 3" xfId="4685" xr:uid="{EDFD1B8F-FDCF-4129-B6AB-48C5D94CFA4D}"/>
    <cellStyle name="Normal 5 6 2 4 3 2" xfId="14729" xr:uid="{7300CD7C-7545-4068-A36A-167BEA2232BF}"/>
    <cellStyle name="Normal 5 6 2 4 4" xfId="7114" xr:uid="{CA74DDD3-2BF0-4FD3-819A-391B46C87C3E}"/>
    <cellStyle name="Normal 5 6 2 4 4 2" xfId="17154" xr:uid="{B92E351C-02DA-4868-BFD4-6E011C3B72E0}"/>
    <cellStyle name="Normal 5 6 2 4 5" xfId="9940" xr:uid="{41B7EDF6-E616-4026-8948-8DCEE4E01974}"/>
    <cellStyle name="Normal 5 6 2 4 6" xfId="11764" xr:uid="{4A1279C9-4DDC-4998-A511-CCA54AEC8E3B}"/>
    <cellStyle name="Normal 5 6 2 5" xfId="1901" xr:uid="{D256EF8C-7A14-47ED-A928-5EEEDEFB0D26}"/>
    <cellStyle name="Normal 5 6 2 5 2" xfId="3355" xr:uid="{3C513B2B-6408-4102-AE61-2395B8CD201B}"/>
    <cellStyle name="Normal 5 6 2 5 2 2" xfId="8857" xr:uid="{68E0ACE8-B670-4C10-8C86-58EFCD2BD106}"/>
    <cellStyle name="Normal 5 6 2 5 2 2 2" xfId="18897" xr:uid="{7C2F4C1A-0043-4FF6-8E0B-1FA685705372}"/>
    <cellStyle name="Normal 5 6 2 5 2 3" xfId="13505" xr:uid="{0B8D71F3-B673-4B0B-A780-57BEDCE94BBE}"/>
    <cellStyle name="Normal 5 6 2 5 3" xfId="7435" xr:uid="{27EF182F-A1A6-49AF-92B7-1FCD97D209BE}"/>
    <cellStyle name="Normal 5 6 2 5 3 2" xfId="17475" xr:uid="{48290431-BDEE-46D0-9B1F-FEAEF26E82DF}"/>
    <cellStyle name="Normal 5 6 2 5 4" xfId="10291" xr:uid="{7F8E8903-231E-48FC-A140-CEABFD7AA4A8}"/>
    <cellStyle name="Normal 5 6 2 5 5" xfId="12059" xr:uid="{D0B76FE4-DE30-45F6-8492-4E861A3EC843}"/>
    <cellStyle name="Normal 5 6 2 6" xfId="2173" xr:uid="{0C7C8FFB-E73F-4AFB-A561-A3C85B657856}"/>
    <cellStyle name="Normal 5 6 2 6 2" xfId="7707" xr:uid="{B91F2E6B-AB2F-4BD6-B0FF-C18C6E7CBF2E}"/>
    <cellStyle name="Normal 5 6 2 6 2 2" xfId="17747" xr:uid="{6B029CEF-BF7E-445D-839F-F2EA5E057863}"/>
    <cellStyle name="Normal 5 6 2 6 3" xfId="12331" xr:uid="{62016F61-DD63-4F34-B101-9E1E6C219E98}"/>
    <cellStyle name="Normal 5 6 2 7" xfId="3636" xr:uid="{0D15DE39-E1E7-4E32-9AD5-7177E61588EC}"/>
    <cellStyle name="Normal 5 6 2 7 2" xfId="13784" xr:uid="{1C84A1CD-A697-410A-BCC1-4529264E59B0}"/>
    <cellStyle name="Normal 5 6 2 8" xfId="5798" xr:uid="{0A44D90D-ED6C-4D51-AA6A-595566894E0C}"/>
    <cellStyle name="Normal 5 6 2 8 2" xfId="15839" xr:uid="{5B7A8CAA-56FC-4F9E-9DC4-8F322E917056}"/>
    <cellStyle name="Normal 5 6 2 9" xfId="6305" xr:uid="{2A955F6D-DDEA-4C96-905E-C4EEC2D66FC2}"/>
    <cellStyle name="Normal 5 6 2 9 2" xfId="16345" xr:uid="{B656059B-C665-4D22-A8B4-76A91A21D365}"/>
    <cellStyle name="Normal 5 6 3" xfId="538" xr:uid="{89D63D3F-2C05-4D38-B221-8C5B206EB891}"/>
    <cellStyle name="Normal 5 6 3 10" xfId="9122" xr:uid="{B50BCE5D-3EAA-4FE3-A142-B4B87C81F600}"/>
    <cellStyle name="Normal 5 6 3 11" xfId="10568" xr:uid="{423EC1BF-4825-4F76-A6D3-7EC9DF13D97E}"/>
    <cellStyle name="Normal 5 6 3 2" xfId="979" xr:uid="{3FABFA62-0437-4D13-A28E-20DBC0486094}"/>
    <cellStyle name="Normal 5 6 3 2 2" xfId="2448" xr:uid="{9258D4B7-9BB1-418F-B476-99A23FBC476E}"/>
    <cellStyle name="Normal 5 6 3 2 2 2" xfId="7982" xr:uid="{F0F35E90-C8CF-4919-A6A0-E36F5FD534F3}"/>
    <cellStyle name="Normal 5 6 3 2 2 2 2" xfId="18022" xr:uid="{55B96015-0429-4C48-8505-4A55EFC4E2C3}"/>
    <cellStyle name="Normal 5 6 3 2 2 3" xfId="12606" xr:uid="{B4B301BA-11FB-4EB9-9D29-4818F77C5BBA}"/>
    <cellStyle name="Normal 5 6 3 2 3" xfId="4150" xr:uid="{06ABFCF0-2611-4B89-B410-DB68D1B4458D}"/>
    <cellStyle name="Normal 5 6 3 2 3 2" xfId="14195" xr:uid="{B1F5AC5E-0118-4086-93C6-BC7588B2B46A}"/>
    <cellStyle name="Normal 5 6 3 2 4" xfId="6580" xr:uid="{64CE2E59-6515-4DEE-884C-581F0F213C94}"/>
    <cellStyle name="Normal 5 6 3 2 4 2" xfId="16620" xr:uid="{73812FE9-7F4E-4BA2-A851-8539EEDE8B42}"/>
    <cellStyle name="Normal 5 6 3 2 5" xfId="9394" xr:uid="{02593714-84CC-48C1-A1D3-C2CBB3B4781F}"/>
    <cellStyle name="Normal 5 6 3 2 6" xfId="11239" xr:uid="{332B80D6-2A34-4DB5-AA04-F115410C2BE0}"/>
    <cellStyle name="Normal 5 6 3 3" xfId="1253" xr:uid="{F642A944-11BE-4B1A-8E4A-988D1C21C5C5}"/>
    <cellStyle name="Normal 5 6 3 3 2" xfId="2719" xr:uid="{4DFC2974-634B-4AA8-A104-262CAE8A74D9}"/>
    <cellStyle name="Normal 5 6 3 3 2 2" xfId="8249" xr:uid="{C07B0BAE-C04C-486E-B56B-AA5186B5550E}"/>
    <cellStyle name="Normal 5 6 3 3 2 2 2" xfId="18289" xr:uid="{F0FD74F8-7AB6-431E-8C44-460FFB5D1EA2}"/>
    <cellStyle name="Normal 5 6 3 3 2 3" xfId="12877" xr:uid="{B1EAE897-0629-4A5D-9C12-BDF39510EF36}"/>
    <cellStyle name="Normal 5 6 3 3 3" xfId="4412" xr:uid="{00C898DD-1BCB-4C41-97FD-B3A24FDE9A24}"/>
    <cellStyle name="Normal 5 6 3 3 3 2" xfId="14457" xr:uid="{265A2C54-D988-4EE4-8AEB-DD532280F8F8}"/>
    <cellStyle name="Normal 5 6 3 3 4" xfId="6846" xr:uid="{690EDDB0-7E64-4BAC-8CFE-B435A27A48C8}"/>
    <cellStyle name="Normal 5 6 3 3 4 2" xfId="16886" xr:uid="{C7515D19-A48E-4174-9588-642F7B2B209B}"/>
    <cellStyle name="Normal 5 6 3 3 5" xfId="9664" xr:uid="{141D7A41-3D48-49AA-BBC5-23A73E6BD9A3}"/>
    <cellStyle name="Normal 5 6 3 3 6" xfId="11499" xr:uid="{5F6D53A1-7E32-473B-BE26-4B39A8207EBF}"/>
    <cellStyle name="Normal 5 6 3 4" xfId="1542" xr:uid="{85241685-C3FE-4523-947F-70196102F73C}"/>
    <cellStyle name="Normal 5 6 3 4 2" xfId="2999" xr:uid="{CE86CC52-BDD2-4EF6-B5CF-2C9818D5DD30}"/>
    <cellStyle name="Normal 5 6 3 4 2 2" xfId="8521" xr:uid="{FD087E9C-B785-4B00-AF10-C1B0E33982AB}"/>
    <cellStyle name="Normal 5 6 3 4 2 2 2" xfId="18561" xr:uid="{02BF9D23-E10C-4DDE-B13E-BEE43F4479BD}"/>
    <cellStyle name="Normal 5 6 3 4 2 3" xfId="13157" xr:uid="{2C323E09-8FDA-4A56-AA2E-30F60D3B64B5}"/>
    <cellStyle name="Normal 5 6 3 4 3" xfId="4686" xr:uid="{E60133FE-6BA6-45E9-AE2F-561A32ABD482}"/>
    <cellStyle name="Normal 5 6 3 4 3 2" xfId="14730" xr:uid="{EDD8A6E8-A123-4C66-964B-2D5C7180A907}"/>
    <cellStyle name="Normal 5 6 3 4 4" xfId="7115" xr:uid="{36B3B5B3-5B61-4151-822E-620388EC8D8E}"/>
    <cellStyle name="Normal 5 6 3 4 4 2" xfId="17155" xr:uid="{1133C1C7-CE3C-47F9-AD32-A3CDE2B7E4D5}"/>
    <cellStyle name="Normal 5 6 3 4 5" xfId="9941" xr:uid="{722BAA5C-4204-4BED-B4F9-066790F23601}"/>
    <cellStyle name="Normal 5 6 3 4 6" xfId="11765" xr:uid="{009358FC-936B-41CD-B35C-E9F5D1FBAD43}"/>
    <cellStyle name="Normal 5 6 3 5" xfId="1902" xr:uid="{8BEBCDB8-BC2A-4508-9B7F-80D08D5A91CD}"/>
    <cellStyle name="Normal 5 6 3 5 2" xfId="3356" xr:uid="{6EC07CE7-8564-443F-BFE0-F788CA6995C0}"/>
    <cellStyle name="Normal 5 6 3 5 2 2" xfId="8858" xr:uid="{AB5F8D27-8726-4139-8565-CFB397EA02AF}"/>
    <cellStyle name="Normal 5 6 3 5 2 2 2" xfId="18898" xr:uid="{79B3F0D5-C575-4D8B-A226-D72E36A35741}"/>
    <cellStyle name="Normal 5 6 3 5 2 3" xfId="13506" xr:uid="{A06AAD47-6A8C-4ED0-ADB2-31C755E278D7}"/>
    <cellStyle name="Normal 5 6 3 5 3" xfId="7436" xr:uid="{4DFBA437-2AA1-4E26-A418-73F34E1473A4}"/>
    <cellStyle name="Normal 5 6 3 5 3 2" xfId="17476" xr:uid="{B92ED89A-77B8-4EEB-880F-0D9CB8078E01}"/>
    <cellStyle name="Normal 5 6 3 5 4" xfId="10292" xr:uid="{32ACF6CB-C6F5-4E93-93D9-A73452B3993A}"/>
    <cellStyle name="Normal 5 6 3 5 5" xfId="12060" xr:uid="{4A94BF2C-857A-44D8-89E5-B9290DB13164}"/>
    <cellStyle name="Normal 5 6 3 6" xfId="2174" xr:uid="{EDA2A643-3518-4184-93D8-01DF3C565140}"/>
    <cellStyle name="Normal 5 6 3 6 2" xfId="7708" xr:uid="{E5CD5F83-8DFA-4449-BE37-DCDB55769410}"/>
    <cellStyle name="Normal 5 6 3 6 2 2" xfId="17748" xr:uid="{6AC85FEB-91FA-4412-B49B-F80E6B1CF1BD}"/>
    <cellStyle name="Normal 5 6 3 6 3" xfId="12332" xr:uid="{3112852B-E73A-4E97-82F5-72334E6ED3C3}"/>
    <cellStyle name="Normal 5 6 3 7" xfId="3637" xr:uid="{A06841E0-FD5E-4823-BD54-889F245AFF8B}"/>
    <cellStyle name="Normal 5 6 3 7 2" xfId="13785" xr:uid="{E6731E64-CC7C-4252-9CA3-0830B0B71074}"/>
    <cellStyle name="Normal 5 6 3 8" xfId="5799" xr:uid="{C54913B7-2DBC-490D-8E7C-0C7F8F00D969}"/>
    <cellStyle name="Normal 5 6 3 8 2" xfId="15840" xr:uid="{9D74F350-A669-443E-B11F-B371F15D66A8}"/>
    <cellStyle name="Normal 5 6 3 9" xfId="6306" xr:uid="{B6A7633D-662F-4EA6-A297-F698174E3501}"/>
    <cellStyle name="Normal 5 6 3 9 2" xfId="16346" xr:uid="{F3FA9924-3F75-4934-9E9F-DEDACB8DE240}"/>
    <cellStyle name="Normal 5 6 4" xfId="977" xr:uid="{541BCBF0-0705-4FD0-AE15-B2DFF3179A81}"/>
    <cellStyle name="Normal 5 6 4 2" xfId="2446" xr:uid="{796C6E7E-6BFB-46B2-916A-4C1054236E6C}"/>
    <cellStyle name="Normal 5 6 4 2 2" xfId="7980" xr:uid="{16AE4A59-108B-4481-B34F-C4A4D4F0A8C9}"/>
    <cellStyle name="Normal 5 6 4 2 2 2" xfId="18020" xr:uid="{C1AB3E40-D2CD-41C4-8021-3A7FC63D4658}"/>
    <cellStyle name="Normal 5 6 4 2 3" xfId="12604" xr:uid="{382AB33A-AC00-4B64-83C6-10213506A69D}"/>
    <cellStyle name="Normal 5 6 4 3" xfId="4148" xr:uid="{D3AAF1C0-DFA2-40DA-82E7-0485C9E9AB3E}"/>
    <cellStyle name="Normal 5 6 4 3 2" xfId="14193" xr:uid="{50C1D868-94D2-4741-BECA-81C5E6AC3A07}"/>
    <cellStyle name="Normal 5 6 4 4" xfId="6578" xr:uid="{67B4C1BE-1AFD-4C8B-9294-569455FFA420}"/>
    <cellStyle name="Normal 5 6 4 4 2" xfId="16618" xr:uid="{4BE40928-2731-47BA-9E2B-BEB44842BDD6}"/>
    <cellStyle name="Normal 5 6 4 5" xfId="9392" xr:uid="{337B0198-5424-40EA-9A58-C8FB15AD9006}"/>
    <cellStyle name="Normal 5 6 4 6" xfId="11237" xr:uid="{D2A559EC-32AC-4E3A-92DB-3310A65BDC3C}"/>
    <cellStyle name="Normal 5 6 5" xfId="1251" xr:uid="{07E169D3-B980-4CFF-92EA-331586BAF7C2}"/>
    <cellStyle name="Normal 5 6 5 2" xfId="2717" xr:uid="{88FA0D22-12D0-4F8F-83F7-9A3A5ADB9C7E}"/>
    <cellStyle name="Normal 5 6 5 2 2" xfId="8247" xr:uid="{380CD3D2-7E21-49A9-BA76-D97635DFD6CD}"/>
    <cellStyle name="Normal 5 6 5 2 2 2" xfId="18287" xr:uid="{20468043-1FA4-4EE8-B625-89263287BCF5}"/>
    <cellStyle name="Normal 5 6 5 2 3" xfId="12875" xr:uid="{D8926C4B-9581-461D-BCB6-7D0FCFEB534F}"/>
    <cellStyle name="Normal 5 6 5 3" xfId="4410" xr:uid="{D3C1F4E8-39EF-4829-9D40-41777F0B99A0}"/>
    <cellStyle name="Normal 5 6 5 3 2" xfId="14455" xr:uid="{EB8D2B7C-85D4-4AB4-9665-D25A7E9B3F5B}"/>
    <cellStyle name="Normal 5 6 5 4" xfId="6844" xr:uid="{4F64840B-388E-4AE4-947F-E25C929BBEBF}"/>
    <cellStyle name="Normal 5 6 5 4 2" xfId="16884" xr:uid="{0632E199-5871-4330-B4CA-C7DDBA18CDDD}"/>
    <cellStyle name="Normal 5 6 5 5" xfId="9662" xr:uid="{1AA42F48-49B6-49E2-A8E3-2FFF8ACCE398}"/>
    <cellStyle name="Normal 5 6 5 6" xfId="11497" xr:uid="{85A6B6D6-F390-43D7-B5FC-DFDBE1BCA6D7}"/>
    <cellStyle name="Normal 5 6 6" xfId="1540" xr:uid="{E941101C-4423-4C66-8B8F-C27C42764AAC}"/>
    <cellStyle name="Normal 5 6 6 2" xfId="2997" xr:uid="{484F517F-A932-4B22-BF7A-270E1EC07521}"/>
    <cellStyle name="Normal 5 6 6 2 2" xfId="8519" xr:uid="{60526FA7-9319-4BD7-94F5-4306AB7BFE4A}"/>
    <cellStyle name="Normal 5 6 6 2 2 2" xfId="18559" xr:uid="{8AD0FCC1-BF13-4A95-8877-F2ED84280A7B}"/>
    <cellStyle name="Normal 5 6 6 2 3" xfId="13155" xr:uid="{5EB9FD42-50EB-447A-93C4-C230EDB4CAA2}"/>
    <cellStyle name="Normal 5 6 6 3" xfId="4684" xr:uid="{20BE8637-F9AA-4421-A911-31CA57BDD0C3}"/>
    <cellStyle name="Normal 5 6 6 3 2" xfId="14728" xr:uid="{277B95C9-963A-415E-B673-6C8FCC93C803}"/>
    <cellStyle name="Normal 5 6 6 4" xfId="7113" xr:uid="{E75627DE-8F23-483B-AA88-F6093F2009EA}"/>
    <cellStyle name="Normal 5 6 6 4 2" xfId="17153" xr:uid="{8216174D-FF55-4EBA-87DC-286723AF775B}"/>
    <cellStyle name="Normal 5 6 6 5" xfId="9939" xr:uid="{A7C16929-159D-4DEF-BBD0-CD9490705398}"/>
    <cellStyle name="Normal 5 6 6 6" xfId="11763" xr:uid="{88D33293-00C5-40EA-84EC-5D3CBFF97553}"/>
    <cellStyle name="Normal 5 6 7" xfId="1900" xr:uid="{448A88EA-9BF3-4242-86DC-0B6AA00C2309}"/>
    <cellStyle name="Normal 5 6 7 2" xfId="3354" xr:uid="{EA343EC2-9E57-424D-96D9-F360D8B689EA}"/>
    <cellStyle name="Normal 5 6 7 2 2" xfId="8856" xr:uid="{1E9F39EF-954A-46E0-B5CD-B3E2E29DFA59}"/>
    <cellStyle name="Normal 5 6 7 2 2 2" xfId="18896" xr:uid="{DC3E177A-B71A-4D83-AF98-F8798453183E}"/>
    <cellStyle name="Normal 5 6 7 2 3" xfId="13504" xr:uid="{0DEB0571-1531-41C0-9A74-10276A90B081}"/>
    <cellStyle name="Normal 5 6 7 3" xfId="7434" xr:uid="{C06067A0-FAEC-4390-9934-F286316F3E2D}"/>
    <cellStyle name="Normal 5 6 7 3 2" xfId="17474" xr:uid="{21FFCC3A-2B2D-4621-882F-93827E7280DE}"/>
    <cellStyle name="Normal 5 6 7 4" xfId="10290" xr:uid="{9E0AC581-DFDE-435D-8FF7-F04108ED8485}"/>
    <cellStyle name="Normal 5 6 7 5" xfId="12058" xr:uid="{3667F021-2835-449E-8A1A-C56157F96A74}"/>
    <cellStyle name="Normal 5 6 8" xfId="2172" xr:uid="{9ECF9DBA-3C62-4A26-BA06-968FC096BA72}"/>
    <cellStyle name="Normal 5 6 8 2" xfId="7706" xr:uid="{B77E0C00-CE5B-4912-9954-518188391398}"/>
    <cellStyle name="Normal 5 6 8 2 2" xfId="17746" xr:uid="{0CCC8D23-C44B-4736-AA55-53186F9FBB47}"/>
    <cellStyle name="Normal 5 6 8 3" xfId="12330" xr:uid="{43052E0F-018A-47E0-8AB0-CEE5A95F6598}"/>
    <cellStyle name="Normal 5 6 9" xfId="3635" xr:uid="{E2234D0C-FE86-4780-9651-B1A4F9B4C5A0}"/>
    <cellStyle name="Normal 5 6 9 2" xfId="13783" xr:uid="{83CD53AC-CD5D-41A1-8915-0CBE4F1532B6}"/>
    <cellStyle name="Normal 5 7" xfId="539" xr:uid="{3C2A5685-3C26-40C4-8C9B-5D51809E3683}"/>
    <cellStyle name="Normal 5 7 10" xfId="9123" xr:uid="{FF857C34-0B22-432D-83D3-A65C7F3D84DE}"/>
    <cellStyle name="Normal 5 7 11" xfId="10569" xr:uid="{E377564A-E141-4F55-A862-72E921DFBDF2}"/>
    <cellStyle name="Normal 5 7 2" xfId="980" xr:uid="{61D58D86-70F0-4DD0-959E-981B80486A97}"/>
    <cellStyle name="Normal 5 7 2 2" xfId="2449" xr:uid="{873C4D78-F032-464D-91CE-530825B58282}"/>
    <cellStyle name="Normal 5 7 2 2 2" xfId="7983" xr:uid="{A345E412-A726-44A1-B933-D7B4CB21D20E}"/>
    <cellStyle name="Normal 5 7 2 2 2 2" xfId="18023" xr:uid="{6C397E68-FEF5-4481-89CF-0A528644EA5E}"/>
    <cellStyle name="Normal 5 7 2 2 3" xfId="12607" xr:uid="{2DFD710A-09F6-46F4-A0EF-BD6BCD0B6862}"/>
    <cellStyle name="Normal 5 7 2 3" xfId="4151" xr:uid="{3B8CD3C2-2730-44D9-998D-24DD2755AF7B}"/>
    <cellStyle name="Normal 5 7 2 3 2" xfId="14196" xr:uid="{4712E6FE-EF69-4B4B-967F-DFA0EB04BA34}"/>
    <cellStyle name="Normal 5 7 2 4" xfId="6581" xr:uid="{E9266FBE-A9D1-484B-BA48-5C500D5A9870}"/>
    <cellStyle name="Normal 5 7 2 4 2" xfId="16621" xr:uid="{2FAF434A-C313-4AB9-A476-F62F8ED1FF04}"/>
    <cellStyle name="Normal 5 7 2 5" xfId="9395" xr:uid="{9663695E-EF76-4DD6-9775-6DA0B706ED83}"/>
    <cellStyle name="Normal 5 7 2 6" xfId="11240" xr:uid="{AFFD9907-DF91-4DBB-A5F2-D2C128C6BC1B}"/>
    <cellStyle name="Normal 5 7 3" xfId="1254" xr:uid="{9E1336E4-180F-4115-AAFB-D22FF3BF8145}"/>
    <cellStyle name="Normal 5 7 3 2" xfId="2720" xr:uid="{82ED5BD0-727D-4F5C-8744-3962DA2A19DC}"/>
    <cellStyle name="Normal 5 7 3 2 2" xfId="8250" xr:uid="{5C4EACEA-381A-41DB-8232-7943C999F3DF}"/>
    <cellStyle name="Normal 5 7 3 2 2 2" xfId="18290" xr:uid="{2D921731-7444-4A3A-A3F5-0A6269CEF559}"/>
    <cellStyle name="Normal 5 7 3 2 3" xfId="12878" xr:uid="{FE2078BE-EC7E-4A00-9843-999611B675B2}"/>
    <cellStyle name="Normal 5 7 3 3" xfId="4413" xr:uid="{740152B7-B994-44E4-8799-B9B5B71747A3}"/>
    <cellStyle name="Normal 5 7 3 3 2" xfId="14458" xr:uid="{4C3B9E26-BDD0-4EBC-B27D-39FD30610211}"/>
    <cellStyle name="Normal 5 7 3 4" xfId="6847" xr:uid="{CD720708-A323-43D9-A4DA-5EF5ECE8C7BA}"/>
    <cellStyle name="Normal 5 7 3 4 2" xfId="16887" xr:uid="{749D3573-762D-419E-9A2A-6E7C28DC9125}"/>
    <cellStyle name="Normal 5 7 3 5" xfId="9665" xr:uid="{475085CE-BD19-42E8-AF1A-53D754724990}"/>
    <cellStyle name="Normal 5 7 3 6" xfId="11500" xr:uid="{CE500E80-1F75-4B65-9CEA-82DCB0F7BF77}"/>
    <cellStyle name="Normal 5 7 4" xfId="1543" xr:uid="{32A49A48-B94B-423B-BDD2-6EDCD95AD61E}"/>
    <cellStyle name="Normal 5 7 4 2" xfId="3000" xr:uid="{54C04D9A-ACEF-47CD-8493-9E5A91B821E8}"/>
    <cellStyle name="Normal 5 7 4 2 2" xfId="8522" xr:uid="{1E15A097-5555-4BC8-B882-BC81562BDE01}"/>
    <cellStyle name="Normal 5 7 4 2 2 2" xfId="18562" xr:uid="{4FABE64F-327D-438F-B973-934610F71496}"/>
    <cellStyle name="Normal 5 7 4 2 3" xfId="13158" xr:uid="{4A30DB88-DDC1-4097-8E0A-DB0DFE5F171F}"/>
    <cellStyle name="Normal 5 7 4 3" xfId="4687" xr:uid="{3685A5F5-16C3-43B2-A5CB-A12AD7E970DB}"/>
    <cellStyle name="Normal 5 7 4 3 2" xfId="14731" xr:uid="{8285191C-A5FD-481F-9FD0-9223C4859C1F}"/>
    <cellStyle name="Normal 5 7 4 4" xfId="7116" xr:uid="{3FAD8B0E-237F-47AB-8B52-7448FB46F631}"/>
    <cellStyle name="Normal 5 7 4 4 2" xfId="17156" xr:uid="{B4C650B7-93EF-4AD4-9F49-6F8525981F1E}"/>
    <cellStyle name="Normal 5 7 4 5" xfId="9942" xr:uid="{6EB1F4C3-1277-4F5C-9EED-B610B4307253}"/>
    <cellStyle name="Normal 5 7 4 6" xfId="11766" xr:uid="{34751128-601D-49ED-A0DD-A7B25B38DA68}"/>
    <cellStyle name="Normal 5 7 5" xfId="1903" xr:uid="{3048B2E8-0A56-4E18-A666-2D4E45306C95}"/>
    <cellStyle name="Normal 5 7 5 2" xfId="3357" xr:uid="{1563F42A-450B-48C4-8472-D521E64399E4}"/>
    <cellStyle name="Normal 5 7 5 2 2" xfId="8859" xr:uid="{77BDCE56-AB1F-4B13-AD35-D17EDFAF035B}"/>
    <cellStyle name="Normal 5 7 5 2 2 2" xfId="18899" xr:uid="{9F9269CF-CF03-4DE2-9384-F50EACAF4D1D}"/>
    <cellStyle name="Normal 5 7 5 2 3" xfId="13507" xr:uid="{CFF8D024-9B43-48ED-92EE-3C193FED6C9C}"/>
    <cellStyle name="Normal 5 7 5 3" xfId="7437" xr:uid="{3E951D12-22B6-4ED5-A84E-1A78AAFADB84}"/>
    <cellStyle name="Normal 5 7 5 3 2" xfId="17477" xr:uid="{5CC89547-5451-4330-976D-87B63EAB9C7E}"/>
    <cellStyle name="Normal 5 7 5 4" xfId="10293" xr:uid="{585BCB1B-71F4-4A04-862B-887F4524585B}"/>
    <cellStyle name="Normal 5 7 5 5" xfId="12061" xr:uid="{803A0181-AE1D-4A35-9492-F45C8887DD96}"/>
    <cellStyle name="Normal 5 7 6" xfId="2175" xr:uid="{A4A23171-C573-4E8C-B514-C8CAA18E206D}"/>
    <cellStyle name="Normal 5 7 6 2" xfId="7709" xr:uid="{4B430AC6-B8FE-468A-A6E1-D89290D6D757}"/>
    <cellStyle name="Normal 5 7 6 2 2" xfId="17749" xr:uid="{A35D9D0E-E778-41E6-969E-AB50B7937DC5}"/>
    <cellStyle name="Normal 5 7 6 3" xfId="12333" xr:uid="{FB55AB98-3F14-4308-88F4-CDBDFC4A59F9}"/>
    <cellStyle name="Normal 5 7 7" xfId="3638" xr:uid="{70C60A44-A0E1-4E8F-9BAE-C916F1A88E64}"/>
    <cellStyle name="Normal 5 7 7 2" xfId="13786" xr:uid="{BEC05158-C78B-4017-968D-DCFFA0969E66}"/>
    <cellStyle name="Normal 5 7 8" xfId="5800" xr:uid="{C50BF7D0-7A0A-408C-A8F6-F0B7B3A53226}"/>
    <cellStyle name="Normal 5 7 8 2" xfId="15841" xr:uid="{7D2D3A59-5B58-4BAD-9E65-27F5B0860D85}"/>
    <cellStyle name="Normal 5 7 9" xfId="6307" xr:uid="{346402A5-3919-44CE-8D51-024C48AC361F}"/>
    <cellStyle name="Normal 5 7 9 2" xfId="16347" xr:uid="{0A0B8154-0872-41B6-9BC0-E2FDBFB85764}"/>
    <cellStyle name="Normal 5 8" xfId="540" xr:uid="{ABFD684E-BE97-46BF-8E0F-FEE8FDEDE7CB}"/>
    <cellStyle name="Normal 5 8 10" xfId="9124" xr:uid="{B8D79783-FDCE-497E-B9A3-8A5E950C22E4}"/>
    <cellStyle name="Normal 5 8 11" xfId="10570" xr:uid="{215ABF5D-FEF2-4DE7-8412-156D050BEB6B}"/>
    <cellStyle name="Normal 5 8 2" xfId="981" xr:uid="{9BAE1D3A-AD4B-4AD8-A671-8CCE6EAAA5B6}"/>
    <cellStyle name="Normal 5 8 2 2" xfId="2450" xr:uid="{A380CFA1-5A85-4F67-BE2F-8950B1D30B90}"/>
    <cellStyle name="Normal 5 8 2 2 2" xfId="7984" xr:uid="{B711A997-4C2C-4D36-A2FA-B03DF080556A}"/>
    <cellStyle name="Normal 5 8 2 2 2 2" xfId="18024" xr:uid="{32CD353B-5F0E-4C51-AB79-9C1FE128E427}"/>
    <cellStyle name="Normal 5 8 2 2 3" xfId="12608" xr:uid="{8677BE3E-CA10-4509-A8BA-23AF4C49493C}"/>
    <cellStyle name="Normal 5 8 2 3" xfId="4152" xr:uid="{CD6C53E4-3989-49C3-B98E-54046D3254B0}"/>
    <cellStyle name="Normal 5 8 2 3 2" xfId="14197" xr:uid="{FE27C92B-20FD-48B7-A65D-37AC27962070}"/>
    <cellStyle name="Normal 5 8 2 4" xfId="6582" xr:uid="{07D56C3F-B7A4-4019-B6B9-142A75F91FD3}"/>
    <cellStyle name="Normal 5 8 2 4 2" xfId="16622" xr:uid="{7423396D-9CE3-4616-9913-4DF0DD30225B}"/>
    <cellStyle name="Normal 5 8 2 5" xfId="9396" xr:uid="{9813DC34-76D2-4F9A-A8C0-4FE826638E92}"/>
    <cellStyle name="Normal 5 8 2 6" xfId="11241" xr:uid="{15AE8FD4-B97F-43A4-AA66-4E628BA88566}"/>
    <cellStyle name="Normal 5 8 3" xfId="1255" xr:uid="{9B6BC128-6534-4130-B168-A49F89AB60C7}"/>
    <cellStyle name="Normal 5 8 3 2" xfId="2721" xr:uid="{D2C594CD-28B7-4BC8-9233-FD90709F24B7}"/>
    <cellStyle name="Normal 5 8 3 2 2" xfId="8251" xr:uid="{DACEA280-AA64-4CB3-9190-0F3E04CD4D70}"/>
    <cellStyle name="Normal 5 8 3 2 2 2" xfId="18291" xr:uid="{E3A71274-6DC4-4A71-88A4-C6AD42207DBA}"/>
    <cellStyle name="Normal 5 8 3 2 3" xfId="12879" xr:uid="{2E87E0A3-ED67-4CFA-9CDA-0E640BB32B76}"/>
    <cellStyle name="Normal 5 8 3 3" xfId="4414" xr:uid="{8BA7780D-13DB-49A4-9301-554B256E2A95}"/>
    <cellStyle name="Normal 5 8 3 3 2" xfId="14459" xr:uid="{8C5D843B-4F3E-4C61-AAAE-9749F73DC773}"/>
    <cellStyle name="Normal 5 8 3 4" xfId="6848" xr:uid="{FF89560A-DA15-4425-89DD-155FE73AA48F}"/>
    <cellStyle name="Normal 5 8 3 4 2" xfId="16888" xr:uid="{0A844D0B-14C4-44ED-9EDA-D320DEF6C2D1}"/>
    <cellStyle name="Normal 5 8 3 5" xfId="9666" xr:uid="{8947E850-7063-4085-ABC3-AA60E3B2DBEF}"/>
    <cellStyle name="Normal 5 8 3 6" xfId="11501" xr:uid="{560863E4-1416-4841-9352-54B4858B94DF}"/>
    <cellStyle name="Normal 5 8 4" xfId="1544" xr:uid="{E2840C93-C9B4-4B45-AAA1-40C1AA06B5D0}"/>
    <cellStyle name="Normal 5 8 4 2" xfId="3001" xr:uid="{FA318C6A-1113-4CA9-A1E3-5D42DCFCC7E9}"/>
    <cellStyle name="Normal 5 8 4 2 2" xfId="8523" xr:uid="{2D859540-015A-4616-8179-3C45E017957E}"/>
    <cellStyle name="Normal 5 8 4 2 2 2" xfId="18563" xr:uid="{1AD6A4D4-79F7-43CC-965A-7E6D1C645173}"/>
    <cellStyle name="Normal 5 8 4 2 3" xfId="13159" xr:uid="{E2D6B963-56D6-477D-95D4-D6555A400629}"/>
    <cellStyle name="Normal 5 8 4 3" xfId="4688" xr:uid="{A0026B76-63C6-49C4-BA28-BBB557EFB188}"/>
    <cellStyle name="Normal 5 8 4 3 2" xfId="14732" xr:uid="{EA351AAF-DAC9-4F35-B551-05C6138D3589}"/>
    <cellStyle name="Normal 5 8 4 4" xfId="7117" xr:uid="{9188EE0D-43B1-4E5E-8301-89E24FE1674C}"/>
    <cellStyle name="Normal 5 8 4 4 2" xfId="17157" xr:uid="{542C4288-41E1-4030-B702-FDEEF2067594}"/>
    <cellStyle name="Normal 5 8 4 5" xfId="9943" xr:uid="{2209319D-5902-4D88-BA0A-A000717F4A4D}"/>
    <cellStyle name="Normal 5 8 4 6" xfId="11767" xr:uid="{F94BD880-0D18-4CAD-BC8B-7982F67F9384}"/>
    <cellStyle name="Normal 5 8 5" xfId="1904" xr:uid="{8E3990F8-66A0-4D8B-97F5-021F3C99322F}"/>
    <cellStyle name="Normal 5 8 5 2" xfId="3358" xr:uid="{9EE633C9-3060-4B56-836D-720AFB6C94B8}"/>
    <cellStyle name="Normal 5 8 5 2 2" xfId="8860" xr:uid="{B477CA53-3381-4834-AE51-56755072B8E1}"/>
    <cellStyle name="Normal 5 8 5 2 2 2" xfId="18900" xr:uid="{B3CD758A-A34C-43D7-AAE6-F6628EC30A44}"/>
    <cellStyle name="Normal 5 8 5 2 3" xfId="13508" xr:uid="{C9A6B05A-3CE0-4F11-8B0E-AB5CCC64AE54}"/>
    <cellStyle name="Normal 5 8 5 3" xfId="7438" xr:uid="{3851990D-0D01-464F-B8CC-734A14653781}"/>
    <cellStyle name="Normal 5 8 5 3 2" xfId="17478" xr:uid="{1AB76916-E664-403E-94A8-F17AED6247E2}"/>
    <cellStyle name="Normal 5 8 5 4" xfId="10294" xr:uid="{C2641E35-0098-4DC2-A54C-A115055C67B9}"/>
    <cellStyle name="Normal 5 8 5 5" xfId="12062" xr:uid="{EDA0D9DD-670E-46F8-971D-AD21DCE9A8AF}"/>
    <cellStyle name="Normal 5 8 6" xfId="2176" xr:uid="{BF7A7172-0323-4B8D-BE8C-E2D9AF0289C3}"/>
    <cellStyle name="Normal 5 8 6 2" xfId="7710" xr:uid="{522F6F5E-F2D5-42FA-A9A9-FF5C678E5ACE}"/>
    <cellStyle name="Normal 5 8 6 2 2" xfId="17750" xr:uid="{F94EA7DD-1186-453D-87B7-2D83A627A348}"/>
    <cellStyle name="Normal 5 8 6 3" xfId="12334" xr:uid="{127CC53C-CEE1-4C13-AE6C-94EE67B23A79}"/>
    <cellStyle name="Normal 5 8 7" xfId="3639" xr:uid="{0F7CE3AA-8F22-47C8-94DC-E570D3BD143E}"/>
    <cellStyle name="Normal 5 8 7 2" xfId="13787" xr:uid="{144F0CB4-E424-44E7-85C2-6BFCD6DCDDCF}"/>
    <cellStyle name="Normal 5 8 8" xfId="5801" xr:uid="{ED6A23DD-66CD-40DA-9DC8-3E4F08BDE2E4}"/>
    <cellStyle name="Normal 5 8 8 2" xfId="15842" xr:uid="{B85922AD-3396-4152-9A13-D3D618868BD3}"/>
    <cellStyle name="Normal 5 8 9" xfId="6308" xr:uid="{AA91793F-06A4-415D-9617-9BAF797ABAC4}"/>
    <cellStyle name="Normal 5 8 9 2" xfId="16348" xr:uid="{42E5E71E-D5FE-4393-80B8-001D77DA8E4D}"/>
    <cellStyle name="Normal 5 9" xfId="541" xr:uid="{BD8A75A2-A7C0-487E-8698-86898BC69B37}"/>
    <cellStyle name="Normal 5 9 10" xfId="9125" xr:uid="{FC7EB44F-2AFA-43F0-9CFF-6BC8B7400C4E}"/>
    <cellStyle name="Normal 5 9 11" xfId="10571" xr:uid="{F7CD0897-0DE3-44F1-90E4-A18791BD0288}"/>
    <cellStyle name="Normal 5 9 2" xfId="982" xr:uid="{0FE7E816-F6E6-4B19-8134-7D9A125870C5}"/>
    <cellStyle name="Normal 5 9 2 2" xfId="2451" xr:uid="{B00D0210-8A48-43D3-8AAD-F9954D2BFD63}"/>
    <cellStyle name="Normal 5 9 2 2 2" xfId="7985" xr:uid="{86C5658D-F472-431A-8188-6AA75F9087BD}"/>
    <cellStyle name="Normal 5 9 2 2 2 2" xfId="18025" xr:uid="{F1DF410E-A674-49B5-B98E-2603EE4C0CEA}"/>
    <cellStyle name="Normal 5 9 2 2 3" xfId="12609" xr:uid="{B3FC8CDC-6C3E-45E0-8567-181261677D26}"/>
    <cellStyle name="Normal 5 9 2 3" xfId="4153" xr:uid="{2347E15D-EF5D-4451-8F0A-AB30AE31D5BC}"/>
    <cellStyle name="Normal 5 9 2 3 2" xfId="14198" xr:uid="{A252F11B-2F30-432A-B359-A706B472CC18}"/>
    <cellStyle name="Normal 5 9 2 4" xfId="6583" xr:uid="{D4C52B56-6959-4FB6-BDF8-8D2886D0258B}"/>
    <cellStyle name="Normal 5 9 2 4 2" xfId="16623" xr:uid="{7A577EB6-C766-4514-8178-B7C93D3AD50B}"/>
    <cellStyle name="Normal 5 9 2 5" xfId="9397" xr:uid="{52B3E609-393C-49F7-AC54-7850CBCB2C57}"/>
    <cellStyle name="Normal 5 9 2 6" xfId="11242" xr:uid="{89C54171-B226-4A14-85E4-1CD359F77E45}"/>
    <cellStyle name="Normal 5 9 3" xfId="1256" xr:uid="{5616B7AC-1304-4064-9440-8F7EAAD39D8C}"/>
    <cellStyle name="Normal 5 9 3 2" xfId="2722" xr:uid="{E260CAF4-C092-4B56-B648-8C557CA305E4}"/>
    <cellStyle name="Normal 5 9 3 2 2" xfId="8252" xr:uid="{9F6214F2-22D5-4D67-91B3-43FB558F3623}"/>
    <cellStyle name="Normal 5 9 3 2 2 2" xfId="18292" xr:uid="{4CD357EB-DA78-4A81-AF2D-5A00ADC0CA48}"/>
    <cellStyle name="Normal 5 9 3 2 3" xfId="12880" xr:uid="{4F6FB631-2C4E-473A-B570-EB670DD8AC9D}"/>
    <cellStyle name="Normal 5 9 3 3" xfId="4415" xr:uid="{F3A2D521-D508-4BF3-B550-08DA58372AD6}"/>
    <cellStyle name="Normal 5 9 3 3 2" xfId="14460" xr:uid="{8F8F2E4A-35A7-4E63-8FF5-0DAE753027A4}"/>
    <cellStyle name="Normal 5 9 3 4" xfId="6849" xr:uid="{E3BDBFE2-E336-417B-81ED-E23AA4269564}"/>
    <cellStyle name="Normal 5 9 3 4 2" xfId="16889" xr:uid="{24537334-9A06-49C5-A0C2-6BAC1E8A036E}"/>
    <cellStyle name="Normal 5 9 3 5" xfId="9667" xr:uid="{1128DC97-965E-4EBA-BE7F-425508CFC74E}"/>
    <cellStyle name="Normal 5 9 3 6" xfId="11502" xr:uid="{F107DC2E-342B-49D8-AC23-5EAB1C6C06E3}"/>
    <cellStyle name="Normal 5 9 4" xfId="1545" xr:uid="{CCBA0051-7D69-4381-AF64-03F33D2CA252}"/>
    <cellStyle name="Normal 5 9 4 2" xfId="3002" xr:uid="{9A0A0927-8FA5-4F9A-A26F-1DD3D5BC1F29}"/>
    <cellStyle name="Normal 5 9 4 2 2" xfId="8524" xr:uid="{AA24FAEA-821F-4E2E-A1CF-B64D478449D6}"/>
    <cellStyle name="Normal 5 9 4 2 2 2" xfId="18564" xr:uid="{5381231E-B7DF-4837-8807-ECFDE6EABFCC}"/>
    <cellStyle name="Normal 5 9 4 2 3" xfId="13160" xr:uid="{3F15D927-E5C9-43C9-91A4-7043FD0667EE}"/>
    <cellStyle name="Normal 5 9 4 3" xfId="4689" xr:uid="{553016EC-2EFB-42EA-87BB-6905BDA57FF4}"/>
    <cellStyle name="Normal 5 9 4 3 2" xfId="14733" xr:uid="{30EB6069-28B3-4AC0-8FEC-1F6278D12FEE}"/>
    <cellStyle name="Normal 5 9 4 4" xfId="7118" xr:uid="{25FCC378-2B7E-4E80-88CF-F4AEFD63C09E}"/>
    <cellStyle name="Normal 5 9 4 4 2" xfId="17158" xr:uid="{8A446478-4B17-4843-A328-8259B27040B3}"/>
    <cellStyle name="Normal 5 9 4 5" xfId="9944" xr:uid="{09092341-B0AC-457D-A746-5DF1F9BEFB11}"/>
    <cellStyle name="Normal 5 9 4 6" xfId="11768" xr:uid="{81CC9706-4356-4424-BC0D-4544CFB481F5}"/>
    <cellStyle name="Normal 5 9 5" xfId="1905" xr:uid="{90FD87CC-3846-4E1E-84D4-DEDEFF03AFB0}"/>
    <cellStyle name="Normal 5 9 5 2" xfId="3359" xr:uid="{0331A065-3493-4F5F-9072-8C67403DB780}"/>
    <cellStyle name="Normal 5 9 5 2 2" xfId="8861" xr:uid="{6CBB6826-3DB6-406C-B01A-CCA4D1A74F69}"/>
    <cellStyle name="Normal 5 9 5 2 2 2" xfId="18901" xr:uid="{0EF21D80-16C9-4B4B-AE31-2336E3A2CCEF}"/>
    <cellStyle name="Normal 5 9 5 2 3" xfId="13509" xr:uid="{6BCEFEB3-9B91-4A96-8295-0FB317FFF8D9}"/>
    <cellStyle name="Normal 5 9 5 3" xfId="7439" xr:uid="{3171D702-FF1F-4E1B-AB9E-29B34032F68E}"/>
    <cellStyle name="Normal 5 9 5 3 2" xfId="17479" xr:uid="{4AE78039-A4B9-4E5E-B152-EDFD56B95CEE}"/>
    <cellStyle name="Normal 5 9 5 4" xfId="10295" xr:uid="{1BFC3D1E-7851-4E1E-B130-80E901E2AEF7}"/>
    <cellStyle name="Normal 5 9 5 5" xfId="12063" xr:uid="{3A9D09EA-3252-4121-93E7-1DA1C0D18429}"/>
    <cellStyle name="Normal 5 9 6" xfId="2177" xr:uid="{082AAB53-2B0E-4C78-9768-73D32A1EB31A}"/>
    <cellStyle name="Normal 5 9 6 2" xfId="7711" xr:uid="{2964B1E7-3B1C-44BF-B802-D6DFB59CDB72}"/>
    <cellStyle name="Normal 5 9 6 2 2" xfId="17751" xr:uid="{136D819B-CC0E-4041-A1FD-4CBEDD0F8CF1}"/>
    <cellStyle name="Normal 5 9 6 3" xfId="12335" xr:uid="{45EDF93F-FD1A-4CD0-A435-5D35063E1A0A}"/>
    <cellStyle name="Normal 5 9 7" xfId="3640" xr:uid="{9279B03B-3657-4B4E-969B-092081801B01}"/>
    <cellStyle name="Normal 5 9 7 2" xfId="13788" xr:uid="{65937DBC-F13A-4A2E-B64C-B6022E167B6D}"/>
    <cellStyle name="Normal 5 9 8" xfId="5802" xr:uid="{C8A439D3-18B7-4398-91F8-93E6ADC6E17F}"/>
    <cellStyle name="Normal 5 9 8 2" xfId="15843" xr:uid="{F4D2C3A0-42E1-44FD-A124-B8E4FBAF9051}"/>
    <cellStyle name="Normal 5 9 9" xfId="6309" xr:uid="{1786A401-2B09-4406-BF0E-4D29D694DFCA}"/>
    <cellStyle name="Normal 5 9 9 2" xfId="16349" xr:uid="{E3D216C1-7C52-4959-9DE1-32014B6F84ED}"/>
    <cellStyle name="Normal 6" xfId="48" xr:uid="{7F0F12EB-53DE-49A1-966C-FF7CBBC3D846}"/>
    <cellStyle name="Normal 6 10" xfId="10834" xr:uid="{1C4C4086-4D54-47FB-B5B0-49C3D7EDF901}"/>
    <cellStyle name="Normal 6 10 2" xfId="23273" xr:uid="{C9A57699-4E51-447F-BF87-325AE52FA4E2}"/>
    <cellStyle name="Normal 6 11" xfId="10357" xr:uid="{4AF06898-DEC0-41EB-8432-152ED42B04C0}"/>
    <cellStyle name="Normal 6 11 2" xfId="57637" xr:uid="{EDEAD7E6-FE3E-4F97-BD08-AAE11F0BB011}"/>
    <cellStyle name="Normal 6 12" xfId="10345" xr:uid="{E92FE04C-6CB8-4164-A89F-2425AE012ED6}"/>
    <cellStyle name="Normal 6 2" xfId="246" xr:uid="{CB0D651A-6F92-44E2-B53F-E1B063AC7C16}"/>
    <cellStyle name="Normal 6 2 10" xfId="22920" xr:uid="{95A95D89-8F38-4E04-9674-D05A700E8668}"/>
    <cellStyle name="Normal 6 2 11" xfId="23302" xr:uid="{601BE3F3-A973-4056-AD39-44D299CA1A12}"/>
    <cellStyle name="Normal 6 2 12" xfId="23325" xr:uid="{173311D2-4AE8-4EC6-A27E-3C02395CE181}"/>
    <cellStyle name="Normal 6 2 13" xfId="57546" xr:uid="{7E24364B-7651-4AE2-8F03-CFFB73DFE542}"/>
    <cellStyle name="Normal 6 2 14" xfId="57666" xr:uid="{40F2B025-425C-44EE-8068-9D87A966846E}"/>
    <cellStyle name="Normal 6 2 15" xfId="57689" xr:uid="{53122CEF-FC8D-4554-AEAD-2C3332D669E4}"/>
    <cellStyle name="Normal 6 2 16" xfId="57818" xr:uid="{586CB814-60C3-4795-BD65-E905C924FE7E}"/>
    <cellStyle name="Normal 6 2 2" xfId="1620" xr:uid="{CE2B76EA-7AB7-4CC8-B222-E66D4F6F4796}"/>
    <cellStyle name="Normal 6 2 2 10" xfId="57547" xr:uid="{D44D5BA7-12AA-4C68-A0F6-36C1A7B6AE6D}"/>
    <cellStyle name="Normal 6 2 2 11" xfId="57680" xr:uid="{33D08DAD-5EDE-450D-B2D8-E37FC40086CC}"/>
    <cellStyle name="Normal 6 2 2 12" xfId="57690" xr:uid="{9CDF71FB-09EA-4A79-AB9E-CA573AC44183}"/>
    <cellStyle name="Normal 6 2 2 13" xfId="10644" xr:uid="{BE28600C-A41C-41D5-986A-07FC271AE580}"/>
    <cellStyle name="Normal 6 2 2 2" xfId="3075" xr:uid="{E20EF5D6-959C-4819-BF0E-C7CAC05BB21B}"/>
    <cellStyle name="Normal 6 2 2 2 2" xfId="8577" xr:uid="{56338611-E40C-486D-AC1F-7F505FFB805D}"/>
    <cellStyle name="Normal 6 2 2 2 2 2" xfId="18617" xr:uid="{17FCDB29-6F16-4075-A1E3-16CE99C8E6A3}"/>
    <cellStyle name="Normal 6 2 2 2 3" xfId="13225" xr:uid="{65526472-CFA9-4562-B009-2BAEB2D7904B}"/>
    <cellStyle name="Normal 6 2 2 3" xfId="3707" xr:uid="{1FDC6934-4090-48B4-9FB8-C695E015246F}"/>
    <cellStyle name="Normal 6 2 2 3 2" xfId="13855" xr:uid="{6FB19179-F20B-46EA-B589-04EB7C3803DF}"/>
    <cellStyle name="Normal 6 2 2 4" xfId="5875" xr:uid="{44C0C089-BA17-4A61-BE47-D9008033CF4D}"/>
    <cellStyle name="Normal 6 2 2 4 2" xfId="15916" xr:uid="{F0A26E80-3265-41B3-A0A0-F9E8C7A63A8D}"/>
    <cellStyle name="Normal 6 2 2 5" xfId="7165" xr:uid="{BACAC77B-1912-4316-8324-72D534B5DDC6}"/>
    <cellStyle name="Normal 6 2 2 5 2" xfId="17205" xr:uid="{234254C4-B51E-465A-9F0F-35B678BBDBEB}"/>
    <cellStyle name="Normal 6 2 2 6" xfId="10011" xr:uid="{E053A9A7-ED20-4A5D-89F2-F121C7631B8D}"/>
    <cellStyle name="Normal 6 2 2 6 2" xfId="22869" xr:uid="{82501A0D-EE42-451C-A111-E3996AEB94EE}"/>
    <cellStyle name="Normal 6 2 2 7" xfId="22933" xr:uid="{1AD23E5E-6E86-435D-A4D3-ED4BE019E78F}"/>
    <cellStyle name="Normal 6 2 2 8" xfId="23315" xr:uid="{B511DBCA-4EE5-4E3C-8FA5-C35A6C37C6F2}"/>
    <cellStyle name="Normal 6 2 2 9" xfId="23326" xr:uid="{23D2F7BD-0222-4CBD-B749-92B8A5DD6B3D}"/>
    <cellStyle name="Normal 6 2 3" xfId="1605" xr:uid="{EA882054-60A5-4BF4-946F-59E63736C51E}"/>
    <cellStyle name="Normal 6 2 3 10" xfId="57678" xr:uid="{E229E19E-DD7C-4ADE-A3C5-1F5E874448A2}"/>
    <cellStyle name="Normal 6 2 3 11" xfId="10629" xr:uid="{64DAA2A8-B22B-4859-B233-EBA9ACCF1DC8}"/>
    <cellStyle name="Normal 6 2 3 2" xfId="3060" xr:uid="{F5C711AC-CFE6-454D-B95F-61DE6B640291}"/>
    <cellStyle name="Normal 6 2 3 2 2" xfId="4746" xr:uid="{63BD646A-2FFD-4BCF-B1FD-7DE54BC1FEA3}"/>
    <cellStyle name="Normal 6 2 3 2 2 2" xfId="14789" xr:uid="{C86C53DB-1B2D-4D1F-B715-539045C1B88A}"/>
    <cellStyle name="Normal 6 2 3 2 3" xfId="8562" xr:uid="{A8D30F43-D046-4F8E-AF76-0A17E056773B}"/>
    <cellStyle name="Normal 6 2 3 2 3 2" xfId="18602" xr:uid="{1C575F9C-73D5-4568-B67F-1640AA9AC88B}"/>
    <cellStyle name="Normal 6 2 3 2 4" xfId="13210" xr:uid="{897A9FAF-6144-4782-B043-2232BD6E076C}"/>
    <cellStyle name="Normal 6 2 3 3" xfId="3789" xr:uid="{2FDDEDD8-E40C-4B88-B4C4-69AEA39140B2}"/>
    <cellStyle name="Normal 6 2 3 3 2" xfId="22716" xr:uid="{DDCA3A8B-9199-4EB7-9D7F-9463BB43F81B}"/>
    <cellStyle name="Normal 6 2 3 3 2 2" xfId="23411" xr:uid="{0C25A503-AA1E-49F8-819B-546A67C33B56}"/>
    <cellStyle name="Normal 6 2 3 4" xfId="3692" xr:uid="{9BF9FB6F-A970-4134-90BF-D6B4DB558C05}"/>
    <cellStyle name="Normal 6 2 3 4 2" xfId="13840" xr:uid="{5C16FDA5-1AFA-4382-80B4-3FE3744DE1D0}"/>
    <cellStyle name="Normal 6 2 3 5" xfId="5860" xr:uid="{61598B4E-1435-4F7A-A0DD-E5F93ECD9F4E}"/>
    <cellStyle name="Normal 6 2 3 5 2" xfId="15901" xr:uid="{26AD6376-1C85-46D4-8FB6-2B105754E6A5}"/>
    <cellStyle name="Normal 6 2 3 6" xfId="7150" xr:uid="{B7708F8B-A6B4-40B7-A20F-F6B85A86404A}"/>
    <cellStyle name="Normal 6 2 3 6 2" xfId="17190" xr:uid="{D4716EE8-430F-4416-8B40-CC483DC216CA}"/>
    <cellStyle name="Normal 6 2 3 7" xfId="9996" xr:uid="{689E65B5-D3CD-46A9-8B45-A69DA9BC2BB2}"/>
    <cellStyle name="Normal 6 2 3 7 2" xfId="22931" xr:uid="{70E08416-B6E7-4B28-A3B3-1D42B0A9568B}"/>
    <cellStyle name="Normal 6 2 3 8" xfId="23313" xr:uid="{1741A74C-3387-4129-9520-F5012362A10F}"/>
    <cellStyle name="Normal 6 2 3 9" xfId="57605" xr:uid="{BB448653-8079-4B64-AA19-A4CD05295B47}"/>
    <cellStyle name="Normal 6 2 4" xfId="22656" xr:uid="{66C9E4B5-9050-4DE4-9404-DE444B1475D8}"/>
    <cellStyle name="Normal 6 2 5" xfId="22676" xr:uid="{41E9265D-5FC9-4640-AD9D-C248D9B19BD7}"/>
    <cellStyle name="Normal 6 2 6" xfId="22709" xr:uid="{F41E2284-989F-4398-B9BD-9C315A7F0589}"/>
    <cellStyle name="Normal 6 2 7" xfId="22754" xr:uid="{FE3390DA-4288-44AE-924E-984F1C7E1908}"/>
    <cellStyle name="Normal 6 2 8" xfId="22803" xr:uid="{0C8A0A5E-25CD-471B-8B84-C47990E55110}"/>
    <cellStyle name="Normal 6 2 9" xfId="22858" xr:uid="{FBAD332F-083C-4824-9F49-1FE2FEF2A9CC}"/>
    <cellStyle name="Normal 6 3" xfId="685" xr:uid="{8C6CFD35-149D-4EF2-9EA2-EDB7DC490451}"/>
    <cellStyle name="Normal 6 3 2" xfId="1622" xr:uid="{81B804B0-028C-4C03-8EB2-E3970E46D573}"/>
    <cellStyle name="Normal 6 3 2 2" xfId="3077" xr:uid="{BBE248F1-ED91-4B5C-ABE7-4D2F6E14B624}"/>
    <cellStyle name="Normal 6 3 2 2 2" xfId="8579" xr:uid="{02E3F489-7140-4346-A15C-DBF2DD2C2DF7}"/>
    <cellStyle name="Normal 6 3 2 2 2 2" xfId="18619" xr:uid="{B9857181-029F-4B85-A2D0-9F5532AE149C}"/>
    <cellStyle name="Normal 6 3 2 2 3" xfId="13227" xr:uid="{0699DB05-CB1D-4C7C-BB83-B621B28D5407}"/>
    <cellStyle name="Normal 6 3 2 3" xfId="3709" xr:uid="{7ED09763-7ECE-4D0D-A1BA-1441FC1DF4E6}"/>
    <cellStyle name="Normal 6 3 2 3 2" xfId="13857" xr:uid="{B6A499D5-5722-4710-8C58-4B9816F76F40}"/>
    <cellStyle name="Normal 6 3 2 4" xfId="5877" xr:uid="{DCD789D5-EF76-4F8C-80F3-26A0FE9F4D3D}"/>
    <cellStyle name="Normal 6 3 2 4 2" xfId="15918" xr:uid="{653B2599-23E0-4DDF-930D-372F0E5F795F}"/>
    <cellStyle name="Normal 6 3 2 5" xfId="7167" xr:uid="{A57E375E-7809-4815-A704-CBE42F1B83A2}"/>
    <cellStyle name="Normal 6 3 2 5 2" xfId="17207" xr:uid="{8768E5FC-75E6-42E9-92C9-6444E7BFDE08}"/>
    <cellStyle name="Normal 6 3 2 6" xfId="10013" xr:uid="{A7E5993A-601F-4F5A-8D71-8345FD9D8158}"/>
    <cellStyle name="Normal 6 3 2 7" xfId="10646" xr:uid="{8D1693DD-B205-4644-AB48-65925E48488F}"/>
    <cellStyle name="Normal 6 3 3" xfId="1607" xr:uid="{991A67FE-7059-450E-81FE-61C54E141486}"/>
    <cellStyle name="Normal 6 3 3 2" xfId="3062" xr:uid="{5617D66B-D9C8-492A-BA4A-7BBD93BDA389}"/>
    <cellStyle name="Normal 6 3 3 2 2" xfId="4748" xr:uid="{0C4EF073-F25C-458F-94B6-E5560E50CC0D}"/>
    <cellStyle name="Normal 6 3 3 2 2 2" xfId="14791" xr:uid="{9EB402B8-B69F-401F-BE45-5C14FC923C1F}"/>
    <cellStyle name="Normal 6 3 3 2 3" xfId="8564" xr:uid="{640CFC6B-3C91-4372-98E1-E93808EA10E4}"/>
    <cellStyle name="Normal 6 3 3 2 3 2" xfId="18604" xr:uid="{8C5C5D64-A92A-46DE-9E4F-DF3E3F3E2416}"/>
    <cellStyle name="Normal 6 3 3 2 4" xfId="13212" xr:uid="{5160DAE2-DD19-4CF0-B4F9-D820DBD187E7}"/>
    <cellStyle name="Normal 6 3 3 3" xfId="3794" xr:uid="{01B2C1A1-E0AF-4968-9330-199D12DF9FFB}"/>
    <cellStyle name="Normal 6 3 3 4" xfId="3694" xr:uid="{11EC119B-F51E-4281-8EA0-AD8215FD40E0}"/>
    <cellStyle name="Normal 6 3 3 4 2" xfId="13842" xr:uid="{3F411653-7634-477C-A4D6-31F36728F77B}"/>
    <cellStyle name="Normal 6 3 3 5" xfId="5862" xr:uid="{82F35488-7A92-455B-87AD-F526F3C61B87}"/>
    <cellStyle name="Normal 6 3 3 5 2" xfId="15903" xr:uid="{F6DE6DC0-D333-4DD0-ABF9-28B242A0861E}"/>
    <cellStyle name="Normal 6 3 3 6" xfId="7152" xr:uid="{4A33EA83-0D03-477A-8201-E21F0737A959}"/>
    <cellStyle name="Normal 6 3 3 6 2" xfId="17192" xr:uid="{0D6CB042-4BF9-4F14-83E8-5803605D5D68}"/>
    <cellStyle name="Normal 6 3 3 7" xfId="9998" xr:uid="{EF17A8D7-DFB4-4FC8-9BFF-0A7A3D7493B8}"/>
    <cellStyle name="Normal 6 3 3 8" xfId="10631" xr:uid="{5D007218-01DF-47ED-8A57-AE3273A4C834}"/>
    <cellStyle name="Normal 6 4" xfId="1285" xr:uid="{97DE0303-47FF-499E-BC91-41ADA21003B0}"/>
    <cellStyle name="Normal 6 4 2" xfId="1643" xr:uid="{AB129C46-7A68-4F22-8F69-1340E82F6437}"/>
    <cellStyle name="Normal 6 4 2 2" xfId="3097" xr:uid="{3CDB7996-6C1C-44CF-9D85-CB7CC8503A7F}"/>
    <cellStyle name="Normal 6 4 2 2 2" xfId="8599" xr:uid="{041D89DD-969D-488D-A0BC-ED17891CDBD1}"/>
    <cellStyle name="Normal 6 4 2 2 2 2" xfId="18639" xr:uid="{725E3014-F278-48AA-BA7B-07F6CB22CA91}"/>
    <cellStyle name="Normal 6 4 2 2 3" xfId="13247" xr:uid="{5BBDDEA5-8E2E-46C0-8BA7-97E52AA0BF8A}"/>
    <cellStyle name="Normal 6 4 2 3" xfId="3729" xr:uid="{BDB22729-CBE6-4E9F-9310-CE29437FB452}"/>
    <cellStyle name="Normal 6 4 2 3 2" xfId="13877" xr:uid="{239EAFE4-640F-4503-8BB3-3AF0F7E40FF4}"/>
    <cellStyle name="Normal 6 4 2 4" xfId="5897" xr:uid="{985B437B-3066-4A5C-B7FF-F0A36937E74F}"/>
    <cellStyle name="Normal 6 4 2 4 2" xfId="15938" xr:uid="{3A7532C1-049E-4E14-AAE2-9CDDA4E5E080}"/>
    <cellStyle name="Normal 6 4 2 5" xfId="7187" xr:uid="{E7F45B3A-6229-4E7D-812F-CDB43578DC0A}"/>
    <cellStyle name="Normal 6 4 2 5 2" xfId="17227" xr:uid="{35EC1B6D-F6DE-40F5-9B7D-0C4F8D8C9C7A}"/>
    <cellStyle name="Normal 6 4 2 6" xfId="10033" xr:uid="{9CB6C297-1718-4935-87F1-5C2BCCA9E178}"/>
    <cellStyle name="Normal 6 4 2 7" xfId="10666" xr:uid="{D77139B5-A650-4E31-99C9-DEEA89599314}"/>
    <cellStyle name="Normal 6 4 3" xfId="1571" xr:uid="{332D99A6-26DC-4F11-9CFB-65DA9B13B830}"/>
    <cellStyle name="Normal 6 4 3 2" xfId="3027" xr:uid="{F08131BD-778B-4A0A-BCFD-B862887B64AF}"/>
    <cellStyle name="Normal 6 4 3 2 2" xfId="8549" xr:uid="{B0D244B8-D6FC-41D4-9389-06704F1342E0}"/>
    <cellStyle name="Normal 6 4 3 2 2 2" xfId="18589" xr:uid="{494AE071-42F1-4A2C-BFAC-A14B6E04985C}"/>
    <cellStyle name="Normal 6 4 3 2 3" xfId="13185" xr:uid="{D0B4B051-61B2-41D3-99DF-F008E470E0D8}"/>
    <cellStyle name="Normal 6 4 3 3" xfId="4715" xr:uid="{B6F11BB5-5FE3-4F44-A12A-681C2CC5DB6A}"/>
    <cellStyle name="Normal 6 4 3 3 2" xfId="14758" xr:uid="{F90FEE76-E3E4-4CC9-A2D0-59CEE092AC8B}"/>
    <cellStyle name="Normal 6 4 3 4" xfId="7143" xr:uid="{BC43960A-9A2D-4EE1-B0FB-E04AF5702978}"/>
    <cellStyle name="Normal 6 4 3 4 2" xfId="17183" xr:uid="{12D1C689-FC1E-41B4-BF25-DD5833B78048}"/>
    <cellStyle name="Normal 6 4 3 5" xfId="9969" xr:uid="{0652681B-7543-4A30-941C-5AFE936FA0EC}"/>
    <cellStyle name="Normal 6 4 3 6" xfId="11793" xr:uid="{F6520A6D-7E16-4D32-AC93-C67C3393989E}"/>
    <cellStyle name="Normal 6 4 4" xfId="2751" xr:uid="{46A88AF8-8E3B-4436-AFA9-9C20FFA1FEC8}"/>
    <cellStyle name="Normal 6 4 4 2" xfId="8281" xr:uid="{08C9F835-4706-4203-9762-F3BB932E7C2F}"/>
    <cellStyle name="Normal 6 4 4 2 2" xfId="18321" xr:uid="{3F26842E-2D71-48E9-AC99-53D91B885BBA}"/>
    <cellStyle name="Normal 6 4 4 3" xfId="12909" xr:uid="{D5147792-7813-4369-9AA9-9DEFA55723FE}"/>
    <cellStyle name="Normal 6 4 5" xfId="3665" xr:uid="{3F06730E-3827-4CB8-8BF2-59962C60D662}"/>
    <cellStyle name="Normal 6 4 5 2" xfId="13813" xr:uid="{757101CB-318C-4C3D-AB33-98C350889A8C}"/>
    <cellStyle name="Normal 6 4 6" xfId="5827" xr:uid="{84E51AB2-6363-4CD6-945B-645A41CB1BE3}"/>
    <cellStyle name="Normal 6 4 6 2" xfId="15868" xr:uid="{8FCF8177-9E1E-42D4-9F09-AAE3697E0C6B}"/>
    <cellStyle name="Normal 6 4 7" xfId="6877" xr:uid="{919BF18A-7D13-4914-8527-526BE92AB54D}"/>
    <cellStyle name="Normal 6 4 7 2" xfId="16917" xr:uid="{2675984D-3448-4C92-BFD9-EA5C2FFD8075}"/>
    <cellStyle name="Normal 6 4 8" xfId="9695" xr:uid="{8D140741-7371-471C-AEFF-5AFC771E8606}"/>
    <cellStyle name="Normal 6 4 9" xfId="10596" xr:uid="{5EDC319D-925A-4FB8-BAC5-ED9634C0B375}"/>
    <cellStyle name="Normal 6 5" xfId="1631" xr:uid="{7EF03408-D43E-4F6D-9049-96BD5EC4A2C8}"/>
    <cellStyle name="Normal 6 5 2" xfId="3085" xr:uid="{E865762D-115B-4FCD-9498-3B91DD1AB4D4}"/>
    <cellStyle name="Normal 6 5 2 2" xfId="8587" xr:uid="{0EDC2CA9-14CA-477B-A20A-C3CB4601B790}"/>
    <cellStyle name="Normal 6 5 2 2 2" xfId="18627" xr:uid="{212E5C6F-E071-4AD6-B4CC-CDE4F13C4599}"/>
    <cellStyle name="Normal 6 5 2 3" xfId="13235" xr:uid="{DBFE5622-EC3B-4419-989E-75D515CAB43E}"/>
    <cellStyle name="Normal 6 5 3" xfId="3717" xr:uid="{EF1DF65D-6AA0-495E-B7E2-188D0AE69028}"/>
    <cellStyle name="Normal 6 5 3 2" xfId="13865" xr:uid="{EE474DF5-7F6A-4CE4-8140-5E222521178A}"/>
    <cellStyle name="Normal 6 5 4" xfId="5885" xr:uid="{B1748069-ED71-48E4-A070-62A16AA9F0E7}"/>
    <cellStyle name="Normal 6 5 4 2" xfId="15926" xr:uid="{BA7D77C7-84DE-427C-9F48-960FC00AAC0E}"/>
    <cellStyle name="Normal 6 5 5" xfId="7175" xr:uid="{FC28078B-0E13-4AE4-B352-DF6D70B13996}"/>
    <cellStyle name="Normal 6 5 5 2" xfId="17215" xr:uid="{868C02FE-004E-4070-B69F-73DD7435F68D}"/>
    <cellStyle name="Normal 6 5 6" xfId="10021" xr:uid="{7A5295C4-345D-4F38-B9AC-D2E0485A6604}"/>
    <cellStyle name="Normal 6 5 7" xfId="10654" xr:uid="{3BD20BED-F622-401B-85E4-839340CB6728}"/>
    <cellStyle name="Normal 6 6" xfId="3781" xr:uid="{9CDE5F42-4A9C-4D40-A5CC-6E1D0A2CEF9B}"/>
    <cellStyle name="Normal 6 6 2" xfId="22735" xr:uid="{D2F54F90-5CE1-4FD3-9D17-FA02EE3A0106}"/>
    <cellStyle name="Normal 6 6 2 2" xfId="23407" xr:uid="{CACB3020-9EFB-4498-B2A6-BF72D11BD55D}"/>
    <cellStyle name="Normal 6 7" xfId="3811" xr:uid="{5BC58E9E-549B-4C57-80C2-D7B10D55C724}"/>
    <cellStyle name="Normal 6 7 2" xfId="22780" xr:uid="{928BCB9D-1A26-4787-894B-C1CEDBF2F4EA}"/>
    <cellStyle name="Normal 6 7 2 2" xfId="23419" xr:uid="{9FAF1229-9D11-4084-A4A9-B6674E1DC06D}"/>
    <cellStyle name="Normal 6 8" xfId="3429" xr:uid="{5D285CFD-34BC-4127-82D5-FE04E4D729C5}"/>
    <cellStyle name="Normal 6 8 2" xfId="22831" xr:uid="{DAC4A569-BF10-4F82-8452-42FB996C5695}"/>
    <cellStyle name="Normal 6 9" xfId="3409" xr:uid="{1A1DB4B2-BFA1-4651-A234-476A0CD53654}"/>
    <cellStyle name="Normal 6 9 2" xfId="13559" xr:uid="{BF373FA2-483D-498B-84B1-49ABE6783045}"/>
    <cellStyle name="Normal 65" xfId="58076" xr:uid="{F84B60FB-E567-4AA4-92C2-78647D91EAC9}"/>
    <cellStyle name="Normal 7" xfId="49" xr:uid="{2A518CED-226A-47AB-8C38-41956251F71D}"/>
    <cellStyle name="Normal 7 10" xfId="686" xr:uid="{E5A333D2-6658-4D39-9CF6-E5F26ACAAC78}"/>
    <cellStyle name="Normal 7 10 2" xfId="23327" xr:uid="{6CE5EE87-A51E-4FA2-8E88-7752632D0DBC}"/>
    <cellStyle name="Normal 7 11" xfId="687" xr:uid="{B340B8DE-C22F-4C10-94BA-A15491A3BB91}"/>
    <cellStyle name="Normal 7 11 2" xfId="57548" xr:uid="{98F8043D-F427-443E-AE0B-E117B01D9D7E}"/>
    <cellStyle name="Normal 7 12" xfId="688" xr:uid="{5E1B3698-6D29-4885-A8F1-6BB2F460C1B0}"/>
    <cellStyle name="Normal 7 12 2" xfId="57679" xr:uid="{85781574-D36E-41FF-A4D1-58ED00144C9D}"/>
    <cellStyle name="Normal 7 13" xfId="689" xr:uid="{DD8EA5B3-E1BE-47E0-B55B-D8E2BFE81BBB}"/>
    <cellStyle name="Normal 7 13 2" xfId="57691" xr:uid="{BD578CEC-B138-4F49-AF6A-DACF9C25B884}"/>
    <cellStyle name="Normal 7 14" xfId="690" xr:uid="{4589E776-45F4-4BAC-A6F0-757271DD619F}"/>
    <cellStyle name="Normal 7 15" xfId="691" xr:uid="{939DD42B-F16E-4AC0-BB39-BE3BE58BE581}"/>
    <cellStyle name="Normal 7 16" xfId="3782" xr:uid="{F7C6A04A-5A26-4E70-BE60-16384BC5DB17}"/>
    <cellStyle name="Normal 7 2" xfId="247" xr:uid="{87E1A429-2EE6-402B-977B-EAEC786619C3}"/>
    <cellStyle name="Normal 7 2 10" xfId="57549" xr:uid="{82431F54-94C4-466B-8354-1B9571801DF7}"/>
    <cellStyle name="Normal 7 2 11" xfId="57681" xr:uid="{A3BCFFD1-1A6D-453F-943D-48565995A3F0}"/>
    <cellStyle name="Normal 7 2 12" xfId="57692" xr:uid="{8775F85F-2D7D-40A8-BB1F-9F3E7E02FE85}"/>
    <cellStyle name="Normal 7 2 13" xfId="57925" xr:uid="{B80C1BFC-DA14-4CF4-909A-B977420F2118}"/>
    <cellStyle name="Normal 7 2 2" xfId="1617" xr:uid="{A342D313-32B5-4F5F-804F-412FA072A3DB}"/>
    <cellStyle name="Normal 7 2 2 2" xfId="3072" xr:uid="{7560252F-0EEF-4677-8BDC-3FB2F25ED62D}"/>
    <cellStyle name="Normal 7 2 2 2 2" xfId="4756" xr:uid="{06639118-32CC-4F64-ADC1-51B72481FA9C}"/>
    <cellStyle name="Normal 7 2 2 2 2 2" xfId="14799" xr:uid="{020D01AA-CA4C-421E-A12A-CA05A5DF6505}"/>
    <cellStyle name="Normal 7 2 2 2 3" xfId="8574" xr:uid="{7A2DA4BD-FE21-45F8-B48C-5D006096A280}"/>
    <cellStyle name="Normal 7 2 2 2 3 2" xfId="18614" xr:uid="{42F3105C-D6FB-41CB-8A2F-50E4C62A694D}"/>
    <cellStyle name="Normal 7 2 2 2 4" xfId="13222" xr:uid="{5902B90A-94E3-4678-8AC8-2CB7CC7858B5}"/>
    <cellStyle name="Normal 7 2 2 3" xfId="3790" xr:uid="{29CA3CF7-CC3E-4724-B5C4-8AE365A2FDBC}"/>
    <cellStyle name="Normal 7 2 2 4" xfId="3704" xr:uid="{72CE2E2F-D341-497A-A5A7-57CD2D2A87D8}"/>
    <cellStyle name="Normal 7 2 2 4 2" xfId="13852" xr:uid="{42921658-7F1A-40FA-AAFE-60FF3DDD7494}"/>
    <cellStyle name="Normal 7 2 2 5" xfId="5872" xr:uid="{8E2EA260-5382-4EFF-9E6B-2C0D488135A6}"/>
    <cellStyle name="Normal 7 2 2 5 2" xfId="15913" xr:uid="{604CD2D2-3C61-4D66-A0CF-198C420A5EFF}"/>
    <cellStyle name="Normal 7 2 2 6" xfId="7162" xr:uid="{B4E6A19F-8F68-4174-A0F5-4138A429632C}"/>
    <cellStyle name="Normal 7 2 2 6 2" xfId="17202" xr:uid="{B6EE0D9C-6E2A-401C-BCAA-99D29DF2EF9C}"/>
    <cellStyle name="Normal 7 2 2 7" xfId="10008" xr:uid="{12F466E3-F9AD-47A7-8D46-D9B3A781E1E9}"/>
    <cellStyle name="Normal 7 2 2 8" xfId="10641" xr:uid="{F1090AD5-F331-4643-9597-C64E54CD6884}"/>
    <cellStyle name="Normal 7 2 3" xfId="22718" xr:uid="{45155A0A-666F-47CB-B7F9-CE6DBECA88C9}"/>
    <cellStyle name="Normal 7 2 4" xfId="22762" xr:uid="{0D16D84A-ED7F-4AA5-B3B9-F932DABA13B3}"/>
    <cellStyle name="Normal 7 2 5" xfId="22813" xr:uid="{E7B7DFB2-0F43-41DB-8C31-743B7645D952}"/>
    <cellStyle name="Normal 7 2 6" xfId="22870" xr:uid="{F488A3D6-8B28-428C-9F8A-62C3004F3AE3}"/>
    <cellStyle name="Normal 7 2 7" xfId="22934" xr:uid="{0A125F50-AF9A-4C4F-B844-E79E6406CC0B}"/>
    <cellStyle name="Normal 7 2 8" xfId="23316" xr:uid="{BD7C49AC-3052-4F4E-BAE4-E7F7FA9B4907}"/>
    <cellStyle name="Normal 7 2 9" xfId="23328" xr:uid="{0AA7D753-99A7-4079-89E2-47C529099A5F}"/>
    <cellStyle name="Normal 7 3" xfId="692" xr:uid="{3007A022-FE3C-4E4B-8EA9-F06D51E45235}"/>
    <cellStyle name="Normal 7 3 10" xfId="6331" xr:uid="{D698B947-1D57-451B-A0BA-60E21C7D77B1}"/>
    <cellStyle name="Normal 7 3 10 2" xfId="16371" xr:uid="{DAA6952B-12DE-4B03-BEFF-FDD1E618DF2F}"/>
    <cellStyle name="Normal 7 3 11" xfId="9147" xr:uid="{D83A101A-42E7-471A-A108-FAC848A2B390}"/>
    <cellStyle name="Normal 7 3 12" xfId="10591" xr:uid="{8534E106-1A5A-45A0-A1F7-152E04A8A830}"/>
    <cellStyle name="Normal 7 3 2" xfId="693" xr:uid="{6981A596-1945-4F2A-8D70-40CEB718C049}"/>
    <cellStyle name="Normal 7 3 2 10" xfId="9148" xr:uid="{5A023B96-BF8F-4CDF-8105-25083C6CA823}"/>
    <cellStyle name="Normal 7 3 2 11" xfId="10592" xr:uid="{769F1282-5A16-47A8-928C-E45BAE2DB6E9}"/>
    <cellStyle name="Normal 7 3 2 2" xfId="1005" xr:uid="{C8F0627E-A79B-4601-B4DD-A603FFA039E1}"/>
    <cellStyle name="Normal 7 3 2 2 2" xfId="2474" xr:uid="{22C94825-AAAC-4633-ABAA-62A6BB6E3B93}"/>
    <cellStyle name="Normal 7 3 2 2 2 2" xfId="8008" xr:uid="{F0D15DD8-5641-491B-B547-F3F11DB8E29C}"/>
    <cellStyle name="Normal 7 3 2 2 2 2 2" xfId="18048" xr:uid="{2CDFDA55-B91D-4878-8033-0E653B66D15C}"/>
    <cellStyle name="Normal 7 3 2 2 2 3" xfId="12632" xr:uid="{4C53D557-4001-42C9-9BD6-C7197FC1D931}"/>
    <cellStyle name="Normal 7 3 2 2 3" xfId="4173" xr:uid="{332DC1F0-2E76-4F71-B3C4-ED30552C2F09}"/>
    <cellStyle name="Normal 7 3 2 2 3 2" xfId="14218" xr:uid="{7094ABBC-5F3D-4567-9D75-8D6F57946129}"/>
    <cellStyle name="Normal 7 3 2 2 4" xfId="6606" xr:uid="{6C7DB672-EBCA-4798-BF5C-70BB8B6B2F80}"/>
    <cellStyle name="Normal 7 3 2 2 4 2" xfId="16646" xr:uid="{0C6ED13A-DD7C-4BF3-A110-5DEC5C75F054}"/>
    <cellStyle name="Normal 7 3 2 2 5" xfId="9420" xr:uid="{68AD5736-DF95-4701-A56A-05BB7D3E1112}"/>
    <cellStyle name="Normal 7 3 2 2 6" xfId="11262" xr:uid="{64E01C30-FB96-476A-93BD-1B9647D2BAC1}"/>
    <cellStyle name="Normal 7 3 2 3" xfId="1279" xr:uid="{FBA7686F-5F19-4A0C-8CE5-BD5ECC30E1E6}"/>
    <cellStyle name="Normal 7 3 2 3 2" xfId="2746" xr:uid="{61FF61A3-47B4-45B8-A8DC-09D20821421B}"/>
    <cellStyle name="Normal 7 3 2 3 2 2" xfId="8276" xr:uid="{8C9B524C-F1CA-4F29-BBD7-55C09036A7BB}"/>
    <cellStyle name="Normal 7 3 2 3 2 2 2" xfId="18316" xr:uid="{3F15738F-B945-4795-AF85-E646E8ECC2EA}"/>
    <cellStyle name="Normal 7 3 2 3 2 3" xfId="12904" xr:uid="{B19ECC32-010F-466B-99E1-6B0A3EBFEA18}"/>
    <cellStyle name="Normal 7 3 2 3 3" xfId="4438" xr:uid="{EFB63452-757B-4D0C-9624-5247666D7B60}"/>
    <cellStyle name="Normal 7 3 2 3 3 2" xfId="14483" xr:uid="{0A089C21-E347-40D8-9F1C-F694CBE496E9}"/>
    <cellStyle name="Normal 7 3 2 3 4" xfId="6872" xr:uid="{7AD4A333-6BC7-4CDF-997B-101E7CF69C72}"/>
    <cellStyle name="Normal 7 3 2 3 4 2" xfId="16912" xr:uid="{641C9021-0D99-4C02-ADDB-5A1D9A70E6FF}"/>
    <cellStyle name="Normal 7 3 2 3 5" xfId="9690" xr:uid="{CCE641E4-6D05-4479-B115-253E97E0DCB5}"/>
    <cellStyle name="Normal 7 3 2 3 6" xfId="11525" xr:uid="{071198D0-6921-47FD-8D36-D9B5E5F32D00}"/>
    <cellStyle name="Normal 7 3 2 4" xfId="1567" xr:uid="{7511CB66-8953-4AA0-B42A-73B326810F21}"/>
    <cellStyle name="Normal 7 3 2 4 2" xfId="3023" xr:uid="{083854A1-0AE1-44F8-8172-2EA4049A32FA}"/>
    <cellStyle name="Normal 7 3 2 4 2 2" xfId="8545" xr:uid="{B5795F8C-9024-4171-B0B6-1D346EDB3A94}"/>
    <cellStyle name="Normal 7 3 2 4 2 2 2" xfId="18585" xr:uid="{AA05BFD7-6B13-4AE3-9D22-DDFCD017067B}"/>
    <cellStyle name="Normal 7 3 2 4 2 3" xfId="13181" xr:uid="{3D376FC4-D674-4018-9C26-4CDD3FB1ECD4}"/>
    <cellStyle name="Normal 7 3 2 4 3" xfId="4711" xr:uid="{3275F930-17A4-4DB9-8F9A-EE739C918C75}"/>
    <cellStyle name="Normal 7 3 2 4 3 2" xfId="14754" xr:uid="{E79788BA-2E46-45DE-8D8A-D770572F4EE4}"/>
    <cellStyle name="Normal 7 3 2 4 4" xfId="7139" xr:uid="{1EC7E6B6-DDD0-4BE0-92D8-5D36BD0A8ACC}"/>
    <cellStyle name="Normal 7 3 2 4 4 2" xfId="17179" xr:uid="{BE802E2A-B8D8-4457-9F7D-C51B15B5CF35}"/>
    <cellStyle name="Normal 7 3 2 4 5" xfId="9965" xr:uid="{7DFE0378-8CCE-45B0-BA1B-CDF91C673E61}"/>
    <cellStyle name="Normal 7 3 2 4 6" xfId="11789" xr:uid="{CD67AB89-78C6-4706-9772-1907F16D9E73}"/>
    <cellStyle name="Normal 7 3 2 5" xfId="1928" xr:uid="{6A4EFEFD-2699-432D-B0C8-7C005FDED995}"/>
    <cellStyle name="Normal 7 3 2 5 2" xfId="3382" xr:uid="{B12D350F-91C0-4205-BBBB-4F204570A18A}"/>
    <cellStyle name="Normal 7 3 2 5 2 2" xfId="8884" xr:uid="{3D5CEECE-2FC7-40E3-8318-AAEFC791B974}"/>
    <cellStyle name="Normal 7 3 2 5 2 2 2" xfId="18924" xr:uid="{7AB38101-2812-436C-8857-B6864823C64D}"/>
    <cellStyle name="Normal 7 3 2 5 2 3" xfId="13532" xr:uid="{946CDFFA-D56E-4002-84EC-38A606E0D6E3}"/>
    <cellStyle name="Normal 7 3 2 5 3" xfId="7462" xr:uid="{C09D5B70-211C-4FB1-B1C0-3BC0E9F02C0C}"/>
    <cellStyle name="Normal 7 3 2 5 3 2" xfId="17502" xr:uid="{D17E4BE8-4260-4937-917E-0316589E2811}"/>
    <cellStyle name="Normal 7 3 2 5 4" xfId="10318" xr:uid="{7B901906-0AC7-40C1-B8E2-9D9CEE9F907C}"/>
    <cellStyle name="Normal 7 3 2 5 5" xfId="12086" xr:uid="{AFC5D8E4-D27D-4A03-8A2C-5D860AF38A30}"/>
    <cellStyle name="Normal 7 3 2 6" xfId="2200" xr:uid="{F2580EBA-E0CE-4F74-A775-596D6F98285E}"/>
    <cellStyle name="Normal 7 3 2 6 2" xfId="7734" xr:uid="{5412C6B1-E74A-4D37-B391-88CB36546B6C}"/>
    <cellStyle name="Normal 7 3 2 6 2 2" xfId="17774" xr:uid="{E1A329C4-19AB-44F2-BF2A-1F64AC711A12}"/>
    <cellStyle name="Normal 7 3 2 6 3" xfId="12358" xr:uid="{DF353931-E20C-4922-A888-A76067B61ABF}"/>
    <cellStyle name="Normal 7 3 2 7" xfId="3661" xr:uid="{89532BE4-2507-41E0-97A9-E26E82667C6A}"/>
    <cellStyle name="Normal 7 3 2 7 2" xfId="13809" xr:uid="{FA8AF289-DD93-4C29-971D-58F523C61760}"/>
    <cellStyle name="Normal 7 3 2 8" xfId="5823" xr:uid="{DB37A438-504C-484B-92BB-69A279EF290A}"/>
    <cellStyle name="Normal 7 3 2 8 2" xfId="15864" xr:uid="{6CA9C960-B1AE-4C7F-A455-D2363001659B}"/>
    <cellStyle name="Normal 7 3 2 9" xfId="6332" xr:uid="{9581BF90-5F02-448B-8891-966CCF87154A}"/>
    <cellStyle name="Normal 7 3 2 9 2" xfId="16372" xr:uid="{2095A1C5-3AEA-44EF-B6B9-CE1F6B0AACA3}"/>
    <cellStyle name="Normal 7 3 3" xfId="1004" xr:uid="{D0BA18B5-1AAE-47EF-8FAA-FD1B81DCE33D}"/>
    <cellStyle name="Normal 7 3 3 2" xfId="2473" xr:uid="{B6013418-14F1-4DF5-AC21-515A87701FE0}"/>
    <cellStyle name="Normal 7 3 3 2 2" xfId="8007" xr:uid="{F8AE1582-CAE1-4698-8E9F-4EEDD011D536}"/>
    <cellStyle name="Normal 7 3 3 2 2 2" xfId="18047" xr:uid="{AE760E3B-F418-43BC-93E4-E28E3F2B4FBB}"/>
    <cellStyle name="Normal 7 3 3 2 3" xfId="12631" xr:uid="{D3090FE9-7624-4B59-9CFA-33DA95BA4472}"/>
    <cellStyle name="Normal 7 3 3 3" xfId="4172" xr:uid="{C58EDA44-7147-4434-BB14-A6C3EC68A74E}"/>
    <cellStyle name="Normal 7 3 3 3 2" xfId="14217" xr:uid="{4AAC9A0B-E467-498F-B8AE-33CF4154440E}"/>
    <cellStyle name="Normal 7 3 3 4" xfId="6605" xr:uid="{EB91D64D-7238-4971-B0C0-2BAE8616EBDC}"/>
    <cellStyle name="Normal 7 3 3 4 2" xfId="16645" xr:uid="{B538CB74-23A1-49D1-B41C-50575FF99516}"/>
    <cellStyle name="Normal 7 3 3 5" xfId="9419" xr:uid="{9335C5BE-06FB-48F3-B1F6-B01AAC3D8F88}"/>
    <cellStyle name="Normal 7 3 3 6" xfId="11261" xr:uid="{C38B60E8-7B9B-43B1-ADB7-80EB4C2D2815}"/>
    <cellStyle name="Normal 7 3 4" xfId="1278" xr:uid="{5D1EDE47-5A99-47E4-B382-6C26CD6D7EEA}"/>
    <cellStyle name="Normal 7 3 4 2" xfId="2745" xr:uid="{A180E931-9872-4205-A073-455B18DB7798}"/>
    <cellStyle name="Normal 7 3 4 2 2" xfId="8275" xr:uid="{BC312EEF-FDF9-41B2-8754-0D678C9A0064}"/>
    <cellStyle name="Normal 7 3 4 2 2 2" xfId="18315" xr:uid="{90284EFC-794E-4C83-9DD4-709214E57C8C}"/>
    <cellStyle name="Normal 7 3 4 2 3" xfId="12903" xr:uid="{C22C0800-1DB8-48CD-9F4F-BE489BC3368B}"/>
    <cellStyle name="Normal 7 3 4 3" xfId="4437" xr:uid="{9983FDAC-E4E8-473D-AD78-F6072F42408C}"/>
    <cellStyle name="Normal 7 3 4 3 2" xfId="14482" xr:uid="{4FD16F50-8709-4A49-855C-CE132C193B48}"/>
    <cellStyle name="Normal 7 3 4 4" xfId="6871" xr:uid="{C2078DC9-7ADD-4169-83FA-23AFECF4B229}"/>
    <cellStyle name="Normal 7 3 4 4 2" xfId="16911" xr:uid="{ED81E5A2-7481-4EC2-BE0E-8F1FFD96BAC8}"/>
    <cellStyle name="Normal 7 3 4 5" xfId="9689" xr:uid="{366C613F-D43F-4D80-9261-EEA49280AF2D}"/>
    <cellStyle name="Normal 7 3 4 6" xfId="11524" xr:uid="{F0488862-522B-47D8-A8B9-45B34ADEF7BA}"/>
    <cellStyle name="Normal 7 3 5" xfId="1566" xr:uid="{F7D95EE4-2B0F-4CF4-8975-AB0A47E62C8F}"/>
    <cellStyle name="Normal 7 3 5 2" xfId="3022" xr:uid="{466728D1-6636-4235-95BC-E9C885497705}"/>
    <cellStyle name="Normal 7 3 5 2 2" xfId="8544" xr:uid="{B9A64272-6705-4A77-993D-07CCB3A1B1B8}"/>
    <cellStyle name="Normal 7 3 5 2 2 2" xfId="18584" xr:uid="{EAAA5E39-8099-4F21-9545-78CF8F8394CA}"/>
    <cellStyle name="Normal 7 3 5 2 3" xfId="13180" xr:uid="{8E75875D-C6D4-4A6F-827B-FB639B06F5A3}"/>
    <cellStyle name="Normal 7 3 5 3" xfId="4710" xr:uid="{E6AB7E47-0F8E-4BEA-9F0C-F068513144DF}"/>
    <cellStyle name="Normal 7 3 5 3 2" xfId="14753" xr:uid="{2EA1D73A-9A80-4B04-B61B-975C2CE0D20C}"/>
    <cellStyle name="Normal 7 3 5 4" xfId="7138" xr:uid="{E94DB679-C1D5-4C2B-AC4F-5AC8C784D075}"/>
    <cellStyle name="Normal 7 3 5 4 2" xfId="17178" xr:uid="{EA8697AD-AD99-4D62-A3EF-9C01C0750397}"/>
    <cellStyle name="Normal 7 3 5 5" xfId="9964" xr:uid="{7E7FED38-2D6A-42AE-BEE7-8E479D58A1ED}"/>
    <cellStyle name="Normal 7 3 5 6" xfId="11788" xr:uid="{7FB4C217-32FF-4457-A3F7-58CBD01A1A41}"/>
    <cellStyle name="Normal 7 3 6" xfId="1927" xr:uid="{9F69156E-C484-4084-B129-C294B1F51742}"/>
    <cellStyle name="Normal 7 3 6 2" xfId="3381" xr:uid="{A0FC5547-78D5-46C6-B5F1-F4CD4525042B}"/>
    <cellStyle name="Normal 7 3 6 2 2" xfId="8883" xr:uid="{757D39C4-77C9-4780-9D05-92FD9AA41B1F}"/>
    <cellStyle name="Normal 7 3 6 2 2 2" xfId="18923" xr:uid="{998CE137-0A1C-41C9-9CE3-84365E03C90C}"/>
    <cellStyle name="Normal 7 3 6 2 3" xfId="13531" xr:uid="{8C6D7100-A415-4732-81AC-BC17478A626E}"/>
    <cellStyle name="Normal 7 3 6 3" xfId="7461" xr:uid="{FDFB45F7-7045-4177-9ACE-5861F6943D95}"/>
    <cellStyle name="Normal 7 3 6 3 2" xfId="17501" xr:uid="{53DE2D5D-A15A-43DB-A677-EF8EBA50A408}"/>
    <cellStyle name="Normal 7 3 6 4" xfId="10317" xr:uid="{3EF1E980-DF02-4943-8280-EAD1C68ED7A9}"/>
    <cellStyle name="Normal 7 3 6 5" xfId="12085" xr:uid="{B6A9EE2A-CB8F-410A-B18F-B4897D02B188}"/>
    <cellStyle name="Normal 7 3 7" xfId="2199" xr:uid="{76ED7EFE-F6C6-475F-A432-3EBC2DD5401A}"/>
    <cellStyle name="Normal 7 3 7 2" xfId="7733" xr:uid="{DE8E78FB-D25E-4620-AF86-E61DA945B667}"/>
    <cellStyle name="Normal 7 3 7 2 2" xfId="17773" xr:uid="{B32043FC-529F-4561-AF93-92AAE6BB1210}"/>
    <cellStyle name="Normal 7 3 7 3" xfId="12357" xr:uid="{FC3152E2-245E-4711-929C-3641DCB4861B}"/>
    <cellStyle name="Normal 7 3 8" xfId="3660" xr:uid="{8252DD9B-2AF8-46D2-808C-592356588F12}"/>
    <cellStyle name="Normal 7 3 8 2" xfId="13808" xr:uid="{366696BB-F5AF-4D4A-96D7-E28DA41568E4}"/>
    <cellStyle name="Normal 7 3 9" xfId="5822" xr:uid="{F5E617A1-048B-4ACB-BD17-C20E0F6BAE9F}"/>
    <cellStyle name="Normal 7 3 9 2" xfId="15863" xr:uid="{ABD48246-64CB-4BF8-8BE4-F4A1EBCD10C5}"/>
    <cellStyle name="Normal 7 4" xfId="694" xr:uid="{C668A57D-FB5B-4F86-B5AA-830BCF609104}"/>
    <cellStyle name="Normal 7 4 2" xfId="695" xr:uid="{BB3146A3-1067-4B52-B7C3-FB2F9201D3B5}"/>
    <cellStyle name="Normal 7 4 3" xfId="22717" xr:uid="{33969B74-5189-4C34-A6C9-CCC7424138B0}"/>
    <cellStyle name="Normal 7 5" xfId="696" xr:uid="{4DDBD3D8-0724-4184-90AC-DD923BF71B5D}"/>
    <cellStyle name="Normal 7 5 2" xfId="22761" xr:uid="{D93DF345-5A8F-43D9-AFF0-5B1EC710F710}"/>
    <cellStyle name="Normal 7 6" xfId="697" xr:uid="{31262BCF-B626-4305-8DAA-63AA527C9D58}"/>
    <cellStyle name="Normal 7 6 2" xfId="22812" xr:uid="{A8A77C30-06BF-4AA7-A191-D70FB7A56857}"/>
    <cellStyle name="Normal 7 7" xfId="698" xr:uid="{4D3F7527-DF86-4133-9FC7-7B3C463384F3}"/>
    <cellStyle name="Normal 7 7 2" xfId="22868" xr:uid="{A2F65AE1-33C7-4DDD-ACE6-94E3C7321D05}"/>
    <cellStyle name="Normal 7 8" xfId="699" xr:uid="{058F598A-08F3-439E-BC5B-D0063116405D}"/>
    <cellStyle name="Normal 7 8 2" xfId="22932" xr:uid="{DBD0C13E-CA2A-4E2E-ACCD-4399CAADDCA0}"/>
    <cellStyle name="Normal 7 9" xfId="700" xr:uid="{615D3D1E-CB9A-4776-A4D2-F070E1BB34C7}"/>
    <cellStyle name="Normal 7 9 2" xfId="23314" xr:uid="{1D0FDA53-4697-4D12-A7B3-46D1042D3D4C}"/>
    <cellStyle name="Normal 8" xfId="7" xr:uid="{00000000-0005-0000-0000-00000C000000}"/>
    <cellStyle name="Normal 8 10" xfId="701" xr:uid="{3620FCEF-101C-4BAD-B607-B1B0F25A5B73}"/>
    <cellStyle name="Normal 8 11" xfId="702" xr:uid="{D2696D51-770E-49B3-BBC3-A04BDC272DA1}"/>
    <cellStyle name="Normal 8 12" xfId="703" xr:uid="{EA64AF2E-8A69-4FCE-A891-2F09CE279B7A}"/>
    <cellStyle name="Normal 8 13" xfId="704" xr:uid="{77A04834-2FAC-4CAA-B45E-1524310F41E5}"/>
    <cellStyle name="Normal 8 14" xfId="705" xr:uid="{FA3CD1B5-B9AB-44CB-8A85-25B02BEE0CC9}"/>
    <cellStyle name="Normal 8 15" xfId="706" xr:uid="{C3200647-9290-4291-A35D-2C5E9671A764}"/>
    <cellStyle name="Normal 8 16" xfId="123" xr:uid="{032F95AF-2FAC-408C-A873-7A82A8A66E83}"/>
    <cellStyle name="Normal 8 2" xfId="257" xr:uid="{0F0E130A-D733-4840-89E5-0FEF8768C73E}"/>
    <cellStyle name="Normal 8 2 10" xfId="707" xr:uid="{950A9EEA-F6C6-4046-9FAE-47EB16969D87}"/>
    <cellStyle name="Normal 8 2 11" xfId="708" xr:uid="{B8D939D7-03A7-4F6D-894E-138D12B3F9CC}"/>
    <cellStyle name="Normal 8 2 12" xfId="709" xr:uid="{703FAA37-8442-4C48-97F7-9677C5A54545}"/>
    <cellStyle name="Normal 8 2 13" xfId="710" xr:uid="{13FD8F94-7125-4B47-9691-9B56194B1A50}"/>
    <cellStyle name="Normal 8 2 14" xfId="711" xr:uid="{924C0105-FD14-440A-99F1-DD83D3E4E0EA}"/>
    <cellStyle name="Normal 8 2 2" xfId="712" xr:uid="{1980FEE1-F04A-4BC8-970D-4E5CF5971D9F}"/>
    <cellStyle name="Normal 8 2 3" xfId="713" xr:uid="{C94876FB-A292-4E1A-A6E6-83EA390B6504}"/>
    <cellStyle name="Normal 8 2 4" xfId="714" xr:uid="{D71D91A7-F4C5-4B71-BFC9-CAB4AEBFE542}"/>
    <cellStyle name="Normal 8 2 5" xfId="715" xr:uid="{B18764FD-EDF4-4A17-8489-5428293BAEF7}"/>
    <cellStyle name="Normal 8 2 6" xfId="716" xr:uid="{C904E87D-C31D-4554-9EB3-2009875E033B}"/>
    <cellStyle name="Normal 8 2 7" xfId="717" xr:uid="{53C4E005-4499-4BB7-8A43-F619AC0A0892}"/>
    <cellStyle name="Normal 8 2 8" xfId="718" xr:uid="{83D98DEB-95E4-4355-85DB-BE7EC09EFAAB}"/>
    <cellStyle name="Normal 8 2 9" xfId="719" xr:uid="{AABBF7A3-9B6A-4BBD-9014-4296AF484BA4}"/>
    <cellStyle name="Normal 8 3" xfId="11" xr:uid="{00000000-0005-0000-0000-00000D000000}"/>
    <cellStyle name="Normal 8 3 2" xfId="720" xr:uid="{C0FE6C67-0C2A-4037-BCF1-2D2224C4A736}"/>
    <cellStyle name="Normal 8 3 2 10" xfId="9149" xr:uid="{5342FC4E-C2A0-4AEB-9BCF-489EA745F575}"/>
    <cellStyle name="Normal 8 3 2 11" xfId="10593" xr:uid="{6900E8E1-754C-4A59-B600-B2DD5F59F69E}"/>
    <cellStyle name="Normal 8 3 2 2" xfId="1006" xr:uid="{14E80501-4CC8-424B-8D97-319A9227A04C}"/>
    <cellStyle name="Normal 8 3 2 2 2" xfId="2475" xr:uid="{23FA81D8-FEE9-4A91-B0B3-2EF82BECB03E}"/>
    <cellStyle name="Normal 8 3 2 2 2 2" xfId="8009" xr:uid="{0093EA46-ED27-4B1B-999F-F2AA9DD7001C}"/>
    <cellStyle name="Normal 8 3 2 2 2 2 2" xfId="18049" xr:uid="{6A215EF1-B7A9-4EC8-8ADA-92D0227E358E}"/>
    <cellStyle name="Normal 8 3 2 2 2 3" xfId="12633" xr:uid="{61CBB133-E9F6-4B35-B7FB-0B5CBC4BE4A8}"/>
    <cellStyle name="Normal 8 3 2 2 3" xfId="4174" xr:uid="{5054C613-5869-42BA-B823-BF24F86817AE}"/>
    <cellStyle name="Normal 8 3 2 2 3 2" xfId="14219" xr:uid="{49F08623-5903-4ADC-96BF-74A0A2C7EC96}"/>
    <cellStyle name="Normal 8 3 2 2 4" xfId="6607" xr:uid="{C1AFDEE3-C392-4F52-B109-3C576A9B0645}"/>
    <cellStyle name="Normal 8 3 2 2 4 2" xfId="16647" xr:uid="{E4CD5A61-29F3-45EF-B8EF-115DEAFAE9DF}"/>
    <cellStyle name="Normal 8 3 2 2 5" xfId="9421" xr:uid="{F2CD5116-E527-4D61-933D-680EF1BABE24}"/>
    <cellStyle name="Normal 8 3 2 2 6" xfId="11263" xr:uid="{85C3B090-E3D7-42BC-BD8D-3F7190193D3E}"/>
    <cellStyle name="Normal 8 3 2 3" xfId="1280" xr:uid="{96622570-A822-48F5-B83E-3FD9A0BFCB8E}"/>
    <cellStyle name="Normal 8 3 2 3 2" xfId="2747" xr:uid="{14F37772-AAA8-4FC6-8E3D-04BED692FDB7}"/>
    <cellStyle name="Normal 8 3 2 3 2 2" xfId="8277" xr:uid="{D19D576B-D81F-4D7C-A8A0-3C0B10164940}"/>
    <cellStyle name="Normal 8 3 2 3 2 2 2" xfId="18317" xr:uid="{E15B4F3D-1D0D-4199-9D8A-01D9DA2F6047}"/>
    <cellStyle name="Normal 8 3 2 3 2 3" xfId="12905" xr:uid="{E22F0E62-4563-47A8-969A-93678367DCD5}"/>
    <cellStyle name="Normal 8 3 2 3 3" xfId="4439" xr:uid="{874D17AA-6D51-4933-9F4E-10C3007748B9}"/>
    <cellStyle name="Normal 8 3 2 3 3 2" xfId="14484" xr:uid="{DBC63580-5B05-4CBF-B3D5-BCA9921B89E3}"/>
    <cellStyle name="Normal 8 3 2 3 4" xfId="6873" xr:uid="{A1918FC7-231C-4669-B6F0-0FCDC2CB583A}"/>
    <cellStyle name="Normal 8 3 2 3 4 2" xfId="16913" xr:uid="{78B3779B-2E13-4999-A636-FEE37C2E4231}"/>
    <cellStyle name="Normal 8 3 2 3 5" xfId="9691" xr:uid="{F520665F-F1A8-4ECE-AA55-71F30036AD5B}"/>
    <cellStyle name="Normal 8 3 2 3 6" xfId="11526" xr:uid="{2DC6C26E-9979-4B30-9385-E30F269A3BC7}"/>
    <cellStyle name="Normal 8 3 2 4" xfId="1568" xr:uid="{3DF07FFD-052A-4C3D-B52F-88B42CFB5C37}"/>
    <cellStyle name="Normal 8 3 2 4 2" xfId="3024" xr:uid="{174BB5E7-81F9-4521-9F57-83765D32D55F}"/>
    <cellStyle name="Normal 8 3 2 4 2 2" xfId="8546" xr:uid="{2977ECCB-F047-47EA-8D38-304D561E2780}"/>
    <cellStyle name="Normal 8 3 2 4 2 2 2" xfId="18586" xr:uid="{BB6555B7-EF13-466E-BCCC-6C0572A09C7C}"/>
    <cellStyle name="Normal 8 3 2 4 2 3" xfId="13182" xr:uid="{AD89560A-7B6C-4840-BEC1-99A8FA358D47}"/>
    <cellStyle name="Normal 8 3 2 4 3" xfId="4712" xr:uid="{BE69C4D6-D2E6-4BCE-84EC-F2D72675B55C}"/>
    <cellStyle name="Normal 8 3 2 4 3 2" xfId="14755" xr:uid="{0552236E-C0D2-4F11-998D-184D79939C89}"/>
    <cellStyle name="Normal 8 3 2 4 4" xfId="7140" xr:uid="{1AE61C24-59C6-45CC-A00C-E9E378236C04}"/>
    <cellStyle name="Normal 8 3 2 4 4 2" xfId="17180" xr:uid="{BEB0AA14-3DDD-47AC-BB6A-E1B272D271EE}"/>
    <cellStyle name="Normal 8 3 2 4 5" xfId="9966" xr:uid="{726BC853-8E0A-4511-91A5-E8F894D6FAB5}"/>
    <cellStyle name="Normal 8 3 2 4 6" xfId="11790" xr:uid="{65597E07-1E13-4550-9CF1-6C6DB62C8ABF}"/>
    <cellStyle name="Normal 8 3 2 5" xfId="1929" xr:uid="{29344850-E21C-46E3-B28E-18C520F6423D}"/>
    <cellStyle name="Normal 8 3 2 5 2" xfId="3383" xr:uid="{D4F25AB5-E159-4A86-9EB3-8204754B7352}"/>
    <cellStyle name="Normal 8 3 2 5 2 2" xfId="8885" xr:uid="{FFB05141-1336-4782-A20B-D0276842DFA3}"/>
    <cellStyle name="Normal 8 3 2 5 2 2 2" xfId="18925" xr:uid="{B5F08BF6-E171-4862-8AFB-B51D4285BFD7}"/>
    <cellStyle name="Normal 8 3 2 5 2 3" xfId="13533" xr:uid="{0CDE97E6-2209-4B70-BE4B-A09748FAFC30}"/>
    <cellStyle name="Normal 8 3 2 5 3" xfId="7463" xr:uid="{E2AF25D3-F190-48B4-9908-914C47FCFFED}"/>
    <cellStyle name="Normal 8 3 2 5 3 2" xfId="17503" xr:uid="{96CCC314-7C85-4B1E-B4C7-42634FDAAFC0}"/>
    <cellStyle name="Normal 8 3 2 5 4" xfId="10319" xr:uid="{8E64E9BD-832F-401A-A4C1-A31E20739DFD}"/>
    <cellStyle name="Normal 8 3 2 5 5" xfId="12087" xr:uid="{0F40E47B-3949-4D21-AD44-59C5131F36E2}"/>
    <cellStyle name="Normal 8 3 2 6" xfId="2201" xr:uid="{2A3A8370-39D7-461B-AAC0-838998113DBA}"/>
    <cellStyle name="Normal 8 3 2 6 2" xfId="7735" xr:uid="{3BECE056-491D-4F6D-8C32-4891F17F3449}"/>
    <cellStyle name="Normal 8 3 2 6 2 2" xfId="17775" xr:uid="{E4BF55B6-4CAE-4019-B3F3-1037469B51E9}"/>
    <cellStyle name="Normal 8 3 2 6 3" xfId="12359" xr:uid="{7BBFDF4D-547F-4266-9B4D-B10ABFB842DA}"/>
    <cellStyle name="Normal 8 3 2 7" xfId="3662" xr:uid="{BE45DD43-8018-4085-8CEE-E7DB6F1B0FE2}"/>
    <cellStyle name="Normal 8 3 2 7 2" xfId="13810" xr:uid="{FFDED873-B6B0-4788-9EC5-98AB6A36B9DF}"/>
    <cellStyle name="Normal 8 3 2 8" xfId="5824" xr:uid="{51844BAB-1DB2-43C2-9990-4D8ABD7FC4D1}"/>
    <cellStyle name="Normal 8 3 2 8 2" xfId="15865" xr:uid="{24BB4D85-B851-42B7-87A3-431AEA10B6CE}"/>
    <cellStyle name="Normal 8 3 2 9" xfId="6333" xr:uid="{AB3CE93E-D761-410F-BA9E-47FD86A7146B}"/>
    <cellStyle name="Normal 8 3 2 9 2" xfId="16373" xr:uid="{D7D0F9F7-26C2-4907-A365-12DA3307C82D}"/>
    <cellStyle name="Normal 8 3 3" xfId="134" xr:uid="{F3DEB1F9-F5FA-4793-A575-86BB2AB34FEF}"/>
    <cellStyle name="Normal 8 3 3 2" xfId="58005" xr:uid="{B48704C1-ED63-42FA-907D-38D7231950C1}"/>
    <cellStyle name="Normal 8 4" xfId="721" xr:uid="{F4CE48B9-EA0D-4D71-A1F1-DA459CBFB721}"/>
    <cellStyle name="Normal 8 4 2" xfId="722" xr:uid="{6268EFBD-E25D-44A6-8CA9-854DF8234BF5}"/>
    <cellStyle name="Normal 8 4 2 2" xfId="57958" xr:uid="{80D257F0-E998-4902-8DB0-58F8A8717DE0}"/>
    <cellStyle name="Normal 8 4 3" xfId="58025" xr:uid="{1DE54BAD-A850-41C3-BF98-967C9ADBCD55}"/>
    <cellStyle name="Normal 8 4 4" xfId="57813" xr:uid="{87C630C5-8CDB-4824-B414-A91C76704C63}"/>
    <cellStyle name="Normal 8 5" xfId="723" xr:uid="{9252B09E-FAE5-4DA2-8C65-A8C92241F50C}"/>
    <cellStyle name="Normal 8 6" xfId="724" xr:uid="{7844B3B3-EF3D-489A-BE05-73C9769B9456}"/>
    <cellStyle name="Normal 8 7" xfId="725" xr:uid="{AF1E82A4-F6AA-48A9-AA7A-01C9AD67869D}"/>
    <cellStyle name="Normal 8 8" xfId="726" xr:uid="{66B8C398-7224-4B7F-8775-DA5091FCAFA8}"/>
    <cellStyle name="Normal 8 9" xfId="727" xr:uid="{21580E43-49C2-442C-BB9A-166348FA8D6B}"/>
    <cellStyle name="Normal 9" xfId="139" xr:uid="{5774638B-8D25-4596-90D2-A7F11BA19FCE}"/>
    <cellStyle name="Normal 9 10" xfId="5581" xr:uid="{E4D709D0-3E0F-445B-89E7-C4C28FF7C500}"/>
    <cellStyle name="Normal 9 10 2" xfId="15622" xr:uid="{FDBBA89C-6D88-4E1B-A539-19AAEFDF58EF}"/>
    <cellStyle name="Normal 9 11" xfId="6075" xr:uid="{27F813B0-E3B3-4BDB-8331-F5C0DB8701F2}"/>
    <cellStyle name="Normal 9 11 2" xfId="16115" xr:uid="{7A7969A1-5FC7-4655-B632-68DB80F58D47}"/>
    <cellStyle name="Normal 9 12" xfId="8891" xr:uid="{D49EE0AE-AF9C-4DF5-96E0-12CF81423BD2}"/>
    <cellStyle name="Normal 9 12 2" xfId="22814" xr:uid="{D0475ED1-36E9-44E2-BB5F-ECE6E63727E9}"/>
    <cellStyle name="Normal 9 13" xfId="10349" xr:uid="{1E73C515-025F-4FB4-8DB4-7E37245D051B}"/>
    <cellStyle name="Normal 9 2" xfId="728" xr:uid="{873C8CA3-9D51-41F9-B2F5-FED129846B91}"/>
    <cellStyle name="Normal 9 2 2" xfId="57941" xr:uid="{C1B82861-C99A-4B83-8098-5789F490E6D1}"/>
    <cellStyle name="Normal 9 2 3" xfId="58008" xr:uid="{9065D08A-9E8B-44A1-A2C7-872BDCFB341A}"/>
    <cellStyle name="Normal 9 2 4" xfId="57797" xr:uid="{8865488D-F356-43F4-8F25-D185B02E7C03}"/>
    <cellStyle name="Normal 9 3" xfId="282" xr:uid="{A9733BE1-73A5-40B0-8CE0-AD8D62742799}"/>
    <cellStyle name="Normal 9 3 2" xfId="766" xr:uid="{912992D8-C0B7-44BB-AD83-72A38D437917}"/>
    <cellStyle name="Normal 9 3 2 2" xfId="2235" xr:uid="{CA9BE154-AA77-4C75-A5BB-77B4B539CC57}"/>
    <cellStyle name="Normal 9 3 2 2 2" xfId="7769" xr:uid="{01A3BBB4-B66C-4412-90B8-065241524F6D}"/>
    <cellStyle name="Normal 9 3 2 2 2 2" xfId="17809" xr:uid="{E5DF8CF5-6D4B-4211-B655-E53615A9CCF7}"/>
    <cellStyle name="Normal 9 3 2 2 3" xfId="12393" xr:uid="{C0C8609D-0642-4E4C-860C-B33E4FFDBA50}"/>
    <cellStyle name="Normal 9 3 2 3" xfId="3937" xr:uid="{2D26E9B3-8291-4581-BCF9-FCF0AB842F5D}"/>
    <cellStyle name="Normal 9 3 2 3 2" xfId="13982" xr:uid="{F5892EFA-A71C-4C04-ABF3-15E4452EE610}"/>
    <cellStyle name="Normal 9 3 2 4" xfId="6367" xr:uid="{1A80CD75-A788-41FE-B44B-7EBDAE7B1950}"/>
    <cellStyle name="Normal 9 3 2 4 2" xfId="16407" xr:uid="{9808B336-A361-4179-8561-40476D1BFEE6}"/>
    <cellStyle name="Normal 9 3 2 5" xfId="9181" xr:uid="{D2559F47-AE3E-4083-B685-BE46692B1817}"/>
    <cellStyle name="Normal 9 3 2 6" xfId="11026" xr:uid="{2C011DBD-85F9-4416-AB64-8F202315CA03}"/>
    <cellStyle name="Normal 9 3 3" xfId="1684" xr:uid="{1415285A-91E1-4EB1-8C47-26C6933F04E1}"/>
    <cellStyle name="Normal 9 3 3 2" xfId="3138" xr:uid="{6B0D6452-E2B8-4D2C-A793-ED7CC257C7CD}"/>
    <cellStyle name="Normal 9 3 3 2 2" xfId="8640" xr:uid="{1227D16E-94AF-4864-971F-945237004FAF}"/>
    <cellStyle name="Normal 9 3 3 2 2 2" xfId="18680" xr:uid="{CF6EFFC6-8CEC-4BFC-806C-E3F65B92A573}"/>
    <cellStyle name="Normal 9 3 3 2 3" xfId="13288" xr:uid="{8C77DB94-0B10-46C7-9666-F9FC5CBAFB09}"/>
    <cellStyle name="Normal 9 3 3 3" xfId="7223" xr:uid="{7AB53FB1-7218-453D-A062-E8B0DA442443}"/>
    <cellStyle name="Normal 9 3 3 3 2" xfId="17263" xr:uid="{F2A6E2FD-23FE-40DC-9B13-057A28C68231}"/>
    <cellStyle name="Normal 9 3 3 4" xfId="10074" xr:uid="{848AA032-1585-4EDD-9005-FA038D8D6572}"/>
    <cellStyle name="Normal 9 3 3 5" xfId="11842" xr:uid="{6E789EB4-78D8-4AC4-91D8-F371C56939D4}"/>
    <cellStyle name="Normal 9 3 4" xfId="1960" xr:uid="{C131DA0A-34C2-45F5-96CF-1C75062859FA}"/>
    <cellStyle name="Normal 9 3 4 2" xfId="7494" xr:uid="{C10056B6-3AB0-453E-B9B3-2D039FC5E6D8}"/>
    <cellStyle name="Normal 9 3 4 2 2" xfId="17534" xr:uid="{5E31B872-3A79-4AC1-AB64-BDECB22479FE}"/>
    <cellStyle name="Normal 9 3 4 3" xfId="12118" xr:uid="{1C44EF2D-6C8F-42A3-9B58-4EA3C75981BD}"/>
    <cellStyle name="Normal 9 3 5" xfId="3886" xr:uid="{DF818FD3-5C5B-4B67-8578-3CF9B646CE87}"/>
    <cellStyle name="Normal 9 3 5 2" xfId="13933" xr:uid="{B8966251-B042-4098-A807-16725B01B246}"/>
    <cellStyle name="Normal 9 3 6" xfId="6093" xr:uid="{A7F89662-4650-4696-AE7B-2C21A7F4E52D}"/>
    <cellStyle name="Normal 9 3 6 2" xfId="16133" xr:uid="{D967530C-2EC9-4ADE-9605-D952446FD6DE}"/>
    <cellStyle name="Normal 9 3 7" xfId="8909" xr:uid="{3B6236AA-C1BA-4CB8-ADFF-91BD531B185D}"/>
    <cellStyle name="Normal 9 3 7 2" xfId="23246" xr:uid="{DF2CFF9F-CEA1-40B2-A5BC-2C6518AF5171}"/>
    <cellStyle name="Normal 9 3 8" xfId="10931" xr:uid="{EECDB13F-1718-4673-92BC-9E451660D429}"/>
    <cellStyle name="Normal 9 3_հավ1-3" xfId="1036" xr:uid="{687E9E87-7E97-4371-A8F1-7CF460673AEF}"/>
    <cellStyle name="Normal 9 4" xfId="748" xr:uid="{57B50489-90C3-4AD0-A64B-E9DA077340ED}"/>
    <cellStyle name="Normal 9 4 2" xfId="2217" xr:uid="{26C7777A-9E50-4C9E-AE56-8366B62651B7}"/>
    <cellStyle name="Normal 9 4 2 2" xfId="7751" xr:uid="{C9B081CC-8CD9-4C5F-BDBA-51C00FDCA2DA}"/>
    <cellStyle name="Normal 9 4 2 2 2" xfId="17791" xr:uid="{D3115B12-1794-40E0-BE47-06A01FECA83B}"/>
    <cellStyle name="Normal 9 4 2 3" xfId="12375" xr:uid="{68079F10-9813-4A77-AAFF-56DF6ECFC068}"/>
    <cellStyle name="Normal 9 4 3" xfId="3920" xr:uid="{2B8FCFED-78BD-46EB-BB49-C1D1B532276A}"/>
    <cellStyle name="Normal 9 4 3 2" xfId="13965" xr:uid="{912BF2CA-4BE5-42F0-B40F-43356B5AE609}"/>
    <cellStyle name="Normal 9 4 4" xfId="6349" xr:uid="{15B322FA-50F5-48C1-8F33-1D454CECE57C}"/>
    <cellStyle name="Normal 9 4 4 2" xfId="16389" xr:uid="{B5F49940-D036-4CAA-A9D9-613414C60D63}"/>
    <cellStyle name="Normal 9 4 5" xfId="9163" xr:uid="{321B2909-DEF6-4D56-BF67-0BD006CCAB8B}"/>
    <cellStyle name="Normal 9 4 6" xfId="11009" xr:uid="{17439B5B-7FB1-4410-A64E-79962040ADD8}"/>
    <cellStyle name="Normal 9 5" xfId="1034" xr:uid="{8572B4C8-CD53-41C3-837F-8E6FD839E11F}"/>
    <cellStyle name="Normal 9 5 2" xfId="2501" xr:uid="{8039B859-ED34-45FE-84F5-216B0DACD8A2}"/>
    <cellStyle name="Normal 9 5 2 2" xfId="8035" xr:uid="{BAFA6966-91FC-4A93-86CE-BEBD26ADC1FD}"/>
    <cellStyle name="Normal 9 5 2 2 2" xfId="18075" xr:uid="{3D17A0BE-3DAE-4CCA-A2C4-B311341A2E9C}"/>
    <cellStyle name="Normal 9 5 2 3" xfId="12659" xr:uid="{9836B64C-2ABC-404C-9408-9A1745F80C81}"/>
    <cellStyle name="Normal 9 5 3" xfId="4194" xr:uid="{57644789-6C00-4FA2-9B29-6ADA42534D45}"/>
    <cellStyle name="Normal 9 5 3 2" xfId="14239" xr:uid="{95EB16C4-2AA0-4A67-86E9-FBC39E2A8C2E}"/>
    <cellStyle name="Normal 9 5 4" xfId="6633" xr:uid="{776FBC00-C6EA-4186-9306-4352CE260E0B}"/>
    <cellStyle name="Normal 9 5 4 2" xfId="16673" xr:uid="{33785843-09C3-443E-81AE-FC68F692774F}"/>
    <cellStyle name="Normal 9 5 5" xfId="9447" xr:uid="{E1C70D64-5AFE-418E-88AD-D34552FF8C8D}"/>
    <cellStyle name="Normal 9 5 6" xfId="11284" xr:uid="{11F0BF60-3CE1-4EA8-95A2-3864DBF5F5FF}"/>
    <cellStyle name="Normal 9 6" xfId="1322" xr:uid="{BC6C695F-43CC-4933-8E8B-EE7E8D1E377D}"/>
    <cellStyle name="Normal 9 6 2" xfId="2781" xr:uid="{2AF07348-9E96-4949-948C-D14B2EF87230}"/>
    <cellStyle name="Normal 9 6 2 2" xfId="8307" xr:uid="{B6B47196-DBA4-4D6A-8101-E2B93168A449}"/>
    <cellStyle name="Normal 9 6 2 2 2" xfId="18347" xr:uid="{299C575C-6137-4746-BAA3-015DB83FB4ED}"/>
    <cellStyle name="Normal 9 6 2 3" xfId="12939" xr:uid="{17C46516-4F89-41B6-88D0-3B9CB4E6854D}"/>
    <cellStyle name="Normal 9 6 3" xfId="4467" xr:uid="{DD2974FB-F5D6-492C-91F8-29477EA0107A}"/>
    <cellStyle name="Normal 9 6 3 2" xfId="14512" xr:uid="{52C2D599-76A0-4CED-92BF-CD2E4F7F39E8}"/>
    <cellStyle name="Normal 9 6 4" xfId="6902" xr:uid="{00260B01-CF12-4FF8-9A80-78ABD0D6B7A5}"/>
    <cellStyle name="Normal 9 6 4 2" xfId="16942" xr:uid="{20C90061-73E5-42B2-9FB9-0F6F68C6517A}"/>
    <cellStyle name="Normal 9 6 5" xfId="9724" xr:uid="{6573FEA4-59A3-4A77-8BB0-285C20290050}"/>
    <cellStyle name="Normal 9 6 6" xfId="11551" xr:uid="{DF86A907-9DB2-431F-B010-5CC96EB542E7}"/>
    <cellStyle name="Normal 9 7" xfId="1661" xr:uid="{DE57F483-4E9A-4DE6-ADD7-B4A60B6F0C9F}"/>
    <cellStyle name="Normal 9 7 2" xfId="3115" xr:uid="{01271DDE-A1FB-4AAE-B5BA-71D096AC1BE3}"/>
    <cellStyle name="Normal 9 7 2 2" xfId="8617" xr:uid="{6240C2D6-B57E-4C90-873D-D41D92AEDC8B}"/>
    <cellStyle name="Normal 9 7 2 2 2" xfId="18657" xr:uid="{80111648-ED43-4214-874E-816CD3C8DDDB}"/>
    <cellStyle name="Normal 9 7 2 3" xfId="13265" xr:uid="{88D03B9C-1359-4A60-9F41-6B91F92EC301}"/>
    <cellStyle name="Normal 9 7 3" xfId="7205" xr:uid="{54B240FF-A9AF-4BB7-9D0F-64FD2F73E951}"/>
    <cellStyle name="Normal 9 7 3 2" xfId="17245" xr:uid="{85285C98-DE58-46EF-9BFF-65F1A9C0ADBB}"/>
    <cellStyle name="Normal 9 7 4" xfId="10051" xr:uid="{4FBA8021-C2AD-4522-9981-C9A99049E055}"/>
    <cellStyle name="Normal 9 7 5" xfId="11819" xr:uid="{12255018-5A85-49DC-B989-2B3B3BBFB964}"/>
    <cellStyle name="Normal 9 8" xfId="1941" xr:uid="{38BDDD76-C934-4B92-ACE4-57B820C4B577}"/>
    <cellStyle name="Normal 9 8 2" xfId="7475" xr:uid="{C05E256C-0F01-454D-94EE-B53D5659E43D}"/>
    <cellStyle name="Normal 9 8 2 2" xfId="17515" xr:uid="{B183D466-AA23-4472-850C-2CA92BA3F07F}"/>
    <cellStyle name="Normal 9 8 3" xfId="12099" xr:uid="{20DBE585-593F-4210-90D1-F140EBBD8E73}"/>
    <cellStyle name="Normal 9 9" xfId="3423" xr:uid="{085FF67F-F4B4-43F5-87D3-5B7F0B4171D8}"/>
    <cellStyle name="Normal 9 9 2" xfId="13572" xr:uid="{5556E895-EEAC-496C-809C-A4C15378048A}"/>
    <cellStyle name="Normal_Varabashxum-ynderk" xfId="17" xr:uid="{11D9123F-A26E-4060-A09A-D73245499F7F}"/>
    <cellStyle name="Note" xfId="57718" builtinId="10" customBuiltin="1"/>
    <cellStyle name="Note 2" xfId="118" xr:uid="{8531566D-F361-48D4-A1AA-9B1576A90ADD}"/>
    <cellStyle name="Note 2 2" xfId="248" xr:uid="{A8BA300F-50C2-4158-BDD7-9766C4731BE9}"/>
    <cellStyle name="Note 2 2 10" xfId="5207" xr:uid="{F6669160-302D-4E9D-9BF9-AC79135CE4FE}"/>
    <cellStyle name="Note 2 2 10 10" xfId="15248" xr:uid="{63FA01F6-41CE-4900-B1BA-C126F2D667DB}"/>
    <cellStyle name="Note 2 2 10 2" xfId="20128" xr:uid="{44054A94-EF58-4366-BDC1-D7A8C1156DF9}"/>
    <cellStyle name="Note 2 2 10 2 2" xfId="22023" xr:uid="{13624995-C7D6-4E7D-B11D-2EE3D7958F27}"/>
    <cellStyle name="Note 2 2 10 2 2 2" xfId="30757" xr:uid="{570B812C-6AFF-488F-B0CF-A69B21A2824C}"/>
    <cellStyle name="Note 2 2 10 2 2 3" xfId="35229" xr:uid="{F0DF526F-232C-44E1-AE58-18E9F93F3804}"/>
    <cellStyle name="Note 2 2 10 2 2 4" xfId="39466" xr:uid="{BBF6FF30-CC08-4E13-A252-E1287DBC043E}"/>
    <cellStyle name="Note 2 2 10 2 2 5" xfId="47793" xr:uid="{9E63D0F1-0A5D-4562-87E5-6657CE1F7EEF}"/>
    <cellStyle name="Note 2 2 10 2 2 6" xfId="52264" xr:uid="{E09EB16C-FF5A-403F-9675-F859B4859304}"/>
    <cellStyle name="Note 2 2 10 2 2 7" xfId="56497" xr:uid="{7A08E025-FE20-41BB-A178-351305F86F5E}"/>
    <cellStyle name="Note 2 2 10 2 3" xfId="28862" xr:uid="{23E0129A-D603-4244-8B63-8DB632D51AA7}"/>
    <cellStyle name="Note 2 2 10 2 4" xfId="33334" xr:uid="{BD70F71C-0BA9-408B-A0A4-6885C1205424}"/>
    <cellStyle name="Note 2 2 10 2 5" xfId="37571" xr:uid="{AAC8F3A0-FDE4-45FE-80D2-261F8C99881F}"/>
    <cellStyle name="Note 2 2 10 2 6" xfId="45898" xr:uid="{5E5F8A44-F157-49D8-ADEE-B7A88E85EF31}"/>
    <cellStyle name="Note 2 2 10 2 7" xfId="50369" xr:uid="{F11B96BA-684D-4E3C-9E38-446E3CB4F79C}"/>
    <cellStyle name="Note 2 2 10 2 8" xfId="54602" xr:uid="{981A12CA-471F-494B-99F9-DB0A2A8A5C1B}"/>
    <cellStyle name="Note 2 2 10 3" xfId="20950" xr:uid="{6D66A8DF-A886-41BC-945E-0FB9645CACD4}"/>
    <cellStyle name="Note 2 2 10 3 2" xfId="29684" xr:uid="{B5047541-1762-42CB-9901-0D7C3348074D}"/>
    <cellStyle name="Note 2 2 10 3 3" xfId="34156" xr:uid="{03AF3333-3B43-4E6D-96E9-756EEDC27660}"/>
    <cellStyle name="Note 2 2 10 3 4" xfId="38393" xr:uid="{E1756D33-ED82-44E6-BF5E-2044D4B8DBE4}"/>
    <cellStyle name="Note 2 2 10 3 5" xfId="46720" xr:uid="{B15BCC98-3CDC-4199-A045-8F119CD42A04}"/>
    <cellStyle name="Note 2 2 10 3 6" xfId="51191" xr:uid="{F147C00A-F29E-4171-BBED-0279282012D6}"/>
    <cellStyle name="Note 2 2 10 3 7" xfId="55424" xr:uid="{42DD8890-F544-4F3C-815C-EC645768FEF6}"/>
    <cellStyle name="Note 2 2 10 4" xfId="25949" xr:uid="{33473024-72C9-4102-948A-FED01E173927}"/>
    <cellStyle name="Note 2 2 10 5" xfId="27162" xr:uid="{CB91B7FB-8256-4675-BD7A-0C3D9B8F7AA3}"/>
    <cellStyle name="Note 2 2 10 6" xfId="26681" xr:uid="{265EA22E-CFF3-488F-A03B-EF7075776BF6}"/>
    <cellStyle name="Note 2 2 10 7" xfId="43024" xr:uid="{6635921E-C1A4-4D65-8ABD-2925B283B142}"/>
    <cellStyle name="Note 2 2 10 8" xfId="42078" xr:uid="{4B607667-6730-4C5D-AE89-9DC34F9375C8}"/>
    <cellStyle name="Note 2 2 10 9" xfId="41600" xr:uid="{A0316ED5-5700-4401-978A-9E689E741862}"/>
    <cellStyle name="Note 2 2 11" xfId="4839" xr:uid="{5360D0D2-232F-42E5-90BB-71DA64950A46}"/>
    <cellStyle name="Note 2 2 11 10" xfId="14880" xr:uid="{EEF86D83-0242-424D-B7DA-AE61DFE54218}"/>
    <cellStyle name="Note 2 2 11 2" xfId="19760" xr:uid="{AF9638F3-6192-4ED9-A595-FAC9FC88F820}"/>
    <cellStyle name="Note 2 2 11 2 2" xfId="21655" xr:uid="{65C5F481-C18C-465E-AC13-008DB72E014B}"/>
    <cellStyle name="Note 2 2 11 2 2 2" xfId="30389" xr:uid="{6BD5A590-73D9-4EA3-A855-FAF447ABE75A}"/>
    <cellStyle name="Note 2 2 11 2 2 3" xfId="34861" xr:uid="{F9F90DDF-9FD6-436D-AAAE-A55ACC45456F}"/>
    <cellStyle name="Note 2 2 11 2 2 4" xfId="39098" xr:uid="{5B2923F4-96BC-4AA5-9015-0387959E5D83}"/>
    <cellStyle name="Note 2 2 11 2 2 5" xfId="47425" xr:uid="{942BFEF6-FA6E-4F93-935F-F75E427093AB}"/>
    <cellStyle name="Note 2 2 11 2 2 6" xfId="51896" xr:uid="{1E38F1A0-916A-4BD9-8E68-3519C5A92A3E}"/>
    <cellStyle name="Note 2 2 11 2 2 7" xfId="56129" xr:uid="{666EB257-9938-459B-A45A-6CE84105186F}"/>
    <cellStyle name="Note 2 2 11 2 3" xfId="28494" xr:uid="{A7F1C41E-64BB-4FA7-A90D-999A39CCDD7C}"/>
    <cellStyle name="Note 2 2 11 2 4" xfId="32966" xr:uid="{14326CD0-3F66-40EB-BD51-10343876982D}"/>
    <cellStyle name="Note 2 2 11 2 5" xfId="37203" xr:uid="{1174ED27-9607-4D91-9C80-A550DB78D380}"/>
    <cellStyle name="Note 2 2 11 2 6" xfId="45530" xr:uid="{B85BEFA7-95D9-47D6-94D1-79E4F0EE8AEE}"/>
    <cellStyle name="Note 2 2 11 2 7" xfId="50001" xr:uid="{BDB4CCEA-E50A-4131-9E5F-418956815636}"/>
    <cellStyle name="Note 2 2 11 2 8" xfId="54234" xr:uid="{BAB2B021-2982-4BDC-AE36-073756BA650C}"/>
    <cellStyle name="Note 2 2 11 3" xfId="19009" xr:uid="{9E9B5840-AE5E-4FB4-848B-34ABD55561FF}"/>
    <cellStyle name="Note 2 2 11 3 2" xfId="27744" xr:uid="{27F581C8-8851-4E9E-82A5-15E94388462B}"/>
    <cellStyle name="Note 2 2 11 3 3" xfId="32216" xr:uid="{3298884D-8082-44A5-8281-E74AF95A9164}"/>
    <cellStyle name="Note 2 2 11 3 4" xfId="36453" xr:uid="{91970856-1172-42E5-BD4A-93F269CE83E8}"/>
    <cellStyle name="Note 2 2 11 3 5" xfId="44780" xr:uid="{28E81629-B846-4273-8AC9-8F5DA6CBAEF4}"/>
    <cellStyle name="Note 2 2 11 3 6" xfId="49251" xr:uid="{45B236D3-F954-457E-9681-7B86F19BFDFD}"/>
    <cellStyle name="Note 2 2 11 3 7" xfId="53484" xr:uid="{6305A2B6-F697-4C0B-BD67-E6DA1809F191}"/>
    <cellStyle name="Note 2 2 11 4" xfId="25581" xr:uid="{C2476403-5CDD-4922-B50C-AEE39A9C52A3}"/>
    <cellStyle name="Note 2 2 11 5" xfId="24164" xr:uid="{3CDDFAE6-1BC2-450E-B16E-DAC5B2A7F40B}"/>
    <cellStyle name="Note 2 2 11 6" xfId="26435" xr:uid="{3D1A9877-3889-439D-A367-7D665D52E1BF}"/>
    <cellStyle name="Note 2 2 11 7" xfId="42656" xr:uid="{55493737-8FFD-4DF1-A25C-40EE78264408}"/>
    <cellStyle name="Note 2 2 11 8" xfId="41741" xr:uid="{4B67C8BE-30E8-4B0D-B943-13B9777A8E17}"/>
    <cellStyle name="Note 2 2 11 9" xfId="43734" xr:uid="{ADF7C304-57C8-4361-86BA-4FAF659D3124}"/>
    <cellStyle name="Note 2 2 12" xfId="4927" xr:uid="{69A96380-2C48-4179-A259-DAE14BC60EE1}"/>
    <cellStyle name="Note 2 2 12 10" xfId="14968" xr:uid="{BFD25DF2-3FA9-41AC-ADEE-F57E647D57DA}"/>
    <cellStyle name="Note 2 2 12 2" xfId="19848" xr:uid="{8985F382-0790-4624-916C-888EA7FEDD4B}"/>
    <cellStyle name="Note 2 2 12 2 2" xfId="21743" xr:uid="{1FE6723F-4726-48E3-91CF-35BF4245EC66}"/>
    <cellStyle name="Note 2 2 12 2 2 2" xfId="30477" xr:uid="{CE7F69B7-429C-4DB1-97CC-5E5969E246B2}"/>
    <cellStyle name="Note 2 2 12 2 2 3" xfId="34949" xr:uid="{BA4ED1AA-CF52-4ABA-9662-B887136CFFF8}"/>
    <cellStyle name="Note 2 2 12 2 2 4" xfId="39186" xr:uid="{919F858D-BB58-4E35-941B-A6C5ED6C8B5C}"/>
    <cellStyle name="Note 2 2 12 2 2 5" xfId="47513" xr:uid="{73302338-B56A-4626-9CD2-D97502EE20BF}"/>
    <cellStyle name="Note 2 2 12 2 2 6" xfId="51984" xr:uid="{8D75550E-1854-4849-ACF9-B933A7BBC18E}"/>
    <cellStyle name="Note 2 2 12 2 2 7" xfId="56217" xr:uid="{B45B85FD-68EB-4956-804D-6359A541EF7E}"/>
    <cellStyle name="Note 2 2 12 2 3" xfId="28582" xr:uid="{46D99555-4403-4675-B798-0B0D59EBE028}"/>
    <cellStyle name="Note 2 2 12 2 4" xfId="33054" xr:uid="{34D48821-FAC2-4FF9-BD4D-FB20803F1E3E}"/>
    <cellStyle name="Note 2 2 12 2 5" xfId="37291" xr:uid="{305325BF-BD86-4345-96A1-42B3E80A7930}"/>
    <cellStyle name="Note 2 2 12 2 6" xfId="45618" xr:uid="{AEF8F317-73BC-48EC-99A8-DC9691B101DF}"/>
    <cellStyle name="Note 2 2 12 2 7" xfId="50089" xr:uid="{F2C91742-9978-4131-8BAA-1D1163FCAFB0}"/>
    <cellStyle name="Note 2 2 12 2 8" xfId="54322" xr:uid="{081CD23B-0BA9-4040-A72F-F859DCE6ECE2}"/>
    <cellStyle name="Note 2 2 12 3" xfId="20902" xr:uid="{ADD5059C-10CA-45E0-B09C-42E26F04AA4E}"/>
    <cellStyle name="Note 2 2 12 3 2" xfId="29636" xr:uid="{249C4907-40FF-41F4-A0C4-97D14C3C2A17}"/>
    <cellStyle name="Note 2 2 12 3 3" xfId="34108" xr:uid="{01923BCA-0980-4FB5-9471-7458A325F5B0}"/>
    <cellStyle name="Note 2 2 12 3 4" xfId="38345" xr:uid="{F9F6372E-26BA-40CA-9B56-79478A5A9B71}"/>
    <cellStyle name="Note 2 2 12 3 5" xfId="46672" xr:uid="{23E8773F-1AE3-4799-98A5-461A679AF908}"/>
    <cellStyle name="Note 2 2 12 3 6" xfId="51143" xr:uid="{8459EFAE-4625-43DE-B30E-77229FB5C142}"/>
    <cellStyle name="Note 2 2 12 3 7" xfId="55376" xr:uid="{283AD87A-D7D8-4027-AA53-8F582B0C8FEC}"/>
    <cellStyle name="Note 2 2 12 4" xfId="25669" xr:uid="{5C0FBE66-6430-43A3-B673-49517679D6DD}"/>
    <cellStyle name="Note 2 2 12 5" xfId="23578" xr:uid="{5918542B-33FB-4575-B8E4-04FFF01732F0}"/>
    <cellStyle name="Note 2 2 12 6" xfId="23508" xr:uid="{DE5DCE62-98DA-49C5-91A7-32752D8E31C3}"/>
    <cellStyle name="Note 2 2 12 7" xfId="42744" xr:uid="{029B19A7-6A07-4B2C-A488-BA1C6FB11933}"/>
    <cellStyle name="Note 2 2 12 8" xfId="41108" xr:uid="{57820471-32BA-4119-BC67-0D6C16460E5C}"/>
    <cellStyle name="Note 2 2 12 9" xfId="48954" xr:uid="{B2967409-4BAE-4C1F-8F23-41CD9BB68817}"/>
    <cellStyle name="Note 2 2 13" xfId="5589" xr:uid="{65DC1812-613D-4F38-8589-D5F972BC32A0}"/>
    <cellStyle name="Note 2 2 13 10" xfId="15630" xr:uid="{A525CEC7-26E4-4095-A371-8F85B34A7E42}"/>
    <cellStyle name="Note 2 2 13 2" xfId="20481" xr:uid="{012323D8-31BE-4804-800F-34E1D9CB2F95}"/>
    <cellStyle name="Note 2 2 13 2 2" xfId="22376" xr:uid="{935B790A-3F64-4D68-829F-4470DA1AD0A9}"/>
    <cellStyle name="Note 2 2 13 2 2 2" xfId="31110" xr:uid="{A004BF86-2DED-49EA-BE90-1FBF39788DBC}"/>
    <cellStyle name="Note 2 2 13 2 2 3" xfId="35582" xr:uid="{A3BEEC96-8401-49FD-AE3E-629C2D2ABA22}"/>
    <cellStyle name="Note 2 2 13 2 2 4" xfId="39819" xr:uid="{0AB1B612-A691-49ED-A576-BD1975D000D9}"/>
    <cellStyle name="Note 2 2 13 2 2 5" xfId="48146" xr:uid="{B29CFB2B-9BAD-4A22-9A3B-FACFB144F90B}"/>
    <cellStyle name="Note 2 2 13 2 2 6" xfId="52617" xr:uid="{1DE3CA12-4A91-43A9-8231-1C813AB6A3E1}"/>
    <cellStyle name="Note 2 2 13 2 2 7" xfId="56850" xr:uid="{89EE0713-73B8-40D7-BA5B-549B6CA64E47}"/>
    <cellStyle name="Note 2 2 13 2 3" xfId="29215" xr:uid="{6F0B8B5B-F774-455B-9FB9-13FDD496777B}"/>
    <cellStyle name="Note 2 2 13 2 4" xfId="33687" xr:uid="{B8CF3A92-5E6C-4CF7-A050-13AFA6CDB992}"/>
    <cellStyle name="Note 2 2 13 2 5" xfId="37924" xr:uid="{A5E46825-B274-48E1-B1CD-EDF59E2E86F3}"/>
    <cellStyle name="Note 2 2 13 2 6" xfId="46251" xr:uid="{E21BE11A-ABE5-4040-B677-0D66BBEABE4B}"/>
    <cellStyle name="Note 2 2 13 2 7" xfId="50722" xr:uid="{427A36CF-D91D-473D-99A5-A3340FC0112A}"/>
    <cellStyle name="Note 2 2 13 2 8" xfId="54955" xr:uid="{EF79A0E3-871C-494A-9CE4-065E354534E1}"/>
    <cellStyle name="Note 2 2 13 3" xfId="20790" xr:uid="{006F08E8-89E3-479C-95BB-056536140B59}"/>
    <cellStyle name="Note 2 2 13 3 2" xfId="29524" xr:uid="{B9FA4F98-E929-4051-A0C4-E6D407A60F2B}"/>
    <cellStyle name="Note 2 2 13 3 3" xfId="33996" xr:uid="{E71E3B1B-10EC-40ED-8CCC-2395FB0BA976}"/>
    <cellStyle name="Note 2 2 13 3 4" xfId="38233" xr:uid="{EFE6F84D-E919-4166-AE12-DA3A66D00B83}"/>
    <cellStyle name="Note 2 2 13 3 5" xfId="46560" xr:uid="{F0CE4FF1-9454-4AA7-88E1-D8F7729DBE3D}"/>
    <cellStyle name="Note 2 2 13 3 6" xfId="51031" xr:uid="{28CC484F-B538-49DC-A0A2-E64109592ADA}"/>
    <cellStyle name="Note 2 2 13 3 7" xfId="55264" xr:uid="{EB516813-2A26-46F9-9027-8087D07E0372}"/>
    <cellStyle name="Note 2 2 13 4" xfId="26309" xr:uid="{57A9B832-66BB-405B-8706-8E03102F1078}"/>
    <cellStyle name="Note 2 2 13 5" xfId="23555" xr:uid="{A72D7825-9842-49D0-8384-CA24BD74C7D1}"/>
    <cellStyle name="Note 2 2 13 6" xfId="31990" xr:uid="{AEBEF2F8-95B0-4D9B-AE43-20AF16516ED7}"/>
    <cellStyle name="Note 2 2 13 7" xfId="43384" xr:uid="{AD36E38D-20E7-4B45-AB20-18304FDA9302}"/>
    <cellStyle name="Note 2 2 13 8" xfId="43406" xr:uid="{F465FA41-666B-4F16-9F8C-CF7E5CED4C28}"/>
    <cellStyle name="Note 2 2 13 9" xfId="40547" xr:uid="{259631D5-79F4-4D40-B5E1-BB2686412DDA}"/>
    <cellStyle name="Note 2 2 14" xfId="22939" xr:uid="{9CA9DFCE-F7B2-40AF-B666-2FD92B8C720C}"/>
    <cellStyle name="Note 2 2 14 2" xfId="31437" xr:uid="{33E0CDEA-2E8A-4620-967C-9E43CD43A663}"/>
    <cellStyle name="Note 2 2 14 3" xfId="35899" xr:uid="{BADDC39B-2527-4804-A40B-6BA824693F54}"/>
    <cellStyle name="Note 2 2 14 4" xfId="40088" xr:uid="{0BBCC2A0-09E9-4DC6-B90B-84D325648372}"/>
    <cellStyle name="Note 2 2 14 5" xfId="48483" xr:uid="{37686B0A-7A01-4CEB-A0F0-26D979AC3F9F}"/>
    <cellStyle name="Note 2 2 14 6" xfId="52930" xr:uid="{A34755C1-3FBC-42B6-A1D8-97751A3728D0}"/>
    <cellStyle name="Note 2 2 14 7" xfId="57119" xr:uid="{3E45273B-2226-40AD-9097-DC9A6A556A30}"/>
    <cellStyle name="Note 2 2 15" xfId="23085" xr:uid="{34006AAF-5552-4709-A2FC-97024087DDA3}"/>
    <cellStyle name="Note 2 2 15 2" xfId="31583" xr:uid="{8865EE7C-1032-4B7C-B08F-FE81E8F255B0}"/>
    <cellStyle name="Note 2 2 15 3" xfId="36045" xr:uid="{387BFCF1-96EA-4F6B-B512-C100A19428A8}"/>
    <cellStyle name="Note 2 2 15 4" xfId="40234" xr:uid="{46D654B5-911C-4C48-AEA0-729805101098}"/>
    <cellStyle name="Note 2 2 15 5" xfId="48629" xr:uid="{970EAC34-41FA-4C41-A5DC-A885245D8037}"/>
    <cellStyle name="Note 2 2 15 6" xfId="53076" xr:uid="{A2489234-F7BA-4D38-8D71-00A5DE0D0E81}"/>
    <cellStyle name="Note 2 2 15 7" xfId="57265" xr:uid="{33CE902C-18B7-4957-823F-FB0875A6C75A}"/>
    <cellStyle name="Note 2 2 16" xfId="23523" xr:uid="{17D3CAA6-E94C-4A22-8974-1CABCF4DD7B6}"/>
    <cellStyle name="Note 2 2 17" xfId="27425" xr:uid="{96C179A3-3C9F-430A-91AB-40B2DECC2202}"/>
    <cellStyle name="Note 2 2 18" xfId="31743" xr:uid="{3F2DD414-458B-42BE-9EA4-9F21DD773ADD}"/>
    <cellStyle name="Note 2 2 19" xfId="40551" xr:uid="{3FAD1DDF-66D5-4319-96EF-70EA1973F228}"/>
    <cellStyle name="Note 2 2 2" xfId="300" xr:uid="{288F9BD0-96BF-49EE-B136-4DA2E6AF9B0F}"/>
    <cellStyle name="Note 2 2 2 10" xfId="5445" xr:uid="{BB39E58C-E5E9-4D88-83CA-3A232212B422}"/>
    <cellStyle name="Note 2 2 2 10 10" xfId="15486" xr:uid="{4EEA8D36-4455-4EF5-A804-C349CA72441F}"/>
    <cellStyle name="Note 2 2 2 10 2" xfId="20366" xr:uid="{0E82BDA3-D048-427C-A98A-ADD10510893B}"/>
    <cellStyle name="Note 2 2 2 10 2 2" xfId="22261" xr:uid="{B758179E-EC75-4532-9680-39348618EEA9}"/>
    <cellStyle name="Note 2 2 2 10 2 2 2" xfId="30995" xr:uid="{C746212E-4177-4CBB-9DA9-C511809D319D}"/>
    <cellStyle name="Note 2 2 2 10 2 2 3" xfId="35467" xr:uid="{979942FC-D819-4572-A1DE-8971D5E59BE5}"/>
    <cellStyle name="Note 2 2 2 10 2 2 4" xfId="39704" xr:uid="{52AC0D1A-6774-48AC-AEFA-03E0381BE9CF}"/>
    <cellStyle name="Note 2 2 2 10 2 2 5" xfId="48031" xr:uid="{73C18D9B-D32B-46AB-B0F6-66219858DD38}"/>
    <cellStyle name="Note 2 2 2 10 2 2 6" xfId="52502" xr:uid="{51D1114D-C450-452D-99A9-658C6A1EF25E}"/>
    <cellStyle name="Note 2 2 2 10 2 2 7" xfId="56735" xr:uid="{890E1570-15D1-4482-9F5B-8CC67A93F51F}"/>
    <cellStyle name="Note 2 2 2 10 2 3" xfId="29100" xr:uid="{492ABF59-B0B9-42A6-A21D-1C44992E07FC}"/>
    <cellStyle name="Note 2 2 2 10 2 4" xfId="33572" xr:uid="{F52E2995-D8D6-4F87-81B4-5D6CFB010A32}"/>
    <cellStyle name="Note 2 2 2 10 2 5" xfId="37809" xr:uid="{FE3164BA-ED07-4FB4-BDF9-3E3276CAE642}"/>
    <cellStyle name="Note 2 2 2 10 2 6" xfId="46136" xr:uid="{7F003BE9-0D8E-43C8-8E63-DE9B273D4473}"/>
    <cellStyle name="Note 2 2 2 10 2 7" xfId="50607" xr:uid="{6C2A786D-074C-4907-9F2D-3A083C15D8D6}"/>
    <cellStyle name="Note 2 2 2 10 2 8" xfId="54840" xr:uid="{852CAC71-4E4C-4334-91D0-71F86FF3386A}"/>
    <cellStyle name="Note 2 2 2 10 3" xfId="19225" xr:uid="{461C5CCB-1073-47F4-A34C-F106338212FB}"/>
    <cellStyle name="Note 2 2 2 10 3 2" xfId="27960" xr:uid="{1398C59D-5787-4B8D-A753-0B15D635844E}"/>
    <cellStyle name="Note 2 2 2 10 3 3" xfId="32432" xr:uid="{6E6B4D99-2A21-4AF9-B584-59B3DE842843}"/>
    <cellStyle name="Note 2 2 2 10 3 4" xfId="36669" xr:uid="{9DBBA4F8-4560-4389-B658-FDE6DCE5AAA2}"/>
    <cellStyle name="Note 2 2 2 10 3 5" xfId="44996" xr:uid="{876C0E1F-7594-40A6-B75F-B925478426C6}"/>
    <cellStyle name="Note 2 2 2 10 3 6" xfId="49467" xr:uid="{776B05BB-6713-466E-A035-46736D6D997A}"/>
    <cellStyle name="Note 2 2 2 10 3 7" xfId="53700" xr:uid="{46C1E96E-2ACF-416C-A0B5-7D1BFE4A5192}"/>
    <cellStyle name="Note 2 2 2 10 4" xfId="26187" xr:uid="{FFC665F9-9DD7-4D5F-B322-C45B1C1FA450}"/>
    <cellStyle name="Note 2 2 2 10 5" xfId="24915" xr:uid="{406E6DE5-DD1B-4A78-B921-E20009ED3E03}"/>
    <cellStyle name="Note 2 2 2 10 6" xfId="32019" xr:uid="{32E6EA56-5E4D-4B01-BA98-C5D5E59AE0A4}"/>
    <cellStyle name="Note 2 2 2 10 7" xfId="43262" xr:uid="{727CADB2-5B22-4230-865B-E68CC755AFC9}"/>
    <cellStyle name="Note 2 2 2 10 8" xfId="44639" xr:uid="{1FA583A4-E03F-46BA-9A96-8CFE851F005F}"/>
    <cellStyle name="Note 2 2 2 10 9" xfId="42421" xr:uid="{E782DAC8-1945-4414-9F76-A195EA019E65}"/>
    <cellStyle name="Note 2 2 2 11" xfId="5495" xr:uid="{F343AA34-93A9-4679-8574-C58009B84D96}"/>
    <cellStyle name="Note 2 2 2 11 10" xfId="15536" xr:uid="{A0B731BA-5E5B-4FEB-865E-2C891F44B19E}"/>
    <cellStyle name="Note 2 2 2 11 2" xfId="20416" xr:uid="{EE0A3E25-0DE4-4660-ADA0-62015F1E728B}"/>
    <cellStyle name="Note 2 2 2 11 2 2" xfId="22311" xr:uid="{C0C86A3C-B25B-4F4B-8526-9325E39AC63D}"/>
    <cellStyle name="Note 2 2 2 11 2 2 2" xfId="31045" xr:uid="{00391F78-E26A-4F5E-9B5C-6555A7773FE7}"/>
    <cellStyle name="Note 2 2 2 11 2 2 3" xfId="35517" xr:uid="{D7D8ACC0-0678-405A-AC06-C563D9F59A6E}"/>
    <cellStyle name="Note 2 2 2 11 2 2 4" xfId="39754" xr:uid="{FE4A6D01-197E-4D55-A83D-9377CBD2F7BF}"/>
    <cellStyle name="Note 2 2 2 11 2 2 5" xfId="48081" xr:uid="{1A20959D-0880-412C-B101-4E71358C5DAE}"/>
    <cellStyle name="Note 2 2 2 11 2 2 6" xfId="52552" xr:uid="{8E050A6B-43C9-4721-A631-049A91944189}"/>
    <cellStyle name="Note 2 2 2 11 2 2 7" xfId="56785" xr:uid="{D0AA33C5-1647-47D3-B9C3-C29433EBE808}"/>
    <cellStyle name="Note 2 2 2 11 2 3" xfId="29150" xr:uid="{61FED302-CC0C-4926-96D2-5619FD660616}"/>
    <cellStyle name="Note 2 2 2 11 2 4" xfId="33622" xr:uid="{21B793B2-DE3A-4642-8E83-5A333C1C1124}"/>
    <cellStyle name="Note 2 2 2 11 2 5" xfId="37859" xr:uid="{F2C57079-5FA8-410B-89D1-EAB5DF3E1541}"/>
    <cellStyle name="Note 2 2 2 11 2 6" xfId="46186" xr:uid="{57CCAC9F-7CC3-4BEA-8660-D8C364F04C47}"/>
    <cellStyle name="Note 2 2 2 11 2 7" xfId="50657" xr:uid="{E1AC97E4-831B-4234-913A-44E74F43E7B6}"/>
    <cellStyle name="Note 2 2 2 11 2 8" xfId="54890" xr:uid="{A4A8D2C2-355D-415E-B9EA-C7261BF199DB}"/>
    <cellStyle name="Note 2 2 2 11 3" xfId="18985" xr:uid="{EFC2B77F-F0C9-47B7-8F84-1002F3987940}"/>
    <cellStyle name="Note 2 2 2 11 3 2" xfId="27720" xr:uid="{BE7EDDF8-A03C-4F0E-AF65-F40F552DAD7D}"/>
    <cellStyle name="Note 2 2 2 11 3 3" xfId="32192" xr:uid="{B1FC4A60-E91B-4E7A-BE91-6BBBB901E2DA}"/>
    <cellStyle name="Note 2 2 2 11 3 4" xfId="36429" xr:uid="{6F24C18C-1F70-43F2-A3A7-CACDD8281416}"/>
    <cellStyle name="Note 2 2 2 11 3 5" xfId="44756" xr:uid="{01092D43-F611-499A-A532-4A9BC0C02731}"/>
    <cellStyle name="Note 2 2 2 11 3 6" xfId="49227" xr:uid="{75F623F8-4ADE-430A-8955-70D914D2FEB6}"/>
    <cellStyle name="Note 2 2 2 11 3 7" xfId="53460" xr:uid="{D4A02C03-9B55-4012-83BB-3588ADB03444}"/>
    <cellStyle name="Note 2 2 2 11 4" xfId="26237" xr:uid="{22F8219F-1F3D-4256-8EEE-F98A0E306499}"/>
    <cellStyle name="Note 2 2 2 11 5" xfId="27053" xr:uid="{80A74E6A-4C19-4223-BD0C-BB89959E3CA1}"/>
    <cellStyle name="Note 2 2 2 11 6" xfId="26987" xr:uid="{722F0E5E-FE52-41A6-9E8D-51034A892D29}"/>
    <cellStyle name="Note 2 2 2 11 7" xfId="43312" xr:uid="{63977FD1-6B7D-4FBC-B873-108F37894012}"/>
    <cellStyle name="Note 2 2 2 11 8" xfId="41512" xr:uid="{2926AF86-1C89-4CF0-A3A4-CC7157E26A32}"/>
    <cellStyle name="Note 2 2 2 11 9" xfId="41468" xr:uid="{D9F618CA-F6DA-4C02-AD25-1D21B6712CC6}"/>
    <cellStyle name="Note 2 2 2 12" xfId="5831" xr:uid="{632ED3EE-76C8-49C2-A7D7-2C10E6A19872}"/>
    <cellStyle name="Note 2 2 2 12 10" xfId="15872" xr:uid="{5B76EBA4-06C1-4741-BAFB-7981690F7DE9}"/>
    <cellStyle name="Note 2 2 2 12 2" xfId="20529" xr:uid="{CB3EC6DB-9F42-467A-A818-990BDCDFC33C}"/>
    <cellStyle name="Note 2 2 2 12 2 2" xfId="22381" xr:uid="{14FCBBDE-05C2-4611-910D-C961AA9BC4DE}"/>
    <cellStyle name="Note 2 2 2 12 2 2 2" xfId="31115" xr:uid="{4BA78A51-CE15-4FB9-B622-163C5EC5B173}"/>
    <cellStyle name="Note 2 2 2 12 2 2 3" xfId="35587" xr:uid="{8F2B4A77-E6D6-4D02-8A90-E6BCE9099D5C}"/>
    <cellStyle name="Note 2 2 2 12 2 2 4" xfId="39824" xr:uid="{99F1A675-8227-4401-A523-7904EE54A931}"/>
    <cellStyle name="Note 2 2 2 12 2 2 5" xfId="48151" xr:uid="{B1D1341D-5848-432D-91C3-FAF53C613BA8}"/>
    <cellStyle name="Note 2 2 2 12 2 2 6" xfId="52622" xr:uid="{38BA07A0-7B8D-4B3C-BCE5-670CAC580D9B}"/>
    <cellStyle name="Note 2 2 2 12 2 2 7" xfId="56855" xr:uid="{94132876-0B8C-446D-9EF2-5178EF341D32}"/>
    <cellStyle name="Note 2 2 2 12 2 3" xfId="29263" xr:uid="{0E826ADE-3367-4ACF-8CC0-67D20512BEBD}"/>
    <cellStyle name="Note 2 2 2 12 2 4" xfId="33735" xr:uid="{E0388755-C63B-4A40-859E-D3CEC128CCE6}"/>
    <cellStyle name="Note 2 2 2 12 2 5" xfId="37972" xr:uid="{E8F520FA-4062-4996-8662-E2E3604C8668}"/>
    <cellStyle name="Note 2 2 2 12 2 6" xfId="46299" xr:uid="{DBB420D1-4E6B-45C0-8953-B3CD672B7890}"/>
    <cellStyle name="Note 2 2 2 12 2 7" xfId="50770" xr:uid="{D1D3E575-5C68-4C5A-9F37-650BB29D83D9}"/>
    <cellStyle name="Note 2 2 2 12 2 8" xfId="55003" xr:uid="{0C336F86-7ACA-43C5-9BE9-47F144C61AEE}"/>
    <cellStyle name="Note 2 2 2 12 3" xfId="21140" xr:uid="{3406F008-2C64-4419-8C66-63E22C7962C3}"/>
    <cellStyle name="Note 2 2 2 12 3 2" xfId="29874" xr:uid="{D9CFD19A-1F6C-4065-8489-0C072C4C5830}"/>
    <cellStyle name="Note 2 2 2 12 3 3" xfId="34346" xr:uid="{EEC9B0E4-AC46-4BDF-AA01-CEFA2F2B809A}"/>
    <cellStyle name="Note 2 2 2 12 3 4" xfId="38583" xr:uid="{AC51BE38-0347-47F4-A2C2-6F347128CE28}"/>
    <cellStyle name="Note 2 2 2 12 3 5" xfId="46910" xr:uid="{D421A8CF-A5EC-42D0-B224-E58B838A2CCD}"/>
    <cellStyle name="Note 2 2 2 12 3 6" xfId="51381" xr:uid="{34D5F40C-1DFA-4F60-971D-2E6AA2E039FB}"/>
    <cellStyle name="Note 2 2 2 12 3 7" xfId="55614" xr:uid="{67591BD1-A8B3-4721-AD57-05FA7165ABBF}"/>
    <cellStyle name="Note 2 2 2 12 4" xfId="26397" xr:uid="{8A3CF6D5-0D86-44CF-A0A3-A47AB65327C5}"/>
    <cellStyle name="Note 2 2 2 12 5" xfId="24038" xr:uid="{82A35731-575E-46B7-AF7C-F70E05C5EB66}"/>
    <cellStyle name="Note 2 2 2 12 6" xfId="25055" xr:uid="{D2FD545E-79DD-440A-A41C-BABB0D55F245}"/>
    <cellStyle name="Note 2 2 2 12 7" xfId="43470" xr:uid="{9B4BD651-CCE8-465F-B3E7-DF926890D722}"/>
    <cellStyle name="Note 2 2 2 12 8" xfId="41609" xr:uid="{56E0E9FE-EF17-4EA7-B16E-E0F71B5720BE}"/>
    <cellStyle name="Note 2 2 2 12 9" xfId="41139" xr:uid="{CFDCDF9E-9333-45E1-B734-AD95BB7BBAAA}"/>
    <cellStyle name="Note 2 2 2 13" xfId="22944" xr:uid="{CB247998-A25D-470A-A974-100DF318DB82}"/>
    <cellStyle name="Note 2 2 2 13 2" xfId="31442" xr:uid="{3A707362-E38C-432F-B44A-750836AEAE62}"/>
    <cellStyle name="Note 2 2 2 13 3" xfId="35904" xr:uid="{C9C4A850-67B9-43CB-98F5-E08D0D452F86}"/>
    <cellStyle name="Note 2 2 2 13 4" xfId="40093" xr:uid="{F3115FAA-5E66-4C10-8332-6967C357DA73}"/>
    <cellStyle name="Note 2 2 2 13 5" xfId="48488" xr:uid="{EDF51C6B-8F25-49D1-B14C-1B1C1FD3B750}"/>
    <cellStyle name="Note 2 2 2 13 6" xfId="52935" xr:uid="{21AFCE5E-3B9E-4477-B8E9-DABAFB442E8D}"/>
    <cellStyle name="Note 2 2 2 13 7" xfId="57124" xr:uid="{50F9514A-E405-4B44-9F84-DE7B7BFCC100}"/>
    <cellStyle name="Note 2 2 2 14" xfId="23090" xr:uid="{E4A7F5AC-1951-44F0-95AF-1FC5523ED999}"/>
    <cellStyle name="Note 2 2 2 14 2" xfId="31588" xr:uid="{482DCC3B-5EBF-4BD4-B885-8927D776014E}"/>
    <cellStyle name="Note 2 2 2 14 3" xfId="36050" xr:uid="{BA6BD6EF-DCC4-4C3C-8173-6E294B7E9180}"/>
    <cellStyle name="Note 2 2 2 14 4" xfId="40239" xr:uid="{58A6DE72-C3D0-496D-8A86-CF27F8D86DDF}"/>
    <cellStyle name="Note 2 2 2 14 5" xfId="48634" xr:uid="{F66B918D-B61B-4BCC-A015-49790E9B18BA}"/>
    <cellStyle name="Note 2 2 2 14 6" xfId="53081" xr:uid="{0787FE2F-61FF-4417-97DF-5A77B01DBB71}"/>
    <cellStyle name="Note 2 2 2 14 7" xfId="57270" xr:uid="{3C86222E-7F35-48C4-86FA-6124BA95B0E8}"/>
    <cellStyle name="Note 2 2 2 15" xfId="23692" xr:uid="{0D705CEB-48FF-44AC-AA86-121196D64A00}"/>
    <cellStyle name="Note 2 2 2 16" xfId="24626" xr:uid="{31F0007C-C313-42BF-9F10-7E2F5D5D9035}"/>
    <cellStyle name="Note 2 2 2 17" xfId="24736" xr:uid="{987E9BAF-7D51-46AD-85DB-F8C017A6857C}"/>
    <cellStyle name="Note 2 2 2 18" xfId="40732" xr:uid="{78B49280-BB80-40C2-ACAD-A210E91E2FF6}"/>
    <cellStyle name="Note 2 2 2 19" xfId="44375" xr:uid="{781698F6-F122-4B2D-B23B-43E5FE582F5E}"/>
    <cellStyle name="Note 2 2 2 2" xfId="1289" xr:uid="{82BE8C6A-B47E-48E8-BE00-6162722C80C3}"/>
    <cellStyle name="Note 2 2 2 2 10" xfId="3685" xr:uid="{5FAFF37A-1717-43CB-A90B-F1BF699EE2F4}"/>
    <cellStyle name="Note 2 2 2 2 10 10" xfId="13833" xr:uid="{D45F9083-E2DD-4507-BC55-A156A78429D4}"/>
    <cellStyle name="Note 2 2 2 2 10 2" xfId="19457" xr:uid="{944755B3-97D9-4068-BC2C-F3BE30CE088E}"/>
    <cellStyle name="Note 2 2 2 2 10 2 2" xfId="21494" xr:uid="{DC5F5AD8-1B4F-4721-A0EC-F20EC965FC89}"/>
    <cellStyle name="Note 2 2 2 2 10 2 2 2" xfId="30228" xr:uid="{58268EEC-018E-4196-B623-CEA19DC79357}"/>
    <cellStyle name="Note 2 2 2 2 10 2 2 3" xfId="34700" xr:uid="{E81A6D15-63CD-4F08-9476-23D6CED2B4F7}"/>
    <cellStyle name="Note 2 2 2 2 10 2 2 4" xfId="38937" xr:uid="{D03FF818-CAA2-462D-9021-BDCCE04CEAF3}"/>
    <cellStyle name="Note 2 2 2 2 10 2 2 5" xfId="47264" xr:uid="{6B246949-56BB-478B-ABBB-BE7618FCB857}"/>
    <cellStyle name="Note 2 2 2 2 10 2 2 6" xfId="51735" xr:uid="{1235B2AB-09C9-4977-AC08-3BC335F7B805}"/>
    <cellStyle name="Note 2 2 2 2 10 2 2 7" xfId="55968" xr:uid="{53053742-E203-4E90-8961-53FA070CAB40}"/>
    <cellStyle name="Note 2 2 2 2 10 2 3" xfId="28192" xr:uid="{1438FA46-6358-4037-9294-A229D474C380}"/>
    <cellStyle name="Note 2 2 2 2 10 2 4" xfId="32664" xr:uid="{77E5B9D5-0685-48BC-8B63-A9B051BAD753}"/>
    <cellStyle name="Note 2 2 2 2 10 2 5" xfId="36901" xr:uid="{DF6CEEC9-DC5F-45A4-99B1-22217FCD15F4}"/>
    <cellStyle name="Note 2 2 2 2 10 2 6" xfId="45228" xr:uid="{D61D290E-8A8A-4464-BB2B-4B74E34455B6}"/>
    <cellStyle name="Note 2 2 2 2 10 2 7" xfId="49699" xr:uid="{5D14D2FF-1430-4168-9ACE-56E6FC4AA231}"/>
    <cellStyle name="Note 2 2 2 2 10 2 8" xfId="53932" xr:uid="{8C553F6B-57E7-4A10-8CEB-51605BE12087}"/>
    <cellStyle name="Note 2 2 2 2 10 3" xfId="19056" xr:uid="{2AA3E6E7-6609-4BE9-A5FC-4346670EAD23}"/>
    <cellStyle name="Note 2 2 2 2 10 3 2" xfId="27791" xr:uid="{D902E79E-5D1C-4259-AF27-02A23047498C}"/>
    <cellStyle name="Note 2 2 2 2 10 3 3" xfId="32263" xr:uid="{DC4D3E96-B566-4F5B-AA9A-128B56A8D9C3}"/>
    <cellStyle name="Note 2 2 2 2 10 3 4" xfId="36500" xr:uid="{FF5BFDA2-ABCF-4E66-9159-5456F0B5C918}"/>
    <cellStyle name="Note 2 2 2 2 10 3 5" xfId="44827" xr:uid="{6F41270D-6992-46D4-870A-7673FC8943A8}"/>
    <cellStyle name="Note 2 2 2 2 10 3 6" xfId="49298" xr:uid="{A9AFB449-EC48-4EBD-9E55-680C20318CF1}"/>
    <cellStyle name="Note 2 2 2 2 10 3 7" xfId="53531" xr:uid="{95F116BD-653D-4058-8E32-C6AAD508AF53}"/>
    <cellStyle name="Note 2 2 2 2 10 4" xfId="25091" xr:uid="{F04A5C2A-D243-499A-B3E2-8215235D12DB}"/>
    <cellStyle name="Note 2 2 2 2 10 5" xfId="25449" xr:uid="{58F7D129-6B0B-457D-9CAB-3FAAD56C8906}"/>
    <cellStyle name="Note 2 2 2 2 10 6" xfId="31987" xr:uid="{61D04FC7-609F-440C-B53E-79ED21C6FCBE}"/>
    <cellStyle name="Note 2 2 2 2 10 7" xfId="42147" xr:uid="{7CA035B6-6A79-434A-B6DD-818FB3D73881}"/>
    <cellStyle name="Note 2 2 2 2 10 8" xfId="44024" xr:uid="{B1A482C2-324E-4EC4-A426-D48C8C25D98F}"/>
    <cellStyle name="Note 2 2 2 2 10 9" xfId="42026" xr:uid="{6CA73F3B-267C-4CDB-B355-3B6D52BB934F}"/>
    <cellStyle name="Note 2 2 2 2 11" xfId="5853" xr:uid="{6B983E8C-6FC9-410B-AF87-0ADE66A00F3E}"/>
    <cellStyle name="Note 2 2 2 2 11 10" xfId="15894" xr:uid="{A252749F-D4AF-4AE9-8E11-2BF9058F0A62}"/>
    <cellStyle name="Note 2 2 2 2 11 2" xfId="20548" xr:uid="{3A2D30DB-D144-451E-9D0E-7CE6472B7CA2}"/>
    <cellStyle name="Note 2 2 2 2 11 2 2" xfId="22400" xr:uid="{AF8849B4-7CB9-4561-922A-AD05F84353B7}"/>
    <cellStyle name="Note 2 2 2 2 11 2 2 2" xfId="31134" xr:uid="{71739870-3D36-43AA-BC23-0495085C2C98}"/>
    <cellStyle name="Note 2 2 2 2 11 2 2 3" xfId="35606" xr:uid="{0B41D24B-7517-4433-8B28-5D7DAC2BAF1E}"/>
    <cellStyle name="Note 2 2 2 2 11 2 2 4" xfId="39843" xr:uid="{94C9D25C-00B0-4598-B2E7-FE5E99840D05}"/>
    <cellStyle name="Note 2 2 2 2 11 2 2 5" xfId="48170" xr:uid="{272DB834-FB52-449A-AABB-919EA5F4D7E9}"/>
    <cellStyle name="Note 2 2 2 2 11 2 2 6" xfId="52641" xr:uid="{3CE28FF6-D2F5-4EA2-AA13-DE3352F7FA54}"/>
    <cellStyle name="Note 2 2 2 2 11 2 2 7" xfId="56874" xr:uid="{76663946-72B7-4985-A314-94B212B305B2}"/>
    <cellStyle name="Note 2 2 2 2 11 2 3" xfId="29282" xr:uid="{3A6E05C1-2F77-4630-932D-AAA07536F398}"/>
    <cellStyle name="Note 2 2 2 2 11 2 4" xfId="33754" xr:uid="{AED5F39A-C497-403E-B1E9-F8A7EF203B91}"/>
    <cellStyle name="Note 2 2 2 2 11 2 5" xfId="37991" xr:uid="{EAB9ADB6-839F-4560-ACE9-F30074D3F983}"/>
    <cellStyle name="Note 2 2 2 2 11 2 6" xfId="46318" xr:uid="{E6094D9B-FC29-4F87-9489-E5B19253C799}"/>
    <cellStyle name="Note 2 2 2 2 11 2 7" xfId="50789" xr:uid="{5F5D66BF-EA05-416B-8912-BB33526BCA23}"/>
    <cellStyle name="Note 2 2 2 2 11 2 8" xfId="55022" xr:uid="{4012EC8B-5F43-40A8-ADB5-F19531F6462C}"/>
    <cellStyle name="Note 2 2 2 2 11 3" xfId="19072" xr:uid="{93B6C2F9-4AE6-4602-BC52-99447C66FD4B}"/>
    <cellStyle name="Note 2 2 2 2 11 3 2" xfId="27807" xr:uid="{7128C489-4E2B-4054-8C24-8807D26CECD7}"/>
    <cellStyle name="Note 2 2 2 2 11 3 3" xfId="32279" xr:uid="{4D6E7758-76D4-4DC5-A9A5-CB55039D52F0}"/>
    <cellStyle name="Note 2 2 2 2 11 3 4" xfId="36516" xr:uid="{797F77F2-DB9C-439D-8382-7FCC5D77CCF5}"/>
    <cellStyle name="Note 2 2 2 2 11 3 5" xfId="44843" xr:uid="{FE7324F9-0A4B-4538-A117-47A278C2A93D}"/>
    <cellStyle name="Note 2 2 2 2 11 3 6" xfId="49314" xr:uid="{90A51C7D-F543-456B-8831-3231659533F7}"/>
    <cellStyle name="Note 2 2 2 2 11 3 7" xfId="53547" xr:uid="{362354E5-2BB7-45D7-B305-9F2C4C404EE0}"/>
    <cellStyle name="Note 2 2 2 2 11 4" xfId="26417" xr:uid="{DD9C659B-264E-4609-B88B-D62BF316F369}"/>
    <cellStyle name="Note 2 2 2 2 11 5" xfId="24134" xr:uid="{4FEFD823-6561-4563-A986-CD4C24E23C4C}"/>
    <cellStyle name="Note 2 2 2 2 11 6" xfId="27657" xr:uid="{38B9981C-FAD2-4AE1-9E05-04129AD6DF18}"/>
    <cellStyle name="Note 2 2 2 2 11 7" xfId="43490" xr:uid="{8671C00A-A18F-4E71-A91E-9CF7C5A3F47E}"/>
    <cellStyle name="Note 2 2 2 2 11 8" xfId="41711" xr:uid="{573182AD-8955-4954-9629-293B3EE05A87}"/>
    <cellStyle name="Note 2 2 2 2 11 9" xfId="41325" xr:uid="{A793DE98-042C-4421-92A3-8B8E798767C9}"/>
    <cellStyle name="Note 2 2 2 2 12" xfId="22963" xr:uid="{6ED56CFF-9BAB-4DFA-ACE5-6E8332E15DD4}"/>
    <cellStyle name="Note 2 2 2 2 12 2" xfId="31461" xr:uid="{B07FB928-7280-4C50-A177-D5E2D2908CDA}"/>
    <cellStyle name="Note 2 2 2 2 12 3" xfId="35923" xr:uid="{9DB58F2A-5DB2-4002-B757-DEB62E91ACF2}"/>
    <cellStyle name="Note 2 2 2 2 12 4" xfId="40112" xr:uid="{C28FF3ED-E8FF-4189-8027-E5E095906376}"/>
    <cellStyle name="Note 2 2 2 2 12 5" xfId="48507" xr:uid="{0CD013EF-3574-4669-A870-A3D6710F1A95}"/>
    <cellStyle name="Note 2 2 2 2 12 6" xfId="52954" xr:uid="{0963ABB2-5641-4A1C-A417-2F59008CD098}"/>
    <cellStyle name="Note 2 2 2 2 12 7" xfId="57143" xr:uid="{3070B9E4-2028-487F-B8C3-A06AADDD6871}"/>
    <cellStyle name="Note 2 2 2 2 13" xfId="23122" xr:uid="{6035991F-CDEC-495F-BE32-0D9B2C444479}"/>
    <cellStyle name="Note 2 2 2 2 13 2" xfId="31620" xr:uid="{6387A30A-B8C2-494C-8EDE-F0FED5A39586}"/>
    <cellStyle name="Note 2 2 2 2 13 3" xfId="36082" xr:uid="{017FE8C8-7846-409B-8595-B60380AF25F5}"/>
    <cellStyle name="Note 2 2 2 2 13 4" xfId="40271" xr:uid="{7FD74BD8-95B7-44F5-8A36-7109A6991D90}"/>
    <cellStyle name="Note 2 2 2 2 13 5" xfId="48666" xr:uid="{81856BB5-9963-4920-9F28-3BFD1DAAEDD5}"/>
    <cellStyle name="Note 2 2 2 2 13 6" xfId="53113" xr:uid="{F09DDB29-44D4-4ED7-822D-1C847AEF7E11}"/>
    <cellStyle name="Note 2 2 2 2 13 7" xfId="57302" xr:uid="{0F63EE2A-E689-479B-A1F2-0056793B8A11}"/>
    <cellStyle name="Note 2 2 2 2 14" xfId="23712" xr:uid="{2D053581-B36F-4EAD-99FF-F0A808362777}"/>
    <cellStyle name="Note 2 2 2 2 15" xfId="24880" xr:uid="{6BFBE0CF-5571-4B9C-9B03-449D7E3FCECB}"/>
    <cellStyle name="Note 2 2 2 2 16" xfId="24345" xr:uid="{8FFC0702-EC78-4DF9-872B-0255D8F4FD4A}"/>
    <cellStyle name="Note 2 2 2 2 17" xfId="40752" xr:uid="{76CE4585-BC41-434F-8BCC-D9839BCB813F}"/>
    <cellStyle name="Note 2 2 2 2 18" xfId="44603" xr:uid="{202DFC97-FF97-4080-B063-125E384B47BD}"/>
    <cellStyle name="Note 2 2 2 2 19" xfId="44619" xr:uid="{86098E00-7A26-45E6-9C7E-21891483634D}"/>
    <cellStyle name="Note 2 2 2 2 2" xfId="1598" xr:uid="{7E2BFC68-459C-4E69-86C6-2D60EBB153DE}"/>
    <cellStyle name="Note 2 2 2 2 2 10" xfId="5929" xr:uid="{9B25192C-496D-4FAF-A4C3-7FCCA1923B02}"/>
    <cellStyle name="Note 2 2 2 2 2 10 10" xfId="15970" xr:uid="{4B38E4E8-78B2-4925-812D-188B46E03844}"/>
    <cellStyle name="Note 2 2 2 2 2 10 2" xfId="20580" xr:uid="{48AB0585-6D18-4B7A-A775-A1EF39466EA2}"/>
    <cellStyle name="Note 2 2 2 2 2 10 2 2" xfId="22432" xr:uid="{26F53859-BB7A-4247-9ED1-E4B48B2A0575}"/>
    <cellStyle name="Note 2 2 2 2 2 10 2 2 2" xfId="31166" xr:uid="{4F9338FA-1203-48E9-A5AA-740E9CFE1F39}"/>
    <cellStyle name="Note 2 2 2 2 2 10 2 2 3" xfId="35638" xr:uid="{EDF4515D-3D08-4C62-BA83-E4B7DEBF35C1}"/>
    <cellStyle name="Note 2 2 2 2 2 10 2 2 4" xfId="39875" xr:uid="{EFC1DD93-E65E-4AA6-8B71-8184513790FC}"/>
    <cellStyle name="Note 2 2 2 2 2 10 2 2 5" xfId="48202" xr:uid="{DDA8AA0E-F76D-4E91-9462-083E7A385AF5}"/>
    <cellStyle name="Note 2 2 2 2 2 10 2 2 6" xfId="52673" xr:uid="{4665DAF8-6AA2-493B-BB19-546865818BA9}"/>
    <cellStyle name="Note 2 2 2 2 2 10 2 2 7" xfId="56906" xr:uid="{B7E53352-47AC-4C0C-AA7E-B70AC44C7A92}"/>
    <cellStyle name="Note 2 2 2 2 2 10 2 3" xfId="29314" xr:uid="{10748ED5-F7BC-47C1-9A34-062B026C17F6}"/>
    <cellStyle name="Note 2 2 2 2 2 10 2 4" xfId="33786" xr:uid="{5C4DB567-EFAA-49EE-8182-5965F4F5733A}"/>
    <cellStyle name="Note 2 2 2 2 2 10 2 5" xfId="38023" xr:uid="{F2B97872-C0F8-4A98-8E0F-10B937D1BA30}"/>
    <cellStyle name="Note 2 2 2 2 2 10 2 6" xfId="46350" xr:uid="{DB7F300C-DB60-42AF-BECF-066D129B1AFE}"/>
    <cellStyle name="Note 2 2 2 2 2 10 2 7" xfId="50821" xr:uid="{5BB31889-92BC-4FB0-BC5C-41AF6A6B0EC4}"/>
    <cellStyle name="Note 2 2 2 2 2 10 2 8" xfId="55054" xr:uid="{D6DAF35F-46A3-4365-91B0-A54F3DAEDD1A}"/>
    <cellStyle name="Note 2 2 2 2 2 10 3" xfId="20988" xr:uid="{991A5C2D-6E07-4007-838C-272FB1ED0AB5}"/>
    <cellStyle name="Note 2 2 2 2 2 10 3 2" xfId="29722" xr:uid="{31F929A5-8D0A-47A1-AEED-4DB672456B2F}"/>
    <cellStyle name="Note 2 2 2 2 2 10 3 3" xfId="34194" xr:uid="{98602848-A176-4FA1-AE3E-AD60AF9B2B59}"/>
    <cellStyle name="Note 2 2 2 2 2 10 3 4" xfId="38431" xr:uid="{164C9D8D-B10F-4313-BB7D-C733CE8D14D2}"/>
    <cellStyle name="Note 2 2 2 2 2 10 3 5" xfId="46758" xr:uid="{5BFCAC74-A7B6-4DF8-8B8F-338C6DD9D31A}"/>
    <cellStyle name="Note 2 2 2 2 2 10 3 6" xfId="51229" xr:uid="{459E989E-49FB-4B7B-A0EE-51D98F16B247}"/>
    <cellStyle name="Note 2 2 2 2 2 10 3 7" xfId="55462" xr:uid="{6066D868-FCC2-42E8-8D0D-E29DB633C1BB}"/>
    <cellStyle name="Note 2 2 2 2 2 10 4" xfId="26464" xr:uid="{417A8244-FBB6-4C12-A122-32ACCFAAF2D7}"/>
    <cellStyle name="Note 2 2 2 2 2 10 5" xfId="24551" xr:uid="{45A1FE8D-F411-4456-B4B8-4BF28C165551}"/>
    <cellStyle name="Note 2 2 2 2 2 10 6" xfId="27222" xr:uid="{B5F5E6F6-BE0B-4B16-B67C-04A3E454A916}"/>
    <cellStyle name="Note 2 2 2 2 2 10 7" xfId="43535" xr:uid="{C55C8CBF-B38B-4AA3-B0A3-1AB9C7998E0E}"/>
    <cellStyle name="Note 2 2 2 2 2 10 8" xfId="44304" xr:uid="{C3D019D7-8077-4D88-AC32-815C3B26DFD8}"/>
    <cellStyle name="Note 2 2 2 2 2 10 9" xfId="41174" xr:uid="{9CDF9702-F7EB-4440-86E3-DBD1937CF745}"/>
    <cellStyle name="Note 2 2 2 2 2 11" xfId="22995" xr:uid="{19B1A390-0189-429B-9142-628747F7550B}"/>
    <cellStyle name="Note 2 2 2 2 2 11 2" xfId="31493" xr:uid="{9A713C43-FE79-4467-B497-C50F52713D9A}"/>
    <cellStyle name="Note 2 2 2 2 2 11 3" xfId="35955" xr:uid="{4EFD0C43-3F8B-400A-884E-69B6755D2A06}"/>
    <cellStyle name="Note 2 2 2 2 2 11 4" xfId="40144" xr:uid="{DE2CE3AF-A507-468A-AA55-5A9C97E72647}"/>
    <cellStyle name="Note 2 2 2 2 2 11 5" xfId="48539" xr:uid="{A48E8506-D3A4-4E4C-B468-C04BE09C3676}"/>
    <cellStyle name="Note 2 2 2 2 2 11 6" xfId="52986" xr:uid="{74EDD7A5-E5EF-40E7-B034-E7DFD5E0DCE9}"/>
    <cellStyle name="Note 2 2 2 2 2 11 7" xfId="57175" xr:uid="{8461FB05-2C35-4FCE-A9E5-6F6189A995B4}"/>
    <cellStyle name="Note 2 2 2 2 2 12" xfId="23151" xr:uid="{48B40320-11BC-4153-8D0A-72FBB80B116A}"/>
    <cellStyle name="Note 2 2 2 2 2 12 2" xfId="31649" xr:uid="{26B69E7F-F60C-4A1F-BCF9-5FA6FC92E5E7}"/>
    <cellStyle name="Note 2 2 2 2 2 12 3" xfId="36111" xr:uid="{A7529629-3A2B-46F0-B1AB-27B0E0B18F3C}"/>
    <cellStyle name="Note 2 2 2 2 2 12 4" xfId="40300" xr:uid="{AC578EFB-FA0D-4037-9F92-814BB484AA30}"/>
    <cellStyle name="Note 2 2 2 2 2 12 5" xfId="48695" xr:uid="{0E4E5C63-82F0-4BF2-BC8D-28D52325DD04}"/>
    <cellStyle name="Note 2 2 2 2 2 12 6" xfId="53142" xr:uid="{35D96D3B-1FF7-424F-B387-0404BDB474F1}"/>
    <cellStyle name="Note 2 2 2 2 2 12 7" xfId="57331" xr:uid="{2692A890-62A8-4AFD-A8B8-5722E9F43C57}"/>
    <cellStyle name="Note 2 2 2 2 2 13" xfId="23758" xr:uid="{038E7F84-33D5-461E-96A3-E2AC9F1DD0C0}"/>
    <cellStyle name="Note 2 2 2 2 2 14" xfId="27114" xr:uid="{4762C6ED-91A5-4FD2-9CB5-59CADD464EDE}"/>
    <cellStyle name="Note 2 2 2 2 2 15" xfId="32053" xr:uid="{FEBE2FAD-2196-433D-B493-0D8E616FB653}"/>
    <cellStyle name="Note 2 2 2 2 2 16" xfId="40799" xr:uid="{A304E121-57C7-4936-8A70-B299C5B81D1E}"/>
    <cellStyle name="Note 2 2 2 2 2 17" xfId="41571" xr:uid="{B9FB1C98-C3C8-4230-B782-765A9E88048B}"/>
    <cellStyle name="Note 2 2 2 2 2 18" xfId="42004" xr:uid="{B33C2F35-D8E2-48D8-BAA6-62A83C136C6D}"/>
    <cellStyle name="Note 2 2 2 2 2 19" xfId="10698" xr:uid="{24110AFB-FE56-4798-87AC-2174915B4E2E}"/>
    <cellStyle name="Note 2 2 2 2 2 2" xfId="3053" xr:uid="{493F7297-A4C6-41CD-918A-07D880EE7403}"/>
    <cellStyle name="Note 2 2 2 2 2 2 10" xfId="8559" xr:uid="{749E3A07-3385-4CDC-AB88-0805B15C30C2}"/>
    <cellStyle name="Note 2 2 2 2 2 2 10 10" xfId="18599" xr:uid="{0E63E073-03C7-4CCC-A4F9-8B7C73B74621}"/>
    <cellStyle name="Note 2 2 2 2 2 2 10 2" xfId="21183" xr:uid="{8507BA7C-D927-48CE-8D2C-C130F0B917DF}"/>
    <cellStyle name="Note 2 2 2 2 2 2 10 2 2" xfId="22622" xr:uid="{5694CE35-8BC8-474F-A87F-78E21ECA3E39}"/>
    <cellStyle name="Note 2 2 2 2 2 2 10 2 2 2" xfId="31356" xr:uid="{293276E1-885B-43FE-B684-C1ED91784126}"/>
    <cellStyle name="Note 2 2 2 2 2 2 10 2 2 3" xfId="35828" xr:uid="{02FDFA51-21EB-4F94-9F87-D200E2A1D4D8}"/>
    <cellStyle name="Note 2 2 2 2 2 2 10 2 2 4" xfId="40065" xr:uid="{A3BE1314-722E-44F3-88E8-B0920AB9F72E}"/>
    <cellStyle name="Note 2 2 2 2 2 2 10 2 2 5" xfId="48392" xr:uid="{66EF005B-EEE3-470B-BDE4-C624924F751E}"/>
    <cellStyle name="Note 2 2 2 2 2 2 10 2 2 6" xfId="52863" xr:uid="{1B3FB829-6D2E-4EB2-BFD8-E12ACF75D4D0}"/>
    <cellStyle name="Note 2 2 2 2 2 2 10 2 2 7" xfId="57096" xr:uid="{54340EC0-0E7E-4709-9CF0-17A7FB16ABC6}"/>
    <cellStyle name="Note 2 2 2 2 2 2 10 2 3" xfId="29917" xr:uid="{E630D238-2476-4E97-82F8-4BD3C93C1AD9}"/>
    <cellStyle name="Note 2 2 2 2 2 2 10 2 4" xfId="34389" xr:uid="{C60451EF-AC11-452F-8289-164608F7FF7D}"/>
    <cellStyle name="Note 2 2 2 2 2 2 10 2 5" xfId="38626" xr:uid="{60891B4D-C33D-4D29-8ACE-27ABDFDD9F67}"/>
    <cellStyle name="Note 2 2 2 2 2 2 10 2 6" xfId="46953" xr:uid="{E28EEEF9-405A-4EFF-B9A7-C0B71F7A44F4}"/>
    <cellStyle name="Note 2 2 2 2 2 2 10 2 7" xfId="51424" xr:uid="{57A7FF63-CAD5-4357-BAD3-5747B6479B10}"/>
    <cellStyle name="Note 2 2 2 2 2 2 10 2 8" xfId="55657" xr:uid="{92EF1DAC-2559-469D-BF04-88412F4D5D9C}"/>
    <cellStyle name="Note 2 2 2 2 2 2 10 3" xfId="21270" xr:uid="{9FFAB6CC-DF95-47F3-8CCC-2B5E92F6813C}"/>
    <cellStyle name="Note 2 2 2 2 2 2 10 3 2" xfId="30004" xr:uid="{40D24CFA-5D35-4213-A162-8ED154D926A9}"/>
    <cellStyle name="Note 2 2 2 2 2 2 10 3 3" xfId="34476" xr:uid="{DA01CADC-A78C-434D-8D36-CB01499A60F6}"/>
    <cellStyle name="Note 2 2 2 2 2 2 10 3 4" xfId="38713" xr:uid="{4855E7A1-8290-4D52-9D49-82B31E1E6505}"/>
    <cellStyle name="Note 2 2 2 2 2 2 10 3 5" xfId="47040" xr:uid="{97CE1550-ECBF-4776-B779-9BA24C99F096}"/>
    <cellStyle name="Note 2 2 2 2 2 2 10 3 6" xfId="51511" xr:uid="{B3E5F5C5-8B24-49FA-A8AB-50073DC139D3}"/>
    <cellStyle name="Note 2 2 2 2 2 2 10 3 7" xfId="55744" xr:uid="{C3EBFCC9-34B2-4168-89FB-3D98BEF49BAF}"/>
    <cellStyle name="Note 2 2 2 2 2 2 10 4" xfId="27532" xr:uid="{4613BE96-3BC4-4B3A-9A3A-D769CF1664A3}"/>
    <cellStyle name="Note 2 2 2 2 2 2 10 5" xfId="32061" xr:uid="{47BA8A18-EDDB-4519-A913-7ACB3F1EFC38}"/>
    <cellStyle name="Note 2 2 2 2 2 2 10 6" xfId="36351" xr:uid="{DD7F6393-2915-48EA-90AD-2DF8E0487B7C}"/>
    <cellStyle name="Note 2 2 2 2 2 2 10 7" xfId="44570" xr:uid="{22AB0CBB-3979-41C0-AF30-3341CD908446}"/>
    <cellStyle name="Note 2 2 2 2 2 2 10 8" xfId="49087" xr:uid="{36FE8857-20CA-4DD7-AF9D-BEA8D9642018}"/>
    <cellStyle name="Note 2 2 2 2 2 2 10 9" xfId="53382" xr:uid="{15E2B864-01DF-4FB6-89A5-5F32D72AA371}"/>
    <cellStyle name="Note 2 2 2 2 2 2 11" xfId="13205" xr:uid="{C6B66525-17FA-48C0-B272-7AA4FF814481}"/>
    <cellStyle name="Note 2 2 2 2 2 2 11 2" xfId="21337" xr:uid="{AE1AA445-EB45-4CB3-9762-8D79ED0D9F8D}"/>
    <cellStyle name="Note 2 2 2 2 2 2 11 2 2" xfId="30071" xr:uid="{B6DA0F5B-F9B3-4011-AC49-9509B259DB5E}"/>
    <cellStyle name="Note 2 2 2 2 2 2 11 2 3" xfId="34543" xr:uid="{C62EC425-6228-4815-97C9-59E293EDB4EB}"/>
    <cellStyle name="Note 2 2 2 2 2 2 11 2 4" xfId="38780" xr:uid="{8A63066A-D676-402E-87BA-6D0995CDA7D8}"/>
    <cellStyle name="Note 2 2 2 2 2 2 11 2 5" xfId="47107" xr:uid="{54C16E4B-A33D-4923-8D86-0B2009400BAC}"/>
    <cellStyle name="Note 2 2 2 2 2 2 11 2 6" xfId="51578" xr:uid="{D8DB361C-AC6A-4300-9A49-E42D97BC852F}"/>
    <cellStyle name="Note 2 2 2 2 2 2 11 2 7" xfId="55811" xr:uid="{5D310AFD-145B-4315-BD5E-8225B4FF20F2}"/>
    <cellStyle name="Note 2 2 2 2 2 2 11 3" xfId="24845" xr:uid="{D733C8E9-8CE2-4E70-A7AB-09002254D37C}"/>
    <cellStyle name="Note 2 2 2 2 2 2 11 4" xfId="27093" xr:uid="{F23CF218-8616-4292-B160-C78B4274CBFA}"/>
    <cellStyle name="Note 2 2 2 2 2 2 11 5" xfId="32048" xr:uid="{61A1F00F-3BDD-4638-B981-BA440B000960}"/>
    <cellStyle name="Note 2 2 2 2 2 2 11 6" xfId="41898" xr:uid="{3B68AFB1-BB34-4E18-857E-ABC00CD3EB55}"/>
    <cellStyle name="Note 2 2 2 2 2 2 11 7" xfId="41551" xr:uid="{D4B7BC72-CAF2-4400-B886-7932150DE183}"/>
    <cellStyle name="Note 2 2 2 2 2 2 11 8" xfId="43840" xr:uid="{0947C5DF-B8D1-4F0B-AD43-7FA60B663ADF}"/>
    <cellStyle name="Note 2 2 2 2 2 2 12" xfId="19316" xr:uid="{EED12C22-37EE-4DEC-B861-30CB37FC6EBD}"/>
    <cellStyle name="Note 2 2 2 2 2 2 12 2" xfId="21447" xr:uid="{85171E8F-F8EC-4DDB-854C-CE4588F55562}"/>
    <cellStyle name="Note 2 2 2 2 2 2 12 2 2" xfId="30181" xr:uid="{2BCB37D5-C085-4AA2-A96A-BBFAFDEC8191}"/>
    <cellStyle name="Note 2 2 2 2 2 2 12 2 3" xfId="34653" xr:uid="{52D91E38-7A77-439B-9AEA-E6BAD80C2DCD}"/>
    <cellStyle name="Note 2 2 2 2 2 2 12 2 4" xfId="38890" xr:uid="{EDDB2A84-AD94-476D-8B76-7F6B994F588E}"/>
    <cellStyle name="Note 2 2 2 2 2 2 12 2 5" xfId="47217" xr:uid="{06CE2AAE-A9F2-43FB-81DE-19FD650B481F}"/>
    <cellStyle name="Note 2 2 2 2 2 2 12 2 6" xfId="51688" xr:uid="{605D5F30-ECF1-432E-9BE8-79BD6A2874A9}"/>
    <cellStyle name="Note 2 2 2 2 2 2 12 2 7" xfId="55921" xr:uid="{2D852A51-161F-4F27-A135-E237E1050C65}"/>
    <cellStyle name="Note 2 2 2 2 2 2 12 3" xfId="28051" xr:uid="{24F4874D-9E31-4924-A953-B10B58931FB4}"/>
    <cellStyle name="Note 2 2 2 2 2 2 12 4" xfId="32523" xr:uid="{8FD9A51D-77D9-49F5-A987-9E9CE20CD0C6}"/>
    <cellStyle name="Note 2 2 2 2 2 2 12 5" xfId="36760" xr:uid="{9EC9336E-7AD9-45A7-B2FA-1F44233E5ED6}"/>
    <cellStyle name="Note 2 2 2 2 2 2 12 6" xfId="45087" xr:uid="{29EB5EEA-D277-4467-BC82-759D529E8148}"/>
    <cellStyle name="Note 2 2 2 2 2 2 12 7" xfId="49558" xr:uid="{61BEB039-917E-49FB-8A42-FB79A3BF1B92}"/>
    <cellStyle name="Note 2 2 2 2 2 2 12 8" xfId="53791" xr:uid="{5ED0EC65-1799-43F8-B6A4-4E440ABAE5AE}"/>
    <cellStyle name="Note 2 2 2 2 2 2 13" xfId="20778" xr:uid="{A2822004-B250-4140-A3D8-9A9C4A07EEE2}"/>
    <cellStyle name="Note 2 2 2 2 2 2 13 2" xfId="29512" xr:uid="{F4E1E657-8103-4A84-AC52-620F0A09A1D8}"/>
    <cellStyle name="Note 2 2 2 2 2 2 13 3" xfId="33984" xr:uid="{5F6708DE-CB07-4229-9826-F2221D69B31E}"/>
    <cellStyle name="Note 2 2 2 2 2 2 13 4" xfId="38221" xr:uid="{7BF81265-4282-4CBE-A4ED-76C9A12EC0EE}"/>
    <cellStyle name="Note 2 2 2 2 2 2 13 5" xfId="46548" xr:uid="{24EF2A29-5394-453B-B5C0-643903052B81}"/>
    <cellStyle name="Note 2 2 2 2 2 2 13 6" xfId="51019" xr:uid="{2C2A70DF-7089-4254-B4B9-5440821E0C62}"/>
    <cellStyle name="Note 2 2 2 2 2 2 13 7" xfId="55252" xr:uid="{B3BD2893-A418-46E2-AA0C-9EE44AF1384A}"/>
    <cellStyle name="Note 2 2 2 2 2 2 14" xfId="23470" xr:uid="{B25521E6-5DBE-4FFB-A252-DA2E52171B0F}"/>
    <cellStyle name="Note 2 2 2 2 2 2 14 2" xfId="31883" xr:uid="{153F5283-CD55-4F09-A213-83881638D430}"/>
    <cellStyle name="Note 2 2 2 2 2 2 14 3" xfId="36327" xr:uid="{575386E7-720B-482E-8E90-8BC2A82BBDE9}"/>
    <cellStyle name="Note 2 2 2 2 2 2 14 4" xfId="40504" xr:uid="{0075C9D5-6BFD-42ED-B3AD-60855AFACD08}"/>
    <cellStyle name="Note 2 2 2 2 2 2 14 5" xfId="48918" xr:uid="{2159AD66-0D5D-4D27-9011-0DDC60BDA4AF}"/>
    <cellStyle name="Note 2 2 2 2 2 2 14 6" xfId="53358" xr:uid="{8D179A26-C927-4A5A-9986-8452FE105D15}"/>
    <cellStyle name="Note 2 2 2 2 2 2 14 7" xfId="57535" xr:uid="{C40195EA-F2CA-40F9-B7C0-63FA9DAEF47D}"/>
    <cellStyle name="Note 2 2 2 2 2 2 15" xfId="23821" xr:uid="{F489C46E-8730-4B6F-9873-DADB10FB5FBA}"/>
    <cellStyle name="Note 2 2 2 2 2 2 16" xfId="24858" xr:uid="{3BB23B43-D800-4FE5-8314-338D7DCD30CF}"/>
    <cellStyle name="Note 2 2 2 2 2 2 17" xfId="32064" xr:uid="{BA0A7B68-295E-407F-87BE-8ECF7B9CD80B}"/>
    <cellStyle name="Note 2 2 2 2 2 2 18" xfId="40862" xr:uid="{C8849627-DF28-4722-8C98-82050EEA7547}"/>
    <cellStyle name="Note 2 2 2 2 2 2 19" xfId="44581" xr:uid="{3B59FBCF-6795-4F62-822B-A0F3E6586D3F}"/>
    <cellStyle name="Note 2 2 2 2 2 2 2" xfId="5332" xr:uid="{92AAE83A-1441-4C2D-B4F5-9FD6E6EED898}"/>
    <cellStyle name="Note 2 2 2 2 2 2 2 10" xfId="15373" xr:uid="{3577BE62-5D86-4264-B214-E162556BC1A5}"/>
    <cellStyle name="Note 2 2 2 2 2 2 2 2" xfId="20253" xr:uid="{ECC0A6F1-DD0E-4598-B7B6-D3D4E2020EB8}"/>
    <cellStyle name="Note 2 2 2 2 2 2 2 2 2" xfId="22148" xr:uid="{E1A1377D-5E04-4F3D-8D2A-4AC0612D38F2}"/>
    <cellStyle name="Note 2 2 2 2 2 2 2 2 2 2" xfId="30882" xr:uid="{CD278BF8-1C56-4ABC-BD68-D146AC64F0FD}"/>
    <cellStyle name="Note 2 2 2 2 2 2 2 2 2 3" xfId="35354" xr:uid="{4BCB068F-AC0A-4329-B22A-3EB44302B5D3}"/>
    <cellStyle name="Note 2 2 2 2 2 2 2 2 2 4" xfId="39591" xr:uid="{B12E57C4-B496-48E8-8601-A8FC1FE94A58}"/>
    <cellStyle name="Note 2 2 2 2 2 2 2 2 2 5" xfId="47918" xr:uid="{48EA8ABA-28FD-433B-8CCB-1A10D313274E}"/>
    <cellStyle name="Note 2 2 2 2 2 2 2 2 2 6" xfId="52389" xr:uid="{9BEF63F0-D56B-4F14-8E3A-39A1271F3B9E}"/>
    <cellStyle name="Note 2 2 2 2 2 2 2 2 2 7" xfId="56622" xr:uid="{0C54B7C4-2747-4D55-A08B-6207D097F50E}"/>
    <cellStyle name="Note 2 2 2 2 2 2 2 2 3" xfId="28987" xr:uid="{811F0454-F45A-4165-8AEF-0A3287E7B958}"/>
    <cellStyle name="Note 2 2 2 2 2 2 2 2 4" xfId="33459" xr:uid="{777A6A27-56E1-4835-AEFD-C53EC5165623}"/>
    <cellStyle name="Note 2 2 2 2 2 2 2 2 5" xfId="37696" xr:uid="{D22AB33C-2A57-4D95-9602-30612AC91873}"/>
    <cellStyle name="Note 2 2 2 2 2 2 2 2 6" xfId="46023" xr:uid="{2C2EE12D-7EFD-4AC5-B40B-89A57299C04E}"/>
    <cellStyle name="Note 2 2 2 2 2 2 2 2 7" xfId="50494" xr:uid="{A4F710D7-DB84-41EC-9A23-E7B3C94A7A6F}"/>
    <cellStyle name="Note 2 2 2 2 2 2 2 2 8" xfId="54727" xr:uid="{D6EB783C-ADC5-4872-A40F-9A91807694BA}"/>
    <cellStyle name="Note 2 2 2 2 2 2 2 3" xfId="20999" xr:uid="{DBC4E1D2-8790-49E6-956D-CE58E543EB65}"/>
    <cellStyle name="Note 2 2 2 2 2 2 2 3 2" xfId="29733" xr:uid="{DADF5642-4D81-4BC8-9C89-5274022E6884}"/>
    <cellStyle name="Note 2 2 2 2 2 2 2 3 3" xfId="34205" xr:uid="{35BB3B9B-0384-4B34-BFA2-45F392246654}"/>
    <cellStyle name="Note 2 2 2 2 2 2 2 3 4" xfId="38442" xr:uid="{CF687D38-23AF-4874-9F74-95D09E059F8A}"/>
    <cellStyle name="Note 2 2 2 2 2 2 2 3 5" xfId="46769" xr:uid="{7FFB2EF6-EB7A-41EC-97E7-6770876734B4}"/>
    <cellStyle name="Note 2 2 2 2 2 2 2 3 6" xfId="51240" xr:uid="{B1F97EEB-5C32-4042-A0A8-0CDDB4054CF3}"/>
    <cellStyle name="Note 2 2 2 2 2 2 2 3 7" xfId="55473" xr:uid="{E3D827AE-4C28-4209-9673-FEEDFC288024}"/>
    <cellStyle name="Note 2 2 2 2 2 2 2 4" xfId="26074" xr:uid="{D662FFFF-A1D3-4D57-8340-9D63A5366922}"/>
    <cellStyle name="Note 2 2 2 2 2 2 2 5" xfId="24048" xr:uid="{52A77F5C-42F2-460C-BD74-BCC924C32670}"/>
    <cellStyle name="Note 2 2 2 2 2 2 2 6" xfId="24021" xr:uid="{A713A9E8-6F0E-4549-9798-07AADD44B1DC}"/>
    <cellStyle name="Note 2 2 2 2 2 2 2 7" xfId="43149" xr:uid="{36945E2C-13A6-42F9-BD4B-99F8E8E7491E}"/>
    <cellStyle name="Note 2 2 2 2 2 2 2 8" xfId="41619" xr:uid="{2F259608-08C0-4F9D-BC63-231E9375C209}"/>
    <cellStyle name="Note 2 2 2 2 2 2 2 9" xfId="48940" xr:uid="{046E8020-2809-4E07-BE51-B1B82E1BA511}"/>
    <cellStyle name="Note 2 2 2 2 2 2 20" xfId="52918" xr:uid="{01ABDA32-2D6F-4F2B-A5FB-BD554CB5FB83}"/>
    <cellStyle name="Note 2 2 2 2 2 2 21" xfId="10761" xr:uid="{7E4D7E7A-FDFA-4032-9C4D-F79E90B3A1B8}"/>
    <cellStyle name="Note 2 2 2 2 2 2 3" xfId="5391" xr:uid="{7D189B39-D8B9-466A-9085-0ED1DCABECEC}"/>
    <cellStyle name="Note 2 2 2 2 2 2 3 10" xfId="15432" xr:uid="{A4319B77-0DEF-4F70-AADC-7697333B4A00}"/>
    <cellStyle name="Note 2 2 2 2 2 2 3 2" xfId="20312" xr:uid="{52425B99-54F8-4EAC-8DB2-2F4916551C05}"/>
    <cellStyle name="Note 2 2 2 2 2 2 3 2 2" xfId="22207" xr:uid="{94236A7E-BA1A-4426-A079-CF734255BAC7}"/>
    <cellStyle name="Note 2 2 2 2 2 2 3 2 2 2" xfId="30941" xr:uid="{27F7DC95-0720-4079-8BAC-82C33ACC32C3}"/>
    <cellStyle name="Note 2 2 2 2 2 2 3 2 2 3" xfId="35413" xr:uid="{85C4F0D2-5819-4E3C-906C-2A2110151B18}"/>
    <cellStyle name="Note 2 2 2 2 2 2 3 2 2 4" xfId="39650" xr:uid="{16A5C128-D151-41D1-8699-A2223BEFDD2B}"/>
    <cellStyle name="Note 2 2 2 2 2 2 3 2 2 5" xfId="47977" xr:uid="{A48C2445-F1B5-4746-ADA6-1F4D34CFA191}"/>
    <cellStyle name="Note 2 2 2 2 2 2 3 2 2 6" xfId="52448" xr:uid="{D3D188A7-819A-49D5-9D4A-6F89705109EB}"/>
    <cellStyle name="Note 2 2 2 2 2 2 3 2 2 7" xfId="56681" xr:uid="{1670A83B-889A-45BF-A19D-576E92B4CA6F}"/>
    <cellStyle name="Note 2 2 2 2 2 2 3 2 3" xfId="29046" xr:uid="{6CF1AB09-6E86-4F68-A5F6-0D49B7442CA5}"/>
    <cellStyle name="Note 2 2 2 2 2 2 3 2 4" xfId="33518" xr:uid="{2BD2F1FB-B024-4A7E-869D-B871BCA6591D}"/>
    <cellStyle name="Note 2 2 2 2 2 2 3 2 5" xfId="37755" xr:uid="{E27FE1E8-4688-4E6D-B55E-F0961BD23CE0}"/>
    <cellStyle name="Note 2 2 2 2 2 2 3 2 6" xfId="46082" xr:uid="{B4264D09-7FF9-44BD-B749-811C7C173710}"/>
    <cellStyle name="Note 2 2 2 2 2 2 3 2 7" xfId="50553" xr:uid="{F84D1151-1910-48A0-B88E-F80778EE20E4}"/>
    <cellStyle name="Note 2 2 2 2 2 2 3 2 8" xfId="54786" xr:uid="{99BB39CD-D50C-41E6-918C-0BF99AFB1617}"/>
    <cellStyle name="Note 2 2 2 2 2 2 3 3" xfId="21146" xr:uid="{77F27A53-D80C-40F2-8029-E7B2CFC77366}"/>
    <cellStyle name="Note 2 2 2 2 2 2 3 3 2" xfId="29880" xr:uid="{07296EC6-E31C-407E-8ABD-77C0AA2F179B}"/>
    <cellStyle name="Note 2 2 2 2 2 2 3 3 3" xfId="34352" xr:uid="{7611577C-CC3A-49D3-8EBA-6CCE0F829ADE}"/>
    <cellStyle name="Note 2 2 2 2 2 2 3 3 4" xfId="38589" xr:uid="{DE1DD926-9CA4-425C-8C4C-3CEDCE5F867C}"/>
    <cellStyle name="Note 2 2 2 2 2 2 3 3 5" xfId="46916" xr:uid="{305F3EF7-CF5E-4F6C-A035-9D51C5B119F4}"/>
    <cellStyle name="Note 2 2 2 2 2 2 3 3 6" xfId="51387" xr:uid="{C8ABD37A-747C-4829-88B7-397D913B83AE}"/>
    <cellStyle name="Note 2 2 2 2 2 2 3 3 7" xfId="55620" xr:uid="{7F4D8AA3-6A8C-4F6D-9B69-8984A78D9721}"/>
    <cellStyle name="Note 2 2 2 2 2 2 3 4" xfId="26133" xr:uid="{4CD4AA3F-E2F7-4F80-81A5-FCB488E5A3A0}"/>
    <cellStyle name="Note 2 2 2 2 2 2 3 5" xfId="27464" xr:uid="{81EB1005-200B-47B1-9CBA-0CF7A931426C}"/>
    <cellStyle name="Note 2 2 2 2 2 2 3 6" xfId="27440" xr:uid="{46529AC8-0A4C-4037-AF69-36822E02E0A4}"/>
    <cellStyle name="Note 2 2 2 2 2 2 3 7" xfId="43208" xr:uid="{352879A3-3279-4F83-BA21-CBB885B6E03C}"/>
    <cellStyle name="Note 2 2 2 2 2 2 3 8" xfId="42494" xr:uid="{DA0FE5EB-2D97-4327-82ED-424A39D9D75D}"/>
    <cellStyle name="Note 2 2 2 2 2 2 3 9" xfId="44392" xr:uid="{80C3FC43-A094-4BD4-9DB8-EE4CDE7EB29C}"/>
    <cellStyle name="Note 2 2 2 2 2 2 4" xfId="5439" xr:uid="{73C74482-C24F-4884-99B2-35033B8B1EFC}"/>
    <cellStyle name="Note 2 2 2 2 2 2 4 10" xfId="15480" xr:uid="{53E56465-3BD3-4BFB-A7C7-F581E3B5DFBC}"/>
    <cellStyle name="Note 2 2 2 2 2 2 4 2" xfId="20360" xr:uid="{D5CF41AB-8DC8-4CB9-8765-10E0176A3487}"/>
    <cellStyle name="Note 2 2 2 2 2 2 4 2 2" xfId="22255" xr:uid="{5E308734-E32C-40B3-B269-E8670D8382C3}"/>
    <cellStyle name="Note 2 2 2 2 2 2 4 2 2 2" xfId="30989" xr:uid="{38207AAD-96FA-40AC-BDDF-C8E482E4BAE6}"/>
    <cellStyle name="Note 2 2 2 2 2 2 4 2 2 3" xfId="35461" xr:uid="{08DB86EF-ADEC-4052-89B9-95775738ADD6}"/>
    <cellStyle name="Note 2 2 2 2 2 2 4 2 2 4" xfId="39698" xr:uid="{5E7AF67B-B7BE-4DBF-9A3D-C1A2114A6FAD}"/>
    <cellStyle name="Note 2 2 2 2 2 2 4 2 2 5" xfId="48025" xr:uid="{4C7C196F-1362-493A-8B29-BDCD05B5750E}"/>
    <cellStyle name="Note 2 2 2 2 2 2 4 2 2 6" xfId="52496" xr:uid="{8D39EF96-3C23-41A5-B3B3-AA6AE35E2CF7}"/>
    <cellStyle name="Note 2 2 2 2 2 2 4 2 2 7" xfId="56729" xr:uid="{99F4EAB4-EA7F-409F-9E2F-97604FFDF751}"/>
    <cellStyle name="Note 2 2 2 2 2 2 4 2 3" xfId="29094" xr:uid="{44F3307E-9B7C-4E12-B028-A255FD817813}"/>
    <cellStyle name="Note 2 2 2 2 2 2 4 2 4" xfId="33566" xr:uid="{12F2F849-3D3C-4A84-BEDE-7FDF7AB04011}"/>
    <cellStyle name="Note 2 2 2 2 2 2 4 2 5" xfId="37803" xr:uid="{3AAB3F02-35DE-4A07-BAAC-1F53708EF509}"/>
    <cellStyle name="Note 2 2 2 2 2 2 4 2 6" xfId="46130" xr:uid="{D8F0A30A-2693-4B40-8DC8-3A8AD3516AE3}"/>
    <cellStyle name="Note 2 2 2 2 2 2 4 2 7" xfId="50601" xr:uid="{D941AA2F-1938-4104-8D1A-7D40E74BA798}"/>
    <cellStyle name="Note 2 2 2 2 2 2 4 2 8" xfId="54834" xr:uid="{A70F2087-92F9-4364-9AA2-3FD33185EDEC}"/>
    <cellStyle name="Note 2 2 2 2 2 2 4 3" xfId="21142" xr:uid="{4F62B330-2529-486B-8D87-70CD2CB8BAE5}"/>
    <cellStyle name="Note 2 2 2 2 2 2 4 3 2" xfId="29876" xr:uid="{2E01563E-1663-4FE6-BC29-1D4C038FDCD7}"/>
    <cellStyle name="Note 2 2 2 2 2 2 4 3 3" xfId="34348" xr:uid="{7978F1DD-E03C-4758-AFE9-03376ABACA26}"/>
    <cellStyle name="Note 2 2 2 2 2 2 4 3 4" xfId="38585" xr:uid="{41C11B02-4761-41D7-B581-B3562C27EC4B}"/>
    <cellStyle name="Note 2 2 2 2 2 2 4 3 5" xfId="46912" xr:uid="{2AA79CE3-E31B-435E-A3C1-B1D5B873365A}"/>
    <cellStyle name="Note 2 2 2 2 2 2 4 3 6" xfId="51383" xr:uid="{D5426B07-2DC0-4631-9478-A823841911C3}"/>
    <cellStyle name="Note 2 2 2 2 2 2 4 3 7" xfId="55616" xr:uid="{7B350A74-8A95-4099-950B-AFD4CBED4344}"/>
    <cellStyle name="Note 2 2 2 2 2 2 4 4" xfId="26181" xr:uid="{B7035CBF-BED0-4B5B-A881-82B350B95FFA}"/>
    <cellStyle name="Note 2 2 2 2 2 2 4 5" xfId="26339" xr:uid="{EB71D725-18B8-45A5-94EC-7AC6345C7BA0}"/>
    <cellStyle name="Note 2 2 2 2 2 2 4 6" xfId="24117" xr:uid="{47B62EC4-D521-48F6-A5F6-3E8466779947}"/>
    <cellStyle name="Note 2 2 2 2 2 2 4 7" xfId="43256" xr:uid="{39D01C82-A722-4053-B3E6-B1B00B0C710F}"/>
    <cellStyle name="Note 2 2 2 2 2 2 4 8" xfId="43706" xr:uid="{BE6B546F-9687-4C08-8F5C-8114454038FF}"/>
    <cellStyle name="Note 2 2 2 2 2 2 4 9" xfId="40715" xr:uid="{AE6D1A3B-B40E-4736-8B96-D7C30CF02C80}"/>
    <cellStyle name="Note 2 2 2 2 2 2 5" xfId="5486" xr:uid="{C021778D-2C26-4DD3-ABF1-AAAE2E352C95}"/>
    <cellStyle name="Note 2 2 2 2 2 2 5 10" xfId="15527" xr:uid="{2DDBC9DD-5953-4711-972E-EE61CBB36BAB}"/>
    <cellStyle name="Note 2 2 2 2 2 2 5 2" xfId="20407" xr:uid="{F4AD5591-BEA4-478A-A11A-363FA3FE23AF}"/>
    <cellStyle name="Note 2 2 2 2 2 2 5 2 2" xfId="22302" xr:uid="{4FF1F26C-705A-4D9C-BB4A-40257038599F}"/>
    <cellStyle name="Note 2 2 2 2 2 2 5 2 2 2" xfId="31036" xr:uid="{26D07732-C5C5-4FBB-AE0B-613E12769C70}"/>
    <cellStyle name="Note 2 2 2 2 2 2 5 2 2 3" xfId="35508" xr:uid="{54222354-FDB4-4A87-B006-C2DF91491156}"/>
    <cellStyle name="Note 2 2 2 2 2 2 5 2 2 4" xfId="39745" xr:uid="{F9F3F650-4B93-4700-BEC8-5F424D9EC236}"/>
    <cellStyle name="Note 2 2 2 2 2 2 5 2 2 5" xfId="48072" xr:uid="{35C84E78-CA45-4D0D-9407-1622F3C15B97}"/>
    <cellStyle name="Note 2 2 2 2 2 2 5 2 2 6" xfId="52543" xr:uid="{165C6FE4-7781-42A7-A576-AD36ABC4A3F1}"/>
    <cellStyle name="Note 2 2 2 2 2 2 5 2 2 7" xfId="56776" xr:uid="{76AC23B7-4DC4-4199-ADD9-E7CE55C7F4B7}"/>
    <cellStyle name="Note 2 2 2 2 2 2 5 2 3" xfId="29141" xr:uid="{A16CC0F0-F7F4-4BBE-81BC-20BFF68661D2}"/>
    <cellStyle name="Note 2 2 2 2 2 2 5 2 4" xfId="33613" xr:uid="{C27846D2-02A3-49B4-B01D-EEFAB57EF372}"/>
    <cellStyle name="Note 2 2 2 2 2 2 5 2 5" xfId="37850" xr:uid="{7F550EB6-26B1-420C-8C5A-2E32E0F5EF54}"/>
    <cellStyle name="Note 2 2 2 2 2 2 5 2 6" xfId="46177" xr:uid="{8761F5A3-D8C8-48A9-B820-64ED855E7842}"/>
    <cellStyle name="Note 2 2 2 2 2 2 5 2 7" xfId="50648" xr:uid="{BDDE39AA-B897-4970-9713-FECA93F6325C}"/>
    <cellStyle name="Note 2 2 2 2 2 2 5 2 8" xfId="54881" xr:uid="{483381D5-6D61-4FA5-91B9-A3B48DDA46B8}"/>
    <cellStyle name="Note 2 2 2 2 2 2 5 3" xfId="20881" xr:uid="{7A40CD17-DE49-4090-BCC0-93907437D41B}"/>
    <cellStyle name="Note 2 2 2 2 2 2 5 3 2" xfId="29615" xr:uid="{77BCC562-473C-42EC-ABCB-A3F8F83B849E}"/>
    <cellStyle name="Note 2 2 2 2 2 2 5 3 3" xfId="34087" xr:uid="{91DECF5A-910F-4056-B619-D47D67C55175}"/>
    <cellStyle name="Note 2 2 2 2 2 2 5 3 4" xfId="38324" xr:uid="{6FCE50F8-3DE6-4853-A02A-CC91B08C0961}"/>
    <cellStyle name="Note 2 2 2 2 2 2 5 3 5" xfId="46651" xr:uid="{1025A2F6-B7B4-4A6A-964A-216BCD846464}"/>
    <cellStyle name="Note 2 2 2 2 2 2 5 3 6" xfId="51122" xr:uid="{C3D0CFA8-6242-4796-95B3-37090A3A9603}"/>
    <cellStyle name="Note 2 2 2 2 2 2 5 3 7" xfId="55355" xr:uid="{B2AB54F0-2D51-41DE-9FCB-DC08E4854AE1}"/>
    <cellStyle name="Note 2 2 2 2 2 2 5 4" xfId="26228" xr:uid="{CA767995-955B-456D-9ABD-0AAA872D2FF3}"/>
    <cellStyle name="Note 2 2 2 2 2 2 5 5" xfId="27257" xr:uid="{23A53370-9142-429A-B985-5DA69E44483F}"/>
    <cellStyle name="Note 2 2 2 2 2 2 5 6" xfId="26993" xr:uid="{F1B3F5FC-8832-416D-880B-1E213B696AB0}"/>
    <cellStyle name="Note 2 2 2 2 2 2 5 7" xfId="43303" xr:uid="{51DEC7D8-2DB4-458C-BF02-B22257722202}"/>
    <cellStyle name="Note 2 2 2 2 2 2 5 8" xfId="42292" xr:uid="{5987C402-9F7C-4B56-9EF9-3BBEA0D0CD69}"/>
    <cellStyle name="Note 2 2 2 2 2 2 5 9" xfId="41869" xr:uid="{DF76C7B6-AF9D-4094-9E8C-825FBB3F0FA7}"/>
    <cellStyle name="Note 2 2 2 2 2 2 6" xfId="5527" xr:uid="{E4549997-F5F7-413F-B151-63EFEA64B025}"/>
    <cellStyle name="Note 2 2 2 2 2 2 6 10" xfId="15568" xr:uid="{58B10123-590B-4C74-943D-2930DFC5043D}"/>
    <cellStyle name="Note 2 2 2 2 2 2 6 2" xfId="20448" xr:uid="{CCA6C983-3F1C-4D64-9770-AA9FB06CCD8E}"/>
    <cellStyle name="Note 2 2 2 2 2 2 6 2 2" xfId="22343" xr:uid="{45F07D28-2DD8-4C15-B598-C7CFDE129A38}"/>
    <cellStyle name="Note 2 2 2 2 2 2 6 2 2 2" xfId="31077" xr:uid="{01C1DFE9-4DDC-4C60-8842-8DC02E0BF20E}"/>
    <cellStyle name="Note 2 2 2 2 2 2 6 2 2 3" xfId="35549" xr:uid="{9A809C35-4CAF-45DE-90D0-AABF7B7F4C90}"/>
    <cellStyle name="Note 2 2 2 2 2 2 6 2 2 4" xfId="39786" xr:uid="{F25E38EA-354C-488E-810C-24297F8EE19B}"/>
    <cellStyle name="Note 2 2 2 2 2 2 6 2 2 5" xfId="48113" xr:uid="{BF82E32B-BE2B-4D6B-A262-F04F1175E394}"/>
    <cellStyle name="Note 2 2 2 2 2 2 6 2 2 6" xfId="52584" xr:uid="{72953C5E-D756-4B1A-A7A4-858B7EC77C18}"/>
    <cellStyle name="Note 2 2 2 2 2 2 6 2 2 7" xfId="56817" xr:uid="{5333C4C2-8EFA-495C-84AB-06C034CA9C4B}"/>
    <cellStyle name="Note 2 2 2 2 2 2 6 2 3" xfId="29182" xr:uid="{69B79082-1D6F-4C70-8233-16B8D24BC501}"/>
    <cellStyle name="Note 2 2 2 2 2 2 6 2 4" xfId="33654" xr:uid="{3A7EF495-674E-4E0D-A273-C8ADC27A0502}"/>
    <cellStyle name="Note 2 2 2 2 2 2 6 2 5" xfId="37891" xr:uid="{7E76A284-B22A-49AB-A266-E72577A5E44A}"/>
    <cellStyle name="Note 2 2 2 2 2 2 6 2 6" xfId="46218" xr:uid="{1F0153C3-7278-4563-9F13-1FA52BF43B49}"/>
    <cellStyle name="Note 2 2 2 2 2 2 6 2 7" xfId="50689" xr:uid="{3F638974-3E8B-492D-A3D6-C8930EC77599}"/>
    <cellStyle name="Note 2 2 2 2 2 2 6 2 8" xfId="54922" xr:uid="{E8C50386-9670-4883-BAF9-EEE32AB348D9}"/>
    <cellStyle name="Note 2 2 2 2 2 2 6 3" xfId="19105" xr:uid="{CFE01795-817E-49A5-902C-21F097A1B422}"/>
    <cellStyle name="Note 2 2 2 2 2 2 6 3 2" xfId="27840" xr:uid="{5E02A38E-1DBB-4FE2-B1BE-0A489C522B29}"/>
    <cellStyle name="Note 2 2 2 2 2 2 6 3 3" xfId="32312" xr:uid="{64ED15A3-EB9B-440E-928A-6983ACB03A8B}"/>
    <cellStyle name="Note 2 2 2 2 2 2 6 3 4" xfId="36549" xr:uid="{B5108855-A901-4CA4-89DE-01FFB547F200}"/>
    <cellStyle name="Note 2 2 2 2 2 2 6 3 5" xfId="44876" xr:uid="{CB51363C-FA78-4200-9343-8440A60E8D2C}"/>
    <cellStyle name="Note 2 2 2 2 2 2 6 3 6" xfId="49347" xr:uid="{4F29DDD1-9960-4B20-A778-1B6761ABF29B}"/>
    <cellStyle name="Note 2 2 2 2 2 2 6 3 7" xfId="53580" xr:uid="{001F0949-8FDE-4C81-A451-6E4B1D5730D4}"/>
    <cellStyle name="Note 2 2 2 2 2 2 6 4" xfId="26269" xr:uid="{8D5701CA-D9A8-45E6-85A3-038F8F05D520}"/>
    <cellStyle name="Note 2 2 2 2 2 2 6 5" xfId="26837" xr:uid="{406A40E1-661E-4908-A70E-27E41B81D7AF}"/>
    <cellStyle name="Note 2 2 2 2 2 2 6 6" xfId="31900" xr:uid="{420A067E-34EC-4EFF-B2A1-EC05FE81B5E3}"/>
    <cellStyle name="Note 2 2 2 2 2 2 6 7" xfId="43344" xr:uid="{F74B5B37-884E-4CE0-88A2-5F50F036FC6C}"/>
    <cellStyle name="Note 2 2 2 2 2 2 6 8" xfId="41287" xr:uid="{292F85F0-A2B8-4BA9-9F5B-0CF3851AE66A}"/>
    <cellStyle name="Note 2 2 2 2 2 2 6 9" xfId="44247" xr:uid="{5A4CA17B-D6CC-4C46-88CC-EC59C26D76E2}"/>
    <cellStyle name="Note 2 2 2 2 2 2 7" xfId="5553" xr:uid="{1D689E6F-377F-420F-B662-F325C2651BE4}"/>
    <cellStyle name="Note 2 2 2 2 2 2 7 10" xfId="15594" xr:uid="{BA0DD73D-5865-426C-8DD6-4A6B6A857D06}"/>
    <cellStyle name="Note 2 2 2 2 2 2 7 2" xfId="20474" xr:uid="{B00D1E97-56DA-42C3-941B-3155A2A6505B}"/>
    <cellStyle name="Note 2 2 2 2 2 2 7 2 2" xfId="22369" xr:uid="{2547595D-91B9-4948-A5D8-77D647DADF91}"/>
    <cellStyle name="Note 2 2 2 2 2 2 7 2 2 2" xfId="31103" xr:uid="{46B66C78-436E-4FCF-A8A1-EED1C2272B6B}"/>
    <cellStyle name="Note 2 2 2 2 2 2 7 2 2 3" xfId="35575" xr:uid="{4F6E1FB8-1033-454D-8D23-1FF0C1A1A8B9}"/>
    <cellStyle name="Note 2 2 2 2 2 2 7 2 2 4" xfId="39812" xr:uid="{B034D5ED-4187-496D-8253-F211F5FDB9B7}"/>
    <cellStyle name="Note 2 2 2 2 2 2 7 2 2 5" xfId="48139" xr:uid="{0E473C7A-7F52-4704-81AD-36F2B57F3D29}"/>
    <cellStyle name="Note 2 2 2 2 2 2 7 2 2 6" xfId="52610" xr:uid="{4E6D3E25-55D5-42E6-AAEE-6E2EB11A8E23}"/>
    <cellStyle name="Note 2 2 2 2 2 2 7 2 2 7" xfId="56843" xr:uid="{07B41669-F748-49F6-855E-03A287B39A32}"/>
    <cellStyle name="Note 2 2 2 2 2 2 7 2 3" xfId="29208" xr:uid="{AF3348DF-D23E-49B6-99ED-59A6950F7549}"/>
    <cellStyle name="Note 2 2 2 2 2 2 7 2 4" xfId="33680" xr:uid="{4E45C240-2660-4B82-B1AF-01C75BF58400}"/>
    <cellStyle name="Note 2 2 2 2 2 2 7 2 5" xfId="37917" xr:uid="{086D8F2D-1283-42D8-A1BE-56924A158CA5}"/>
    <cellStyle name="Note 2 2 2 2 2 2 7 2 6" xfId="46244" xr:uid="{F997EB4F-C0AB-4F7C-8DEE-D46A40FAD375}"/>
    <cellStyle name="Note 2 2 2 2 2 2 7 2 7" xfId="50715" xr:uid="{799DCD40-9E5F-4A73-B898-CD464BA4A573}"/>
    <cellStyle name="Note 2 2 2 2 2 2 7 2 8" xfId="54948" xr:uid="{262E461D-C55D-4ED8-B386-1A8309A1A68A}"/>
    <cellStyle name="Note 2 2 2 2 2 2 7 3" xfId="19073" xr:uid="{1ACA845E-CFAE-4ED1-97A9-F38E71B17708}"/>
    <cellStyle name="Note 2 2 2 2 2 2 7 3 2" xfId="27808" xr:uid="{8FAE8826-5F25-4047-AF0A-02F76F2092F0}"/>
    <cellStyle name="Note 2 2 2 2 2 2 7 3 3" xfId="32280" xr:uid="{BE650FD2-D595-4345-AA3E-784387D0394B}"/>
    <cellStyle name="Note 2 2 2 2 2 2 7 3 4" xfId="36517" xr:uid="{DE7C3B03-1723-43A8-AA58-E977554C7D65}"/>
    <cellStyle name="Note 2 2 2 2 2 2 7 3 5" xfId="44844" xr:uid="{FE527199-88F5-4407-986B-DBE5D4C2CF73}"/>
    <cellStyle name="Note 2 2 2 2 2 2 7 3 6" xfId="49315" xr:uid="{E593C4F9-AB57-4469-81DC-4853966536B9}"/>
    <cellStyle name="Note 2 2 2 2 2 2 7 3 7" xfId="53548" xr:uid="{1FC8B0F6-87E8-4B43-B33A-3990EC240407}"/>
    <cellStyle name="Note 2 2 2 2 2 2 7 4" xfId="26295" xr:uid="{1D3861BD-D4DB-40B2-9CBE-7D52E30874E5}"/>
    <cellStyle name="Note 2 2 2 2 2 2 7 5" xfId="27348" xr:uid="{D5874A5A-E363-4C65-8F37-CF233047960B}"/>
    <cellStyle name="Note 2 2 2 2 2 2 7 6" xfId="27510" xr:uid="{70C59E26-E657-4487-B354-CD596CC3A3CF}"/>
    <cellStyle name="Note 2 2 2 2 2 2 7 7" xfId="43370" xr:uid="{435C46A6-3010-4466-A90A-2BED6847CC6F}"/>
    <cellStyle name="Note 2 2 2 2 2 2 7 8" xfId="42381" xr:uid="{E5951B3C-85A7-4E5E-B32D-90177A430E5E}"/>
    <cellStyle name="Note 2 2 2 2 2 2 7 9" xfId="44037" xr:uid="{35887857-D320-4DA0-8760-90F3915635EE}"/>
    <cellStyle name="Note 2 2 2 2 2 2 8" xfId="4739" xr:uid="{350A158B-9D85-4C06-AEAA-24ED84FE13DC}"/>
    <cellStyle name="Note 2 2 2 2 2 2 8 10" xfId="14782" xr:uid="{ABEE5DFB-01D5-40DA-A32B-E1B2F8BF83FB}"/>
    <cellStyle name="Note 2 2 2 2 2 2 8 2" xfId="19683" xr:uid="{2D6C3148-35D5-494F-8AC8-2FFD788B6F1B}"/>
    <cellStyle name="Note 2 2 2 2 2 2 8 2 2" xfId="21578" xr:uid="{FE953AA4-EFB9-45CA-9C17-657567C4D412}"/>
    <cellStyle name="Note 2 2 2 2 2 2 8 2 2 2" xfId="30312" xr:uid="{DB0EE8E9-38F1-4A97-A283-0B5359C1DE03}"/>
    <cellStyle name="Note 2 2 2 2 2 2 8 2 2 3" xfId="34784" xr:uid="{914EF4C8-18C1-45DD-BA74-25817435A3B6}"/>
    <cellStyle name="Note 2 2 2 2 2 2 8 2 2 4" xfId="39021" xr:uid="{ED0A3608-0A07-454B-9D0D-76518C03AFE4}"/>
    <cellStyle name="Note 2 2 2 2 2 2 8 2 2 5" xfId="47348" xr:uid="{48ED3FBB-A596-4457-ADAE-E845F932A998}"/>
    <cellStyle name="Note 2 2 2 2 2 2 8 2 2 6" xfId="51819" xr:uid="{96D88AF2-385A-4ADE-B94D-0D2FD401CE8C}"/>
    <cellStyle name="Note 2 2 2 2 2 2 8 2 2 7" xfId="56052" xr:uid="{55CF5223-0E5C-48C8-8B29-E11DE1F31D07}"/>
    <cellStyle name="Note 2 2 2 2 2 2 8 2 3" xfId="28417" xr:uid="{A577DD4D-C873-4CE7-AFCF-106D231209AA}"/>
    <cellStyle name="Note 2 2 2 2 2 2 8 2 4" xfId="32889" xr:uid="{FF6A9F2D-B85B-42CD-8709-173F70DD6486}"/>
    <cellStyle name="Note 2 2 2 2 2 2 8 2 5" xfId="37126" xr:uid="{E563D529-4F1C-4AFF-A632-E14278C27574}"/>
    <cellStyle name="Note 2 2 2 2 2 2 8 2 6" xfId="45453" xr:uid="{67B97038-35CB-47C5-AB56-3EEA43914B05}"/>
    <cellStyle name="Note 2 2 2 2 2 2 8 2 7" xfId="49924" xr:uid="{587C02B9-48B5-441D-B850-45E4733979B6}"/>
    <cellStyle name="Note 2 2 2 2 2 2 8 2 8" xfId="54157" xr:uid="{C83DC8E3-1435-498E-A328-C240C5AFE678}"/>
    <cellStyle name="Note 2 2 2 2 2 2 8 3" xfId="18965" xr:uid="{E993FBF7-0AF4-4B48-A7CD-B3CC14113881}"/>
    <cellStyle name="Note 2 2 2 2 2 2 8 3 2" xfId="27700" xr:uid="{DB55AA37-71B5-48F9-8C6B-4A07F3F7B188}"/>
    <cellStyle name="Note 2 2 2 2 2 2 8 3 3" xfId="32172" xr:uid="{7F0AAC09-4E33-4F7D-81A6-8E2FAB2805DF}"/>
    <cellStyle name="Note 2 2 2 2 2 2 8 3 4" xfId="36409" xr:uid="{4098BDFD-76B4-4D67-B404-31313EAAE649}"/>
    <cellStyle name="Note 2 2 2 2 2 2 8 3 5" xfId="44736" xr:uid="{4E116DFD-5FAC-45DE-B6FD-659D9AF1490C}"/>
    <cellStyle name="Note 2 2 2 2 2 2 8 3 6" xfId="49207" xr:uid="{8772FDF3-182A-4FEB-A59F-113610B4DEC6}"/>
    <cellStyle name="Note 2 2 2 2 2 2 8 3 7" xfId="53440" xr:uid="{484D456A-5C92-428C-AA08-2CE34815373E}"/>
    <cellStyle name="Note 2 2 2 2 2 2 8 4" xfId="25497" xr:uid="{965A9214-05CD-412B-B9BC-17B5A582CF2E}"/>
    <cellStyle name="Note 2 2 2 2 2 2 8 5" xfId="24688" xr:uid="{098FE995-B497-4F30-AF05-BAC50E70EC4B}"/>
    <cellStyle name="Note 2 2 2 2 2 2 8 6" xfId="31927" xr:uid="{62904102-131D-44CB-82E6-7098E8A1FEB7}"/>
    <cellStyle name="Note 2 2 2 2 2 2 8 7" xfId="42574" xr:uid="{5906EF42-1A69-49C1-A69E-018BB07B1540}"/>
    <cellStyle name="Note 2 2 2 2 2 2 8 8" xfId="44431" xr:uid="{9D7FA57B-712A-4408-9594-C5757061CD0B}"/>
    <cellStyle name="Note 2 2 2 2 2 2 8 9" xfId="42009" xr:uid="{81877F30-1F58-48DE-A524-6AB5AAF89206}"/>
    <cellStyle name="Note 2 2 2 2 2 2 9" xfId="5993" xr:uid="{666946B7-18D4-4F37-A534-86795D07DE6F}"/>
    <cellStyle name="Note 2 2 2 2 2 2 9 10" xfId="16033" xr:uid="{D0CE99D3-01B9-4D37-88FC-433840C73F3B}"/>
    <cellStyle name="Note 2 2 2 2 2 2 9 2" xfId="20643" xr:uid="{D567B902-8243-4FAA-82DE-B96A0CCE4AC1}"/>
    <cellStyle name="Note 2 2 2 2 2 2 9 2 2" xfId="22495" xr:uid="{0F888862-88CF-4C1D-BBA5-85FE5D4D32DF}"/>
    <cellStyle name="Note 2 2 2 2 2 2 9 2 2 2" xfId="31229" xr:uid="{1E4AF117-612F-4A07-8761-073A1B702FE1}"/>
    <cellStyle name="Note 2 2 2 2 2 2 9 2 2 3" xfId="35701" xr:uid="{C14439C5-0845-4F78-8C1F-75C600DB230E}"/>
    <cellStyle name="Note 2 2 2 2 2 2 9 2 2 4" xfId="39938" xr:uid="{09DD612A-8D1F-4DE3-B8CE-21D331F863BF}"/>
    <cellStyle name="Note 2 2 2 2 2 2 9 2 2 5" xfId="48265" xr:uid="{926930B0-E932-4054-9F1D-222AEAE99398}"/>
    <cellStyle name="Note 2 2 2 2 2 2 9 2 2 6" xfId="52736" xr:uid="{71C693DF-6B37-4A8F-9B62-5B29ADCEC72F}"/>
    <cellStyle name="Note 2 2 2 2 2 2 9 2 2 7" xfId="56969" xr:uid="{08B8DDF1-8332-49B9-A258-61092AB78C1C}"/>
    <cellStyle name="Note 2 2 2 2 2 2 9 2 3" xfId="29377" xr:uid="{98CEA9AE-CBCF-4286-867E-70A2E08989EF}"/>
    <cellStyle name="Note 2 2 2 2 2 2 9 2 4" xfId="33849" xr:uid="{93D732E8-77D1-4676-A3C7-D34EECA7BE44}"/>
    <cellStyle name="Note 2 2 2 2 2 2 9 2 5" xfId="38086" xr:uid="{D5C4A9C4-F1F0-4F7C-B8D5-627D065B1632}"/>
    <cellStyle name="Note 2 2 2 2 2 2 9 2 6" xfId="46413" xr:uid="{792F4C3C-E7DD-4818-839A-6E9C60D64000}"/>
    <cellStyle name="Note 2 2 2 2 2 2 9 2 7" xfId="50884" xr:uid="{EABE3B58-E4D1-48FC-845F-6A2FB68ECE09}"/>
    <cellStyle name="Note 2 2 2 2 2 2 9 2 8" xfId="55117" xr:uid="{2D612518-FA71-4BD1-8960-765525FD55C2}"/>
    <cellStyle name="Note 2 2 2 2 2 2 9 3" xfId="19519" xr:uid="{5938CE25-C886-485D-B983-8AE3129CF14D}"/>
    <cellStyle name="Note 2 2 2 2 2 2 9 3 2" xfId="28254" xr:uid="{EF9E4916-FA48-4992-9880-9163BBBF6C02}"/>
    <cellStyle name="Note 2 2 2 2 2 2 9 3 3" xfId="32726" xr:uid="{9DF326A2-6107-49CB-A60E-289645885CDE}"/>
    <cellStyle name="Note 2 2 2 2 2 2 9 3 4" xfId="36963" xr:uid="{E4C26428-59CC-482F-A59D-CF9216AAA9AE}"/>
    <cellStyle name="Note 2 2 2 2 2 2 9 3 5" xfId="45290" xr:uid="{6827B5D0-7A75-4A97-A3A8-A3E68BBAD402}"/>
    <cellStyle name="Note 2 2 2 2 2 2 9 3 6" xfId="49761" xr:uid="{D7B35D0D-AAA1-4E17-B06A-DCEB2C5651C1}"/>
    <cellStyle name="Note 2 2 2 2 2 2 9 3 7" xfId="53994" xr:uid="{55210186-0B20-45F9-82FB-5D65592E548C}"/>
    <cellStyle name="Note 2 2 2 2 2 2 9 4" xfId="26527" xr:uid="{6A474C01-1AFE-45E7-900D-A054782F514B}"/>
    <cellStyle name="Note 2 2 2 2 2 2 9 5" xfId="27143" xr:uid="{0F736BAF-DF43-4CF8-B56C-2C5AA268B191}"/>
    <cellStyle name="Note 2 2 2 2 2 2 9 6" xfId="24212" xr:uid="{FC7FFB6B-219F-4F07-81BB-F1C85549F088}"/>
    <cellStyle name="Note 2 2 2 2 2 2 9 7" xfId="43598" xr:uid="{48FAD311-60DB-476F-AAC6-59B049BC554A}"/>
    <cellStyle name="Note 2 2 2 2 2 2 9 8" xfId="42059" xr:uid="{57E9EDB3-BF05-4132-B7EF-52542EA38E16}"/>
    <cellStyle name="Note 2 2 2 2 2 2 9 9" xfId="43791" xr:uid="{70D60FF8-EA2D-43D4-B730-FFD40D6802C2}"/>
    <cellStyle name="Note 2 2 2 2 2 3" xfId="5025" xr:uid="{392AB680-FAC1-4E79-949E-9711C160979D}"/>
    <cellStyle name="Note 2 2 2 2 2 3 10" xfId="40894" xr:uid="{CB7282F6-FC96-4674-9C4A-221AB8243189}"/>
    <cellStyle name="Note 2 2 2 2 2 3 11" xfId="44574" xr:uid="{9505AEA9-C8D4-4CA2-8C29-AB7D1EEDC907}"/>
    <cellStyle name="Note 2 2 2 2 2 3 12" xfId="41812" xr:uid="{357054BB-FAE4-4B46-B984-480D9670682D}"/>
    <cellStyle name="Note 2 2 2 2 2 3 13" xfId="10793" xr:uid="{080C872B-4B60-4722-B7E5-AA494ABF30E7}"/>
    <cellStyle name="Note 2 2 2 2 2 3 2" xfId="6025" xr:uid="{E118FE77-C4C4-4E51-A97A-8932FA42B442}"/>
    <cellStyle name="Note 2 2 2 2 2 3 2 10" xfId="16065" xr:uid="{A81BA372-949E-47F4-ADCC-3BBBBAAAD47A}"/>
    <cellStyle name="Note 2 2 2 2 2 3 2 2" xfId="20675" xr:uid="{6EA0E331-EB3A-4B2D-8519-04CCB0B17AEE}"/>
    <cellStyle name="Note 2 2 2 2 2 3 2 2 2" xfId="22527" xr:uid="{D92A5031-CEAD-478F-B7F5-C15128ABE9B5}"/>
    <cellStyle name="Note 2 2 2 2 2 3 2 2 2 2" xfId="31261" xr:uid="{A1150503-71FE-43CB-ACDA-EA817E7FDCCB}"/>
    <cellStyle name="Note 2 2 2 2 2 3 2 2 2 3" xfId="35733" xr:uid="{84C0EDC9-B30D-4CB0-A96B-924690C2F76A}"/>
    <cellStyle name="Note 2 2 2 2 2 3 2 2 2 4" xfId="39970" xr:uid="{B179A89D-26D2-4121-8DAF-7A548953C664}"/>
    <cellStyle name="Note 2 2 2 2 2 3 2 2 2 5" xfId="48297" xr:uid="{55069788-2121-4362-B5EA-C0B23E4CE28D}"/>
    <cellStyle name="Note 2 2 2 2 2 3 2 2 2 6" xfId="52768" xr:uid="{49E8A035-692A-49EF-A101-8FED3511F74C}"/>
    <cellStyle name="Note 2 2 2 2 2 3 2 2 2 7" xfId="57001" xr:uid="{86F58872-9E41-45C8-86A6-6FB3B7D8410F}"/>
    <cellStyle name="Note 2 2 2 2 2 3 2 2 3" xfId="29409" xr:uid="{56F2A47F-B256-41A1-AD65-E926C4667D84}"/>
    <cellStyle name="Note 2 2 2 2 2 3 2 2 4" xfId="33881" xr:uid="{38D6C295-2C91-45EA-A75A-F4A472776973}"/>
    <cellStyle name="Note 2 2 2 2 2 3 2 2 5" xfId="38118" xr:uid="{F8812A4A-B2B6-4893-8C0C-70C68194BD1C}"/>
    <cellStyle name="Note 2 2 2 2 2 3 2 2 6" xfId="46445" xr:uid="{55703A05-AE5E-4064-8899-B91EA3E690FB}"/>
    <cellStyle name="Note 2 2 2 2 2 3 2 2 7" xfId="50916" xr:uid="{B92466C7-E3F6-40FE-8881-50725C25660D}"/>
    <cellStyle name="Note 2 2 2 2 2 3 2 2 8" xfId="55149" xr:uid="{49035006-3D4B-42CC-8406-030B6DAA1885}"/>
    <cellStyle name="Note 2 2 2 2 2 3 2 3" xfId="11797" xr:uid="{D287DA80-D333-4926-9142-BC70800FA6C3}"/>
    <cellStyle name="Note 2 2 2 2 2 3 2 3 2" xfId="24298" xr:uid="{64A0F3CF-CC0C-45A5-933A-E20C62327134}"/>
    <cellStyle name="Note 2 2 2 2 2 3 2 3 3" xfId="26894" xr:uid="{91058E73-E091-480C-9E5C-93C3EA189544}"/>
    <cellStyle name="Note 2 2 2 2 2 3 2 3 4" xfId="24195" xr:uid="{FF32F2D8-AC9E-4CBD-844E-E3A58DCBE2BD}"/>
    <cellStyle name="Note 2 2 2 2 2 3 2 3 5" xfId="41362" xr:uid="{5259F1B5-F861-4DCC-85C2-7FEE541FE47D}"/>
    <cellStyle name="Note 2 2 2 2 2 3 2 3 6" xfId="41344" xr:uid="{2B4550C8-1D97-471B-B44A-27D9847700EB}"/>
    <cellStyle name="Note 2 2 2 2 2 3 2 3 7" xfId="52905" xr:uid="{FB5F1BD9-AAFC-4DFA-80DE-3730D1180776}"/>
    <cellStyle name="Note 2 2 2 2 2 3 2 4" xfId="26559" xr:uid="{533AB6D1-4F91-4204-81AB-4E8E5251FB4F}"/>
    <cellStyle name="Note 2 2 2 2 2 3 2 5" xfId="25401" xr:uid="{29C81677-E98C-4826-B6B9-BB2F13755CDA}"/>
    <cellStyle name="Note 2 2 2 2 2 3 2 6" xfId="25355" xr:uid="{AD90EAC4-463C-4C88-A05F-46DBB3922525}"/>
    <cellStyle name="Note 2 2 2 2 2 3 2 7" xfId="43630" xr:uid="{DB5AB2E9-40E4-4E99-9A68-EDB47F62E348}"/>
    <cellStyle name="Note 2 2 2 2 2 3 2 8" xfId="43978" xr:uid="{A5B9B942-A96E-4D1A-8128-AAF01A3BFF61}"/>
    <cellStyle name="Note 2 2 2 2 2 3 2 9" xfId="43969" xr:uid="{4B76E576-7A27-4EA1-AB1F-E8C632B11576}"/>
    <cellStyle name="Note 2 2 2 2 2 3 3" xfId="15066" xr:uid="{FA2852A1-6E4E-4296-8264-F091FD24EB52}"/>
    <cellStyle name="Note 2 2 2 2 2 3 3 2" xfId="21391" xr:uid="{09AFAA5D-5C44-4EDB-9790-9BE29A442696}"/>
    <cellStyle name="Note 2 2 2 2 2 3 3 2 2" xfId="30125" xr:uid="{EB5A1B53-05D2-4085-9E93-7F04DE1D682E}"/>
    <cellStyle name="Note 2 2 2 2 2 3 3 2 3" xfId="34597" xr:uid="{EC1B8DEB-30E4-4AD9-B565-1BF509584895}"/>
    <cellStyle name="Note 2 2 2 2 2 3 3 2 4" xfId="38834" xr:uid="{89C52EBF-8E73-4426-A034-BD4A41587940}"/>
    <cellStyle name="Note 2 2 2 2 2 3 3 2 5" xfId="47161" xr:uid="{57B74AE9-528F-4F5D-804A-F019F6E03ABE}"/>
    <cellStyle name="Note 2 2 2 2 2 3 3 2 6" xfId="51632" xr:uid="{90260A02-2099-44FC-85DB-8F0CCB984F2E}"/>
    <cellStyle name="Note 2 2 2 2 2 3 3 2 7" xfId="55865" xr:uid="{0756C709-8925-4046-AB38-252D8C2FF863}"/>
    <cellStyle name="Note 2 2 2 2 2 3 3 3" xfId="25767" xr:uid="{CD80D17F-B09F-44DA-9B67-6B4A525304B6}"/>
    <cellStyle name="Note 2 2 2 2 2 3 3 4" xfId="26652" xr:uid="{39053296-9D08-425B-8A5B-577565D1E3B0}"/>
    <cellStyle name="Note 2 2 2 2 2 3 3 5" xfId="27458" xr:uid="{D1EA262B-A0E3-4043-98A7-38769D66472E}"/>
    <cellStyle name="Note 2 2 2 2 2 3 3 6" xfId="42842" xr:uid="{CA5C2859-30D1-4F67-A977-837A58958858}"/>
    <cellStyle name="Note 2 2 2 2 2 3 3 7" xfId="40602" xr:uid="{EB25B882-5D29-40F9-BEFE-7D0B03744F58}"/>
    <cellStyle name="Note 2 2 2 2 2 3 3 8" xfId="40672" xr:uid="{0BCC011F-4C16-4954-A23C-CB0B6756D09F}"/>
    <cellStyle name="Note 2 2 2 2 2 3 4" xfId="19946" xr:uid="{98A56049-D051-46BC-B62D-8B82A8F7F5BF}"/>
    <cellStyle name="Note 2 2 2 2 2 3 4 2" xfId="21841" xr:uid="{081F2C15-47F9-4CE6-9ECA-E57437AAE03F}"/>
    <cellStyle name="Note 2 2 2 2 2 3 4 2 2" xfId="30575" xr:uid="{50AB1B75-0CF7-48E4-8110-48FD2CA28B24}"/>
    <cellStyle name="Note 2 2 2 2 2 3 4 2 3" xfId="35047" xr:uid="{824B4F8F-20D7-4E95-9783-5EC381C1505F}"/>
    <cellStyle name="Note 2 2 2 2 2 3 4 2 4" xfId="39284" xr:uid="{79F63233-3215-47B8-9548-D26DF9942E3D}"/>
    <cellStyle name="Note 2 2 2 2 2 3 4 2 5" xfId="47611" xr:uid="{067AC794-FFB6-4D17-8DBA-C577C4391A77}"/>
    <cellStyle name="Note 2 2 2 2 2 3 4 2 6" xfId="52082" xr:uid="{6D2CC0FF-C552-4C37-B273-9D43C3BB9183}"/>
    <cellStyle name="Note 2 2 2 2 2 3 4 2 7" xfId="56315" xr:uid="{38A23CC3-311B-47D8-A9BC-A85D0B3AF9DC}"/>
    <cellStyle name="Note 2 2 2 2 2 3 4 3" xfId="28680" xr:uid="{0FD1E7E3-6FAF-47EC-8F4C-CFDD9FD6EF32}"/>
    <cellStyle name="Note 2 2 2 2 2 3 4 4" xfId="33152" xr:uid="{BA7C598B-241E-4A6F-81CC-CAC873D46D74}"/>
    <cellStyle name="Note 2 2 2 2 2 3 4 5" xfId="37389" xr:uid="{A4B2332F-EFBE-4D59-9595-AB8E5C945128}"/>
    <cellStyle name="Note 2 2 2 2 2 3 4 6" xfId="45716" xr:uid="{25F8CAC8-58EF-4C8E-A26C-5D762F9E4CEB}"/>
    <cellStyle name="Note 2 2 2 2 2 3 4 7" xfId="50187" xr:uid="{A09BE26B-6905-4E97-B7ED-7A789860BEC5}"/>
    <cellStyle name="Note 2 2 2 2 2 3 4 8" xfId="54420" xr:uid="{0A8D1C80-91D2-47F9-81F3-7DFD08C9D7AF}"/>
    <cellStyle name="Note 2 2 2 2 2 3 5" xfId="20510" xr:uid="{CAB0F712-90BA-492B-92DE-E405042625CF}"/>
    <cellStyle name="Note 2 2 2 2 2 3 5 2" xfId="29244" xr:uid="{F6718E96-BE4B-4B58-B8B6-E88BF0E669AC}"/>
    <cellStyle name="Note 2 2 2 2 2 3 5 3" xfId="33716" xr:uid="{F68639B8-AC87-447B-956E-77C3B9B68DB2}"/>
    <cellStyle name="Note 2 2 2 2 2 3 5 4" xfId="37953" xr:uid="{75B870A9-1B8F-44C5-9E46-DD3ECC7ABCC2}"/>
    <cellStyle name="Note 2 2 2 2 2 3 5 5" xfId="46280" xr:uid="{B3C75785-2F97-4719-8671-44ABA15056FF}"/>
    <cellStyle name="Note 2 2 2 2 2 3 5 6" xfId="50751" xr:uid="{1A7FF386-253A-46FB-85C0-96D4BCE0EAA4}"/>
    <cellStyle name="Note 2 2 2 2 2 3 5 7" xfId="54984" xr:uid="{FA6E0F4E-08F6-40E0-A096-21A3A96BE2B6}"/>
    <cellStyle name="Note 2 2 2 2 2 3 6" xfId="23395" xr:uid="{89482CCA-4271-4FA3-9865-D7494A15D474}"/>
    <cellStyle name="Note 2 2 2 2 2 3 6 2" xfId="31819" xr:uid="{E6BE6816-8D8D-4AA2-8530-A353794B7D13}"/>
    <cellStyle name="Note 2 2 2 2 2 3 6 3" xfId="36268" xr:uid="{4C9012C9-626A-41C0-A5E3-D4D4CAEF5A2A}"/>
    <cellStyle name="Note 2 2 2 2 2 3 6 4" xfId="40447" xr:uid="{A8F19E05-106B-4ECF-ADB0-72E9336B4BC9}"/>
    <cellStyle name="Note 2 2 2 2 2 3 6 5" xfId="48858" xr:uid="{A918DF4E-CD5B-4CCF-B498-2A57BC01ED43}"/>
    <cellStyle name="Note 2 2 2 2 2 3 6 6" xfId="53297" xr:uid="{FF169BD9-C1DF-421C-B9B7-1A8469AA5A6E}"/>
    <cellStyle name="Note 2 2 2 2 2 3 6 7" xfId="57478" xr:uid="{C9D0C000-04E6-4BF9-AC1C-0E68532EFDB7}"/>
    <cellStyle name="Note 2 2 2 2 2 3 7" xfId="23853" xr:uid="{2D1791BC-49FC-42C9-A1B3-0C57F616845D}"/>
    <cellStyle name="Note 2 2 2 2 2 3 8" xfId="24851" xr:uid="{1FD7131C-F089-4BE9-BCAA-562F7FC58C3B}"/>
    <cellStyle name="Note 2 2 2 2 2 3 9" xfId="26317" xr:uid="{00A3A8A6-CA6E-4FAE-A9ED-FBE2163B9CA1}"/>
    <cellStyle name="Note 2 2 2 2 2 4" xfId="4859" xr:uid="{8D4A49E6-761B-4E00-A89A-79D4DA39185B}"/>
    <cellStyle name="Note 2 2 2 2 2 4 10" xfId="43957" xr:uid="{0D8FA119-929E-4F79-B38E-DEAB36BC6F37}"/>
    <cellStyle name="Note 2 2 2 2 2 4 11" xfId="53236" xr:uid="{027920B0-AB7D-4413-A9C9-B1496A73F3A1}"/>
    <cellStyle name="Note 2 2 2 2 2 4 12" xfId="10825" xr:uid="{FD6BF939-25D3-4214-A620-6E1827AF493C}"/>
    <cellStyle name="Note 2 2 2 2 2 4 2" xfId="6057" xr:uid="{3919FFAF-1E4F-4483-B5BE-973753AECC2E}"/>
    <cellStyle name="Note 2 2 2 2 2 4 2 10" xfId="16097" xr:uid="{B7AADFEE-5D5F-43B9-B807-78234BEF3BE0}"/>
    <cellStyle name="Note 2 2 2 2 2 4 2 2" xfId="20707" xr:uid="{C9776520-C4B3-4494-ACBD-52C22276DBDE}"/>
    <cellStyle name="Note 2 2 2 2 2 4 2 2 2" xfId="22559" xr:uid="{0F74E3A8-491B-4CB6-85A0-75D76213BDE0}"/>
    <cellStyle name="Note 2 2 2 2 2 4 2 2 2 2" xfId="31293" xr:uid="{4B7E8CBE-FC93-4D1B-A5C8-8174D0B61EBB}"/>
    <cellStyle name="Note 2 2 2 2 2 4 2 2 2 3" xfId="35765" xr:uid="{EE9F548E-D4B8-4713-9C96-D5118856C793}"/>
    <cellStyle name="Note 2 2 2 2 2 4 2 2 2 4" xfId="40002" xr:uid="{5616C195-40AE-44CA-8386-6E69A8CD47E7}"/>
    <cellStyle name="Note 2 2 2 2 2 4 2 2 2 5" xfId="48329" xr:uid="{9797B350-68AA-4C3C-A9D1-45184C0EAAAB}"/>
    <cellStyle name="Note 2 2 2 2 2 4 2 2 2 6" xfId="52800" xr:uid="{703F6ECB-AC52-4ED3-9186-9AB865767EBF}"/>
    <cellStyle name="Note 2 2 2 2 2 4 2 2 2 7" xfId="57033" xr:uid="{42CDE05D-2236-4DC6-A7B4-B5E1D6E48AFD}"/>
    <cellStyle name="Note 2 2 2 2 2 4 2 2 3" xfId="29441" xr:uid="{F89CDC8F-D2E1-4904-A780-76CE84D8341A}"/>
    <cellStyle name="Note 2 2 2 2 2 4 2 2 4" xfId="33913" xr:uid="{78455B5F-98B5-4379-8F4E-A84E6754DCCE}"/>
    <cellStyle name="Note 2 2 2 2 2 4 2 2 5" xfId="38150" xr:uid="{566A7891-CAD6-45E1-993B-89BAB3D7F69F}"/>
    <cellStyle name="Note 2 2 2 2 2 4 2 2 6" xfId="46477" xr:uid="{7059AE54-C685-48EB-BF71-6B3CC71C14D6}"/>
    <cellStyle name="Note 2 2 2 2 2 4 2 2 7" xfId="50948" xr:uid="{89A6FE08-99F6-4AE4-857F-69892BB859F1}"/>
    <cellStyle name="Note 2 2 2 2 2 4 2 2 8" xfId="55181" xr:uid="{C4B426A0-2682-4AC8-93C2-D7821F3F3533}"/>
    <cellStyle name="Note 2 2 2 2 2 4 2 3" xfId="19124" xr:uid="{434FCE72-BD88-4F1B-98E7-288A7B2D3BAE}"/>
    <cellStyle name="Note 2 2 2 2 2 4 2 3 2" xfId="27859" xr:uid="{0DA70865-465B-4E65-966E-A419E4AD65F4}"/>
    <cellStyle name="Note 2 2 2 2 2 4 2 3 3" xfId="32331" xr:uid="{5EDD0F75-1C8E-45A6-9294-2C59ECD69BC9}"/>
    <cellStyle name="Note 2 2 2 2 2 4 2 3 4" xfId="36568" xr:uid="{890D4670-DD06-41C3-8C2D-776BC0CC9132}"/>
    <cellStyle name="Note 2 2 2 2 2 4 2 3 5" xfId="44895" xr:uid="{73825427-868C-4095-A907-5C9AA8F47106}"/>
    <cellStyle name="Note 2 2 2 2 2 4 2 3 6" xfId="49366" xr:uid="{75C4E05F-9A68-4561-BB72-50DFB328AAA9}"/>
    <cellStyle name="Note 2 2 2 2 2 4 2 3 7" xfId="53599" xr:uid="{188681CC-99BC-4E87-A512-1245D8F311FA}"/>
    <cellStyle name="Note 2 2 2 2 2 4 2 4" xfId="26591" xr:uid="{872E2EB0-0274-4CEE-B39F-53A27681CF88}"/>
    <cellStyle name="Note 2 2 2 2 2 4 2 5" xfId="26732" xr:uid="{7B8BC004-2368-484B-A700-C839E848F830}"/>
    <cellStyle name="Note 2 2 2 2 2 4 2 6" xfId="24557" xr:uid="{64400D1A-2EC6-4008-ABAA-33AB724C71B6}"/>
    <cellStyle name="Note 2 2 2 2 2 4 2 7" xfId="43662" xr:uid="{2401FF3B-805F-4B36-A644-3CA69DA3CCFF}"/>
    <cellStyle name="Note 2 2 2 2 2 4 2 8" xfId="41177" xr:uid="{3F1EF241-19B1-4848-B556-3FB18EAED221}"/>
    <cellStyle name="Note 2 2 2 2 2 4 2 9" xfId="43770" xr:uid="{53E8DD97-705B-4D55-9534-A027EF5F7B33}"/>
    <cellStyle name="Note 2 2 2 2 2 4 3" xfId="14900" xr:uid="{AB6F5547-C4C9-4C2A-A918-C857F57616EA}"/>
    <cellStyle name="Note 2 2 2 2 2 4 3 2" xfId="21357" xr:uid="{50EAD320-6829-41C5-A02C-E5031076ADA0}"/>
    <cellStyle name="Note 2 2 2 2 2 4 3 2 2" xfId="30091" xr:uid="{31414FA4-035B-468A-A59D-A02538851C78}"/>
    <cellStyle name="Note 2 2 2 2 2 4 3 2 3" xfId="34563" xr:uid="{667EF3AF-FCB3-49FD-ABEE-67226C3CF7E8}"/>
    <cellStyle name="Note 2 2 2 2 2 4 3 2 4" xfId="38800" xr:uid="{8122067E-8E97-4F78-8655-4D195EF86DAE}"/>
    <cellStyle name="Note 2 2 2 2 2 4 3 2 5" xfId="47127" xr:uid="{FAA215B9-4623-486F-8FD6-B717DAFCB061}"/>
    <cellStyle name="Note 2 2 2 2 2 4 3 2 6" xfId="51598" xr:uid="{6065CA2F-3006-45E2-A124-01D1D447C2E0}"/>
    <cellStyle name="Note 2 2 2 2 2 4 3 2 7" xfId="55831" xr:uid="{7A2E44FA-CCB4-4BF5-8694-3339775BAA02}"/>
    <cellStyle name="Note 2 2 2 2 2 4 3 3" xfId="25601" xr:uid="{A4444A99-D8A6-4894-AD2A-697AC0A91854}"/>
    <cellStyle name="Note 2 2 2 2 2 4 3 4" xfId="24255" xr:uid="{D85A8C21-B1E0-42D4-90E1-C2721DAFCCCD}"/>
    <cellStyle name="Note 2 2 2 2 2 4 3 5" xfId="23955" xr:uid="{D00FEEAA-DB32-4275-B25C-6594E0F210A3}"/>
    <cellStyle name="Note 2 2 2 2 2 4 3 6" xfId="42676" xr:uid="{93B0722E-881C-4797-9F69-4FBEB69D30EE}"/>
    <cellStyle name="Note 2 2 2 2 2 4 3 7" xfId="41841" xr:uid="{230B5D36-BCFB-4768-89E7-A0D971B70661}"/>
    <cellStyle name="Note 2 2 2 2 2 4 3 8" xfId="40562" xr:uid="{BEE891F6-7B53-48E9-8841-E9E3C87CE4E1}"/>
    <cellStyle name="Note 2 2 2 2 2 4 4" xfId="19780" xr:uid="{1A1B3232-FF58-4FE4-A6E9-CB5F82444FB6}"/>
    <cellStyle name="Note 2 2 2 2 2 4 4 2" xfId="21675" xr:uid="{AF24510A-324B-46F7-9012-03B8522093A7}"/>
    <cellStyle name="Note 2 2 2 2 2 4 4 2 2" xfId="30409" xr:uid="{C25A9D3E-4864-4E89-97D8-9F17E8472AB1}"/>
    <cellStyle name="Note 2 2 2 2 2 4 4 2 3" xfId="34881" xr:uid="{38F5BCB6-0AD4-4567-8D51-46EABFA8605F}"/>
    <cellStyle name="Note 2 2 2 2 2 4 4 2 4" xfId="39118" xr:uid="{A9056B0C-A287-41C1-AE94-F7B0D0D6554F}"/>
    <cellStyle name="Note 2 2 2 2 2 4 4 2 5" xfId="47445" xr:uid="{0D319B18-F41A-411F-A764-50D1EABBF2AF}"/>
    <cellStyle name="Note 2 2 2 2 2 4 4 2 6" xfId="51916" xr:uid="{F63A9BC8-EB40-4BA4-816E-F3834EB5C419}"/>
    <cellStyle name="Note 2 2 2 2 2 4 4 2 7" xfId="56149" xr:uid="{AEDAA489-B99D-433E-83D9-4497D2891D14}"/>
    <cellStyle name="Note 2 2 2 2 2 4 4 3" xfId="28514" xr:uid="{E387BCED-790B-41C9-9ADD-486E9105386C}"/>
    <cellStyle name="Note 2 2 2 2 2 4 4 4" xfId="32986" xr:uid="{911922C8-00C4-4804-B7A5-D9309AC7267E}"/>
    <cellStyle name="Note 2 2 2 2 2 4 4 5" xfId="37223" xr:uid="{F3F3B62F-4F1A-4031-8126-022D4CA926E0}"/>
    <cellStyle name="Note 2 2 2 2 2 4 4 6" xfId="45550" xr:uid="{0B373E80-FBE0-42FF-9E5C-8AC2E280A5FB}"/>
    <cellStyle name="Note 2 2 2 2 2 4 4 7" xfId="50021" xr:uid="{5B8A3656-CA45-466C-AAF5-8D510C4B413E}"/>
    <cellStyle name="Note 2 2 2 2 2 4 4 8" xfId="54254" xr:uid="{64CDD642-F8B6-4D7A-A7A6-67CF859F2B3B}"/>
    <cellStyle name="Note 2 2 2 2 2 4 5" xfId="19051" xr:uid="{DAF65E73-8E70-479B-8B5F-61117123E7AC}"/>
    <cellStyle name="Note 2 2 2 2 2 4 5 2" xfId="27786" xr:uid="{1516B84D-A55D-4D36-8BCE-B335C9DBC1CA}"/>
    <cellStyle name="Note 2 2 2 2 2 4 5 3" xfId="32258" xr:uid="{7D228166-6C2A-4AF3-A239-A390A77274F3}"/>
    <cellStyle name="Note 2 2 2 2 2 4 5 4" xfId="36495" xr:uid="{3068CD3B-9FB7-48F3-B99F-639487AF048F}"/>
    <cellStyle name="Note 2 2 2 2 2 4 5 5" xfId="44822" xr:uid="{AE4826B2-C03E-425A-8381-3788CC917C46}"/>
    <cellStyle name="Note 2 2 2 2 2 4 5 6" xfId="49293" xr:uid="{76D2E403-2B0E-46C1-A010-B9773437ED93}"/>
    <cellStyle name="Note 2 2 2 2 2 4 5 7" xfId="53526" xr:uid="{44CD8AC8-D137-461A-A364-1226F0643898}"/>
    <cellStyle name="Note 2 2 2 2 2 4 6" xfId="23885" xr:uid="{71BB4FCC-EEB1-4561-898A-719D9FA07C63}"/>
    <cellStyle name="Note 2 2 2 2 2 4 7" xfId="25373" xr:uid="{16ADFC69-CC18-4B69-88C2-108FC9845566}"/>
    <cellStyle name="Note 2 2 2 2 2 4 8" xfId="36203" xr:uid="{94C8E5F5-0FA8-4F82-9A3B-107D287A79F6}"/>
    <cellStyle name="Note 2 2 2 2 2 4 9" xfId="40926" xr:uid="{444FA012-40E9-46F9-9AD5-1A11A0D22A0F}"/>
    <cellStyle name="Note 2 2 2 2 2 5" xfId="5301" xr:uid="{18B38EC1-0648-43E5-9196-ACA9F6A84845}"/>
    <cellStyle name="Note 2 2 2 2 2 5 10" xfId="15342" xr:uid="{8797C7E6-3FF3-4B6B-9D31-AEC874487E15}"/>
    <cellStyle name="Note 2 2 2 2 2 5 2" xfId="20222" xr:uid="{BDD4E699-AAFB-445E-B713-C16D7702759B}"/>
    <cellStyle name="Note 2 2 2 2 2 5 2 2" xfId="22117" xr:uid="{B4085AE3-E983-4FA6-9643-8CA311BDC01C}"/>
    <cellStyle name="Note 2 2 2 2 2 5 2 2 2" xfId="30851" xr:uid="{B09259B0-A97C-4E08-AB7B-48066F2491E2}"/>
    <cellStyle name="Note 2 2 2 2 2 5 2 2 3" xfId="35323" xr:uid="{7F95711F-39F7-4F24-B250-A3F42EDEBCFF}"/>
    <cellStyle name="Note 2 2 2 2 2 5 2 2 4" xfId="39560" xr:uid="{8BCAA73C-5B87-486F-A64F-E716BEECA43C}"/>
    <cellStyle name="Note 2 2 2 2 2 5 2 2 5" xfId="47887" xr:uid="{FB0CA252-0FD8-490F-994B-8FF36031C77E}"/>
    <cellStyle name="Note 2 2 2 2 2 5 2 2 6" xfId="52358" xr:uid="{C8054858-0544-4F32-912C-0E345A4BCBB0}"/>
    <cellStyle name="Note 2 2 2 2 2 5 2 2 7" xfId="56591" xr:uid="{801C4407-E8FA-4707-A173-9DC373637C61}"/>
    <cellStyle name="Note 2 2 2 2 2 5 2 3" xfId="28956" xr:uid="{A5DD7B32-2EB8-4E22-85E0-4F6F798F113B}"/>
    <cellStyle name="Note 2 2 2 2 2 5 2 4" xfId="33428" xr:uid="{AC2B5214-F6B4-4A0D-8060-E304857095F2}"/>
    <cellStyle name="Note 2 2 2 2 2 5 2 5" xfId="37665" xr:uid="{66798785-C493-4B04-A8AE-AA66997039DC}"/>
    <cellStyle name="Note 2 2 2 2 2 5 2 6" xfId="45992" xr:uid="{3CFE90BF-24CD-43E6-A4F8-5F4503464326}"/>
    <cellStyle name="Note 2 2 2 2 2 5 2 7" xfId="50463" xr:uid="{7D77E222-1FA8-4871-8409-14CA1CB1E83B}"/>
    <cellStyle name="Note 2 2 2 2 2 5 2 8" xfId="54696" xr:uid="{73E34105-1962-49DD-AA8D-29D379606DA7}"/>
    <cellStyle name="Note 2 2 2 2 2 5 3" xfId="10930" xr:uid="{8CDAB6F8-C697-46DC-8D10-B3884418ED53}"/>
    <cellStyle name="Note 2 2 2 2 2 5 3 2" xfId="23950" xr:uid="{F6C76866-ACEE-4C57-BED6-DCE509444AD6}"/>
    <cellStyle name="Note 2 2 2 2 2 5 3 3" xfId="31402" xr:uid="{8F306D94-0D5D-494C-B1D3-4D0EC875FEAF}"/>
    <cellStyle name="Note 2 2 2 2 2 5 3 4" xfId="31377" xr:uid="{3D459BD9-C90B-4BB2-9184-54F33F868A60}"/>
    <cellStyle name="Note 2 2 2 2 2 5 3 5" xfId="40987" xr:uid="{F7B5D82E-6ECE-40D2-9F4F-089EAE90410C}"/>
    <cellStyle name="Note 2 2 2 2 2 5 3 6" xfId="48456" xr:uid="{D12F1AF2-F3BE-4314-B100-93B79CA24650}"/>
    <cellStyle name="Note 2 2 2 2 2 5 3 7" xfId="48465" xr:uid="{D346D45D-3A7C-41FD-848C-B0BBA65F9B29}"/>
    <cellStyle name="Note 2 2 2 2 2 5 4" xfId="26043" xr:uid="{1823F5CA-AD1D-49C7-AD01-6B5446ABE3BC}"/>
    <cellStyle name="Note 2 2 2 2 2 5 5" xfId="25309" xr:uid="{C2E5CA4D-4204-4FC8-9BAC-01490CBDB386}"/>
    <cellStyle name="Note 2 2 2 2 2 5 6" xfId="31754" xr:uid="{CFDABFA4-4FBD-492C-A3D0-1C1A7664172F}"/>
    <cellStyle name="Note 2 2 2 2 2 5 7" xfId="43118" xr:uid="{8E4FEF94-C84F-4378-AE76-2E2ACAAFBBF0}"/>
    <cellStyle name="Note 2 2 2 2 2 5 8" xfId="43898" xr:uid="{1EB0AD74-65BE-4E41-8F7E-3E74D913A7A9}"/>
    <cellStyle name="Note 2 2 2 2 2 5 9" xfId="41172" xr:uid="{FBFBD388-2961-482D-9E4D-7527BC3F7702}"/>
    <cellStyle name="Note 2 2 2 2 2 6" xfId="5184" xr:uid="{9D822DDA-836D-4937-9665-2B5CB2060DC6}"/>
    <cellStyle name="Note 2 2 2 2 2 6 10" xfId="15225" xr:uid="{3A4F897E-CB37-4AC4-9A3A-349C51F01AC6}"/>
    <cellStyle name="Note 2 2 2 2 2 6 2" xfId="20105" xr:uid="{E742476A-0FF3-4730-9630-9623B054E546}"/>
    <cellStyle name="Note 2 2 2 2 2 6 2 2" xfId="22000" xr:uid="{F4A2CF9C-FB2F-4F26-83C9-C1E5E1DF7F63}"/>
    <cellStyle name="Note 2 2 2 2 2 6 2 2 2" xfId="30734" xr:uid="{73D2B586-6B4D-4874-B6E8-3768B9212794}"/>
    <cellStyle name="Note 2 2 2 2 2 6 2 2 3" xfId="35206" xr:uid="{0B208BC5-F859-49C5-95F6-4F8311C44665}"/>
    <cellStyle name="Note 2 2 2 2 2 6 2 2 4" xfId="39443" xr:uid="{5A4553D1-A2E7-498D-9021-F043C353D1F2}"/>
    <cellStyle name="Note 2 2 2 2 2 6 2 2 5" xfId="47770" xr:uid="{54B89B7A-FAFE-4E48-851A-79177925921F}"/>
    <cellStyle name="Note 2 2 2 2 2 6 2 2 6" xfId="52241" xr:uid="{8B3A5B39-4DD7-4C42-845E-5272A48F8DF6}"/>
    <cellStyle name="Note 2 2 2 2 2 6 2 2 7" xfId="56474" xr:uid="{15E6030A-372C-49D0-91F2-01DD78D9BCD1}"/>
    <cellStyle name="Note 2 2 2 2 2 6 2 3" xfId="28839" xr:uid="{85E08428-4698-4E4E-9EF5-4F92C91B0B95}"/>
    <cellStyle name="Note 2 2 2 2 2 6 2 4" xfId="33311" xr:uid="{8CD60FDE-5C99-46FA-9234-CAF70363E85C}"/>
    <cellStyle name="Note 2 2 2 2 2 6 2 5" xfId="37548" xr:uid="{CB31940A-5DC5-4F11-928A-2D4D492FC7AA}"/>
    <cellStyle name="Note 2 2 2 2 2 6 2 6" xfId="45875" xr:uid="{477A7D1F-FDB5-474F-9101-42EA9D062C05}"/>
    <cellStyle name="Note 2 2 2 2 2 6 2 7" xfId="50346" xr:uid="{017C91CB-62DF-4113-A917-97290A880F89}"/>
    <cellStyle name="Note 2 2 2 2 2 6 2 8" xfId="54579" xr:uid="{4EBB03D8-2A57-4647-9252-8BE662C7D68A}"/>
    <cellStyle name="Note 2 2 2 2 2 6 3" xfId="19361" xr:uid="{B8FF6FD9-F61F-479A-815D-B53F7BDE963A}"/>
    <cellStyle name="Note 2 2 2 2 2 6 3 2" xfId="28096" xr:uid="{D2E4EC71-C086-45E3-8CBF-86140AE22BEC}"/>
    <cellStyle name="Note 2 2 2 2 2 6 3 3" xfId="32568" xr:uid="{1DB212B4-64DA-4923-ADE1-9DE8E174121E}"/>
    <cellStyle name="Note 2 2 2 2 2 6 3 4" xfId="36805" xr:uid="{09186E34-4039-4221-8856-9722BA14BE81}"/>
    <cellStyle name="Note 2 2 2 2 2 6 3 5" xfId="45132" xr:uid="{A02517AB-774B-4AE2-90F7-260B71BDFB1A}"/>
    <cellStyle name="Note 2 2 2 2 2 6 3 6" xfId="49603" xr:uid="{7848AC7F-C4CE-413B-AFA4-4EDA09320A32}"/>
    <cellStyle name="Note 2 2 2 2 2 6 3 7" xfId="53836" xr:uid="{5BB56197-46D3-4615-96AC-7355AD125BB0}"/>
    <cellStyle name="Note 2 2 2 2 2 6 4" xfId="25926" xr:uid="{9C73E221-7FD3-446E-A46F-0F18573B3FCA}"/>
    <cellStyle name="Note 2 2 2 2 2 6 5" xfId="27065" xr:uid="{B249BB59-4BDB-4F03-B86A-65AAEC189135}"/>
    <cellStyle name="Note 2 2 2 2 2 6 6" xfId="32029" xr:uid="{B3510E7F-DD23-4815-B5C5-5BE49D791EF9}"/>
    <cellStyle name="Note 2 2 2 2 2 6 7" xfId="43001" xr:uid="{128ACB8C-4C16-4FF4-918A-4B10B52DEDE2}"/>
    <cellStyle name="Note 2 2 2 2 2 6 8" xfId="41524" xr:uid="{52AF8DB4-B177-480E-80AD-A867E6971800}"/>
    <cellStyle name="Note 2 2 2 2 2 6 9" xfId="42105" xr:uid="{C4D603D9-DE97-415E-AB4E-FBBB7A9DE1C8}"/>
    <cellStyle name="Note 2 2 2 2 2 7" xfId="4783" xr:uid="{4346BF32-82A3-4A95-B117-1B9DD68757E8}"/>
    <cellStyle name="Note 2 2 2 2 2 7 10" xfId="14824" xr:uid="{B520C4AE-0EBE-4D6B-AC9E-2C33F92D39E1}"/>
    <cellStyle name="Note 2 2 2 2 2 7 2" xfId="19704" xr:uid="{A69F34D9-E6FA-426A-995C-42D34D2B7218}"/>
    <cellStyle name="Note 2 2 2 2 2 7 2 2" xfId="21599" xr:uid="{83134606-EB98-46EE-944A-21284AF39E36}"/>
    <cellStyle name="Note 2 2 2 2 2 7 2 2 2" xfId="30333" xr:uid="{9FF61F58-E7BB-4BAD-AE4D-5F254D792FEE}"/>
    <cellStyle name="Note 2 2 2 2 2 7 2 2 3" xfId="34805" xr:uid="{018B78A0-3D48-4C6C-86EA-CE1202041E31}"/>
    <cellStyle name="Note 2 2 2 2 2 7 2 2 4" xfId="39042" xr:uid="{84256639-73A1-4287-B41B-08996FA5A569}"/>
    <cellStyle name="Note 2 2 2 2 2 7 2 2 5" xfId="47369" xr:uid="{30161A45-2FE7-43CE-BB1B-D64FBABC5667}"/>
    <cellStyle name="Note 2 2 2 2 2 7 2 2 6" xfId="51840" xr:uid="{B1965957-DACE-445C-8B75-ED66FD8CFCA9}"/>
    <cellStyle name="Note 2 2 2 2 2 7 2 2 7" xfId="56073" xr:uid="{4BF036A3-F53D-4127-980E-79D09E77DD45}"/>
    <cellStyle name="Note 2 2 2 2 2 7 2 3" xfId="28438" xr:uid="{6A18D34A-1CE3-413D-8BEE-3A9F84620D6B}"/>
    <cellStyle name="Note 2 2 2 2 2 7 2 4" xfId="32910" xr:uid="{B69F6CD1-3A9D-4AFA-8349-E7EC6CD6339E}"/>
    <cellStyle name="Note 2 2 2 2 2 7 2 5" xfId="37147" xr:uid="{4B416455-267E-4EA1-B63C-25E545A1DF7C}"/>
    <cellStyle name="Note 2 2 2 2 2 7 2 6" xfId="45474" xr:uid="{3BF32622-0885-48EE-A8F7-6227ECBE4031}"/>
    <cellStyle name="Note 2 2 2 2 2 7 2 7" xfId="49945" xr:uid="{D4D25500-25EF-4EA2-940D-ABF0147957CE}"/>
    <cellStyle name="Note 2 2 2 2 2 7 2 8" xfId="54178" xr:uid="{692A439F-10D8-4785-AB71-97A3CA2AD9EF}"/>
    <cellStyle name="Note 2 2 2 2 2 7 3" xfId="19011" xr:uid="{128128C6-6755-4D14-AC0E-6566DB99EC30}"/>
    <cellStyle name="Note 2 2 2 2 2 7 3 2" xfId="27746" xr:uid="{11A8E2C6-A6DA-447A-97F4-B9A570678F38}"/>
    <cellStyle name="Note 2 2 2 2 2 7 3 3" xfId="32218" xr:uid="{DDC36F71-021F-4612-A5B7-93D416A7536F}"/>
    <cellStyle name="Note 2 2 2 2 2 7 3 4" xfId="36455" xr:uid="{22FE3D2B-4930-4EEA-9180-230A574A7517}"/>
    <cellStyle name="Note 2 2 2 2 2 7 3 5" xfId="44782" xr:uid="{893AC06E-3D27-4CC8-9537-35B03CF490C3}"/>
    <cellStyle name="Note 2 2 2 2 2 7 3 6" xfId="49253" xr:uid="{745EF90A-ABE8-4E33-8211-05B1E64C1C50}"/>
    <cellStyle name="Note 2 2 2 2 2 7 3 7" xfId="53486" xr:uid="{0DD226C7-4EDF-48E5-8763-F4C1C06130D5}"/>
    <cellStyle name="Note 2 2 2 2 2 7 4" xfId="25525" xr:uid="{7ABD2C66-8735-4569-88C8-A853E5E568D3}"/>
    <cellStyle name="Note 2 2 2 2 2 7 5" xfId="26966" xr:uid="{1C26DA05-BD22-4FB1-B193-BD6A58F3E7A4}"/>
    <cellStyle name="Note 2 2 2 2 2 7 6" xfId="24702" xr:uid="{ADD651CC-A256-4C1E-BE53-D0063F2B2511}"/>
    <cellStyle name="Note 2 2 2 2 2 7 7" xfId="42600" xr:uid="{F39C45FF-344E-44E7-85AC-7A3626DAFCD7}"/>
    <cellStyle name="Note 2 2 2 2 2 7 8" xfId="41444" xr:uid="{C66C9E7C-47E2-44F0-93AD-923853CB6F07}"/>
    <cellStyle name="Note 2 2 2 2 2 7 9" xfId="44061" xr:uid="{2646C206-D525-4BE0-BDC1-2F291C4F9360}"/>
    <cellStyle name="Note 2 2 2 2 2 8" xfId="5292" xr:uid="{F5D9CC3B-78A4-44C0-9E5E-63F073D37898}"/>
    <cellStyle name="Note 2 2 2 2 2 8 10" xfId="15333" xr:uid="{547AC796-3DE7-4ECC-B33F-9E52E58993C6}"/>
    <cellStyle name="Note 2 2 2 2 2 8 2" xfId="20213" xr:uid="{BFCE00DE-2C5B-43DC-AE5F-A0E0E00DBF3E}"/>
    <cellStyle name="Note 2 2 2 2 2 8 2 2" xfId="22108" xr:uid="{B355EFDD-444F-4C3A-9129-4075628F7814}"/>
    <cellStyle name="Note 2 2 2 2 2 8 2 2 2" xfId="30842" xr:uid="{CBB49A64-7553-4346-A947-0C5303287ABE}"/>
    <cellStyle name="Note 2 2 2 2 2 8 2 2 3" xfId="35314" xr:uid="{C360FA54-76B1-47F3-8F08-D6F517D1DAA5}"/>
    <cellStyle name="Note 2 2 2 2 2 8 2 2 4" xfId="39551" xr:uid="{A7479CF3-7B1C-471B-B62A-45D2BC5EE6E5}"/>
    <cellStyle name="Note 2 2 2 2 2 8 2 2 5" xfId="47878" xr:uid="{58199BD8-C1B8-45FA-93A6-29A80A01C720}"/>
    <cellStyle name="Note 2 2 2 2 2 8 2 2 6" xfId="52349" xr:uid="{89C8FB3F-21D8-43DE-A7BA-831057416EB7}"/>
    <cellStyle name="Note 2 2 2 2 2 8 2 2 7" xfId="56582" xr:uid="{7E993C2A-DCEE-446B-8273-F5D38486F455}"/>
    <cellStyle name="Note 2 2 2 2 2 8 2 3" xfId="28947" xr:uid="{7F8B8388-94D1-4E46-BCEB-102557FFDC01}"/>
    <cellStyle name="Note 2 2 2 2 2 8 2 4" xfId="33419" xr:uid="{B76BAFD3-A8B4-4C8D-9F21-D605B1E1D437}"/>
    <cellStyle name="Note 2 2 2 2 2 8 2 5" xfId="37656" xr:uid="{10614D60-D184-4FAC-8491-EC30CA96A472}"/>
    <cellStyle name="Note 2 2 2 2 2 8 2 6" xfId="45983" xr:uid="{BDB34555-6BA0-4C06-920A-81B3BFBBF701}"/>
    <cellStyle name="Note 2 2 2 2 2 8 2 7" xfId="50454" xr:uid="{6C7CF4B2-C5C5-4BDB-86B6-3D04CEC248DA}"/>
    <cellStyle name="Note 2 2 2 2 2 8 2 8" xfId="54687" xr:uid="{493FD208-D8EF-4C82-8F56-76B0ED697626}"/>
    <cellStyle name="Note 2 2 2 2 2 8 3" xfId="18993" xr:uid="{F1ABC9BB-9D48-4F44-8987-BB4D156879D0}"/>
    <cellStyle name="Note 2 2 2 2 2 8 3 2" xfId="27728" xr:uid="{C9BF7E3F-6612-4DC7-8E9C-ED68D6701467}"/>
    <cellStyle name="Note 2 2 2 2 2 8 3 3" xfId="32200" xr:uid="{9235A6EC-E2A9-42E3-A5ED-F5039CAB43A4}"/>
    <cellStyle name="Note 2 2 2 2 2 8 3 4" xfId="36437" xr:uid="{1AE60EED-6314-4B7F-8E46-99AE7EC3A949}"/>
    <cellStyle name="Note 2 2 2 2 2 8 3 5" xfId="44764" xr:uid="{F5FF11FC-EA1F-45ED-8564-46ACBFA68CEE}"/>
    <cellStyle name="Note 2 2 2 2 2 8 3 6" xfId="49235" xr:uid="{0F30546B-EEE0-46EE-BDB0-A01985C2ED9C}"/>
    <cellStyle name="Note 2 2 2 2 2 8 3 7" xfId="53468" xr:uid="{F8AD2047-5925-4F51-A38B-DEC7B6801968}"/>
    <cellStyle name="Note 2 2 2 2 2 8 4" xfId="26034" xr:uid="{9E070DCD-88A7-4D54-8315-4B8F31670228}"/>
    <cellStyle name="Note 2 2 2 2 2 8 5" xfId="27609" xr:uid="{28DA1DF9-20FA-45D7-ACEE-92A4D7981208}"/>
    <cellStyle name="Note 2 2 2 2 2 8 6" xfId="26726" xr:uid="{384D7E30-5026-49EE-8A49-6B0F11A87028}"/>
    <cellStyle name="Note 2 2 2 2 2 8 7" xfId="43109" xr:uid="{8C0F8C25-060F-4399-90C1-D08571DC4BE3}"/>
    <cellStyle name="Note 2 2 2 2 2 8 8" xfId="44120" xr:uid="{C2BF0C40-A8F4-4F69-8484-1453453FBAB7}"/>
    <cellStyle name="Note 2 2 2 2 2 8 9" xfId="44289" xr:uid="{83CC1AFF-E1C5-4D93-9601-0682B3B3ECB4}"/>
    <cellStyle name="Note 2 2 2 2 2 9" xfId="3760" xr:uid="{ED0E45B1-3834-43D3-B629-22ADB5D24583}"/>
    <cellStyle name="Note 2 2 2 2 2 9 10" xfId="13908" xr:uid="{1604DA61-1953-4B21-BB82-ADDBB69BD918}"/>
    <cellStyle name="Note 2 2 2 2 2 9 2" xfId="19488" xr:uid="{9E756209-9EA2-4EC6-A0CD-25600EDC4D96}"/>
    <cellStyle name="Note 2 2 2 2 2 9 2 2" xfId="21525" xr:uid="{647F87C2-4B5F-4EC6-BA0A-04A8DC9409FF}"/>
    <cellStyle name="Note 2 2 2 2 2 9 2 2 2" xfId="30259" xr:uid="{E4F1503D-93C2-4819-BD7F-16161CE2D56B}"/>
    <cellStyle name="Note 2 2 2 2 2 9 2 2 3" xfId="34731" xr:uid="{9A44EF5F-D7C9-4ACE-9826-16458AF46E14}"/>
    <cellStyle name="Note 2 2 2 2 2 9 2 2 4" xfId="38968" xr:uid="{59D5739E-B552-448E-A37F-8BF03BEDB304}"/>
    <cellStyle name="Note 2 2 2 2 2 9 2 2 5" xfId="47295" xr:uid="{8E6013C3-F9E4-4593-AE26-B2CAD2297B63}"/>
    <cellStyle name="Note 2 2 2 2 2 9 2 2 6" xfId="51766" xr:uid="{66A75576-6638-47D8-81D9-504A3C043CBA}"/>
    <cellStyle name="Note 2 2 2 2 2 9 2 2 7" xfId="55999" xr:uid="{28A5D389-3BD3-4DC0-B3CB-9E6FE381EF14}"/>
    <cellStyle name="Note 2 2 2 2 2 9 2 3" xfId="28223" xr:uid="{F6B0F7B1-018F-4E67-AED4-FCA1223019C9}"/>
    <cellStyle name="Note 2 2 2 2 2 9 2 4" xfId="32695" xr:uid="{CB4F7403-98A8-4167-ABE2-006023B443DB}"/>
    <cellStyle name="Note 2 2 2 2 2 9 2 5" xfId="36932" xr:uid="{353E8334-AC01-4567-820D-4954BE5EA209}"/>
    <cellStyle name="Note 2 2 2 2 2 9 2 6" xfId="45259" xr:uid="{3ECBBF78-106F-4297-8A2B-853680D49E4F}"/>
    <cellStyle name="Note 2 2 2 2 2 9 2 7" xfId="49730" xr:uid="{7489FA0D-B0F1-4B5E-BBB9-DA249E141054}"/>
    <cellStyle name="Note 2 2 2 2 2 9 2 8" xfId="53963" xr:uid="{4341D332-B1A6-47D1-B169-40959627740A}"/>
    <cellStyle name="Note 2 2 2 2 2 9 3" xfId="19378" xr:uid="{F0213EF5-7E60-4C9E-8D1D-D7FA6F0D23AE}"/>
    <cellStyle name="Note 2 2 2 2 2 9 3 2" xfId="28113" xr:uid="{7DBC8CEB-2F97-47C4-9F91-C92A5049B12F}"/>
    <cellStyle name="Note 2 2 2 2 2 9 3 3" xfId="32585" xr:uid="{8B8C4893-0E4B-40FB-95D3-BEA4C11456E5}"/>
    <cellStyle name="Note 2 2 2 2 2 9 3 4" xfId="36822" xr:uid="{961A82B6-B5E7-4B7D-99F4-B2205AC0FB8B}"/>
    <cellStyle name="Note 2 2 2 2 2 9 3 5" xfId="45149" xr:uid="{5E1113CC-2F4E-4CBC-B6F8-783AE2CC1B84}"/>
    <cellStyle name="Note 2 2 2 2 2 9 3 6" xfId="49620" xr:uid="{A6D57DF4-80BA-4F3A-B073-37D3C0DEDD63}"/>
    <cellStyle name="Note 2 2 2 2 2 9 3 7" xfId="53853" xr:uid="{66E2CA68-D031-4920-8F45-B1EC749DE410}"/>
    <cellStyle name="Note 2 2 2 2 2 9 4" xfId="25136" xr:uid="{19B86036-3228-4C50-834E-8C3C2518F472}"/>
    <cellStyle name="Note 2 2 2 2 2 9 5" xfId="24269" xr:uid="{EC715809-9DFA-4CCC-9686-EF396524A567}"/>
    <cellStyle name="Note 2 2 2 2 2 9 6" xfId="24647" xr:uid="{AE74EB90-BDFF-42F5-971C-CB62EFC62F88}"/>
    <cellStyle name="Note 2 2 2 2 2 9 7" xfId="42196" xr:uid="{A16FDBAD-9A54-4EAA-A1E5-2AB1AB55518E}"/>
    <cellStyle name="Note 2 2 2 2 2 9 8" xfId="41855" xr:uid="{3FFD94A6-0054-4E84-9DAE-E02F0C1BD8FF}"/>
    <cellStyle name="Note 2 2 2 2 2 9 9" xfId="44140" xr:uid="{45B8BA17-664C-4071-B549-7BB44019CD53}"/>
    <cellStyle name="Note 2 2 2 2 20" xfId="10622" xr:uid="{14D73AA8-F720-433A-8636-A26DF7002924}"/>
    <cellStyle name="Note 2 2 2 2 21" xfId="58068" xr:uid="{E56C8919-E265-4601-BB12-E11B96DFCE6A}"/>
    <cellStyle name="Note 2 2 2 2 3" xfId="2755" xr:uid="{9750AF27-18FB-4275-846A-5FD13BE986D0}"/>
    <cellStyle name="Note 2 2 2 2 3 10" xfId="8283" xr:uid="{890BF64A-B0DE-45E7-97A4-32BFF3A40CD4}"/>
    <cellStyle name="Note 2 2 2 2 3 10 10" xfId="18323" xr:uid="{EB3246B3-92E2-4928-9511-CC08BB08E1EF}"/>
    <cellStyle name="Note 2 2 2 2 3 10 2" xfId="21129" xr:uid="{98ECC096-3892-4C87-8CAD-2D5FBF20C954}"/>
    <cellStyle name="Note 2 2 2 2 3 10 2 2" xfId="22615" xr:uid="{386F4899-579D-4416-83FD-2CA78BE52CBB}"/>
    <cellStyle name="Note 2 2 2 2 3 10 2 2 2" xfId="31349" xr:uid="{911063D9-4DEB-42E2-BC4B-99DB5D796FBF}"/>
    <cellStyle name="Note 2 2 2 2 3 10 2 2 3" xfId="35821" xr:uid="{89D35AC3-9E1D-4B59-90EE-6187CD89EF27}"/>
    <cellStyle name="Note 2 2 2 2 3 10 2 2 4" xfId="40058" xr:uid="{A3AB8D7D-9704-4F90-9942-89108DEFA385}"/>
    <cellStyle name="Note 2 2 2 2 3 10 2 2 5" xfId="48385" xr:uid="{36CD9145-56E0-4ECC-897F-A0D6ADC35AA7}"/>
    <cellStyle name="Note 2 2 2 2 3 10 2 2 6" xfId="52856" xr:uid="{BBC4638E-8AF2-4CF1-B303-B2214A8DD8E2}"/>
    <cellStyle name="Note 2 2 2 2 3 10 2 2 7" xfId="57089" xr:uid="{ABC0FC1A-AD89-4D5A-8EED-DBBA1E43B246}"/>
    <cellStyle name="Note 2 2 2 2 3 10 2 3" xfId="29863" xr:uid="{A1B1BC37-CF19-4C57-9379-6F607211A9AE}"/>
    <cellStyle name="Note 2 2 2 2 3 10 2 4" xfId="34335" xr:uid="{14ADCE8B-B1E4-46C9-BAE7-5FEE307359A3}"/>
    <cellStyle name="Note 2 2 2 2 3 10 2 5" xfId="38572" xr:uid="{577156FB-76F3-4DF8-B7A5-FB794FB1D49D}"/>
    <cellStyle name="Note 2 2 2 2 3 10 2 6" xfId="46899" xr:uid="{8B3B7361-0215-4810-BE17-E82645FFCD3E}"/>
    <cellStyle name="Note 2 2 2 2 3 10 2 7" xfId="51370" xr:uid="{847BA450-6F76-4299-8DCF-499B394ABB4E}"/>
    <cellStyle name="Note 2 2 2 2 3 10 2 8" xfId="55603" xr:uid="{AC6EB120-65A8-41E5-B8C2-47C8880BBF45}"/>
    <cellStyle name="Note 2 2 2 2 3 10 3" xfId="21263" xr:uid="{0CD684EE-DCD5-4714-8E82-9D5A6ADBBC43}"/>
    <cellStyle name="Note 2 2 2 2 3 10 3 2" xfId="29997" xr:uid="{59B35435-8945-46A6-A25E-A7D2AEAD4EE0}"/>
    <cellStyle name="Note 2 2 2 2 3 10 3 3" xfId="34469" xr:uid="{A35FE978-F3B3-4C49-A9A9-CFF050CF0540}"/>
    <cellStyle name="Note 2 2 2 2 3 10 3 4" xfId="38706" xr:uid="{F7BD8206-8CA6-4553-8047-87C8A8FE201F}"/>
    <cellStyle name="Note 2 2 2 2 3 10 3 5" xfId="47033" xr:uid="{958DB819-64FD-42D1-A218-7FD5446E4C98}"/>
    <cellStyle name="Note 2 2 2 2 3 10 3 6" xfId="51504" xr:uid="{7FE06E91-3E8C-4A97-A45D-07EBC2E9FE48}"/>
    <cellStyle name="Note 2 2 2 2 3 10 3 7" xfId="55737" xr:uid="{A39DC27B-0015-435B-AF98-EB5C26899E2A}"/>
    <cellStyle name="Note 2 2 2 2 3 10 4" xfId="27421" xr:uid="{FEF14032-9D9D-412A-994A-6C1B5E4A6889}"/>
    <cellStyle name="Note 2 2 2 2 3 10 5" xfId="31997" xr:uid="{6D0614AC-BD06-44EE-83E5-8880222300B4}"/>
    <cellStyle name="Note 2 2 2 2 3 10 6" xfId="36344" xr:uid="{A6339F80-61D5-4F54-993C-2901C0B043BA}"/>
    <cellStyle name="Note 2 2 2 2 3 10 7" xfId="44468" xr:uid="{48F4DE99-0FCD-4038-AD1A-2C5C54E2A885}"/>
    <cellStyle name="Note 2 2 2 2 3 10 8" xfId="49027" xr:uid="{8007C498-A124-4C70-AD3E-BC0BCBE000C5}"/>
    <cellStyle name="Note 2 2 2 2 3 10 9" xfId="53375" xr:uid="{4DCA9221-A9F1-4424-A0A2-531E0E197D73}"/>
    <cellStyle name="Note 2 2 2 2 3 11" xfId="12913" xr:uid="{ABA59F08-7868-458B-994E-90297677DDDF}"/>
    <cellStyle name="Note 2 2 2 2 3 11 2" xfId="21314" xr:uid="{BF823300-0AE6-4DF6-9D6C-1C2C95C61DE2}"/>
    <cellStyle name="Note 2 2 2 2 3 11 2 2" xfId="30048" xr:uid="{7E5E8A38-BCAA-44E5-953F-BC062939AF5B}"/>
    <cellStyle name="Note 2 2 2 2 3 11 2 3" xfId="34520" xr:uid="{86F3B0E4-1BC7-4108-82A2-5611895FB9D3}"/>
    <cellStyle name="Note 2 2 2 2 3 11 2 4" xfId="38757" xr:uid="{16A58C00-79D2-4B51-BAA4-1E4E40413611}"/>
    <cellStyle name="Note 2 2 2 2 3 11 2 5" xfId="47084" xr:uid="{35F69485-931C-4F96-8098-FA60E53203B8}"/>
    <cellStyle name="Note 2 2 2 2 3 11 2 6" xfId="51555" xr:uid="{4C0B6619-10EC-40E4-9C66-49F0F8977880}"/>
    <cellStyle name="Note 2 2 2 2 3 11 2 7" xfId="55788" xr:uid="{D07190CF-AE3E-4D78-B36C-889F4ECE77AE}"/>
    <cellStyle name="Note 2 2 2 2 3 11 3" xfId="24728" xr:uid="{628C8A57-84CE-4A7F-94A3-A16DAF3A0A35}"/>
    <cellStyle name="Note 2 2 2 2 3 11 4" xfId="26982" xr:uid="{3CC25A37-A78F-43ED-9019-71505812A717}"/>
    <cellStyle name="Note 2 2 2 2 3 11 5" xfId="25441" xr:uid="{BB060E05-FAF5-4980-A4B3-01782EA5469B}"/>
    <cellStyle name="Note 2 2 2 2 3 11 6" xfId="41776" xr:uid="{3E74799B-B375-4A42-AF25-DB205A6B2E10}"/>
    <cellStyle name="Note 2 2 2 2 3 11 7" xfId="41458" xr:uid="{3783F1EB-5821-462B-ABD0-965E83F60F03}"/>
    <cellStyle name="Note 2 2 2 2 3 11 8" xfId="49163" xr:uid="{156B02EA-5386-4456-98D1-A96B51E7BE84}"/>
    <cellStyle name="Note 2 2 2 2 3 12" xfId="19261" xr:uid="{D4578A07-3C84-49AA-8E55-49F3217896A2}"/>
    <cellStyle name="Note 2 2 2 2 3 12 2" xfId="21440" xr:uid="{DD794811-B6B2-4133-9DBE-F8CDEC733811}"/>
    <cellStyle name="Note 2 2 2 2 3 12 2 2" xfId="30174" xr:uid="{6EAD0D36-3935-4063-8EDF-5651C1A65691}"/>
    <cellStyle name="Note 2 2 2 2 3 12 2 3" xfId="34646" xr:uid="{8B349F4B-1BB3-487B-B873-B81733FC149B}"/>
    <cellStyle name="Note 2 2 2 2 3 12 2 4" xfId="38883" xr:uid="{49BEFC60-CEB1-41A9-AC8C-5E11623B834A}"/>
    <cellStyle name="Note 2 2 2 2 3 12 2 5" xfId="47210" xr:uid="{E683E915-0036-426C-A22F-A7BA5D74C613}"/>
    <cellStyle name="Note 2 2 2 2 3 12 2 6" xfId="51681" xr:uid="{0D292DCB-85D1-46D8-B015-4788FA894764}"/>
    <cellStyle name="Note 2 2 2 2 3 12 2 7" xfId="55914" xr:uid="{F02B35E2-C896-4B3A-AC86-F04585BA7B55}"/>
    <cellStyle name="Note 2 2 2 2 3 12 3" xfId="27996" xr:uid="{34EF5340-8D9C-4677-B7A0-F67711EAA990}"/>
    <cellStyle name="Note 2 2 2 2 3 12 4" xfId="32468" xr:uid="{28229119-79BE-4BC4-8D43-0AB18D1BF09E}"/>
    <cellStyle name="Note 2 2 2 2 3 12 5" xfId="36705" xr:uid="{D2042D71-B6DA-4ED9-955A-9AA1A7363B33}"/>
    <cellStyle name="Note 2 2 2 2 3 12 6" xfId="45032" xr:uid="{3B4144CB-7033-4BCF-83A7-4FBBA29F22F4}"/>
    <cellStyle name="Note 2 2 2 2 3 12 7" xfId="49503" xr:uid="{7158A03D-1A3E-42F8-AD6E-BE38DE3E08D7}"/>
    <cellStyle name="Note 2 2 2 2 3 12 8" xfId="53736" xr:uid="{41374D91-0B21-429B-9558-77821FE8B4EB}"/>
    <cellStyle name="Note 2 2 2 2 3 13" xfId="19058" xr:uid="{2A206AC1-C58A-4524-BB25-7EABF3F1ACC3}"/>
    <cellStyle name="Note 2 2 2 2 3 13 2" xfId="27793" xr:uid="{043AE3A3-4661-4366-8137-22349BEAEB10}"/>
    <cellStyle name="Note 2 2 2 2 3 13 3" xfId="32265" xr:uid="{52D0A703-8284-424E-9F81-0CC75E7AA716}"/>
    <cellStyle name="Note 2 2 2 2 3 13 4" xfId="36502" xr:uid="{6203B45B-3A53-4F1F-A1E9-F83164FC4DFB}"/>
    <cellStyle name="Note 2 2 2 2 3 13 5" xfId="44829" xr:uid="{6312B457-9E3B-4D79-8321-EF1D84702B6C}"/>
    <cellStyle name="Note 2 2 2 2 3 13 6" xfId="49300" xr:uid="{035F9033-A8EF-42AE-AC24-E3BFCF7E179E}"/>
    <cellStyle name="Note 2 2 2 2 3 13 7" xfId="53533" xr:uid="{BB596FE7-324F-4923-B0F2-A660AC4DE559}"/>
    <cellStyle name="Note 2 2 2 2 3 14" xfId="23076" xr:uid="{A02C734E-7FC6-4D12-A159-2BC84E01D2FB}"/>
    <cellStyle name="Note 2 2 2 2 3 14 2" xfId="31574" xr:uid="{260E3012-94C9-4A17-ACDF-64F27EC51F0B}"/>
    <cellStyle name="Note 2 2 2 2 3 14 3" xfId="36036" xr:uid="{7EE48A6F-2323-4016-90F7-C1FF92269964}"/>
    <cellStyle name="Note 2 2 2 2 3 14 4" xfId="40225" xr:uid="{D8E4523C-69A7-41DC-88DB-680B9187ACA5}"/>
    <cellStyle name="Note 2 2 2 2 3 14 5" xfId="48620" xr:uid="{F1959FCD-1083-4782-ACB5-0E26B3E7F788}"/>
    <cellStyle name="Note 2 2 2 2 3 14 6" xfId="53067" xr:uid="{D91413C2-7C8F-4100-AAE4-76D3A96B6C7D}"/>
    <cellStyle name="Note 2 2 2 2 3 14 7" xfId="57256" xr:uid="{BC74B753-2357-4EC4-803E-5AE64D8F15F4}"/>
    <cellStyle name="Note 2 2 2 2 3 15" xfId="23237" xr:uid="{04CB4564-A51F-4817-A2DF-10C063C7C0C5}"/>
    <cellStyle name="Note 2 2 2 2 3 15 2" xfId="31733" xr:uid="{3C94ED64-8FBE-436C-BEA0-D27DDF85570E}"/>
    <cellStyle name="Note 2 2 2 2 3 15 3" xfId="36195" xr:uid="{51915064-8617-411D-98A6-D6CEEC3A9D57}"/>
    <cellStyle name="Note 2 2 2 2 3 15 4" xfId="40384" xr:uid="{AB57BDA4-4D37-496F-B0EC-6046738D2E4E}"/>
    <cellStyle name="Note 2 2 2 2 3 15 5" xfId="48779" xr:uid="{680D0CD9-6002-4FB9-98EB-4EB57599F004}"/>
    <cellStyle name="Note 2 2 2 2 3 15 6" xfId="53226" xr:uid="{329C0B33-9CB7-4AE3-A486-F111E660659E}"/>
    <cellStyle name="Note 2 2 2 2 3 15 7" xfId="57415" xr:uid="{D91C446E-7DF8-4CAE-B08B-2A22A54CBEA0}"/>
    <cellStyle name="Note 2 2 2 2 3 16" xfId="23789" xr:uid="{7100CE83-245C-467A-9BB8-43B9FC5B645E}"/>
    <cellStyle name="Note 2 2 2 2 3 17" xfId="27521" xr:uid="{6A724B71-D233-4B56-A0A9-4AA492F8BC76}"/>
    <cellStyle name="Note 2 2 2 2 3 18" xfId="32067" xr:uid="{91282A8C-FB26-41EC-B9BA-52678CF75109}"/>
    <cellStyle name="Note 2 2 2 2 3 19" xfId="40830" xr:uid="{7EBAE610-0AAA-4268-B1B1-CCF12D4A392D}"/>
    <cellStyle name="Note 2 2 2 2 3 2" xfId="5218" xr:uid="{85529E7D-9BE3-4F0F-9FDF-7DF82BE1EE0C}"/>
    <cellStyle name="Note 2 2 2 2 3 2 10" xfId="49165" xr:uid="{F4B1B260-1176-4687-8BF6-355666361AE5}"/>
    <cellStyle name="Note 2 2 2 2 3 2 11" xfId="15259" xr:uid="{42ECE226-0811-47A9-AE93-4A54E90FC12D}"/>
    <cellStyle name="Note 2 2 2 2 3 2 2" xfId="20139" xr:uid="{2ECD17DC-0460-4F7A-857A-5175FC103D42}"/>
    <cellStyle name="Note 2 2 2 2 3 2 2 2" xfId="22034" xr:uid="{2172853E-CF88-466F-83E4-F3B735B5DF1E}"/>
    <cellStyle name="Note 2 2 2 2 3 2 2 2 2" xfId="30768" xr:uid="{380B1EE0-34A6-4935-92D7-B0EC109863B7}"/>
    <cellStyle name="Note 2 2 2 2 3 2 2 2 3" xfId="35240" xr:uid="{7C8C76E5-56E2-4636-9ABC-DDDB10264342}"/>
    <cellStyle name="Note 2 2 2 2 3 2 2 2 4" xfId="39477" xr:uid="{3A0EF57C-99B4-4648-8529-BF7E9A42F90C}"/>
    <cellStyle name="Note 2 2 2 2 3 2 2 2 5" xfId="47804" xr:uid="{2932F9CC-5E6B-40F5-90B3-DC52E5192FBD}"/>
    <cellStyle name="Note 2 2 2 2 3 2 2 2 6" xfId="52275" xr:uid="{59689280-1A24-480E-8460-C52B14721CF6}"/>
    <cellStyle name="Note 2 2 2 2 3 2 2 2 7" xfId="56508" xr:uid="{A787BA0A-3C3C-4455-9406-481017DCD19D}"/>
    <cellStyle name="Note 2 2 2 2 3 2 2 3" xfId="28873" xr:uid="{3EB78F9F-4537-4C40-A9D6-86B54BAEE5F7}"/>
    <cellStyle name="Note 2 2 2 2 3 2 2 4" xfId="33345" xr:uid="{AC4DF0A6-A1E7-4021-B155-C2CE6C48DCE4}"/>
    <cellStyle name="Note 2 2 2 2 3 2 2 5" xfId="37582" xr:uid="{0EC979C1-E3D7-4DDA-8D3C-E2B7E00FEB62}"/>
    <cellStyle name="Note 2 2 2 2 3 2 2 6" xfId="45909" xr:uid="{81434737-4FDF-43ED-B01C-FCFD8D1FBF10}"/>
    <cellStyle name="Note 2 2 2 2 3 2 2 7" xfId="50380" xr:uid="{8D2CF84A-9F54-4A8F-9DCD-6AE64A175BFA}"/>
    <cellStyle name="Note 2 2 2 2 3 2 2 8" xfId="54613" xr:uid="{77BBC489-2DF1-4D39-93D8-09ACE74894AF}"/>
    <cellStyle name="Note 2 2 2 2 3 2 3" xfId="21104" xr:uid="{FDDE5043-75F2-4CE8-BF48-A277F631B725}"/>
    <cellStyle name="Note 2 2 2 2 3 2 3 2" xfId="29838" xr:uid="{CBF9F5C7-82CD-44FA-AC30-349C41B52751}"/>
    <cellStyle name="Note 2 2 2 2 3 2 3 3" xfId="34310" xr:uid="{8D7ADAA7-4989-4665-9EE4-798BBD1DA0F9}"/>
    <cellStyle name="Note 2 2 2 2 3 2 3 4" xfId="38547" xr:uid="{8712171D-BA8D-4929-8154-78D03DDFEACC}"/>
    <cellStyle name="Note 2 2 2 2 3 2 3 5" xfId="46874" xr:uid="{57455F40-8710-43A6-B1CB-6EB80145F014}"/>
    <cellStyle name="Note 2 2 2 2 3 2 3 6" xfId="51345" xr:uid="{59FF9019-B792-46D3-9556-36FE2D5D27FB}"/>
    <cellStyle name="Note 2 2 2 2 3 2 3 7" xfId="55578" xr:uid="{1C7C5F0E-F614-477F-9716-0D2AB1C247FF}"/>
    <cellStyle name="Note 2 2 2 2 3 2 4" xfId="23438" xr:uid="{CFA6B01B-5F43-48D4-827B-8EAC077EB560}"/>
    <cellStyle name="Note 2 2 2 2 3 2 4 2" xfId="31853" xr:uid="{5F62AC03-A4DB-4AD9-921B-2173C9C1D727}"/>
    <cellStyle name="Note 2 2 2 2 3 2 4 3" xfId="36296" xr:uid="{27C11E12-6026-4BF7-B9A4-512CB3125DD0}"/>
    <cellStyle name="Note 2 2 2 2 3 2 4 4" xfId="40475" xr:uid="{A085C9E4-4CB6-4313-921B-39C21D174B47}"/>
    <cellStyle name="Note 2 2 2 2 3 2 4 5" xfId="48888" xr:uid="{DD67D2AC-1B4C-41BF-B70A-859F801CF349}"/>
    <cellStyle name="Note 2 2 2 2 3 2 4 6" xfId="53327" xr:uid="{7C958F35-79A4-4452-B523-D88D7AAA7393}"/>
    <cellStyle name="Note 2 2 2 2 3 2 4 7" xfId="57506" xr:uid="{A2337F7B-F2FE-4E70-A78A-1740CD73E186}"/>
    <cellStyle name="Note 2 2 2 2 3 2 5" xfId="25960" xr:uid="{4ADC2CED-432C-442C-BAF7-26F1A1219231}"/>
    <cellStyle name="Note 2 2 2 2 3 2 6" xfId="26851" xr:uid="{90A11D3B-9C81-4AE2-8CB6-185DA3EA3A8E}"/>
    <cellStyle name="Note 2 2 2 2 3 2 7" xfId="27633" xr:uid="{FBF6028A-E2D0-4822-B294-5C81CC076375}"/>
    <cellStyle name="Note 2 2 2 2 3 2 8" xfId="43035" xr:uid="{4ADF078D-9448-4F39-BE4E-87BB6A64115D}"/>
    <cellStyle name="Note 2 2 2 2 3 2 9" xfId="41301" xr:uid="{41EEB692-AE96-4B27-857A-A2D0796E88BA}"/>
    <cellStyle name="Note 2 2 2 2 3 20" xfId="42547" xr:uid="{2F4A4762-B740-409C-A0E6-094BC02DEEE2}"/>
    <cellStyle name="Note 2 2 2 2 3 21" xfId="43839" xr:uid="{E1A8F655-65F0-47EB-829A-8340F9DD76DB}"/>
    <cellStyle name="Note 2 2 2 2 3 22" xfId="10729" xr:uid="{B43B8915-C20F-44B4-AA43-17DD0C16D415}"/>
    <cellStyle name="Note 2 2 2 2 3 3" xfId="5304" xr:uid="{CCFE7416-D146-4292-98B2-9B765BF80135}"/>
    <cellStyle name="Note 2 2 2 2 3 3 10" xfId="15345" xr:uid="{98230FFC-628B-4DEF-83D4-AC750E63EAE1}"/>
    <cellStyle name="Note 2 2 2 2 3 3 2" xfId="20225" xr:uid="{A279EA9F-86EF-452C-9B90-2A979B115EFF}"/>
    <cellStyle name="Note 2 2 2 2 3 3 2 2" xfId="22120" xr:uid="{BEA51917-F259-4D41-ABBA-9E5F369969DB}"/>
    <cellStyle name="Note 2 2 2 2 3 3 2 2 2" xfId="30854" xr:uid="{FF5C6E01-9E4E-4CFD-BC86-E5B34E31421F}"/>
    <cellStyle name="Note 2 2 2 2 3 3 2 2 3" xfId="35326" xr:uid="{0911CEDE-2C79-4379-96ED-311B9B2036CA}"/>
    <cellStyle name="Note 2 2 2 2 3 3 2 2 4" xfId="39563" xr:uid="{52CE0727-53FB-4B3A-A646-7D415B62BCEA}"/>
    <cellStyle name="Note 2 2 2 2 3 3 2 2 5" xfId="47890" xr:uid="{955C1525-5A60-4889-B08D-E152E30B999C}"/>
    <cellStyle name="Note 2 2 2 2 3 3 2 2 6" xfId="52361" xr:uid="{1ABAEBCB-67A8-49E2-B8D6-E0310FEA3B37}"/>
    <cellStyle name="Note 2 2 2 2 3 3 2 2 7" xfId="56594" xr:uid="{79B6E954-4277-414D-9FD1-940A7971AEEB}"/>
    <cellStyle name="Note 2 2 2 2 3 3 2 3" xfId="28959" xr:uid="{D41FE050-7336-45E5-8FBA-AFCB1BF75E98}"/>
    <cellStyle name="Note 2 2 2 2 3 3 2 4" xfId="33431" xr:uid="{0CE27DF4-C7DC-4336-A031-50487186FA72}"/>
    <cellStyle name="Note 2 2 2 2 3 3 2 5" xfId="37668" xr:uid="{25BC6675-9B58-4332-A9E3-7D222D38615B}"/>
    <cellStyle name="Note 2 2 2 2 3 3 2 6" xfId="45995" xr:uid="{6E649C47-FCFA-48AC-9998-27465FC6D97E}"/>
    <cellStyle name="Note 2 2 2 2 3 3 2 7" xfId="50466" xr:uid="{99D55C40-EDD1-462C-B76E-5C181D82C4E4}"/>
    <cellStyle name="Note 2 2 2 2 3 3 2 8" xfId="54699" xr:uid="{1E982C81-35A2-44A0-A87E-D6EC64F1432D}"/>
    <cellStyle name="Note 2 2 2 2 3 3 3" xfId="19498" xr:uid="{1D350A68-2ECA-401B-8CB6-584152FA4D4B}"/>
    <cellStyle name="Note 2 2 2 2 3 3 3 2" xfId="28233" xr:uid="{F1D0BEDB-8852-4891-9FD9-A18A7E10663A}"/>
    <cellStyle name="Note 2 2 2 2 3 3 3 3" xfId="32705" xr:uid="{406E2F1C-37EE-4494-823F-557EF0BFA11F}"/>
    <cellStyle name="Note 2 2 2 2 3 3 3 4" xfId="36942" xr:uid="{9BF313F9-8BDC-48F6-941B-799A0123CDE3}"/>
    <cellStyle name="Note 2 2 2 2 3 3 3 5" xfId="45269" xr:uid="{EDA3E9BF-62DD-45DE-A177-CADDE8604FCF}"/>
    <cellStyle name="Note 2 2 2 2 3 3 3 6" xfId="49740" xr:uid="{FF954353-A6AA-4C1A-996B-38F79D965ACE}"/>
    <cellStyle name="Note 2 2 2 2 3 3 3 7" xfId="53973" xr:uid="{B2BBBC14-332D-49C1-B068-751B3F215BF5}"/>
    <cellStyle name="Note 2 2 2 2 3 3 4" xfId="26046" xr:uid="{07F132DE-BB0A-464C-874B-D35C35B3D4D2}"/>
    <cellStyle name="Note 2 2 2 2 3 3 5" xfId="24147" xr:uid="{6685EED3-3988-4E98-A874-E29DED238966}"/>
    <cellStyle name="Note 2 2 2 2 3 3 6" xfId="24599" xr:uid="{9F604D7A-747C-4363-86ED-D28A534055D2}"/>
    <cellStyle name="Note 2 2 2 2 3 3 7" xfId="43121" xr:uid="{870E4021-4145-4111-9122-03E7670605DD}"/>
    <cellStyle name="Note 2 2 2 2 3 3 8" xfId="41724" xr:uid="{B34098E9-AE25-4672-BC34-827B92A57D17}"/>
    <cellStyle name="Note 2 2 2 2 3 3 9" xfId="41059" xr:uid="{549644FA-0753-49C3-B272-7FC070895534}"/>
    <cellStyle name="Note 2 2 2 2 3 4" xfId="5362" xr:uid="{4402DEF0-B496-4F76-B6E1-3BA19E80D22A}"/>
    <cellStyle name="Note 2 2 2 2 3 4 10" xfId="15403" xr:uid="{55013669-1A6C-439E-B106-C0C05733BCFE}"/>
    <cellStyle name="Note 2 2 2 2 3 4 2" xfId="20283" xr:uid="{8EE17EB3-6612-4ACF-B7F3-04BB217F3A82}"/>
    <cellStyle name="Note 2 2 2 2 3 4 2 2" xfId="22178" xr:uid="{305449EB-60AF-4FD4-A560-D874896685C2}"/>
    <cellStyle name="Note 2 2 2 2 3 4 2 2 2" xfId="30912" xr:uid="{E394A03A-2F0A-4EC4-8968-DD5C998FE323}"/>
    <cellStyle name="Note 2 2 2 2 3 4 2 2 3" xfId="35384" xr:uid="{5D58511A-8FEF-4B5C-8E40-92309B223A30}"/>
    <cellStyle name="Note 2 2 2 2 3 4 2 2 4" xfId="39621" xr:uid="{07C3C440-428D-43D5-98E7-0567DFCDD59B}"/>
    <cellStyle name="Note 2 2 2 2 3 4 2 2 5" xfId="47948" xr:uid="{CD0E64EB-9623-4636-B728-8CF0D0251CEB}"/>
    <cellStyle name="Note 2 2 2 2 3 4 2 2 6" xfId="52419" xr:uid="{510A6DC3-295B-4A0E-86A2-C29A66D97059}"/>
    <cellStyle name="Note 2 2 2 2 3 4 2 2 7" xfId="56652" xr:uid="{4904AA70-B49D-47A5-8A4B-86F869C0AE7B}"/>
    <cellStyle name="Note 2 2 2 2 3 4 2 3" xfId="29017" xr:uid="{483862C7-ECBB-478F-9C8A-2BE043C60DA1}"/>
    <cellStyle name="Note 2 2 2 2 3 4 2 4" xfId="33489" xr:uid="{419A83B4-E0F2-4F59-A3FD-1EE57204B00C}"/>
    <cellStyle name="Note 2 2 2 2 3 4 2 5" xfId="37726" xr:uid="{6CF6331D-36BD-4CA7-AC5A-BC33964A3847}"/>
    <cellStyle name="Note 2 2 2 2 3 4 2 6" xfId="46053" xr:uid="{D5E82205-91B0-43B5-A185-5CE5630734C6}"/>
    <cellStyle name="Note 2 2 2 2 3 4 2 7" xfId="50524" xr:uid="{C506A58E-8D5C-47D5-8BD3-F2AC68D5DD15}"/>
    <cellStyle name="Note 2 2 2 2 3 4 2 8" xfId="54757" xr:uid="{27F4CF73-5AF1-43F7-A682-2ADA6CC2F3FE}"/>
    <cellStyle name="Note 2 2 2 2 3 4 3" xfId="19080" xr:uid="{253754E1-D1B4-4C6E-8F7F-E346AFAAC6E5}"/>
    <cellStyle name="Note 2 2 2 2 3 4 3 2" xfId="27815" xr:uid="{728D3714-0E7C-4C25-86CC-BCEFDE11165E}"/>
    <cellStyle name="Note 2 2 2 2 3 4 3 3" xfId="32287" xr:uid="{DBBF2AF0-6B4E-48A8-B2E0-3D359A57E652}"/>
    <cellStyle name="Note 2 2 2 2 3 4 3 4" xfId="36524" xr:uid="{FB6760C6-D550-4B56-9757-782FE8A08F2E}"/>
    <cellStyle name="Note 2 2 2 2 3 4 3 5" xfId="44851" xr:uid="{17E21CCE-14F6-4323-AA04-E0916FB204D3}"/>
    <cellStyle name="Note 2 2 2 2 3 4 3 6" xfId="49322" xr:uid="{160303F9-8C23-4625-847B-10CCC9F46DE9}"/>
    <cellStyle name="Note 2 2 2 2 3 4 3 7" xfId="53555" xr:uid="{1B0ABFC7-A89C-45EE-BB50-0249EF55B77A}"/>
    <cellStyle name="Note 2 2 2 2 3 4 4" xfId="26104" xr:uid="{AC8A4731-134B-44CA-BCBA-36D69DA2F6A7}"/>
    <cellStyle name="Note 2 2 2 2 3 4 5" xfId="24454" xr:uid="{3988439B-07A4-4951-A573-8BC26D954BB4}"/>
    <cellStyle name="Note 2 2 2 2 3 4 6" xfId="26896" xr:uid="{ED3A2C35-24FB-41A9-B76A-FBCF94A01805}"/>
    <cellStyle name="Note 2 2 2 2 3 4 7" xfId="43179" xr:uid="{0553A774-0DAC-4C0A-B849-153620BFDDFA}"/>
    <cellStyle name="Note 2 2 2 2 3 4 8" xfId="44213" xr:uid="{AA8F1FCD-109C-4B32-AA99-5D7696481AB3}"/>
    <cellStyle name="Note 2 2 2 2 3 4 9" xfId="44309" xr:uid="{567BBE7A-EB03-49FD-A247-EB53E02E5799}"/>
    <cellStyle name="Note 2 2 2 2 3 5" xfId="5183" xr:uid="{BE724360-BE74-4952-B426-7D3BE27A0922}"/>
    <cellStyle name="Note 2 2 2 2 3 5 10" xfId="15224" xr:uid="{D1FB6E7A-7329-4FA9-BE11-D8E4A7801BAC}"/>
    <cellStyle name="Note 2 2 2 2 3 5 2" xfId="20104" xr:uid="{BA7C2652-CAF8-46BC-989D-7A2D6F4822DD}"/>
    <cellStyle name="Note 2 2 2 2 3 5 2 2" xfId="21999" xr:uid="{B2F8AD5B-10FC-43AE-8399-1925C8436FEA}"/>
    <cellStyle name="Note 2 2 2 2 3 5 2 2 2" xfId="30733" xr:uid="{591841C8-E851-412C-8D5E-7F5DE125E065}"/>
    <cellStyle name="Note 2 2 2 2 3 5 2 2 3" xfId="35205" xr:uid="{D2036BFB-6924-4425-B3F0-EAFAA4400096}"/>
    <cellStyle name="Note 2 2 2 2 3 5 2 2 4" xfId="39442" xr:uid="{487D2C6E-28E3-4267-B759-96183D81D3DF}"/>
    <cellStyle name="Note 2 2 2 2 3 5 2 2 5" xfId="47769" xr:uid="{DF93DB55-2934-4A3C-8788-98B3027A8706}"/>
    <cellStyle name="Note 2 2 2 2 3 5 2 2 6" xfId="52240" xr:uid="{C4AD4401-3832-44A9-AD09-3045FFD89EA6}"/>
    <cellStyle name="Note 2 2 2 2 3 5 2 2 7" xfId="56473" xr:uid="{148003D0-817B-4C2A-AE7F-FB55F9BC0BFF}"/>
    <cellStyle name="Note 2 2 2 2 3 5 2 3" xfId="28838" xr:uid="{990452E5-F347-4D11-A275-EF3295C7D5C3}"/>
    <cellStyle name="Note 2 2 2 2 3 5 2 4" xfId="33310" xr:uid="{C9F96A95-76C2-4EF4-910C-C4AAB9E526F4}"/>
    <cellStyle name="Note 2 2 2 2 3 5 2 5" xfId="37547" xr:uid="{8A0290A6-AF0C-4837-B901-B1C4F3B601DA}"/>
    <cellStyle name="Note 2 2 2 2 3 5 2 6" xfId="45874" xr:uid="{7CB997ED-1EFA-49E3-B459-FBBA72A4D5F5}"/>
    <cellStyle name="Note 2 2 2 2 3 5 2 7" xfId="50345" xr:uid="{0FBC9050-654C-48F4-851F-A253FBC14536}"/>
    <cellStyle name="Note 2 2 2 2 3 5 2 8" xfId="54578" xr:uid="{04D028EA-5763-47F0-B4B9-F6813A4343F1}"/>
    <cellStyle name="Note 2 2 2 2 3 5 3" xfId="21228" xr:uid="{EDBB7BF2-EE98-489E-BC05-555C682AD0B2}"/>
    <cellStyle name="Note 2 2 2 2 3 5 3 2" xfId="29962" xr:uid="{A01A6A0D-C1D9-49B7-B0EA-F7F6AED05083}"/>
    <cellStyle name="Note 2 2 2 2 3 5 3 3" xfId="34434" xr:uid="{033A1AD1-42CC-4A7F-9E0D-6F8CEF75BDFB}"/>
    <cellStyle name="Note 2 2 2 2 3 5 3 4" xfId="38671" xr:uid="{2E4FB729-A671-4E95-9D42-03875652E0C0}"/>
    <cellStyle name="Note 2 2 2 2 3 5 3 5" xfId="46998" xr:uid="{2C0D07E9-312F-4960-A1AB-7CB865F42558}"/>
    <cellStyle name="Note 2 2 2 2 3 5 3 6" xfId="51469" xr:uid="{DFE7A5D8-3841-4609-8DEE-D9FDEE1F7F02}"/>
    <cellStyle name="Note 2 2 2 2 3 5 3 7" xfId="55702" xr:uid="{FBF3DA44-E860-4555-84FF-4B8BD425BD68}"/>
    <cellStyle name="Note 2 2 2 2 3 5 4" xfId="25925" xr:uid="{F0D0286F-FE93-4335-838E-A9AEAFE54579}"/>
    <cellStyle name="Note 2 2 2 2 3 5 5" xfId="24460" xr:uid="{FF0F5E41-C46E-4337-89DD-EE3CA2754ABB}"/>
    <cellStyle name="Note 2 2 2 2 3 5 6" xfId="26364" xr:uid="{2796100E-F3FC-4350-919D-164CDC1945A5}"/>
    <cellStyle name="Note 2 2 2 2 3 5 7" xfId="43000" xr:uid="{598FCFEF-4EA4-4228-B8F2-9E23E1BC7898}"/>
    <cellStyle name="Note 2 2 2 2 3 5 8" xfId="44219" xr:uid="{E8000AFB-BF3B-4591-8338-65128C69FE81}"/>
    <cellStyle name="Note 2 2 2 2 3 5 9" xfId="41509" xr:uid="{390BA0F8-06D1-421B-9097-CA397A12243A}"/>
    <cellStyle name="Note 2 2 2 2 3 6" xfId="5302" xr:uid="{D2A9B5C3-6557-4E7C-BA4B-D589D91F712B}"/>
    <cellStyle name="Note 2 2 2 2 3 6 10" xfId="15343" xr:uid="{5F72DB22-3621-43A7-BF5B-CB03CEC1F514}"/>
    <cellStyle name="Note 2 2 2 2 3 6 2" xfId="20223" xr:uid="{19632362-5220-4D8D-9A2C-0DA9EA72F43B}"/>
    <cellStyle name="Note 2 2 2 2 3 6 2 2" xfId="22118" xr:uid="{D8102C88-C69B-417A-8361-67A560F2087B}"/>
    <cellStyle name="Note 2 2 2 2 3 6 2 2 2" xfId="30852" xr:uid="{A3CCEE6D-F46D-4848-BC6B-178ACF3B20C6}"/>
    <cellStyle name="Note 2 2 2 2 3 6 2 2 3" xfId="35324" xr:uid="{8BA0B4D7-E5CE-4212-BC7D-60753E7F7CF9}"/>
    <cellStyle name="Note 2 2 2 2 3 6 2 2 4" xfId="39561" xr:uid="{47C98E3A-1B53-4D91-AC69-D915B74B5ECA}"/>
    <cellStyle name="Note 2 2 2 2 3 6 2 2 5" xfId="47888" xr:uid="{6EED1A92-3641-4AFC-8E6A-C4F4995EB333}"/>
    <cellStyle name="Note 2 2 2 2 3 6 2 2 6" xfId="52359" xr:uid="{D5C25C12-96AD-4862-861F-6CD495E3C1ED}"/>
    <cellStyle name="Note 2 2 2 2 3 6 2 2 7" xfId="56592" xr:uid="{A7D2FFA6-0ED9-415C-B9A4-799877380428}"/>
    <cellStyle name="Note 2 2 2 2 3 6 2 3" xfId="28957" xr:uid="{1896384E-5C34-4FC1-A091-43D79E913833}"/>
    <cellStyle name="Note 2 2 2 2 3 6 2 4" xfId="33429" xr:uid="{A8F9A68D-E414-4419-9D1D-B75F2C094098}"/>
    <cellStyle name="Note 2 2 2 2 3 6 2 5" xfId="37666" xr:uid="{23A234D4-0282-4D69-B610-674118307232}"/>
    <cellStyle name="Note 2 2 2 2 3 6 2 6" xfId="45993" xr:uid="{68B03696-FB2F-4C9B-A341-18D81BD55575}"/>
    <cellStyle name="Note 2 2 2 2 3 6 2 7" xfId="50464" xr:uid="{C23B22A4-694E-4637-8794-37C4EE200F2E}"/>
    <cellStyle name="Note 2 2 2 2 3 6 2 8" xfId="54697" xr:uid="{0B5EAB42-D09A-4177-BDB8-371E0F4A05C4}"/>
    <cellStyle name="Note 2 2 2 2 3 6 3" xfId="20498" xr:uid="{577A70C8-E404-4D03-A1AD-44F4D931D770}"/>
    <cellStyle name="Note 2 2 2 2 3 6 3 2" xfId="29232" xr:uid="{A88509DE-F098-414B-BA86-F7BA5CDFEB1D}"/>
    <cellStyle name="Note 2 2 2 2 3 6 3 3" xfId="33704" xr:uid="{B8740428-3FCD-46A0-B60F-09EE5DFFF199}"/>
    <cellStyle name="Note 2 2 2 2 3 6 3 4" xfId="37941" xr:uid="{0F5BD3D5-3918-4775-9E4E-C4E82F2DB3CC}"/>
    <cellStyle name="Note 2 2 2 2 3 6 3 5" xfId="46268" xr:uid="{21BF9A1C-CDC2-4FAD-89FF-6BC664E8F697}"/>
    <cellStyle name="Note 2 2 2 2 3 6 3 6" xfId="50739" xr:uid="{775D03F3-7084-4D6C-85D7-491AE426FB47}"/>
    <cellStyle name="Note 2 2 2 2 3 6 3 7" xfId="54972" xr:uid="{37FB2B8B-DDDA-470D-AEC9-EB1B824863B1}"/>
    <cellStyle name="Note 2 2 2 2 3 6 4" xfId="26044" xr:uid="{1F7A706A-0623-49A4-89C8-6DE4EEEB49ED}"/>
    <cellStyle name="Note 2 2 2 2 3 6 5" xfId="27357" xr:uid="{CA395318-4A4F-4487-8EA0-F2F0EEFA6565}"/>
    <cellStyle name="Note 2 2 2 2 3 6 6" xfId="25205" xr:uid="{CB0AD702-75B2-4EEA-A127-47EFFDDE02AF}"/>
    <cellStyle name="Note 2 2 2 2 3 6 7" xfId="43119" xr:uid="{9DDF62A0-39AF-4671-AE47-516C7835FE38}"/>
    <cellStyle name="Note 2 2 2 2 3 6 8" xfId="42390" xr:uid="{F10F26C8-1110-4FA4-A7C0-BE0ABDA0406F}"/>
    <cellStyle name="Note 2 2 2 2 3 6 9" xfId="44668" xr:uid="{E8798CEE-3E11-4F45-9B69-393111F9C2D4}"/>
    <cellStyle name="Note 2 2 2 2 3 7" xfId="5273" xr:uid="{5FA6C7B0-1661-4332-9792-96702DA03E66}"/>
    <cellStyle name="Note 2 2 2 2 3 7 10" xfId="15314" xr:uid="{EAAB9D00-891A-4DED-9320-5D3CC3383504}"/>
    <cellStyle name="Note 2 2 2 2 3 7 2" xfId="20194" xr:uid="{2B1F170D-D1F8-443D-82A9-8D49C73881F1}"/>
    <cellStyle name="Note 2 2 2 2 3 7 2 2" xfId="22089" xr:uid="{AE5224DE-7DC6-4452-BE0C-F4BCF5E4B56F}"/>
    <cellStyle name="Note 2 2 2 2 3 7 2 2 2" xfId="30823" xr:uid="{4A89B1C0-9F77-493B-8745-7D48C045AE82}"/>
    <cellStyle name="Note 2 2 2 2 3 7 2 2 3" xfId="35295" xr:uid="{88F68110-C3B5-4C85-AFF1-F95696733195}"/>
    <cellStyle name="Note 2 2 2 2 3 7 2 2 4" xfId="39532" xr:uid="{6C505301-A670-4165-9E32-88BA09D3AA62}"/>
    <cellStyle name="Note 2 2 2 2 3 7 2 2 5" xfId="47859" xr:uid="{71673E86-3F9D-4D5A-A182-C36088131E0D}"/>
    <cellStyle name="Note 2 2 2 2 3 7 2 2 6" xfId="52330" xr:uid="{65DF3AD0-007A-4E1A-A6A8-41ACAE375406}"/>
    <cellStyle name="Note 2 2 2 2 3 7 2 2 7" xfId="56563" xr:uid="{4D827D68-46AB-42A6-BB00-77C29B7BA645}"/>
    <cellStyle name="Note 2 2 2 2 3 7 2 3" xfId="28928" xr:uid="{EB07E4E0-0E17-476E-9714-6A1D389DBA6D}"/>
    <cellStyle name="Note 2 2 2 2 3 7 2 4" xfId="33400" xr:uid="{020417B7-0A9A-487F-A4C2-5FBC44477709}"/>
    <cellStyle name="Note 2 2 2 2 3 7 2 5" xfId="37637" xr:uid="{F61E0BC2-E346-42A8-A848-4E6765A66A22}"/>
    <cellStyle name="Note 2 2 2 2 3 7 2 6" xfId="45964" xr:uid="{237AB269-1C37-4AE1-95D9-4CBB5773EBDA}"/>
    <cellStyle name="Note 2 2 2 2 3 7 2 7" xfId="50435" xr:uid="{C5DB5844-5C13-427A-83FD-CC0C40506EA7}"/>
    <cellStyle name="Note 2 2 2 2 3 7 2 8" xfId="54668" xr:uid="{5A464679-F78C-4086-9DE4-3B8A1D0FC4C2}"/>
    <cellStyle name="Note 2 2 2 2 3 7 3" xfId="10987" xr:uid="{070B5012-043B-4F81-95CF-B3D32E75E439}"/>
    <cellStyle name="Note 2 2 2 2 3 7 3 2" xfId="23996" xr:uid="{70E4C2A9-7A6C-4FCA-AC1D-CE3731A488AA}"/>
    <cellStyle name="Note 2 2 2 2 3 7 3 3" xfId="24314" xr:uid="{6570140E-472A-4BD8-A7F3-572B7D0CEC98}"/>
    <cellStyle name="Note 2 2 2 2 3 7 3 4" xfId="31380" xr:uid="{CFE8C075-F0EB-4F81-861A-FEF5694BBB7D}"/>
    <cellStyle name="Note 2 2 2 2 3 7 3 5" xfId="41034" xr:uid="{6A21472D-1E39-49A0-952E-8A81C995EBE4}"/>
    <cellStyle name="Note 2 2 2 2 3 7 3 6" xfId="41926" xr:uid="{C33161BF-2610-4389-81D6-AA7607CAAA61}"/>
    <cellStyle name="Note 2 2 2 2 3 7 3 7" xfId="43868" xr:uid="{CB7BAC57-05C2-4515-A703-02143A76169E}"/>
    <cellStyle name="Note 2 2 2 2 3 7 4" xfId="26015" xr:uid="{57B0FC94-9339-47FC-B992-3274F22B3858}"/>
    <cellStyle name="Note 2 2 2 2 3 7 5" xfId="24778" xr:uid="{24C0F8E2-B308-4E8C-8981-827B204A4F78}"/>
    <cellStyle name="Note 2 2 2 2 3 7 6" xfId="27305" xr:uid="{5053D6B0-322B-4E8D-983D-907EC613F33C}"/>
    <cellStyle name="Note 2 2 2 2 3 7 7" xfId="43090" xr:uid="{F4788264-E63C-4F19-9A83-7697FA30A6D4}"/>
    <cellStyle name="Note 2 2 2 2 3 7 8" xfId="44510" xr:uid="{14FA84DC-4324-4C7D-B93E-02C78E8A4577}"/>
    <cellStyle name="Note 2 2 2 2 3 7 9" xfId="43874" xr:uid="{D46DA201-DA2B-47ED-A028-31469BDED9F0}"/>
    <cellStyle name="Note 2 2 2 2 3 8" xfId="4445" xr:uid="{62A282CE-9371-4DFD-AF5D-09D79474B3C6}"/>
    <cellStyle name="Note 2 2 2 2 3 8 10" xfId="14490" xr:uid="{BDB19CB7-3358-4023-984D-0FDA34439D9E}"/>
    <cellStyle name="Note 2 2 2 2 3 8 2" xfId="19607" xr:uid="{EFE8210E-AA9B-4694-895D-17825E872B0A}"/>
    <cellStyle name="Note 2 2 2 2 3 8 2 2" xfId="21549" xr:uid="{1D128494-07CD-41F3-8D9B-734E205AF367}"/>
    <cellStyle name="Note 2 2 2 2 3 8 2 2 2" xfId="30283" xr:uid="{1256EB4F-024D-472A-8E94-63C7DBF64B6F}"/>
    <cellStyle name="Note 2 2 2 2 3 8 2 2 3" xfId="34755" xr:uid="{FC4E8850-4520-438E-AF1F-ABD318093406}"/>
    <cellStyle name="Note 2 2 2 2 3 8 2 2 4" xfId="38992" xr:uid="{74586C78-0DD0-4DD7-9D1D-C312C83E9494}"/>
    <cellStyle name="Note 2 2 2 2 3 8 2 2 5" xfId="47319" xr:uid="{B42EBFEC-C7A1-4A4F-9BA7-8CEF24A3C524}"/>
    <cellStyle name="Note 2 2 2 2 3 8 2 2 6" xfId="51790" xr:uid="{CFC36CAC-7292-4827-9A93-DE5AAAB07BAD}"/>
    <cellStyle name="Note 2 2 2 2 3 8 2 2 7" xfId="56023" xr:uid="{235E93CB-BC1D-4B04-BEC2-F79CFA069BD2}"/>
    <cellStyle name="Note 2 2 2 2 3 8 2 3" xfId="28342" xr:uid="{BFA8334C-57CD-44CD-BE6E-E19392A5E767}"/>
    <cellStyle name="Note 2 2 2 2 3 8 2 4" xfId="32814" xr:uid="{A55A18B0-DBBE-4270-8FB3-548CD2CCA940}"/>
    <cellStyle name="Note 2 2 2 2 3 8 2 5" xfId="37051" xr:uid="{0B327A67-D4BA-4273-BB55-BBF9452AB187}"/>
    <cellStyle name="Note 2 2 2 2 3 8 2 6" xfId="45378" xr:uid="{1601C2B6-9F23-491A-8440-C8D2AF2E4730}"/>
    <cellStyle name="Note 2 2 2 2 3 8 2 7" xfId="49849" xr:uid="{D3CE7CD9-427B-4ECF-8C61-C0999478E9F1}"/>
    <cellStyle name="Note 2 2 2 2 3 8 2 8" xfId="54082" xr:uid="{25904568-1108-429D-90BF-59874D9287D9}"/>
    <cellStyle name="Note 2 2 2 2 3 8 3" xfId="21250" xr:uid="{3A9FC2F5-BBED-456D-BAD5-9BE792790542}"/>
    <cellStyle name="Note 2 2 2 2 3 8 3 2" xfId="29984" xr:uid="{6ADC487F-B648-46C6-ACAB-06D14E4744ED}"/>
    <cellStyle name="Note 2 2 2 2 3 8 3 3" xfId="34456" xr:uid="{D1A8BA29-66D8-4F32-A059-9207BBAC4974}"/>
    <cellStyle name="Note 2 2 2 2 3 8 3 4" xfId="38693" xr:uid="{B5283989-8FF6-43CB-833C-634B1D84F8E7}"/>
    <cellStyle name="Note 2 2 2 2 3 8 3 5" xfId="47020" xr:uid="{A6351EB2-F0F4-447D-A3C0-EEE8FFCEC2F3}"/>
    <cellStyle name="Note 2 2 2 2 3 8 3 6" xfId="51491" xr:uid="{41EDF81A-AD01-49BC-A145-046B0FE2AE0E}"/>
    <cellStyle name="Note 2 2 2 2 3 8 3 7" xfId="55724" xr:uid="{2F89667E-04F3-446B-B272-6F790AC1AAD5}"/>
    <cellStyle name="Note 2 2 2 2 3 8 4" xfId="25370" xr:uid="{9B5370E1-B764-41F5-9222-35809C63405C}"/>
    <cellStyle name="Note 2 2 2 2 3 8 5" xfId="27631" xr:uid="{A7421D5F-AB85-46AA-AD1C-B9964F580FC6}"/>
    <cellStyle name="Note 2 2 2 2 3 8 6" xfId="27105" xr:uid="{1129E435-6F9A-4A56-B33F-5F15C3F16069}"/>
    <cellStyle name="Note 2 2 2 2 3 8 7" xfId="42450" xr:uid="{B574844C-4BC6-4C72-B40A-785BD4003CCD}"/>
    <cellStyle name="Note 2 2 2 2 3 8 8" xfId="44142" xr:uid="{C1295A49-600C-4396-8815-BB2AC760F8BF}"/>
    <cellStyle name="Note 2 2 2 2 3 8 9" xfId="40689" xr:uid="{84FBB8F8-0728-4C73-8092-553E3D801C8C}"/>
    <cellStyle name="Note 2 2 2 2 3 9" xfId="5961" xr:uid="{F41E3F45-F0ED-4C87-9DE0-1280EF61F61F}"/>
    <cellStyle name="Note 2 2 2 2 3 9 10" xfId="16001" xr:uid="{348133D8-DD97-437F-B815-9B612F665EEB}"/>
    <cellStyle name="Note 2 2 2 2 3 9 2" xfId="20611" xr:uid="{06F388B7-A37A-400B-858C-9D448662ECCD}"/>
    <cellStyle name="Note 2 2 2 2 3 9 2 2" xfId="22463" xr:uid="{597DA5ED-2F45-4A47-955B-851AA4C58A36}"/>
    <cellStyle name="Note 2 2 2 2 3 9 2 2 2" xfId="31197" xr:uid="{E839D086-EC3F-447A-B077-C8F81987025C}"/>
    <cellStyle name="Note 2 2 2 2 3 9 2 2 3" xfId="35669" xr:uid="{B5F365A0-5AB8-49EC-8173-C44D75028C5F}"/>
    <cellStyle name="Note 2 2 2 2 3 9 2 2 4" xfId="39906" xr:uid="{B77D9249-757D-4E9A-99E6-C979FE3CE0FD}"/>
    <cellStyle name="Note 2 2 2 2 3 9 2 2 5" xfId="48233" xr:uid="{BE0DC670-7185-4E3D-8123-B61A01846F65}"/>
    <cellStyle name="Note 2 2 2 2 3 9 2 2 6" xfId="52704" xr:uid="{A1634B36-ED02-4390-AA57-81CCFFE181FB}"/>
    <cellStyle name="Note 2 2 2 2 3 9 2 2 7" xfId="56937" xr:uid="{63076453-72D9-43F6-A300-3AD328C4BCAC}"/>
    <cellStyle name="Note 2 2 2 2 3 9 2 3" xfId="29345" xr:uid="{C3010A1B-3582-4083-AA7C-47C69EDEC945}"/>
    <cellStyle name="Note 2 2 2 2 3 9 2 4" xfId="33817" xr:uid="{95D7DB59-7548-4987-A4C2-53313F57F748}"/>
    <cellStyle name="Note 2 2 2 2 3 9 2 5" xfId="38054" xr:uid="{310979FB-DD97-4C6C-9735-85C82B0532D1}"/>
    <cellStyle name="Note 2 2 2 2 3 9 2 6" xfId="46381" xr:uid="{E868710C-F0F9-479E-90A1-44269B8EFDB3}"/>
    <cellStyle name="Note 2 2 2 2 3 9 2 7" xfId="50852" xr:uid="{D471F048-765A-4562-B244-FF4A5BCE2972}"/>
    <cellStyle name="Note 2 2 2 2 3 9 2 8" xfId="55085" xr:uid="{C249B0D6-2827-4181-9A74-AB3AAA386FA4}"/>
    <cellStyle name="Note 2 2 2 2 3 9 3" xfId="19267" xr:uid="{E05500BF-7B67-4C62-B610-5EC7F5883B4D}"/>
    <cellStyle name="Note 2 2 2 2 3 9 3 2" xfId="28002" xr:uid="{54623634-ADBE-4575-94D0-D2B435F485DC}"/>
    <cellStyle name="Note 2 2 2 2 3 9 3 3" xfId="32474" xr:uid="{F2CE35E4-5532-4CA3-9924-F536CC441145}"/>
    <cellStyle name="Note 2 2 2 2 3 9 3 4" xfId="36711" xr:uid="{914D4AB3-8189-4C50-9DC5-CC710BC9F062}"/>
    <cellStyle name="Note 2 2 2 2 3 9 3 5" xfId="45038" xr:uid="{F942B47E-3141-4168-852C-247809B7CB4D}"/>
    <cellStyle name="Note 2 2 2 2 3 9 3 6" xfId="49509" xr:uid="{A55B03AF-4979-473F-B74B-BDAB9014CA1F}"/>
    <cellStyle name="Note 2 2 2 2 3 9 3 7" xfId="53742" xr:uid="{E940FC3B-22CF-4FBA-9A1E-34F2ECD335A7}"/>
    <cellStyle name="Note 2 2 2 2 3 9 4" xfId="26495" xr:uid="{58FB687F-83FB-44AF-8466-55E8DD297803}"/>
    <cellStyle name="Note 2 2 2 2 3 9 5" xfId="23509" xr:uid="{A52A0DAB-7A1E-43F0-89A7-70766F106C41}"/>
    <cellStyle name="Note 2 2 2 2 3 9 6" xfId="24079" xr:uid="{294C1D3A-B188-453E-9191-74AF17DA363A}"/>
    <cellStyle name="Note 2 2 2 2 3 9 7" xfId="43566" xr:uid="{A75A8E78-A7EA-4817-8612-20CAA55591A4}"/>
    <cellStyle name="Note 2 2 2 2 3 9 8" xfId="40575" xr:uid="{377D8EB4-2F44-43C9-9AEA-62C2A78AA5BB}"/>
    <cellStyle name="Note 2 2 2 2 3 9 9" xfId="40617" xr:uid="{2741AAD5-C4CC-4E62-B84C-F3372A1DC2E5}"/>
    <cellStyle name="Note 2 2 2 2 4" xfId="4975" xr:uid="{51DA1F97-E1F6-4D72-8C91-1102A7CC36CC}"/>
    <cellStyle name="Note 2 2 2 2 4 10" xfId="41104" xr:uid="{20D0B468-A8F9-465F-941E-2CD4E5EE145D}"/>
    <cellStyle name="Note 2 2 2 2 4 11" xfId="42013" xr:uid="{B33FB611-E6C4-4FC6-84CE-1A86C01D7D7E}"/>
    <cellStyle name="Note 2 2 2 2 4 12" xfId="15016" xr:uid="{B9B5EF41-56B9-43F8-B518-9F94C57091C6}"/>
    <cellStyle name="Note 2 2 2 2 4 2" xfId="19896" xr:uid="{617812AB-044D-4466-845A-DDA68F5A029A}"/>
    <cellStyle name="Note 2 2 2 2 4 2 2" xfId="21791" xr:uid="{5EF42595-09F3-4FB2-B5F9-E40A1ED92CE0}"/>
    <cellStyle name="Note 2 2 2 2 4 2 2 2" xfId="30525" xr:uid="{EFFAAACB-79DF-4599-85A8-7376A29DF0C6}"/>
    <cellStyle name="Note 2 2 2 2 4 2 2 3" xfId="34997" xr:uid="{C7E028FF-7099-4271-94A3-689AB41C4F7A}"/>
    <cellStyle name="Note 2 2 2 2 4 2 2 4" xfId="39234" xr:uid="{4946F4F9-E13F-4254-98D1-0D9A454B988B}"/>
    <cellStyle name="Note 2 2 2 2 4 2 2 5" xfId="47561" xr:uid="{B95EBC7D-89A2-4C19-BFB3-2CB6A2C96FD8}"/>
    <cellStyle name="Note 2 2 2 2 4 2 2 6" xfId="52032" xr:uid="{1CA4563E-F3DD-4323-84E1-68F07BEEF897}"/>
    <cellStyle name="Note 2 2 2 2 4 2 2 7" xfId="56265" xr:uid="{837F8D44-727F-457E-9719-4D01B87A7924}"/>
    <cellStyle name="Note 2 2 2 2 4 2 3" xfId="28630" xr:uid="{8453B1F8-618C-43D5-BB47-CF2023C1DBA1}"/>
    <cellStyle name="Note 2 2 2 2 4 2 4" xfId="33102" xr:uid="{E1C01964-DF3C-472E-BFED-D1DDD2B75096}"/>
    <cellStyle name="Note 2 2 2 2 4 2 5" xfId="37339" xr:uid="{92DF17CA-D5BF-4789-AACD-B088896A3214}"/>
    <cellStyle name="Note 2 2 2 2 4 2 6" xfId="45666" xr:uid="{061C783E-268E-4A5E-A0F7-9FF26F2966D6}"/>
    <cellStyle name="Note 2 2 2 2 4 2 7" xfId="50137" xr:uid="{95B6E7F9-CA60-45C5-9948-407897FE125D}"/>
    <cellStyle name="Note 2 2 2 2 4 2 8" xfId="54370" xr:uid="{F4AF3E41-8C85-4BA6-B57B-68D313D59E9D}"/>
    <cellStyle name="Note 2 2 2 2 4 3" xfId="19427" xr:uid="{2CA420DF-7CB2-46EC-BCEC-79C0C684128E}"/>
    <cellStyle name="Note 2 2 2 2 4 3 2" xfId="28162" xr:uid="{F3377406-698E-4C71-A749-10ED6B32D0EC}"/>
    <cellStyle name="Note 2 2 2 2 4 3 3" xfId="32634" xr:uid="{2EF803B7-E1F3-49D3-8B07-28DED094F617}"/>
    <cellStyle name="Note 2 2 2 2 4 3 4" xfId="36871" xr:uid="{BA5AEF49-2914-4BD5-A835-0E751CEF8D4B}"/>
    <cellStyle name="Note 2 2 2 2 4 3 5" xfId="45198" xr:uid="{10819B5B-0660-4986-B201-D968529DF663}"/>
    <cellStyle name="Note 2 2 2 2 4 3 6" xfId="49669" xr:uid="{03C0820B-75A8-42B1-92CC-18CF78F66A5E}"/>
    <cellStyle name="Note 2 2 2 2 4 3 7" xfId="53902" xr:uid="{15691613-185B-443C-9423-31E83AE7D66C}"/>
    <cellStyle name="Note 2 2 2 2 4 4" xfId="23011" xr:uid="{B8243803-4CE6-4865-8356-B142C41809D5}"/>
    <cellStyle name="Note 2 2 2 2 4 4 2" xfId="31509" xr:uid="{6A14630B-3FBA-4DC8-97FB-2998C66FFA02}"/>
    <cellStyle name="Note 2 2 2 2 4 4 3" xfId="35971" xr:uid="{11AC90E2-EBCE-45A2-BE74-AFB75F2A50B2}"/>
    <cellStyle name="Note 2 2 2 2 4 4 4" xfId="40160" xr:uid="{41CE7724-639A-4F16-BA54-49DB83EB3EB0}"/>
    <cellStyle name="Note 2 2 2 2 4 4 5" xfId="48555" xr:uid="{E5A06BFC-67A6-485B-AB0B-4DD2F6EA1030}"/>
    <cellStyle name="Note 2 2 2 2 4 4 6" xfId="53002" xr:uid="{544924E2-2C4C-4767-9621-3BE5527EF68C}"/>
    <cellStyle name="Note 2 2 2 2 4 4 7" xfId="57191" xr:uid="{48BC06DB-8767-4D70-8CA4-56F4DA0125C1}"/>
    <cellStyle name="Note 2 2 2 2 4 5" xfId="23184" xr:uid="{22B4601C-D36D-4D85-9A89-B32BA610DFDD}"/>
    <cellStyle name="Note 2 2 2 2 4 5 2" xfId="31680" xr:uid="{3F59D191-7F57-4D0A-A391-424732F04A80}"/>
    <cellStyle name="Note 2 2 2 2 4 5 3" xfId="36142" xr:uid="{5BE15D26-6A14-4038-AB4A-893BAC8D4245}"/>
    <cellStyle name="Note 2 2 2 2 4 5 4" xfId="40331" xr:uid="{FAFD1630-A762-4AB4-A5A4-C3231F620B59}"/>
    <cellStyle name="Note 2 2 2 2 4 5 5" xfId="48726" xr:uid="{3E85C536-6819-4676-A1AE-6F9B668D3DF8}"/>
    <cellStyle name="Note 2 2 2 2 4 5 6" xfId="53173" xr:uid="{CD48C57A-8821-4E5D-AC82-C8C46F0246B4}"/>
    <cellStyle name="Note 2 2 2 2 4 5 7" xfId="57362" xr:uid="{79C972CB-E553-4AE7-B22F-D428906A224D}"/>
    <cellStyle name="Note 2 2 2 2 4 6" xfId="25717" xr:uid="{006B69E6-14AA-4E6C-96F9-3BA75EBEDF37}"/>
    <cellStyle name="Note 2 2 2 2 4 7" xfId="26654" xr:uid="{14E9B6DA-A764-4C55-8CAA-4F258EDA3C39}"/>
    <cellStyle name="Note 2 2 2 2 4 8" xfId="32118" xr:uid="{A2407A2A-1CBE-43F7-890A-ED7BF1F88BDC}"/>
    <cellStyle name="Note 2 2 2 2 4 9" xfId="42792" xr:uid="{32E7FB82-29DA-4CAE-932E-4761AE78AA19}"/>
    <cellStyle name="Note 2 2 2 2 5" xfId="5226" xr:uid="{9F15367F-3B82-4C5C-B633-6BD83AFD1EEE}"/>
    <cellStyle name="Note 2 2 2 2 5 10" xfId="44323" xr:uid="{67824B35-5CA4-41BD-A49E-451A8288F37F}"/>
    <cellStyle name="Note 2 2 2 2 5 11" xfId="41596" xr:uid="{E7834822-84F4-4E17-BF29-3DA84FABA72A}"/>
    <cellStyle name="Note 2 2 2 2 5 12" xfId="15267" xr:uid="{7B6BAE80-6955-4231-986F-3F0CE60D6775}"/>
    <cellStyle name="Note 2 2 2 2 5 2" xfId="20147" xr:uid="{6DF414B0-15C4-4D16-BD74-5E8F8978A2C2}"/>
    <cellStyle name="Note 2 2 2 2 5 2 2" xfId="22042" xr:uid="{521D3176-055B-4C6F-83FD-2A0D48362EBF}"/>
    <cellStyle name="Note 2 2 2 2 5 2 2 2" xfId="30776" xr:uid="{07B47CC5-E9DA-4080-87FA-A171A11D6D78}"/>
    <cellStyle name="Note 2 2 2 2 5 2 2 3" xfId="35248" xr:uid="{22566DAF-5B13-4D6F-9BA0-505795CF3845}"/>
    <cellStyle name="Note 2 2 2 2 5 2 2 4" xfId="39485" xr:uid="{C11A73E8-9C6D-49A1-BB77-8A5634D4119B}"/>
    <cellStyle name="Note 2 2 2 2 5 2 2 5" xfId="47812" xr:uid="{ECB496DD-5C78-431F-BA5F-E6ED00D99C2C}"/>
    <cellStyle name="Note 2 2 2 2 5 2 2 6" xfId="52283" xr:uid="{38A0E57E-10F9-402E-9BDE-1734D1ED299F}"/>
    <cellStyle name="Note 2 2 2 2 5 2 2 7" xfId="56516" xr:uid="{39DDFA89-E910-4091-8B8E-517D104ED284}"/>
    <cellStyle name="Note 2 2 2 2 5 2 3" xfId="28881" xr:uid="{20309B2F-BB90-4751-970B-0C637703DFAA}"/>
    <cellStyle name="Note 2 2 2 2 5 2 4" xfId="33353" xr:uid="{89ED2122-EF54-4931-AA12-779BCBCE5633}"/>
    <cellStyle name="Note 2 2 2 2 5 2 5" xfId="37590" xr:uid="{AC225731-6FF6-4381-9D29-644800751CEA}"/>
    <cellStyle name="Note 2 2 2 2 5 2 6" xfId="45917" xr:uid="{8E849C6C-97A3-4315-867B-E06E88177640}"/>
    <cellStyle name="Note 2 2 2 2 5 2 7" xfId="50388" xr:uid="{D0B4E170-03B0-4E22-8148-5F8A3C934A20}"/>
    <cellStyle name="Note 2 2 2 2 5 2 8" xfId="54621" xr:uid="{A5BC4FFC-80DE-4F45-99F2-61156476AE36}"/>
    <cellStyle name="Note 2 2 2 2 5 3" xfId="10986" xr:uid="{AF91E137-D4B6-439D-BBD6-F9A04ED0B4E2}"/>
    <cellStyle name="Note 2 2 2 2 5 3 2" xfId="23995" xr:uid="{C5AEC691-0013-4A0F-99F1-5D3AC182502F}"/>
    <cellStyle name="Note 2 2 2 2 5 3 3" xfId="24872" xr:uid="{919E08E1-E503-4714-9378-BF521D2B6B57}"/>
    <cellStyle name="Note 2 2 2 2 5 3 4" xfId="25291" xr:uid="{5F6DB4BC-03CE-4C37-BA49-8D6C3A5F3AB8}"/>
    <cellStyle name="Note 2 2 2 2 5 3 5" xfId="41033" xr:uid="{B60500FC-08DF-493D-B1B2-297E61475599}"/>
    <cellStyle name="Note 2 2 2 2 5 3 6" xfId="44595" xr:uid="{6B798556-AD3E-4CC6-A6A0-11E1A0423342}"/>
    <cellStyle name="Note 2 2 2 2 5 3 7" xfId="49115" xr:uid="{6AED44BB-68F1-4B78-85E6-7CF7D963BE55}"/>
    <cellStyle name="Note 2 2 2 2 5 4" xfId="23038" xr:uid="{05D13A79-B693-4DF6-B740-02E041D7972F}"/>
    <cellStyle name="Note 2 2 2 2 5 4 2" xfId="31536" xr:uid="{678F2882-853F-41E9-9C0F-2594F42A12C9}"/>
    <cellStyle name="Note 2 2 2 2 5 4 3" xfId="35998" xr:uid="{4E8024C3-3762-4AA1-8D3D-EFEFF6D265A1}"/>
    <cellStyle name="Note 2 2 2 2 5 4 4" xfId="40187" xr:uid="{52010B1A-D7DE-43AA-84F3-E43AD1CF325D}"/>
    <cellStyle name="Note 2 2 2 2 5 4 5" xfId="48582" xr:uid="{83CED013-C1E3-45A4-9F47-597F88460616}"/>
    <cellStyle name="Note 2 2 2 2 5 4 6" xfId="53029" xr:uid="{B699EC21-6D71-4EC1-A276-B3A89FF47FD4}"/>
    <cellStyle name="Note 2 2 2 2 5 4 7" xfId="57218" xr:uid="{D053AA62-EB73-4EB7-ACEE-88787497A055}"/>
    <cellStyle name="Note 2 2 2 2 5 5" xfId="23206" xr:uid="{12459D43-FD30-42F0-B25F-FDBDD236342F}"/>
    <cellStyle name="Note 2 2 2 2 5 5 2" xfId="31702" xr:uid="{E6DF720B-5D63-4956-92DA-C3442A8140E3}"/>
    <cellStyle name="Note 2 2 2 2 5 5 3" xfId="36164" xr:uid="{EC627CA7-9D91-4F4B-A080-AB9131E8778C}"/>
    <cellStyle name="Note 2 2 2 2 5 5 4" xfId="40353" xr:uid="{C4A1E0B1-081B-4C43-92CE-D67DD0ABA299}"/>
    <cellStyle name="Note 2 2 2 2 5 5 5" xfId="48748" xr:uid="{555B9834-D37C-48C8-932C-51E7ED84DC3E}"/>
    <cellStyle name="Note 2 2 2 2 5 5 6" xfId="53195" xr:uid="{53E2CBC0-EDCD-4E20-A70A-6B379B13668D}"/>
    <cellStyle name="Note 2 2 2 2 5 5 7" xfId="57384" xr:uid="{2971ECEF-89AB-461D-A3B3-79B5AAC758BE}"/>
    <cellStyle name="Note 2 2 2 2 5 6" xfId="25968" xr:uid="{C7BEDE56-2498-46E4-ADFE-EB3483E4931D}"/>
    <cellStyle name="Note 2 2 2 2 5 7" xfId="24570" xr:uid="{906384D1-E6A0-45D0-968C-CA0922FFDAD5}"/>
    <cellStyle name="Note 2 2 2 2 5 8" xfId="27539" xr:uid="{60B96844-90C7-4FB9-A5EB-C1BDA1779469}"/>
    <cellStyle name="Note 2 2 2 2 5 9" xfId="43043" xr:uid="{DE7A364B-878B-4B9F-ACE4-31AEB0C560FA}"/>
    <cellStyle name="Note 2 2 2 2 6" xfId="5102" xr:uid="{AB75E5A9-6168-4C8D-A02F-D51C804ED63B}"/>
    <cellStyle name="Note 2 2 2 2 6 10" xfId="42012" xr:uid="{B7FB9D9B-07D9-4B1D-AE74-10FA91BA90C6}"/>
    <cellStyle name="Note 2 2 2 2 6 11" xfId="15143" xr:uid="{70E7BB6A-819F-4AB2-8801-E0CB518030BB}"/>
    <cellStyle name="Note 2 2 2 2 6 2" xfId="20023" xr:uid="{960A5A29-5C53-48FF-BEA4-AB1D27EF4EDC}"/>
    <cellStyle name="Note 2 2 2 2 6 2 2" xfId="21918" xr:uid="{C7EDCF97-6B35-41FC-A30E-B8B81365A344}"/>
    <cellStyle name="Note 2 2 2 2 6 2 2 2" xfId="30652" xr:uid="{570FE308-5A0F-4113-957B-0AF2326AD3A3}"/>
    <cellStyle name="Note 2 2 2 2 6 2 2 3" xfId="35124" xr:uid="{FB9EEBF3-5FB8-4D66-8E86-16B02E5406D8}"/>
    <cellStyle name="Note 2 2 2 2 6 2 2 4" xfId="39361" xr:uid="{856365E0-C9F3-457D-8200-E9012A34358A}"/>
    <cellStyle name="Note 2 2 2 2 6 2 2 5" xfId="47688" xr:uid="{6C640A56-3EA2-4632-A38C-A8678A27065F}"/>
    <cellStyle name="Note 2 2 2 2 6 2 2 6" xfId="52159" xr:uid="{A950CCA8-3358-4F80-ADA4-D866C1CD2E72}"/>
    <cellStyle name="Note 2 2 2 2 6 2 2 7" xfId="56392" xr:uid="{6337BCF2-0DB8-43C7-82A6-80F79D395387}"/>
    <cellStyle name="Note 2 2 2 2 6 2 3" xfId="28757" xr:uid="{68D5729D-5D8A-48AB-9C0F-75055E9EF02F}"/>
    <cellStyle name="Note 2 2 2 2 6 2 4" xfId="33229" xr:uid="{F5B7D688-797E-424C-96FB-1FC474C65F1C}"/>
    <cellStyle name="Note 2 2 2 2 6 2 5" xfId="37466" xr:uid="{31FC73DE-0AF7-4953-9B7D-CF160B09A71D}"/>
    <cellStyle name="Note 2 2 2 2 6 2 6" xfId="45793" xr:uid="{34FABCC1-33D8-4053-9051-6A65D9BE704B}"/>
    <cellStyle name="Note 2 2 2 2 6 2 7" xfId="50264" xr:uid="{478E883A-9248-4227-AE6D-680B028982BF}"/>
    <cellStyle name="Note 2 2 2 2 6 2 8" xfId="54497" xr:uid="{E7742FE5-42E4-453F-B976-04E25F00897C}"/>
    <cellStyle name="Note 2 2 2 2 6 3" xfId="21231" xr:uid="{57D594FB-2C52-4BD3-B197-CECE33E7E87D}"/>
    <cellStyle name="Note 2 2 2 2 6 3 2" xfId="29965" xr:uid="{F79FD0C1-7A41-405A-ADB9-4F478016C07B}"/>
    <cellStyle name="Note 2 2 2 2 6 3 3" xfId="34437" xr:uid="{3BBAC255-D589-4D88-9548-EDD5043E4A33}"/>
    <cellStyle name="Note 2 2 2 2 6 3 4" xfId="38674" xr:uid="{8ECAF62E-CD28-4635-9219-FC709D8668DA}"/>
    <cellStyle name="Note 2 2 2 2 6 3 5" xfId="47001" xr:uid="{00FCC77C-7627-436A-963D-47577BF615C1}"/>
    <cellStyle name="Note 2 2 2 2 6 3 6" xfId="51472" xr:uid="{C76705EE-D1AE-4A32-81B6-FE9D83C5B61E}"/>
    <cellStyle name="Note 2 2 2 2 6 3 7" xfId="55705" xr:uid="{B1A42F23-ABAD-4A6E-A1E7-8E26FD5975C2}"/>
    <cellStyle name="Note 2 2 2 2 6 4" xfId="23363" xr:uid="{39F36925-4F82-484A-88DE-A52942B7F200}"/>
    <cellStyle name="Note 2 2 2 2 6 4 2" xfId="31787" xr:uid="{D3C9EBBB-0EBB-43E7-A78E-75CA1EB33B0C}"/>
    <cellStyle name="Note 2 2 2 2 6 4 3" xfId="36236" xr:uid="{A0FF73D6-A553-4922-825A-8E44CE1FDE43}"/>
    <cellStyle name="Note 2 2 2 2 6 4 4" xfId="40415" xr:uid="{3D6B059D-6113-42C5-9366-59F5F6A94D66}"/>
    <cellStyle name="Note 2 2 2 2 6 4 5" xfId="48826" xr:uid="{99D0233F-70CB-4CA2-84B2-21CFE1AFB75A}"/>
    <cellStyle name="Note 2 2 2 2 6 4 6" xfId="53265" xr:uid="{83AFC290-7676-409D-AB70-DB2C27AF2D42}"/>
    <cellStyle name="Note 2 2 2 2 6 4 7" xfId="57446" xr:uid="{B03836D2-0A03-4EF9-A95E-1D8953F019DB}"/>
    <cellStyle name="Note 2 2 2 2 6 5" xfId="25844" xr:uid="{8A28AD81-EB04-45E1-AC58-1B91103666FB}"/>
    <cellStyle name="Note 2 2 2 2 6 6" xfId="24575" xr:uid="{8BBAA6EA-D8C5-4A7D-8DFA-6AAA363FB37C}"/>
    <cellStyle name="Note 2 2 2 2 6 7" xfId="24909" xr:uid="{76AF9363-B8A5-479F-BF59-103FF8348C23}"/>
    <cellStyle name="Note 2 2 2 2 6 8" xfId="42919" xr:uid="{B6ECFE11-6EA6-4ABB-811A-F118FB10A4BF}"/>
    <cellStyle name="Note 2 2 2 2 6 9" xfId="44328" xr:uid="{DB343853-59EE-496D-901E-08FAB799137E}"/>
    <cellStyle name="Note 2 2 2 2 7" xfId="5107" xr:uid="{BB58EF2E-E2E0-469F-AE75-618BB3C5C085}"/>
    <cellStyle name="Note 2 2 2 2 7 10" xfId="15148" xr:uid="{8AB50D24-9276-41E8-89BF-F177B248E272}"/>
    <cellStyle name="Note 2 2 2 2 7 2" xfId="20028" xr:uid="{CE4D614C-4774-44CB-848F-48D68CF107B7}"/>
    <cellStyle name="Note 2 2 2 2 7 2 2" xfId="21923" xr:uid="{43ABF1EE-CEC5-4C85-8AC5-80B5323CDD6E}"/>
    <cellStyle name="Note 2 2 2 2 7 2 2 2" xfId="30657" xr:uid="{9E02C34A-ECAD-4EF4-98F2-85157C38151B}"/>
    <cellStyle name="Note 2 2 2 2 7 2 2 3" xfId="35129" xr:uid="{1487E707-6726-4D07-A54D-54BF2D6A0BFA}"/>
    <cellStyle name="Note 2 2 2 2 7 2 2 4" xfId="39366" xr:uid="{F0564FE3-D407-4D22-850C-4D3D52DF5C3B}"/>
    <cellStyle name="Note 2 2 2 2 7 2 2 5" xfId="47693" xr:uid="{77DB3254-D3B8-4A94-BF98-202D98D15041}"/>
    <cellStyle name="Note 2 2 2 2 7 2 2 6" xfId="52164" xr:uid="{C9472BBA-1724-4AA6-8509-3ADF03AC901C}"/>
    <cellStyle name="Note 2 2 2 2 7 2 2 7" xfId="56397" xr:uid="{2C25AC70-AE20-479A-9480-D2658F9ED6F6}"/>
    <cellStyle name="Note 2 2 2 2 7 2 3" xfId="28762" xr:uid="{4E98FE3A-789C-4456-A2ED-BF6A90CE4024}"/>
    <cellStyle name="Note 2 2 2 2 7 2 4" xfId="33234" xr:uid="{85E05668-6C86-494C-A4DC-354972620FB9}"/>
    <cellStyle name="Note 2 2 2 2 7 2 5" xfId="37471" xr:uid="{B83435B6-5831-4D09-99B1-7CA67F3BEB35}"/>
    <cellStyle name="Note 2 2 2 2 7 2 6" xfId="45798" xr:uid="{4B9B0DF8-2147-4750-A77E-588A8498A506}"/>
    <cellStyle name="Note 2 2 2 2 7 2 7" xfId="50269" xr:uid="{3B3CD5FD-F7AD-4371-A1B0-618B956B2C8E}"/>
    <cellStyle name="Note 2 2 2 2 7 2 8" xfId="54502" xr:uid="{5D45BB45-CAB1-42CD-BC3C-444655308449}"/>
    <cellStyle name="Note 2 2 2 2 7 3" xfId="21157" xr:uid="{85ED412B-F94D-4BAB-821F-E08D587C1B1C}"/>
    <cellStyle name="Note 2 2 2 2 7 3 2" xfId="29891" xr:uid="{7530C066-14E7-4090-A1E7-5FBF27929A6D}"/>
    <cellStyle name="Note 2 2 2 2 7 3 3" xfId="34363" xr:uid="{B21872CD-B0F8-46B0-AAAB-7A73C16FDD64}"/>
    <cellStyle name="Note 2 2 2 2 7 3 4" xfId="38600" xr:uid="{0792F3D1-9F1A-42E4-B86F-93FB1E799675}"/>
    <cellStyle name="Note 2 2 2 2 7 3 5" xfId="46927" xr:uid="{B6A3077A-682E-48EF-B8B4-35F0C0F51ED4}"/>
    <cellStyle name="Note 2 2 2 2 7 3 6" xfId="51398" xr:uid="{81909B3D-36D1-4CF4-9AA3-B19BDE2BCEC5}"/>
    <cellStyle name="Note 2 2 2 2 7 3 7" xfId="55631" xr:uid="{22E69EAA-BE6F-4E48-A710-B900CD277A28}"/>
    <cellStyle name="Note 2 2 2 2 7 4" xfId="25849" xr:uid="{0FCE677C-1C8C-498C-8E76-9B3F0F2CE234}"/>
    <cellStyle name="Note 2 2 2 2 7 5" xfId="26648" xr:uid="{41A0251A-6306-42FD-B4B0-57994C96210C}"/>
    <cellStyle name="Note 2 2 2 2 7 6" xfId="32112" xr:uid="{A6A196DA-D9C2-49EF-97D1-E32503CD7C32}"/>
    <cellStyle name="Note 2 2 2 2 7 7" xfId="42924" xr:uid="{D6757E33-C432-45C6-BE10-912D7883B470}"/>
    <cellStyle name="Note 2 2 2 2 7 8" xfId="40598" xr:uid="{BC361EB6-2093-4E48-AECB-255B783B8DDE}"/>
    <cellStyle name="Note 2 2 2 2 7 9" xfId="43452" xr:uid="{35A512FF-9CEF-4E00-A829-0E51D02B8DD6}"/>
    <cellStyle name="Note 2 2 2 2 8" xfId="5355" xr:uid="{82E09E05-D312-48E7-9A2B-AC763DD36651}"/>
    <cellStyle name="Note 2 2 2 2 8 10" xfId="15396" xr:uid="{7DF92BB7-A40A-4824-AEA2-79C3A20FD4BA}"/>
    <cellStyle name="Note 2 2 2 2 8 2" xfId="20276" xr:uid="{094E427C-4FBF-40AF-B7CC-78FAAD3F16A6}"/>
    <cellStyle name="Note 2 2 2 2 8 2 2" xfId="22171" xr:uid="{971901A2-144A-441A-9733-E8F3A8B3E3B2}"/>
    <cellStyle name="Note 2 2 2 2 8 2 2 2" xfId="30905" xr:uid="{DFE6C46B-BE5E-428D-A36F-CE31CB510303}"/>
    <cellStyle name="Note 2 2 2 2 8 2 2 3" xfId="35377" xr:uid="{41A6ED10-9837-4A97-B0E9-6D45D44598CC}"/>
    <cellStyle name="Note 2 2 2 2 8 2 2 4" xfId="39614" xr:uid="{0A39A91C-7FD9-449B-AA50-A33274DEE645}"/>
    <cellStyle name="Note 2 2 2 2 8 2 2 5" xfId="47941" xr:uid="{FE471730-390F-4CE0-B855-9C6BEFFD93A0}"/>
    <cellStyle name="Note 2 2 2 2 8 2 2 6" xfId="52412" xr:uid="{DD9427B0-F0D4-472B-B39B-AFC39C02FA2C}"/>
    <cellStyle name="Note 2 2 2 2 8 2 2 7" xfId="56645" xr:uid="{3F9431A4-25F8-456E-B1E4-B148F02EF420}"/>
    <cellStyle name="Note 2 2 2 2 8 2 3" xfId="29010" xr:uid="{5BBBD12E-11F1-4190-B449-5050CF19FC34}"/>
    <cellStyle name="Note 2 2 2 2 8 2 4" xfId="33482" xr:uid="{B3D199AB-55F6-4C78-ADB6-792586130A71}"/>
    <cellStyle name="Note 2 2 2 2 8 2 5" xfId="37719" xr:uid="{5C4FFDB1-81B2-4CA5-8F19-BABD9B7BF6DC}"/>
    <cellStyle name="Note 2 2 2 2 8 2 6" xfId="46046" xr:uid="{CFBFCFC3-EC62-44AA-81CD-DC56D351E463}"/>
    <cellStyle name="Note 2 2 2 2 8 2 7" xfId="50517" xr:uid="{580CFB52-1BAB-4B9D-8458-9832B26252A0}"/>
    <cellStyle name="Note 2 2 2 2 8 2 8" xfId="54750" xr:uid="{EB6BFF46-D878-4866-94C7-74585AFC0384}"/>
    <cellStyle name="Note 2 2 2 2 8 3" xfId="20499" xr:uid="{1ECD282C-ED0F-4EB5-A39C-E1439E3318C2}"/>
    <cellStyle name="Note 2 2 2 2 8 3 2" xfId="29233" xr:uid="{83591359-DC80-4670-9621-9D114A6CE021}"/>
    <cellStyle name="Note 2 2 2 2 8 3 3" xfId="33705" xr:uid="{5FDE5DA0-7B8C-491D-8E7C-5FC30070A712}"/>
    <cellStyle name="Note 2 2 2 2 8 3 4" xfId="37942" xr:uid="{38150D01-E9D0-4033-BA51-72AA6B3310CF}"/>
    <cellStyle name="Note 2 2 2 2 8 3 5" xfId="46269" xr:uid="{FCF32433-02A1-4D17-A35A-B56CB9B8A985}"/>
    <cellStyle name="Note 2 2 2 2 8 3 6" xfId="50740" xr:uid="{5702485B-B790-4124-9F6A-052BFAF49F7E}"/>
    <cellStyle name="Note 2 2 2 2 8 3 7" xfId="54973" xr:uid="{43D9E45E-BD7E-4480-AC6B-10373147F517}"/>
    <cellStyle name="Note 2 2 2 2 8 4" xfId="26097" xr:uid="{11F65AFB-F037-469E-893C-7F8FBCF68C54}"/>
    <cellStyle name="Note 2 2 2 2 8 5" xfId="24566" xr:uid="{858F3EFF-87B3-4546-B362-0A598298B24A}"/>
    <cellStyle name="Note 2 2 2 2 8 6" xfId="26741" xr:uid="{AFB719E7-9B0F-4378-88EB-10C519E432E0}"/>
    <cellStyle name="Note 2 2 2 2 8 7" xfId="43172" xr:uid="{D124E22D-27F3-4017-A7AF-E5C74EAF4089}"/>
    <cellStyle name="Note 2 2 2 2 8 8" xfId="44319" xr:uid="{D071CF5E-6113-46BA-8356-2385B79DA029}"/>
    <cellStyle name="Note 2 2 2 2 8 9" xfId="43876" xr:uid="{5791C9D3-F608-4395-AD50-C530383D602B}"/>
    <cellStyle name="Note 2 2 2 2 9" xfId="4987" xr:uid="{D6D0A2EE-0919-421E-BD7D-B560F6565A5B}"/>
    <cellStyle name="Note 2 2 2 2 9 10" xfId="15028" xr:uid="{A15FE17B-CAD2-478F-966C-ED9BFB5A724B}"/>
    <cellStyle name="Note 2 2 2 2 9 2" xfId="19908" xr:uid="{6BD7D64B-C0C1-4A42-A4D9-D83FF93B1917}"/>
    <cellStyle name="Note 2 2 2 2 9 2 2" xfId="21803" xr:uid="{C0CAFD08-3DF2-4F24-8937-7BFB01BBEE44}"/>
    <cellStyle name="Note 2 2 2 2 9 2 2 2" xfId="30537" xr:uid="{BE47148C-062A-42A0-A4E0-7ADE3569A4EE}"/>
    <cellStyle name="Note 2 2 2 2 9 2 2 3" xfId="35009" xr:uid="{9D802BDA-7779-44FE-9F2E-5FF8DB22E4E3}"/>
    <cellStyle name="Note 2 2 2 2 9 2 2 4" xfId="39246" xr:uid="{37B1B94C-46C7-42CF-8E0B-519DAAC0BAA5}"/>
    <cellStyle name="Note 2 2 2 2 9 2 2 5" xfId="47573" xr:uid="{7B1A45A5-78AC-467E-AB36-C070F48C42F4}"/>
    <cellStyle name="Note 2 2 2 2 9 2 2 6" xfId="52044" xr:uid="{75529478-3228-4148-A6D6-9DF5CD597497}"/>
    <cellStyle name="Note 2 2 2 2 9 2 2 7" xfId="56277" xr:uid="{9D3C2D26-0A65-4640-AB82-5731E813DE97}"/>
    <cellStyle name="Note 2 2 2 2 9 2 3" xfId="28642" xr:uid="{DF4151CD-E098-418D-BE39-4D93474642DF}"/>
    <cellStyle name="Note 2 2 2 2 9 2 4" xfId="33114" xr:uid="{7A6E4682-5929-43C6-97F9-25D7B4D20932}"/>
    <cellStyle name="Note 2 2 2 2 9 2 5" xfId="37351" xr:uid="{8A0B4B82-D14E-48EB-AC67-FCAA48B690FF}"/>
    <cellStyle name="Note 2 2 2 2 9 2 6" xfId="45678" xr:uid="{C98DA4A4-2834-4452-937B-041FB0C71CC0}"/>
    <cellStyle name="Note 2 2 2 2 9 2 7" xfId="50149" xr:uid="{C9D8E904-8E33-4943-9269-D50F5B50F22C}"/>
    <cellStyle name="Note 2 2 2 2 9 2 8" xfId="54382" xr:uid="{3E76F95C-6FD2-40F1-835A-44D02D937236}"/>
    <cellStyle name="Note 2 2 2 2 9 3" xfId="20854" xr:uid="{8BB6F394-3AA9-484B-8EB2-E7EADBDE2D2A}"/>
    <cellStyle name="Note 2 2 2 2 9 3 2" xfId="29588" xr:uid="{EC38584E-3C86-40B5-9335-F849A31D1ACA}"/>
    <cellStyle name="Note 2 2 2 2 9 3 3" xfId="34060" xr:uid="{C8EF37C2-DF3D-4B0B-8FDC-2EBEFEC997B2}"/>
    <cellStyle name="Note 2 2 2 2 9 3 4" xfId="38297" xr:uid="{AEC94203-221E-41A1-BD2D-48CF0DEB9EFA}"/>
    <cellStyle name="Note 2 2 2 2 9 3 5" xfId="46624" xr:uid="{197B814C-04C3-41BF-8675-3DE2F826FCCD}"/>
    <cellStyle name="Note 2 2 2 2 9 3 6" xfId="51095" xr:uid="{62752415-40EB-45CE-91E3-AA6B2F094F68}"/>
    <cellStyle name="Note 2 2 2 2 9 3 7" xfId="55328" xr:uid="{90D95ED4-C4BA-41EC-AC6A-5654AEB0F58A}"/>
    <cellStyle name="Note 2 2 2 2 9 4" xfId="25729" xr:uid="{87E58DC5-1D9C-4F44-A20B-D49BD3229E21}"/>
    <cellStyle name="Note 2 2 2 2 9 5" xfId="24789" xr:uid="{13273B18-3DAF-4556-83E2-BBB73684F29B}"/>
    <cellStyle name="Note 2 2 2 2 9 6" xfId="24402" xr:uid="{5270365A-E4C1-4E2C-BD9D-8D953170374A}"/>
    <cellStyle name="Note 2 2 2 2 9 7" xfId="42804" xr:uid="{39132C46-6CAE-4D4C-90C7-3F06CA14854D}"/>
    <cellStyle name="Note 2 2 2 2 9 8" xfId="44521" xr:uid="{91C29C8D-7F5A-400C-8A5E-E7D4D2B5B56F}"/>
    <cellStyle name="Note 2 2 2 2 9 9" xfId="43686" xr:uid="{2E510936-0BC5-4FD5-AF2E-BF83C62A73CD}"/>
    <cellStyle name="Note 2 2 2 20" xfId="49114" xr:uid="{F6FF18E2-B41C-4850-A92C-DF949AE81E2C}"/>
    <cellStyle name="Note 2 2 2 21" xfId="10600" xr:uid="{0B0B1F6C-F95D-4B03-B129-67A9543F44D4}"/>
    <cellStyle name="Note 2 2 2 22" xfId="57896" xr:uid="{8758B06F-F91A-4617-AAC2-7655DA420D28}"/>
    <cellStyle name="Note 2 2 2 3" xfId="1593" xr:uid="{33DA1461-FE8D-4B5B-8263-AE549860D418}"/>
    <cellStyle name="Note 2 2 2 3 10" xfId="3680" xr:uid="{33A843D5-0D1C-494B-B856-9A879E3E1C45}"/>
    <cellStyle name="Note 2 2 2 3 10 10" xfId="13828" xr:uid="{D4D022A4-A74D-41DC-AC96-52B0913180FE}"/>
    <cellStyle name="Note 2 2 2 3 10 2" xfId="19452" xr:uid="{E7B26A18-30EA-4D36-978F-5F00B1ECA58B}"/>
    <cellStyle name="Note 2 2 2 3 10 2 2" xfId="21489" xr:uid="{5140CFED-8FFE-493C-B390-32C820CC9D55}"/>
    <cellStyle name="Note 2 2 2 3 10 2 2 2" xfId="30223" xr:uid="{C2440F35-58D2-4EF6-A145-F2AA7D76D707}"/>
    <cellStyle name="Note 2 2 2 3 10 2 2 3" xfId="34695" xr:uid="{B30AF20A-57A5-4B48-B285-AE1BEB1A8B53}"/>
    <cellStyle name="Note 2 2 2 3 10 2 2 4" xfId="38932" xr:uid="{6C86817E-B079-4E58-9FB2-8F91A1F93153}"/>
    <cellStyle name="Note 2 2 2 3 10 2 2 5" xfId="47259" xr:uid="{51681E94-E49A-4206-B1F6-566040D93605}"/>
    <cellStyle name="Note 2 2 2 3 10 2 2 6" xfId="51730" xr:uid="{C863C78D-B3CA-4706-B335-9EEE5DFE559A}"/>
    <cellStyle name="Note 2 2 2 3 10 2 2 7" xfId="55963" xr:uid="{4CB28F28-9E3F-448F-8FF0-7BE3DCF4D668}"/>
    <cellStyle name="Note 2 2 2 3 10 2 3" xfId="28187" xr:uid="{61FA8570-FC4A-4A74-9959-3B395CD6084C}"/>
    <cellStyle name="Note 2 2 2 3 10 2 4" xfId="32659" xr:uid="{B3666BEA-5788-4EBC-98D5-04F9257DA8AA}"/>
    <cellStyle name="Note 2 2 2 3 10 2 5" xfId="36896" xr:uid="{C02AC58B-9A04-4148-AA4C-DE989E1FFF31}"/>
    <cellStyle name="Note 2 2 2 3 10 2 6" xfId="45223" xr:uid="{318B21A4-B7C7-425A-BDED-6DF1175E7E3E}"/>
    <cellStyle name="Note 2 2 2 3 10 2 7" xfId="49694" xr:uid="{85B12CB4-DCAA-4005-A4A8-BAA057D386B2}"/>
    <cellStyle name="Note 2 2 2 3 10 2 8" xfId="53927" xr:uid="{71DEBD1C-92C4-4FA8-A6CA-6CD78472D3D5}"/>
    <cellStyle name="Note 2 2 2 3 10 3" xfId="19104" xr:uid="{F3FF473E-1454-427E-A5B3-8B325BF1BAFF}"/>
    <cellStyle name="Note 2 2 2 3 10 3 2" xfId="27839" xr:uid="{A7B2B287-84A8-40E8-8523-DE836052C992}"/>
    <cellStyle name="Note 2 2 2 3 10 3 3" xfId="32311" xr:uid="{7FFB4510-287D-43E0-A79D-79F8E40835E1}"/>
    <cellStyle name="Note 2 2 2 3 10 3 4" xfId="36548" xr:uid="{09F3FE80-CC1A-4912-988C-DB0D61F8134B}"/>
    <cellStyle name="Note 2 2 2 3 10 3 5" xfId="44875" xr:uid="{B5EF3579-C248-456A-AB2D-DDE56A993398}"/>
    <cellStyle name="Note 2 2 2 3 10 3 6" xfId="49346" xr:uid="{042F5E77-81EB-4A06-9B67-BB4FC4A60FAC}"/>
    <cellStyle name="Note 2 2 2 3 10 3 7" xfId="53579" xr:uid="{53EA27BC-66C5-4D11-BFCD-E8CCFEE748B5}"/>
    <cellStyle name="Note 2 2 2 3 10 4" xfId="25086" xr:uid="{CF55CD7C-3DCA-4212-8B67-0028F4B9BF27}"/>
    <cellStyle name="Note 2 2 2 3 10 5" xfId="27091" xr:uid="{DE756271-C978-4465-AC86-036F34F5A83F}"/>
    <cellStyle name="Note 2 2 2 3 10 6" xfId="32047" xr:uid="{1D9F0645-EF94-4811-A231-7B1D7E894D58}"/>
    <cellStyle name="Note 2 2 2 3 10 7" xfId="42142" xr:uid="{80CCCCE1-A5B3-4768-8C6C-6C245491AD27}"/>
    <cellStyle name="Note 2 2 2 3 10 8" xfId="41548" xr:uid="{E6B798D0-0511-4E30-916E-45EB2FA43014}"/>
    <cellStyle name="Note 2 2 2 3 10 9" xfId="42006" xr:uid="{A19E9B26-2F51-40C1-BFCA-C7D1A3AC1486}"/>
    <cellStyle name="Note 2 2 2 3 11" xfId="5848" xr:uid="{1C4339B2-6835-4947-9736-12E52E1E05BB}"/>
    <cellStyle name="Note 2 2 2 3 11 10" xfId="15889" xr:uid="{C6AE614A-5A7F-4F89-9BD4-55329DE3A4D1}"/>
    <cellStyle name="Note 2 2 2 3 11 2" xfId="20543" xr:uid="{267EDA94-9E7B-4848-AF3E-02D114261DFF}"/>
    <cellStyle name="Note 2 2 2 3 11 2 2" xfId="22395" xr:uid="{7EAF6F28-E5CD-4B56-814D-533B6BB24660}"/>
    <cellStyle name="Note 2 2 2 3 11 2 2 2" xfId="31129" xr:uid="{E32B3731-1ECA-4D71-ADFA-F092E080871E}"/>
    <cellStyle name="Note 2 2 2 3 11 2 2 3" xfId="35601" xr:uid="{48AF38A7-0F20-4D49-89F6-CACD13947B1F}"/>
    <cellStyle name="Note 2 2 2 3 11 2 2 4" xfId="39838" xr:uid="{50B90FB8-138B-4F69-865D-1EA51F711806}"/>
    <cellStyle name="Note 2 2 2 3 11 2 2 5" xfId="48165" xr:uid="{B78192E9-BC39-484A-A261-6BE7684FC85A}"/>
    <cellStyle name="Note 2 2 2 3 11 2 2 6" xfId="52636" xr:uid="{4E9643F7-99D4-4881-96E5-0DC422A72D20}"/>
    <cellStyle name="Note 2 2 2 3 11 2 2 7" xfId="56869" xr:uid="{9CA547B4-5FAC-4E4E-8593-ABCF5040CA45}"/>
    <cellStyle name="Note 2 2 2 3 11 2 3" xfId="29277" xr:uid="{11A6CC04-7215-4F7D-8199-75C4A3C651F7}"/>
    <cellStyle name="Note 2 2 2 3 11 2 4" xfId="33749" xr:uid="{B30CE121-020C-4D7B-B119-1832F5B7799D}"/>
    <cellStyle name="Note 2 2 2 3 11 2 5" xfId="37986" xr:uid="{5EF897C1-A644-477C-8A45-C07253AFC201}"/>
    <cellStyle name="Note 2 2 2 3 11 2 6" xfId="46313" xr:uid="{D3598396-D457-4018-898C-0E926DC6D9AD}"/>
    <cellStyle name="Note 2 2 2 3 11 2 7" xfId="50784" xr:uid="{EFC46A7E-D63D-4037-BDC7-FB12CDB836D8}"/>
    <cellStyle name="Note 2 2 2 3 11 2 8" xfId="55017" xr:uid="{46621F7F-A113-4558-9529-9F93FDC19A3D}"/>
    <cellStyle name="Note 2 2 2 3 11 3" xfId="20990" xr:uid="{A34CE46C-0678-4A35-A165-76D99D541CAF}"/>
    <cellStyle name="Note 2 2 2 3 11 3 2" xfId="29724" xr:uid="{DC296270-9FCD-4232-ABDB-DDA7255AD912}"/>
    <cellStyle name="Note 2 2 2 3 11 3 3" xfId="34196" xr:uid="{95F799D9-3A62-49D3-A2AE-5C735AF9DCE1}"/>
    <cellStyle name="Note 2 2 2 3 11 3 4" xfId="38433" xr:uid="{453B221C-1BB7-463A-ACB0-CD6AB2B150E5}"/>
    <cellStyle name="Note 2 2 2 3 11 3 5" xfId="46760" xr:uid="{1D4574F2-9643-46F4-AF69-4C45C9AF2A0C}"/>
    <cellStyle name="Note 2 2 2 3 11 3 6" xfId="51231" xr:uid="{06A97B34-A7E0-407D-AB93-512A0BF1B52D}"/>
    <cellStyle name="Note 2 2 2 3 11 3 7" xfId="55464" xr:uid="{62B19324-9FA1-40D9-8D07-8C342C0AC05C}"/>
    <cellStyle name="Note 2 2 2 3 11 4" xfId="26412" xr:uid="{F11F1597-B59C-450D-8402-A6655289B8A2}"/>
    <cellStyle name="Note 2 2 2 3 11 5" xfId="24227" xr:uid="{B14FA7EA-4E75-4064-846F-AD4BB490B9D8}"/>
    <cellStyle name="Note 2 2 2 3 11 6" xfId="27240" xr:uid="{E63790EE-3D6B-4815-AB67-6C4430B0E553}"/>
    <cellStyle name="Note 2 2 2 3 11 7" xfId="43485" xr:uid="{9C32DBC4-D454-4448-B60A-224ABD0ABF25}"/>
    <cellStyle name="Note 2 2 2 3 11 8" xfId="41813" xr:uid="{C33D0D5C-2E6F-4559-A41D-CE432E544111}"/>
    <cellStyle name="Note 2 2 2 3 11 9" xfId="43437" xr:uid="{089694F6-0DB2-4B02-AF25-749FE3E58349}"/>
    <cellStyle name="Note 2 2 2 3 12" xfId="22958" xr:uid="{B9CA1AEF-D5F6-42D8-ABC1-59888F53B2A5}"/>
    <cellStyle name="Note 2 2 2 3 12 2" xfId="31456" xr:uid="{87B35EA5-5BD4-4E5D-8CFA-E723AC819209}"/>
    <cellStyle name="Note 2 2 2 3 12 3" xfId="35918" xr:uid="{C7BAE5CF-C408-4FB5-9D6B-F825841AB2EC}"/>
    <cellStyle name="Note 2 2 2 3 12 4" xfId="40107" xr:uid="{6BCC739D-5ED8-4927-9474-854A77521677}"/>
    <cellStyle name="Note 2 2 2 3 12 5" xfId="48502" xr:uid="{207BAE6A-DDAC-4BA3-9655-6BF25C8565E7}"/>
    <cellStyle name="Note 2 2 2 3 12 6" xfId="52949" xr:uid="{1D9EC5E4-FC50-4373-B04E-51225055300A}"/>
    <cellStyle name="Note 2 2 2 3 12 7" xfId="57138" xr:uid="{A8DBDACB-CB22-4EFA-8028-7A4DF4CF02C8}"/>
    <cellStyle name="Note 2 2 2 3 13" xfId="23146" xr:uid="{A02DC2CC-DA16-4087-8316-F92C433238CC}"/>
    <cellStyle name="Note 2 2 2 3 13 2" xfId="31644" xr:uid="{1A23BE3F-1847-448F-BC97-2B999813A83D}"/>
    <cellStyle name="Note 2 2 2 3 13 3" xfId="36106" xr:uid="{9C864F00-03A2-4A92-BC0A-C58EACD69BDB}"/>
    <cellStyle name="Note 2 2 2 3 13 4" xfId="40295" xr:uid="{B0607773-F84B-47DF-BD67-182BB39E0AEA}"/>
    <cellStyle name="Note 2 2 2 3 13 5" xfId="48690" xr:uid="{1DF6DD4C-D6AD-47AA-A7E0-38C8E7E07642}"/>
    <cellStyle name="Note 2 2 2 3 13 6" xfId="53137" xr:uid="{36470DC9-D61B-4037-AD7A-2F1A81B13CBE}"/>
    <cellStyle name="Note 2 2 2 3 13 7" xfId="57326" xr:uid="{ADA9AF3A-259A-4472-8239-1CFC8C07A07F}"/>
    <cellStyle name="Note 2 2 2 3 14" xfId="23707" xr:uid="{B0E431DB-E615-4F88-91BB-7E054A24E825}"/>
    <cellStyle name="Note 2 2 2 3 15" xfId="27125" xr:uid="{A4F38A73-8DF4-48FA-AB11-02198F7BA4D9}"/>
    <cellStyle name="Note 2 2 2 3 16" xfId="24401" xr:uid="{63557CF2-0375-4605-9478-77C526548F01}"/>
    <cellStyle name="Note 2 2 2 3 17" xfId="40747" xr:uid="{634E3289-1E91-4468-AC61-6F04113F826D}"/>
    <cellStyle name="Note 2 2 2 3 18" xfId="43679" xr:uid="{C3D56642-CC6C-49A2-9874-5A1D6059F57F}"/>
    <cellStyle name="Note 2 2 2 3 19" xfId="48792" xr:uid="{0B62B17F-6093-44EA-B485-7CA3BF60EE10}"/>
    <cellStyle name="Note 2 2 2 3 2" xfId="3048" xr:uid="{6031B2AE-DA3B-4A81-858D-FD16F13C8416}"/>
    <cellStyle name="Note 2 2 2 3 2 10" xfId="8558" xr:uid="{4586F5D1-91DA-424E-B4B6-D6583CBE2B79}"/>
    <cellStyle name="Note 2 2 2 3 2 10 10" xfId="18598" xr:uid="{837FD82A-4191-43D0-A370-99FCBC407250}"/>
    <cellStyle name="Note 2 2 2 3 2 10 2" xfId="21182" xr:uid="{771BCDB1-F913-41AC-93BF-3E612694EEA0}"/>
    <cellStyle name="Note 2 2 2 3 2 10 2 2" xfId="22621" xr:uid="{EFAF3B0D-11C8-46A9-95D9-53AE27FFE732}"/>
    <cellStyle name="Note 2 2 2 3 2 10 2 2 2" xfId="31355" xr:uid="{A1C1BF63-1EAB-435E-92EC-E07322C3CBB8}"/>
    <cellStyle name="Note 2 2 2 3 2 10 2 2 3" xfId="35827" xr:uid="{2DF410B0-5FCB-4422-B84C-A5339D4F55E4}"/>
    <cellStyle name="Note 2 2 2 3 2 10 2 2 4" xfId="40064" xr:uid="{2DF2E5DC-5AE3-4066-AFA2-11A450DD6842}"/>
    <cellStyle name="Note 2 2 2 3 2 10 2 2 5" xfId="48391" xr:uid="{9B5575DB-7AFD-426C-A1A8-ACB7BF42330E}"/>
    <cellStyle name="Note 2 2 2 3 2 10 2 2 6" xfId="52862" xr:uid="{C21EDCED-E3E7-4591-98F2-C42557F8B033}"/>
    <cellStyle name="Note 2 2 2 3 2 10 2 2 7" xfId="57095" xr:uid="{A9F48246-230D-46F5-801C-5BFDD872E086}"/>
    <cellStyle name="Note 2 2 2 3 2 10 2 3" xfId="29916" xr:uid="{10BFB1E9-7264-4212-A67B-4DC7B616705B}"/>
    <cellStyle name="Note 2 2 2 3 2 10 2 4" xfId="34388" xr:uid="{1B1F6845-F357-410E-B6FA-89D5769BE4F2}"/>
    <cellStyle name="Note 2 2 2 3 2 10 2 5" xfId="38625" xr:uid="{763961CE-E140-46DD-9AD9-6A14DB6C583C}"/>
    <cellStyle name="Note 2 2 2 3 2 10 2 6" xfId="46952" xr:uid="{D5E07BA4-ED7A-4ABB-99C5-3FE50C59BC74}"/>
    <cellStyle name="Note 2 2 2 3 2 10 2 7" xfId="51423" xr:uid="{2BCB69B9-8558-4DA0-A96C-6B8476EACEB2}"/>
    <cellStyle name="Note 2 2 2 3 2 10 2 8" xfId="55656" xr:uid="{03F399B2-73AE-4587-8033-241BACB12CD8}"/>
    <cellStyle name="Note 2 2 2 3 2 10 3" xfId="21269" xr:uid="{2AE95A66-0BA6-4BC5-9E33-18E4A8C2F142}"/>
    <cellStyle name="Note 2 2 2 3 2 10 3 2" xfId="30003" xr:uid="{3118754C-0F50-4710-B314-F050D510CEA7}"/>
    <cellStyle name="Note 2 2 2 3 2 10 3 3" xfId="34475" xr:uid="{57DE11EF-099D-4055-A54B-190648291394}"/>
    <cellStyle name="Note 2 2 2 3 2 10 3 4" xfId="38712" xr:uid="{716F9AE5-2E52-4496-BE67-F352A872C4AF}"/>
    <cellStyle name="Note 2 2 2 3 2 10 3 5" xfId="47039" xr:uid="{61A94CCA-8D4F-4359-AD4D-EC6E28D0F541}"/>
    <cellStyle name="Note 2 2 2 3 2 10 3 6" xfId="51510" xr:uid="{5888A04B-04D6-4312-AAC2-C4758A06D566}"/>
    <cellStyle name="Note 2 2 2 3 2 10 3 7" xfId="55743" xr:uid="{BE729156-FAB7-474C-8169-1457F024143D}"/>
    <cellStyle name="Note 2 2 2 3 2 10 4" xfId="27531" xr:uid="{49D52AB7-F427-4011-8139-453433BDEB03}"/>
    <cellStyle name="Note 2 2 2 3 2 10 5" xfId="32060" xr:uid="{349ADC1C-4AC0-408B-AC15-9EA03EEA86A4}"/>
    <cellStyle name="Note 2 2 2 3 2 10 6" xfId="36350" xr:uid="{E2FE3886-41C8-402A-839B-6895A11EC89F}"/>
    <cellStyle name="Note 2 2 2 3 2 10 7" xfId="44569" xr:uid="{0AC100D3-2CDE-42BE-A8F1-F139ADACC33C}"/>
    <cellStyle name="Note 2 2 2 3 2 10 8" xfId="49086" xr:uid="{1BC2149D-CF00-496C-84E1-6139026BEB1F}"/>
    <cellStyle name="Note 2 2 2 3 2 10 9" xfId="53381" xr:uid="{45F3171B-E82F-4803-97DC-436CE00784D3}"/>
    <cellStyle name="Note 2 2 2 3 2 11" xfId="13202" xr:uid="{6DFF6421-3458-4473-A962-D8A7BF5EA397}"/>
    <cellStyle name="Note 2 2 2 3 2 11 2" xfId="21334" xr:uid="{37F9CB72-DF9D-4455-8F5D-02796DB22556}"/>
    <cellStyle name="Note 2 2 2 3 2 11 2 2" xfId="30068" xr:uid="{EAE38CCC-06EC-4A80-8FF2-B8D714726935}"/>
    <cellStyle name="Note 2 2 2 3 2 11 2 3" xfId="34540" xr:uid="{8FBA4C60-B8D8-4B75-B23D-881FC7796B00}"/>
    <cellStyle name="Note 2 2 2 3 2 11 2 4" xfId="38777" xr:uid="{7972A01E-275D-4127-8699-27CE3702C4B2}"/>
    <cellStyle name="Note 2 2 2 3 2 11 2 5" xfId="47104" xr:uid="{20CB5360-AC7D-4047-B1FE-F775A55A055A}"/>
    <cellStyle name="Note 2 2 2 3 2 11 2 6" xfId="51575" xr:uid="{5FB5C9CA-91C8-4E72-B952-AC551105E95E}"/>
    <cellStyle name="Note 2 2 2 3 2 11 2 7" xfId="55808" xr:uid="{6FF5AD18-3182-45DC-BF9E-B579893C1FE7}"/>
    <cellStyle name="Note 2 2 2 3 2 11 3" xfId="24842" xr:uid="{0456A07A-C633-4CFF-9139-44C185F105D2}"/>
    <cellStyle name="Note 2 2 2 3 2 11 4" xfId="25057" xr:uid="{764C62C9-E3FF-4F0A-8C66-17BD0B034802}"/>
    <cellStyle name="Note 2 2 2 3 2 11 5" xfId="25100" xr:uid="{77D9AB7F-8EC0-4FAC-9B5A-26AC41AF7030}"/>
    <cellStyle name="Note 2 2 2 3 2 11 6" xfId="41895" xr:uid="{A73BE873-B66C-4E26-A1B7-549314EEAB28}"/>
    <cellStyle name="Note 2 2 2 3 2 11 7" xfId="43447" xr:uid="{9F952BA1-D729-4A20-AD7D-21A08CD70B16}"/>
    <cellStyle name="Note 2 2 2 3 2 11 8" xfId="40681" xr:uid="{F3886AD8-1F4B-4E52-8B74-CDB62D7E8284}"/>
    <cellStyle name="Note 2 2 2 3 2 12" xfId="19315" xr:uid="{92A3A502-EA79-4067-BB27-C88675B5D617}"/>
    <cellStyle name="Note 2 2 2 3 2 12 2" xfId="21446" xr:uid="{969AB691-AC18-4FCC-87BE-E3D8C8479036}"/>
    <cellStyle name="Note 2 2 2 3 2 12 2 2" xfId="30180" xr:uid="{08BB26DA-6DA6-4004-9B9F-79C3CC4911D1}"/>
    <cellStyle name="Note 2 2 2 3 2 12 2 3" xfId="34652" xr:uid="{738B76F4-D0EA-4F0F-A729-562A209BE89F}"/>
    <cellStyle name="Note 2 2 2 3 2 12 2 4" xfId="38889" xr:uid="{A0F899AB-8D54-4BC4-A590-7D43D045F71F}"/>
    <cellStyle name="Note 2 2 2 3 2 12 2 5" xfId="47216" xr:uid="{6936FA09-ABFF-4367-9171-400A8ED14B8F}"/>
    <cellStyle name="Note 2 2 2 3 2 12 2 6" xfId="51687" xr:uid="{177C09CA-6A36-41B9-AD62-11B62C4C2B29}"/>
    <cellStyle name="Note 2 2 2 3 2 12 2 7" xfId="55920" xr:uid="{58777A1D-1288-4935-8345-B7B2D4E090DD}"/>
    <cellStyle name="Note 2 2 2 3 2 12 3" xfId="28050" xr:uid="{E05CCA20-BFCF-4ACD-A0C3-AD3FCEC3F8F9}"/>
    <cellStyle name="Note 2 2 2 3 2 12 4" xfId="32522" xr:uid="{25D894B0-334D-470C-ABC5-8EBB501F1D98}"/>
    <cellStyle name="Note 2 2 2 3 2 12 5" xfId="36759" xr:uid="{D3751B81-65E5-483B-80FB-51FE8B370818}"/>
    <cellStyle name="Note 2 2 2 3 2 12 6" xfId="45086" xr:uid="{2761E86D-E6BA-4603-98CF-B3314EDEC0D8}"/>
    <cellStyle name="Note 2 2 2 3 2 12 7" xfId="49557" xr:uid="{4FA5BFA0-20C6-46CD-8721-AFF6384FF6F5}"/>
    <cellStyle name="Note 2 2 2 3 2 12 8" xfId="53790" xr:uid="{0EAE756B-3638-4AA5-BDDA-9927BDBF2DFA}"/>
    <cellStyle name="Note 2 2 2 3 2 13" xfId="20926" xr:uid="{2248FEEA-DAD1-42A9-A659-3B57245B56C3}"/>
    <cellStyle name="Note 2 2 2 3 2 13 2" xfId="29660" xr:uid="{96857646-B53B-4215-B09A-E1E170F4C379}"/>
    <cellStyle name="Note 2 2 2 3 2 13 3" xfId="34132" xr:uid="{55503E60-A08A-4992-B9F7-E15A016EB7E5}"/>
    <cellStyle name="Note 2 2 2 3 2 13 4" xfId="38369" xr:uid="{84A6E960-4147-4FAB-B465-C2E40AED416C}"/>
    <cellStyle name="Note 2 2 2 3 2 13 5" xfId="46696" xr:uid="{516EB899-BCEB-40BD-A808-9606AD2F24FC}"/>
    <cellStyle name="Note 2 2 2 3 2 13 6" xfId="51167" xr:uid="{FBCAFABC-BA21-416D-843E-AEC52C5F6E41}"/>
    <cellStyle name="Note 2 2 2 3 2 13 7" xfId="55400" xr:uid="{E2AD2BA5-87C3-4B82-A9FB-6C1251155F79}"/>
    <cellStyle name="Note 2 2 2 3 2 14" xfId="22990" xr:uid="{51B3A163-F27F-491D-BEF9-38C3C36CE0CA}"/>
    <cellStyle name="Note 2 2 2 3 2 14 2" xfId="31488" xr:uid="{32B9EF54-D884-4D1E-BBFC-C0584A7CE5EA}"/>
    <cellStyle name="Note 2 2 2 3 2 14 3" xfId="35950" xr:uid="{465EE077-EB50-4FBF-BCB1-15D34F0B46D2}"/>
    <cellStyle name="Note 2 2 2 3 2 14 4" xfId="40139" xr:uid="{7CED71E6-28C1-44D2-A918-54DC7D7ACA6C}"/>
    <cellStyle name="Note 2 2 2 3 2 14 5" xfId="48534" xr:uid="{4135F743-DF0E-460A-8140-EF528E20CEBD}"/>
    <cellStyle name="Note 2 2 2 3 2 14 6" xfId="52981" xr:uid="{9AB83B75-6226-4F5F-B596-FC7765CD346E}"/>
    <cellStyle name="Note 2 2 2 3 2 14 7" xfId="57170" xr:uid="{D3D9B2A9-7EF9-471A-891B-B2B2772373B1}"/>
    <cellStyle name="Note 2 2 2 3 2 15" xfId="23169" xr:uid="{790752D7-FB40-47D6-A2FF-6E83C44FDF44}"/>
    <cellStyle name="Note 2 2 2 3 2 15 2" xfId="31665" xr:uid="{53BA37B0-3411-4D25-88E8-888D2BAF1DC5}"/>
    <cellStyle name="Note 2 2 2 3 2 15 3" xfId="36127" xr:uid="{36E24ADB-C606-476D-A37E-EA8865DB3216}"/>
    <cellStyle name="Note 2 2 2 3 2 15 4" xfId="40316" xr:uid="{67B8C6FB-A530-4DF8-BB6C-7832FBC0CC06}"/>
    <cellStyle name="Note 2 2 2 3 2 15 5" xfId="48711" xr:uid="{DEF76399-F902-4BD5-A96C-C18EA46FCD11}"/>
    <cellStyle name="Note 2 2 2 3 2 15 6" xfId="53158" xr:uid="{12CF2989-4084-4EDA-9E46-2BEF49206356}"/>
    <cellStyle name="Note 2 2 2 3 2 15 7" xfId="57347" xr:uid="{E48AE815-8852-4336-9B72-7672A06F81A0}"/>
    <cellStyle name="Note 2 2 2 3 2 16" xfId="23753" xr:uid="{128AB0D2-18E1-4C1B-A6C9-B2490DE1CB4A}"/>
    <cellStyle name="Note 2 2 2 3 2 17" xfId="26697" xr:uid="{75F7E0EC-4822-4899-8092-6CE9C59CD7AD}"/>
    <cellStyle name="Note 2 2 2 3 2 18" xfId="32134" xr:uid="{E4098736-5ADB-4CAE-94DA-E783A70AD721}"/>
    <cellStyle name="Note 2 2 2 3 2 19" xfId="40794" xr:uid="{F60246D8-4669-464B-BF8D-80D3FBABEB17}"/>
    <cellStyle name="Note 2 2 2 3 2 2" xfId="5020" xr:uid="{8628391D-F465-4108-8753-E73E8CA5B8CE}"/>
    <cellStyle name="Note 2 2 2 3 2 2 10" xfId="40857" xr:uid="{68C77090-AED9-46B8-8975-010D19BF3B7D}"/>
    <cellStyle name="Note 2 2 2 3 2 2 11" xfId="41902" xr:uid="{D5E29083-D323-41B6-9A0A-E22A742DD344}"/>
    <cellStyle name="Note 2 2 2 3 2 2 12" xfId="49092" xr:uid="{17993229-F59C-44DE-9E17-DF62615BE333}"/>
    <cellStyle name="Note 2 2 2 3 2 2 13" xfId="10756" xr:uid="{1748C3F0-A5B4-4EE2-A25D-D38075ED58D1}"/>
    <cellStyle name="Note 2 2 2 3 2 2 2" xfId="5988" xr:uid="{A87050EA-7487-4CC4-8860-7E40D0B880E0}"/>
    <cellStyle name="Note 2 2 2 3 2 2 2 10" xfId="16028" xr:uid="{55268C35-8421-4EAE-9C87-94832653E64A}"/>
    <cellStyle name="Note 2 2 2 3 2 2 2 2" xfId="20638" xr:uid="{4F879A82-107C-4464-96F8-60552D8F69D9}"/>
    <cellStyle name="Note 2 2 2 3 2 2 2 2 2" xfId="22490" xr:uid="{EFB47B37-C3AA-4A78-A585-E46BA433144C}"/>
    <cellStyle name="Note 2 2 2 3 2 2 2 2 2 2" xfId="31224" xr:uid="{2BA5CD6B-7EB9-4715-85B6-90583DD5AAAF}"/>
    <cellStyle name="Note 2 2 2 3 2 2 2 2 2 3" xfId="35696" xr:uid="{B2A41F2C-8C5B-4340-ADD4-42F756EF9BB0}"/>
    <cellStyle name="Note 2 2 2 3 2 2 2 2 2 4" xfId="39933" xr:uid="{36BA0E71-FA1E-4C6B-BEA7-181353D7D073}"/>
    <cellStyle name="Note 2 2 2 3 2 2 2 2 2 5" xfId="48260" xr:uid="{69FA82F9-33ED-4E8D-AB32-3B749A6551AB}"/>
    <cellStyle name="Note 2 2 2 3 2 2 2 2 2 6" xfId="52731" xr:uid="{A4E01A84-E077-428A-9CBA-52F981F3EEF3}"/>
    <cellStyle name="Note 2 2 2 3 2 2 2 2 2 7" xfId="56964" xr:uid="{A2D6DA48-9546-4FF7-9107-F975F0C01F6F}"/>
    <cellStyle name="Note 2 2 2 3 2 2 2 2 3" xfId="29372" xr:uid="{B8B78F98-F6DB-4EA8-BA4D-5B140480069A}"/>
    <cellStyle name="Note 2 2 2 3 2 2 2 2 4" xfId="33844" xr:uid="{E9A16184-E0D3-4C84-9A87-7EBD12ACFEF7}"/>
    <cellStyle name="Note 2 2 2 3 2 2 2 2 5" xfId="38081" xr:uid="{3D2C03B3-BDAB-48A1-A459-64AFBC572392}"/>
    <cellStyle name="Note 2 2 2 3 2 2 2 2 6" xfId="46408" xr:uid="{6100807A-FE14-41A7-8289-C30AA69BE7C7}"/>
    <cellStyle name="Note 2 2 2 3 2 2 2 2 7" xfId="50879" xr:uid="{4C6C37A8-B08C-4C55-8A3E-F4AE3103D33A}"/>
    <cellStyle name="Note 2 2 2 3 2 2 2 2 8" xfId="55112" xr:uid="{45AED8FA-8486-43B8-85FB-146800FA70AF}"/>
    <cellStyle name="Note 2 2 2 3 2 2 2 3" xfId="19566" xr:uid="{7B0FFDF8-393D-40C5-A53D-B426C83327A2}"/>
    <cellStyle name="Note 2 2 2 3 2 2 2 3 2" xfId="28301" xr:uid="{48923DE2-4888-4E9B-AA2F-3EF75C51B0B9}"/>
    <cellStyle name="Note 2 2 2 3 2 2 2 3 3" xfId="32773" xr:uid="{CF422993-5A53-4ED5-A7B6-7A4F6A19622F}"/>
    <cellStyle name="Note 2 2 2 3 2 2 2 3 4" xfId="37010" xr:uid="{E70DBF36-1C79-4B97-A5D4-AD970E448802}"/>
    <cellStyle name="Note 2 2 2 3 2 2 2 3 5" xfId="45337" xr:uid="{A1EE64E6-55BC-4B92-86A3-95B89FBE61DD}"/>
    <cellStyle name="Note 2 2 2 3 2 2 2 3 6" xfId="49808" xr:uid="{E1BD1343-7C4E-4A27-A6BB-52B36B007A5B}"/>
    <cellStyle name="Note 2 2 2 3 2 2 2 3 7" xfId="54041" xr:uid="{52983036-E49C-43FA-A509-1B1BD5D5DE7D}"/>
    <cellStyle name="Note 2 2 2 3 2 2 2 4" xfId="26522" xr:uid="{A7867A25-C2F9-4F0F-82EA-C387145D7896}"/>
    <cellStyle name="Note 2 2 2 3 2 2 2 5" xfId="23909" xr:uid="{C087CFBC-C6D0-4151-AABC-8B32DE895339}"/>
    <cellStyle name="Note 2 2 2 3 2 2 2 6" xfId="31758" xr:uid="{28F306B3-D5DF-4C73-9056-EE112A40F4D1}"/>
    <cellStyle name="Note 2 2 2 3 2 2 2 7" xfId="43593" xr:uid="{48AC4D21-07E5-4768-85CE-9458BD102051}"/>
    <cellStyle name="Note 2 2 2 3 2 2 2 8" xfId="40651" xr:uid="{D8D111EF-A1B0-4E08-9FC4-39B066D01E19}"/>
    <cellStyle name="Note 2 2 2 3 2 2 2 9" xfId="43737" xr:uid="{E2E26BC3-45A5-41FF-8447-B7EC7187F24A}"/>
    <cellStyle name="Note 2 2 2 3 2 2 3" xfId="15061" xr:uid="{3E20BF24-999A-4490-B57C-846E9FE93FAD}"/>
    <cellStyle name="Note 2 2 2 3 2 2 3 2" xfId="21386" xr:uid="{39D42A5E-4CE9-4023-B811-290AB798539C}"/>
    <cellStyle name="Note 2 2 2 3 2 2 3 2 2" xfId="30120" xr:uid="{1971B69F-9182-431E-90A1-3A6EFA69DE03}"/>
    <cellStyle name="Note 2 2 2 3 2 2 3 2 3" xfId="34592" xr:uid="{9AB00BFB-5452-4F74-AD21-E8FFB0E3AB30}"/>
    <cellStyle name="Note 2 2 2 3 2 2 3 2 4" xfId="38829" xr:uid="{C8BD5609-2CFD-418A-BBA9-F1724950DF98}"/>
    <cellStyle name="Note 2 2 2 3 2 2 3 2 5" xfId="47156" xr:uid="{974FF2B5-A493-4C48-BE2E-1F009C144581}"/>
    <cellStyle name="Note 2 2 2 3 2 2 3 2 6" xfId="51627" xr:uid="{AB7B1C70-7A98-4815-B05F-D71E53123C00}"/>
    <cellStyle name="Note 2 2 2 3 2 2 3 2 7" xfId="55860" xr:uid="{28281536-09D3-4095-8C38-9D1B85758122}"/>
    <cellStyle name="Note 2 2 2 3 2 2 3 3" xfId="25762" xr:uid="{D84C00A3-F4F1-46EF-9395-961323AFF10A}"/>
    <cellStyle name="Note 2 2 2 3 2 2 3 4" xfId="25236" xr:uid="{8FB631F3-5931-47F3-A5C6-D0A8295C92AC}"/>
    <cellStyle name="Note 2 2 2 3 2 2 3 5" xfId="31916" xr:uid="{1422A0B4-1D6C-4E99-A1AD-B877991EA985}"/>
    <cellStyle name="Note 2 2 2 3 2 2 3 6" xfId="42837" xr:uid="{CE352286-BBA3-42CA-9B76-957DB823B6FD}"/>
    <cellStyle name="Note 2 2 2 3 2 2 3 7" xfId="43822" xr:uid="{C8B4C80D-C31D-4AEC-8491-8DF9D0429B0C}"/>
    <cellStyle name="Note 2 2 2 3 2 2 3 8" xfId="44347" xr:uid="{82AB3F47-42B8-4F0D-B359-EC02E3796996}"/>
    <cellStyle name="Note 2 2 2 3 2 2 4" xfId="19941" xr:uid="{50AD65BB-526E-4BB7-8BE2-8724AE5A3560}"/>
    <cellStyle name="Note 2 2 2 3 2 2 4 2" xfId="21836" xr:uid="{B0ECF76B-5383-4482-833A-20EA894B034D}"/>
    <cellStyle name="Note 2 2 2 3 2 2 4 2 2" xfId="30570" xr:uid="{C28BCAED-EB18-407C-8E89-D288F64DAAA9}"/>
    <cellStyle name="Note 2 2 2 3 2 2 4 2 3" xfId="35042" xr:uid="{63AE3429-FF29-44FF-A4E6-401E781C9542}"/>
    <cellStyle name="Note 2 2 2 3 2 2 4 2 4" xfId="39279" xr:uid="{7DC2F7DD-10F0-488C-85E4-621D00B0A19A}"/>
    <cellStyle name="Note 2 2 2 3 2 2 4 2 5" xfId="47606" xr:uid="{D9372E0E-02CA-49B8-A61D-1D00F7A2EBE1}"/>
    <cellStyle name="Note 2 2 2 3 2 2 4 2 6" xfId="52077" xr:uid="{4063BF8C-D0F8-4DA4-8DB2-CB47854A0C47}"/>
    <cellStyle name="Note 2 2 2 3 2 2 4 2 7" xfId="56310" xr:uid="{6B3468C5-B270-46BB-A140-54FDDBF4B11D}"/>
    <cellStyle name="Note 2 2 2 3 2 2 4 3" xfId="28675" xr:uid="{FD14D07C-EB1D-4714-AE97-2BE6F319C251}"/>
    <cellStyle name="Note 2 2 2 3 2 2 4 4" xfId="33147" xr:uid="{826E6380-8CD8-4CD2-B005-BA946E6936B6}"/>
    <cellStyle name="Note 2 2 2 3 2 2 4 5" xfId="37384" xr:uid="{6E46BDC7-AE21-4FEE-98C9-71B11D0F3C49}"/>
    <cellStyle name="Note 2 2 2 3 2 2 4 6" xfId="45711" xr:uid="{A33DF6B9-B657-4162-A76F-159E12D7334A}"/>
    <cellStyle name="Note 2 2 2 3 2 2 4 7" xfId="50182" xr:uid="{34835FA0-7070-49E0-99E5-591728B0C8AC}"/>
    <cellStyle name="Note 2 2 2 3 2 2 4 8" xfId="54415" xr:uid="{33FC15C1-D1A4-471F-B0AB-CFDE8EAADE9B}"/>
    <cellStyle name="Note 2 2 2 3 2 2 5" xfId="19197" xr:uid="{044A6904-E7E2-4AD4-8A10-DB8A6B29EF32}"/>
    <cellStyle name="Note 2 2 2 3 2 2 5 2" xfId="27932" xr:uid="{A84040AD-4C92-4218-B10A-7E874FBBE7C0}"/>
    <cellStyle name="Note 2 2 2 3 2 2 5 3" xfId="32404" xr:uid="{65269EDA-CD65-4347-9837-6A51D248C101}"/>
    <cellStyle name="Note 2 2 2 3 2 2 5 4" xfId="36641" xr:uid="{0F1D8C53-5323-4917-ADE9-0E13F7521BD2}"/>
    <cellStyle name="Note 2 2 2 3 2 2 5 5" xfId="44968" xr:uid="{4648B56E-555A-429F-9CC0-0F7781800A4E}"/>
    <cellStyle name="Note 2 2 2 3 2 2 5 6" xfId="49439" xr:uid="{9DB12660-C889-48FB-AB6F-2EA4FD3FF3F9}"/>
    <cellStyle name="Note 2 2 2 3 2 2 5 7" xfId="53672" xr:uid="{1D2D52A7-43B6-434E-AE1F-B048DA1F245F}"/>
    <cellStyle name="Note 2 2 2 3 2 2 6" xfId="23390" xr:uid="{35151779-AB08-4D91-8906-D6117CFD1B03}"/>
    <cellStyle name="Note 2 2 2 3 2 2 6 2" xfId="31814" xr:uid="{53391A04-953C-48B6-AAB0-38A0A9D3C8D8}"/>
    <cellStyle name="Note 2 2 2 3 2 2 6 3" xfId="36263" xr:uid="{682F0813-10C3-4231-A085-3FE123000A69}"/>
    <cellStyle name="Note 2 2 2 3 2 2 6 4" xfId="40442" xr:uid="{ECEB702B-B3B8-413D-A8F8-8334A9BFFEF8}"/>
    <cellStyle name="Note 2 2 2 3 2 2 6 5" xfId="48853" xr:uid="{C0605101-56F8-4782-A08F-52C1A6730D17}"/>
    <cellStyle name="Note 2 2 2 3 2 2 6 6" xfId="53292" xr:uid="{BDFAAD04-9DE7-40BF-9FB6-23D1686121F1}"/>
    <cellStyle name="Note 2 2 2 3 2 2 6 7" xfId="57473" xr:uid="{6F0E4E4A-A982-4B1B-A794-AB7ACA4E0E8C}"/>
    <cellStyle name="Note 2 2 2 3 2 2 7" xfId="23816" xr:uid="{6A80A4F7-1C06-4329-BA92-D6F0D058C7F6}"/>
    <cellStyle name="Note 2 2 2 3 2 2 8" xfId="23718" xr:uid="{2A9003CD-30E0-4A46-8264-C3B8B110A31B}"/>
    <cellStyle name="Note 2 2 2 3 2 2 9" xfId="35861" xr:uid="{3879C416-F213-4A11-AAD5-E15EDAA70F1C}"/>
    <cellStyle name="Note 2 2 2 3 2 20" xfId="40524" xr:uid="{E93ECF66-2B00-4782-A5F0-14B12D45BC45}"/>
    <cellStyle name="Note 2 2 2 3 2 21" xfId="42223" xr:uid="{831491F4-210A-4759-BC1C-93EE0A7C454A}"/>
    <cellStyle name="Note 2 2 2 3 2 22" xfId="10693" xr:uid="{AEF0F4B2-4989-4F9E-B7A2-5787E6456D3B}"/>
    <cellStyle name="Note 2 2 2 3 2 3" xfId="4861" xr:uid="{D9B6D78D-ADD4-41CF-96CA-634A16AF7798}"/>
    <cellStyle name="Note 2 2 2 3 2 3 10" xfId="48426" xr:uid="{C52F903A-6B38-4193-ABE4-CAA6DDC98F5B}"/>
    <cellStyle name="Note 2 2 2 3 2 3 11" xfId="49088" xr:uid="{8C9342D8-2E1E-4642-A2B2-4D2A90B9EB2C}"/>
    <cellStyle name="Note 2 2 2 3 2 3 12" xfId="10788" xr:uid="{F9F03787-C30A-4688-803A-D6BEAF487DB2}"/>
    <cellStyle name="Note 2 2 2 3 2 3 2" xfId="6020" xr:uid="{9B647641-1765-4F2F-9EA3-2C1153159775}"/>
    <cellStyle name="Note 2 2 2 3 2 3 2 10" xfId="16060" xr:uid="{685A370C-3EC1-46AA-9F1C-696FE15E75AA}"/>
    <cellStyle name="Note 2 2 2 3 2 3 2 2" xfId="20670" xr:uid="{BCE8D81F-2DCB-418D-8D9B-EECE7110D774}"/>
    <cellStyle name="Note 2 2 2 3 2 3 2 2 2" xfId="22522" xr:uid="{3928374A-A8FC-4D68-9380-B270E7534DEC}"/>
    <cellStyle name="Note 2 2 2 3 2 3 2 2 2 2" xfId="31256" xr:uid="{0FF11930-74FD-4D4E-AACC-18633EADC1FC}"/>
    <cellStyle name="Note 2 2 2 3 2 3 2 2 2 3" xfId="35728" xr:uid="{C110BF49-CAFD-4FC8-8346-5F51E7D79485}"/>
    <cellStyle name="Note 2 2 2 3 2 3 2 2 2 4" xfId="39965" xr:uid="{F8310F75-7C6C-4E50-A24A-FF9622435925}"/>
    <cellStyle name="Note 2 2 2 3 2 3 2 2 2 5" xfId="48292" xr:uid="{E276A995-BEFE-493C-853C-42CA6B657E3D}"/>
    <cellStyle name="Note 2 2 2 3 2 3 2 2 2 6" xfId="52763" xr:uid="{5EA78B7E-3853-459D-8673-41F70BEFFBE8}"/>
    <cellStyle name="Note 2 2 2 3 2 3 2 2 2 7" xfId="56996" xr:uid="{17C3BA12-7389-427B-A71C-BF707649F2E5}"/>
    <cellStyle name="Note 2 2 2 3 2 3 2 2 3" xfId="29404" xr:uid="{A8CCDA6D-B226-4455-B825-43B8FF7FC0F0}"/>
    <cellStyle name="Note 2 2 2 3 2 3 2 2 4" xfId="33876" xr:uid="{3BB245C9-D48C-4F7A-B2DA-686549C36D3E}"/>
    <cellStyle name="Note 2 2 2 3 2 3 2 2 5" xfId="38113" xr:uid="{FA480070-1600-4F8E-AE1B-9001D6711834}"/>
    <cellStyle name="Note 2 2 2 3 2 3 2 2 6" xfId="46440" xr:uid="{7D0687E1-6A6A-40B4-8E72-3083B46FEF07}"/>
    <cellStyle name="Note 2 2 2 3 2 3 2 2 7" xfId="50911" xr:uid="{8FD421FC-0E71-43FF-AF2D-C38F0152F261}"/>
    <cellStyle name="Note 2 2 2 3 2 3 2 2 8" xfId="55144" xr:uid="{0BB3405F-9FEE-4196-BB16-6D67A7E0F466}"/>
    <cellStyle name="Note 2 2 2 3 2 3 2 3" xfId="19173" xr:uid="{5349F930-7DD9-4E5B-B849-E8B27F2EA031}"/>
    <cellStyle name="Note 2 2 2 3 2 3 2 3 2" xfId="27908" xr:uid="{7B1CB99A-E083-4DB0-AE5E-DE7505052F64}"/>
    <cellStyle name="Note 2 2 2 3 2 3 2 3 3" xfId="32380" xr:uid="{D5EDD13D-7B27-4F85-94C9-27AEB1B252A7}"/>
    <cellStyle name="Note 2 2 2 3 2 3 2 3 4" xfId="36617" xr:uid="{4880D5B6-5B90-4E93-8813-3EE558391AD6}"/>
    <cellStyle name="Note 2 2 2 3 2 3 2 3 5" xfId="44944" xr:uid="{5FCA4EFD-2E12-4BC1-B3C7-F988D04D49F1}"/>
    <cellStyle name="Note 2 2 2 3 2 3 2 3 6" xfId="49415" xr:uid="{1FE106A8-0BCA-4185-B447-09E166F40E30}"/>
    <cellStyle name="Note 2 2 2 3 2 3 2 3 7" xfId="53648" xr:uid="{6230E792-CAFA-451D-B280-8EDAA564EB2F}"/>
    <cellStyle name="Note 2 2 2 3 2 3 2 4" xfId="26554" xr:uid="{31CA86A0-7427-46E1-B86A-1BEF8E06DB1F}"/>
    <cellStyle name="Note 2 2 2 3 2 3 2 5" xfId="27045" xr:uid="{38571A28-FA00-43AC-BEAF-39576E98998C}"/>
    <cellStyle name="Note 2 2 2 3 2 3 2 6" xfId="27401" xr:uid="{1D6851C3-FB11-4D11-A307-1F92B98B2214}"/>
    <cellStyle name="Note 2 2 2 3 2 3 2 7" xfId="43625" xr:uid="{044E5A64-BB38-4499-AEA2-1B692BEF69A1}"/>
    <cellStyle name="Note 2 2 2 3 2 3 2 8" xfId="41504" xr:uid="{4747DECA-0AA6-4C90-9F22-564C9C86C062}"/>
    <cellStyle name="Note 2 2 2 3 2 3 2 9" xfId="44377" xr:uid="{FA4233ED-BA6D-46D0-91EF-BB554F2BAB18}"/>
    <cellStyle name="Note 2 2 2 3 2 3 3" xfId="14902" xr:uid="{4B9B8E7F-9F8C-4ACA-917E-BBF498B863E9}"/>
    <cellStyle name="Note 2 2 2 3 2 3 3 2" xfId="21359" xr:uid="{3E8F42F6-C9C7-4B0D-96CE-F5F28BC216F8}"/>
    <cellStyle name="Note 2 2 2 3 2 3 3 2 2" xfId="30093" xr:uid="{581DEEA2-22DA-4539-8F3D-EC1E6A92E16B}"/>
    <cellStyle name="Note 2 2 2 3 2 3 3 2 3" xfId="34565" xr:uid="{1E63839F-A130-4CCB-8A4E-2637A9E06606}"/>
    <cellStyle name="Note 2 2 2 3 2 3 3 2 4" xfId="38802" xr:uid="{1A461BDE-6617-4BDE-908C-756F96D55947}"/>
    <cellStyle name="Note 2 2 2 3 2 3 3 2 5" xfId="47129" xr:uid="{614911E1-65BE-4436-8AA8-75390BCDF1A6}"/>
    <cellStyle name="Note 2 2 2 3 2 3 3 2 6" xfId="51600" xr:uid="{8287995C-D0D3-4C09-96F6-8A5BD522E776}"/>
    <cellStyle name="Note 2 2 2 3 2 3 3 2 7" xfId="55833" xr:uid="{00BCD939-6536-4260-BDE8-90D877E122D1}"/>
    <cellStyle name="Note 2 2 2 3 2 3 3 3" xfId="25603" xr:uid="{19799C89-ACB9-46F1-92BA-28916F636823}"/>
    <cellStyle name="Note 2 2 2 3 2 3 3 4" xfId="25325" xr:uid="{8F63854F-34BC-4C19-B6B6-6DABF8BC85A0}"/>
    <cellStyle name="Note 2 2 2 3 2 3 3 5" xfId="31992" xr:uid="{D04FA1B7-0303-43ED-A590-6E6EA0B87E34}"/>
    <cellStyle name="Note 2 2 2 3 2 3 3 6" xfId="42678" xr:uid="{02C55D23-4168-4301-B6A0-175BA38796E4}"/>
    <cellStyle name="Note 2 2 2 3 2 3 3 7" xfId="43914" xr:uid="{A0F92529-0809-4EE4-9FB1-76F3C04E3139}"/>
    <cellStyle name="Note 2 2 2 3 2 3 3 8" xfId="40659" xr:uid="{24EEADA9-2ADD-4BEB-BC3D-CDEF59FB72A7}"/>
    <cellStyle name="Note 2 2 2 3 2 3 4" xfId="19782" xr:uid="{656A86BB-E084-4ECD-9ADE-44C3D50093DC}"/>
    <cellStyle name="Note 2 2 2 3 2 3 4 2" xfId="21677" xr:uid="{6200165E-722D-4019-85E5-EBF176CEB651}"/>
    <cellStyle name="Note 2 2 2 3 2 3 4 2 2" xfId="30411" xr:uid="{CD1133DE-5B88-426D-AEFE-843E773BD33E}"/>
    <cellStyle name="Note 2 2 2 3 2 3 4 2 3" xfId="34883" xr:uid="{C30EF5E0-53FE-436D-AD75-6444AC3DF7E1}"/>
    <cellStyle name="Note 2 2 2 3 2 3 4 2 4" xfId="39120" xr:uid="{37DD7194-E671-432B-9C19-418F1B8AAD9E}"/>
    <cellStyle name="Note 2 2 2 3 2 3 4 2 5" xfId="47447" xr:uid="{E0CE8247-B877-4582-A361-3A52CB5ACF1F}"/>
    <cellStyle name="Note 2 2 2 3 2 3 4 2 6" xfId="51918" xr:uid="{E3579007-1097-4791-A28D-1E5F00ECB26E}"/>
    <cellStyle name="Note 2 2 2 3 2 3 4 2 7" xfId="56151" xr:uid="{32069B72-8CDE-4DD7-959B-75946EF037A6}"/>
    <cellStyle name="Note 2 2 2 3 2 3 4 3" xfId="28516" xr:uid="{4908AA1F-0018-4840-A8F3-7EEB3B15C2BC}"/>
    <cellStyle name="Note 2 2 2 3 2 3 4 4" xfId="32988" xr:uid="{93340F30-3C4E-4B18-A594-8BF3E9A79C35}"/>
    <cellStyle name="Note 2 2 2 3 2 3 4 5" xfId="37225" xr:uid="{5A55A733-E5DC-4417-B675-6C3D7AA96BD4}"/>
    <cellStyle name="Note 2 2 2 3 2 3 4 6" xfId="45552" xr:uid="{B104DAA8-32AE-4DE9-9BAF-4F224C79DB9D}"/>
    <cellStyle name="Note 2 2 2 3 2 3 4 7" xfId="50023" xr:uid="{4DB6A8BA-1894-4E3C-AA8C-C9D205D5DA0C}"/>
    <cellStyle name="Note 2 2 2 3 2 3 4 8" xfId="54256" xr:uid="{7123E03B-06AB-48A1-AB9A-31B42E4E927A}"/>
    <cellStyle name="Note 2 2 2 3 2 3 5" xfId="19594" xr:uid="{00B452A4-A85C-476C-984F-2CCE20180ED5}"/>
    <cellStyle name="Note 2 2 2 3 2 3 5 2" xfId="28329" xr:uid="{0E5FD554-89B1-4E27-B241-B41350BF647C}"/>
    <cellStyle name="Note 2 2 2 3 2 3 5 3" xfId="32801" xr:uid="{C2C01E59-5820-41EC-A822-6191AB023853}"/>
    <cellStyle name="Note 2 2 2 3 2 3 5 4" xfId="37038" xr:uid="{645C069A-FBF3-4710-888D-E8EFCA61C3FD}"/>
    <cellStyle name="Note 2 2 2 3 2 3 5 5" xfId="45365" xr:uid="{79A4B58C-1B48-4940-A529-23C137B075A7}"/>
    <cellStyle name="Note 2 2 2 3 2 3 5 6" xfId="49836" xr:uid="{03FA4110-B2EE-4F4D-A6C3-858A58BFBDF0}"/>
    <cellStyle name="Note 2 2 2 3 2 3 5 7" xfId="54069" xr:uid="{D2BEEEFF-8632-4024-AA05-C4D367F06C55}"/>
    <cellStyle name="Note 2 2 2 3 2 3 6" xfId="23848" xr:uid="{45C58656-3D7D-4B83-9563-DB9FBB346CDF}"/>
    <cellStyle name="Note 2 2 2 3 2 3 7" xfId="25382" xr:uid="{46B9BDF1-2FFE-4DEC-81E0-DA835DD48490}"/>
    <cellStyle name="Note 2 2 2 3 2 3 8" xfId="24205" xr:uid="{F23398C1-FD11-4AA2-ADB2-D873C4F666BF}"/>
    <cellStyle name="Note 2 2 2 3 2 3 9" xfId="40889" xr:uid="{F1F26E38-4ABE-42E3-BEEF-0F78D2CFC0C1}"/>
    <cellStyle name="Note 2 2 2 3 2 4" xfId="5139" xr:uid="{03188CCA-E75B-45BB-B5DA-28C04EA9141E}"/>
    <cellStyle name="Note 2 2 2 3 2 4 10" xfId="40763" xr:uid="{3B0361F0-4D26-422D-BAF9-C90F5B8FF91C}"/>
    <cellStyle name="Note 2 2 2 3 2 4 11" xfId="52908" xr:uid="{72C83042-840A-4AC4-B083-1D7203E53430}"/>
    <cellStyle name="Note 2 2 2 3 2 4 12" xfId="10820" xr:uid="{AB41B9FF-F061-4D41-A953-D2A3D5A37DCC}"/>
    <cellStyle name="Note 2 2 2 3 2 4 2" xfId="6052" xr:uid="{C1962EB7-09CF-4856-8E10-24A3AC9FDEDC}"/>
    <cellStyle name="Note 2 2 2 3 2 4 2 10" xfId="16092" xr:uid="{E75FBAE9-9E66-4B6B-BFE8-9F678E7D58CE}"/>
    <cellStyle name="Note 2 2 2 3 2 4 2 2" xfId="20702" xr:uid="{20151A71-8640-45E1-BD7D-9D79ED79EBC4}"/>
    <cellStyle name="Note 2 2 2 3 2 4 2 2 2" xfId="22554" xr:uid="{FF89BC6C-2B50-4AD2-A611-99AAB29F2780}"/>
    <cellStyle name="Note 2 2 2 3 2 4 2 2 2 2" xfId="31288" xr:uid="{70077751-E1C4-4280-9561-7C6B3C06B98C}"/>
    <cellStyle name="Note 2 2 2 3 2 4 2 2 2 3" xfId="35760" xr:uid="{78320839-E8DB-485E-8103-D15A0E3F6C70}"/>
    <cellStyle name="Note 2 2 2 3 2 4 2 2 2 4" xfId="39997" xr:uid="{7A312D1B-DECF-440C-8AFF-FDE7D8B065D0}"/>
    <cellStyle name="Note 2 2 2 3 2 4 2 2 2 5" xfId="48324" xr:uid="{6A9D114A-63FC-4637-B1D6-A91B69291539}"/>
    <cellStyle name="Note 2 2 2 3 2 4 2 2 2 6" xfId="52795" xr:uid="{3D25A7F8-D162-43D5-B401-740FB42C5EE7}"/>
    <cellStyle name="Note 2 2 2 3 2 4 2 2 2 7" xfId="57028" xr:uid="{52C8BCEE-E582-4583-B84E-C0DE18919F65}"/>
    <cellStyle name="Note 2 2 2 3 2 4 2 2 3" xfId="29436" xr:uid="{FD48B666-FBEA-47BC-AD84-154F1502B5AD}"/>
    <cellStyle name="Note 2 2 2 3 2 4 2 2 4" xfId="33908" xr:uid="{17883A1F-55AF-44CF-882D-3C477EB84010}"/>
    <cellStyle name="Note 2 2 2 3 2 4 2 2 5" xfId="38145" xr:uid="{07CB389F-763F-444A-9819-779BED66ACC8}"/>
    <cellStyle name="Note 2 2 2 3 2 4 2 2 6" xfId="46472" xr:uid="{A3C53D58-2DB7-43F7-9BCF-014AA148924F}"/>
    <cellStyle name="Note 2 2 2 3 2 4 2 2 7" xfId="50943" xr:uid="{975330CC-8BD2-4443-85CF-3A5125DFC5D0}"/>
    <cellStyle name="Note 2 2 2 3 2 4 2 2 8" xfId="55176" xr:uid="{F13814C1-E10E-4A84-9FEF-515377A3A71B}"/>
    <cellStyle name="Note 2 2 2 3 2 4 2 3" xfId="11290" xr:uid="{4DDB570E-18D6-4F86-9C8F-99C8CA671048}"/>
    <cellStyle name="Note 2 2 2 3 2 4 2 3 2" xfId="24112" xr:uid="{F41EAE13-984B-44D5-8030-90AF4DCF2782}"/>
    <cellStyle name="Note 2 2 2 3 2 4 2 3 3" xfId="27198" xr:uid="{7C963064-BB8B-4BD9-9237-F344582A8EEA}"/>
    <cellStyle name="Note 2 2 2 3 2 4 2 3 4" xfId="27035" xr:uid="{19923062-14D2-4C81-B790-A38837E1A0D6}"/>
    <cellStyle name="Note 2 2 2 3 2 4 2 3 5" xfId="41160" xr:uid="{7E980507-5B32-476A-9C95-0A7C3F2C667F}"/>
    <cellStyle name="Note 2 2 2 3 2 4 2 3 6" xfId="42121" xr:uid="{ACE4FDD6-E4EF-411D-A2DB-D0D3C6B4A194}"/>
    <cellStyle name="Note 2 2 2 3 2 4 2 3 7" xfId="44391" xr:uid="{F5A35774-841B-4F04-99FA-5EFCA1C7E810}"/>
    <cellStyle name="Note 2 2 2 3 2 4 2 4" xfId="26586" xr:uid="{E87EC409-9778-46F5-BDFF-CBAAD16F264C}"/>
    <cellStyle name="Note 2 2 2 3 2 4 2 5" xfId="26829" xr:uid="{3D41DD44-1EC7-4A32-B31B-A4BF39223BBE}"/>
    <cellStyle name="Note 2 2 2 3 2 4 2 6" xfId="31893" xr:uid="{8C312506-C4CB-40C1-A036-747FED4DA9A4}"/>
    <cellStyle name="Note 2 2 2 3 2 4 2 7" xfId="43657" xr:uid="{9D10C039-6170-40EE-842C-E3ABE634BA2F}"/>
    <cellStyle name="Note 2 2 2 3 2 4 2 8" xfId="41280" xr:uid="{85D16694-77C4-475F-AEB1-C48356BB1F45}"/>
    <cellStyle name="Note 2 2 2 3 2 4 2 9" xfId="41457" xr:uid="{367B0572-F6D3-4D38-BEAF-29D9F17CFB9C}"/>
    <cellStyle name="Note 2 2 2 3 2 4 3" xfId="15180" xr:uid="{A79DFCBA-D85A-4D88-94BA-8F8505338475}"/>
    <cellStyle name="Note 2 2 2 3 2 4 3 2" xfId="21406" xr:uid="{4A46A96E-FE8E-428F-9767-38A744681692}"/>
    <cellStyle name="Note 2 2 2 3 2 4 3 2 2" xfId="30140" xr:uid="{28836B66-747F-430B-8B35-ED6D44662DDC}"/>
    <cellStyle name="Note 2 2 2 3 2 4 3 2 3" xfId="34612" xr:uid="{48F7171F-7489-4407-A310-B9FC1DD6F19D}"/>
    <cellStyle name="Note 2 2 2 3 2 4 3 2 4" xfId="38849" xr:uid="{861D4F2A-BFB6-4578-B976-E439EDF92766}"/>
    <cellStyle name="Note 2 2 2 3 2 4 3 2 5" xfId="47176" xr:uid="{AFA87B0B-5341-41B5-895F-41C69535180E}"/>
    <cellStyle name="Note 2 2 2 3 2 4 3 2 6" xfId="51647" xr:uid="{D585E067-B44B-4478-A246-CE8297B51324}"/>
    <cellStyle name="Note 2 2 2 3 2 4 3 2 7" xfId="55880" xr:uid="{B9742FD4-69E2-4D40-866B-FD13F07F7BD8}"/>
    <cellStyle name="Note 2 2 2 3 2 4 3 3" xfId="25881" xr:uid="{676245D2-2D12-4007-9D3E-10052E396686}"/>
    <cellStyle name="Note 2 2 2 3 2 4 3 4" xfId="24925" xr:uid="{54FD8E29-B220-45F0-9428-6C1EA2127698}"/>
    <cellStyle name="Note 2 2 2 3 2 4 3 5" xfId="24801" xr:uid="{272BCA5A-C346-4275-AE87-3F9A5EFC00A0}"/>
    <cellStyle name="Note 2 2 2 3 2 4 3 6" xfId="42956" xr:uid="{3E7FFDB8-D510-44CC-8173-95F6C2EB88D6}"/>
    <cellStyle name="Note 2 2 2 3 2 4 3 7" xfId="44649" xr:uid="{574D5259-074C-4E8F-A015-87E44469B81D}"/>
    <cellStyle name="Note 2 2 2 3 2 4 3 8" xfId="49142" xr:uid="{C044096D-593D-4D60-8191-416B969B9647}"/>
    <cellStyle name="Note 2 2 2 3 2 4 4" xfId="20060" xr:uid="{BDC1A44E-425A-4B8C-BA10-E86B1506B277}"/>
    <cellStyle name="Note 2 2 2 3 2 4 4 2" xfId="21955" xr:uid="{ED61F9A4-E985-439A-86EA-E01154D833A7}"/>
    <cellStyle name="Note 2 2 2 3 2 4 4 2 2" xfId="30689" xr:uid="{6DB01FED-5D86-4B2C-B284-92CE988E2C1A}"/>
    <cellStyle name="Note 2 2 2 3 2 4 4 2 3" xfId="35161" xr:uid="{D2F1FCCF-4711-49F8-BFAD-A7F958325DA4}"/>
    <cellStyle name="Note 2 2 2 3 2 4 4 2 4" xfId="39398" xr:uid="{084ED94F-1831-41B0-A569-9CBBB0BCD686}"/>
    <cellStyle name="Note 2 2 2 3 2 4 4 2 5" xfId="47725" xr:uid="{715AED9A-007B-4A1F-96F7-C67D7C6268F0}"/>
    <cellStyle name="Note 2 2 2 3 2 4 4 2 6" xfId="52196" xr:uid="{B2A4DAEF-E231-42DB-B856-270DF2734F25}"/>
    <cellStyle name="Note 2 2 2 3 2 4 4 2 7" xfId="56429" xr:uid="{D49F9D97-77D4-4B4A-ABF9-0D8C685FD4B0}"/>
    <cellStyle name="Note 2 2 2 3 2 4 4 3" xfId="28794" xr:uid="{7C93B338-440A-49C4-AB73-B70C3C22D80A}"/>
    <cellStyle name="Note 2 2 2 3 2 4 4 4" xfId="33266" xr:uid="{02CD25AE-B49F-4788-B5EB-63BF6F507D70}"/>
    <cellStyle name="Note 2 2 2 3 2 4 4 5" xfId="37503" xr:uid="{F0568064-8F4F-40C5-AE1C-0CF96659D9D1}"/>
    <cellStyle name="Note 2 2 2 3 2 4 4 6" xfId="45830" xr:uid="{F42D165D-6748-4037-A183-37F75F713CAE}"/>
    <cellStyle name="Note 2 2 2 3 2 4 4 7" xfId="50301" xr:uid="{7BB0691A-450D-4C5F-9E49-6ECB2A5DC684}"/>
    <cellStyle name="Note 2 2 2 3 2 4 4 8" xfId="54534" xr:uid="{2A592E40-ADAA-43A9-A237-4F0D888165C2}"/>
    <cellStyle name="Note 2 2 2 3 2 4 5" xfId="18998" xr:uid="{3CEC540E-DE8C-4CC3-8CBC-64ACA8380FE3}"/>
    <cellStyle name="Note 2 2 2 3 2 4 5 2" xfId="27733" xr:uid="{786D4632-0C74-4829-90A9-B044B8A5FD18}"/>
    <cellStyle name="Note 2 2 2 3 2 4 5 3" xfId="32205" xr:uid="{BFF83064-B7AA-4E7C-9971-8E9F8CB9D73A}"/>
    <cellStyle name="Note 2 2 2 3 2 4 5 4" xfId="36442" xr:uid="{3464C6B4-66EB-440B-9B9E-9165E4D6D022}"/>
    <cellStyle name="Note 2 2 2 3 2 4 5 5" xfId="44769" xr:uid="{86CBF3D2-A17D-4C23-901A-1868FCCCE19E}"/>
    <cellStyle name="Note 2 2 2 3 2 4 5 6" xfId="49240" xr:uid="{7E62E7D4-6035-4212-879E-F36A2F5A3CA9}"/>
    <cellStyle name="Note 2 2 2 3 2 4 5 7" xfId="53473" xr:uid="{83D4383E-3942-451D-8183-4EC6835E69A8}"/>
    <cellStyle name="Note 2 2 2 3 2 4 6" xfId="23880" xr:uid="{1B444463-FFAA-4BD5-AFBF-9B713F582096}"/>
    <cellStyle name="Note 2 2 2 3 2 4 7" xfId="23685" xr:uid="{05717CE3-555E-4858-8FDB-E31F768D25A3}"/>
    <cellStyle name="Note 2 2 2 3 2 4 8" xfId="35868" xr:uid="{CD7D7A49-0017-4969-A424-687804307CAF}"/>
    <cellStyle name="Note 2 2 2 3 2 4 9" xfId="40921" xr:uid="{8DA8E764-5C90-406E-9715-16346E11BD0C}"/>
    <cellStyle name="Note 2 2 2 3 2 5" xfId="5405" xr:uid="{E8135548-2114-416E-AA84-5DE4B85FF1F5}"/>
    <cellStyle name="Note 2 2 2 3 2 5 10" xfId="15446" xr:uid="{5B6CF4FB-7AEA-486E-8B53-6321DF82C377}"/>
    <cellStyle name="Note 2 2 2 3 2 5 2" xfId="20326" xr:uid="{6C4C8721-56D2-431E-BDED-B7F37F7DBDBB}"/>
    <cellStyle name="Note 2 2 2 3 2 5 2 2" xfId="22221" xr:uid="{2CABAB17-8DC3-46AC-806E-AD3CFB3EAC8C}"/>
    <cellStyle name="Note 2 2 2 3 2 5 2 2 2" xfId="30955" xr:uid="{33899A01-2231-40C0-94AA-4145100B75C2}"/>
    <cellStyle name="Note 2 2 2 3 2 5 2 2 3" xfId="35427" xr:uid="{BFA6979F-2784-42DE-81E4-25D6ADCE35D5}"/>
    <cellStyle name="Note 2 2 2 3 2 5 2 2 4" xfId="39664" xr:uid="{4D2F79D4-98E0-4444-BD5F-1FC7E16A48D8}"/>
    <cellStyle name="Note 2 2 2 3 2 5 2 2 5" xfId="47991" xr:uid="{ED31F3E6-1587-49AD-A8F4-284732B58FB5}"/>
    <cellStyle name="Note 2 2 2 3 2 5 2 2 6" xfId="52462" xr:uid="{F4173055-418F-4125-A890-519AA7AABDEE}"/>
    <cellStyle name="Note 2 2 2 3 2 5 2 2 7" xfId="56695" xr:uid="{8FE8C69B-3050-4903-8B1E-4C022D492084}"/>
    <cellStyle name="Note 2 2 2 3 2 5 2 3" xfId="29060" xr:uid="{DB546716-D51C-4FC0-B983-3D31117E840E}"/>
    <cellStyle name="Note 2 2 2 3 2 5 2 4" xfId="33532" xr:uid="{FE2FA474-0E60-4545-AD26-1A9D97CF0201}"/>
    <cellStyle name="Note 2 2 2 3 2 5 2 5" xfId="37769" xr:uid="{95283ED8-9EFD-4C87-94BC-17609B66D9EE}"/>
    <cellStyle name="Note 2 2 2 3 2 5 2 6" xfId="46096" xr:uid="{451ADC7D-1D2A-47E6-8701-5540A18244E8}"/>
    <cellStyle name="Note 2 2 2 3 2 5 2 7" xfId="50567" xr:uid="{4FC08D17-54C8-49ED-93B4-085C7639464E}"/>
    <cellStyle name="Note 2 2 2 3 2 5 2 8" xfId="54800" xr:uid="{75B87DD0-4B47-4F2A-A06A-5658627A79CF}"/>
    <cellStyle name="Note 2 2 2 3 2 5 3" xfId="20736" xr:uid="{A9372D54-B25D-4069-9EEC-0B60130760FD}"/>
    <cellStyle name="Note 2 2 2 3 2 5 3 2" xfId="29470" xr:uid="{FC4D2123-3E07-4987-B12D-3DD10E007B21}"/>
    <cellStyle name="Note 2 2 2 3 2 5 3 3" xfId="33942" xr:uid="{40096A0B-43F7-4998-85C4-3AFDFE47954C}"/>
    <cellStyle name="Note 2 2 2 3 2 5 3 4" xfId="38179" xr:uid="{79B68FD8-0BD3-4F0E-B332-CF42D978BEA8}"/>
    <cellStyle name="Note 2 2 2 3 2 5 3 5" xfId="46506" xr:uid="{202DAC0B-05B5-4C5B-9981-EC0AA91F46F7}"/>
    <cellStyle name="Note 2 2 2 3 2 5 3 6" xfId="50977" xr:uid="{BE70488C-AE4C-4B6A-8B1B-E6CAF7F83B3C}"/>
    <cellStyle name="Note 2 2 2 3 2 5 3 7" xfId="55210" xr:uid="{E7EDF0C6-59D2-4F8A-8F9C-AF8CF038208E}"/>
    <cellStyle name="Note 2 2 2 3 2 5 4" xfId="26147" xr:uid="{2D04A98F-571D-4554-8CEE-98CB0A3E7021}"/>
    <cellStyle name="Note 2 2 2 3 2 5 5" xfId="24914" xr:uid="{D036BDDB-7BAC-4EB2-8151-61AF9C9FDED4}"/>
    <cellStyle name="Note 2 2 2 3 2 5 6" xfId="23489" xr:uid="{0DA74453-EC67-42A6-9C20-695D86668B7B}"/>
    <cellStyle name="Note 2 2 2 3 2 5 7" xfId="43222" xr:uid="{2FA23031-C8CD-4F17-B737-9AC326D21DF4}"/>
    <cellStyle name="Note 2 2 2 3 2 5 8" xfId="44638" xr:uid="{E57DA6C5-3BC1-42FE-8126-A076C5A21BBA}"/>
    <cellStyle name="Note 2 2 2 3 2 5 9" xfId="41701" xr:uid="{9C263A2C-AD40-4153-85F7-69FC0DED4C64}"/>
    <cellStyle name="Note 2 2 2 3 2 6" xfId="4829" xr:uid="{B258007B-2444-4668-A8FA-E48343A156CE}"/>
    <cellStyle name="Note 2 2 2 3 2 6 10" xfId="14870" xr:uid="{DB3D3C9E-7D99-4E0C-B166-E1A2F30635F8}"/>
    <cellStyle name="Note 2 2 2 3 2 6 2" xfId="19750" xr:uid="{5DFF0F2E-36FF-4D66-9C52-2E00426092A8}"/>
    <cellStyle name="Note 2 2 2 3 2 6 2 2" xfId="21645" xr:uid="{56D4B9F4-8111-40F0-9DA6-E8E8501586E4}"/>
    <cellStyle name="Note 2 2 2 3 2 6 2 2 2" xfId="30379" xr:uid="{65BE12B3-BA88-48CA-A74F-E6ACDB101199}"/>
    <cellStyle name="Note 2 2 2 3 2 6 2 2 3" xfId="34851" xr:uid="{E0D09A34-BE10-4F0F-A833-6C2BC5F2F6E1}"/>
    <cellStyle name="Note 2 2 2 3 2 6 2 2 4" xfId="39088" xr:uid="{6EE8981B-1A3D-4CA5-86A6-D9765FBFA08F}"/>
    <cellStyle name="Note 2 2 2 3 2 6 2 2 5" xfId="47415" xr:uid="{5FEF8FB9-960B-4530-8A18-AFD80FE80088}"/>
    <cellStyle name="Note 2 2 2 3 2 6 2 2 6" xfId="51886" xr:uid="{9167529F-7D61-4A4D-8DAB-56ED793BF9BE}"/>
    <cellStyle name="Note 2 2 2 3 2 6 2 2 7" xfId="56119" xr:uid="{27026A9F-CB84-46F3-98C3-359DB4A6AE30}"/>
    <cellStyle name="Note 2 2 2 3 2 6 2 3" xfId="28484" xr:uid="{B96360B1-DE86-48F7-B71A-9BB2486210E9}"/>
    <cellStyle name="Note 2 2 2 3 2 6 2 4" xfId="32956" xr:uid="{3C79B1E4-9B4B-45FF-8B8C-9CBA0BEA6672}"/>
    <cellStyle name="Note 2 2 2 3 2 6 2 5" xfId="37193" xr:uid="{EE3C324A-D66B-4525-870C-42B5C7BBAEBF}"/>
    <cellStyle name="Note 2 2 2 3 2 6 2 6" xfId="45520" xr:uid="{5134DC8A-61B8-49F2-BFE9-D60C0BCC069C}"/>
    <cellStyle name="Note 2 2 2 3 2 6 2 7" xfId="49991" xr:uid="{B89D47E7-BB06-4C64-AAE5-AEBF1940227B}"/>
    <cellStyle name="Note 2 2 2 3 2 6 2 8" xfId="54224" xr:uid="{3DC3FC77-6299-4BA6-B24C-D1F49B77232A}"/>
    <cellStyle name="Note 2 2 2 3 2 6 3" xfId="19099" xr:uid="{07D93630-09AD-42FA-B727-AB4174DC1831}"/>
    <cellStyle name="Note 2 2 2 3 2 6 3 2" xfId="27834" xr:uid="{1BDEA5C5-8891-4AE6-9711-DAC2DF7AF9E6}"/>
    <cellStyle name="Note 2 2 2 3 2 6 3 3" xfId="32306" xr:uid="{2C898F3C-48D8-479F-934F-C52D061D7930}"/>
    <cellStyle name="Note 2 2 2 3 2 6 3 4" xfId="36543" xr:uid="{E20DC3C9-4329-4863-AF1A-5C7C04975FF9}"/>
    <cellStyle name="Note 2 2 2 3 2 6 3 5" xfId="44870" xr:uid="{5A39A39C-085A-4FC2-942C-2C26416C2A61}"/>
    <cellStyle name="Note 2 2 2 3 2 6 3 6" xfId="49341" xr:uid="{72778946-DBAF-4FF0-A012-D218300F9BA1}"/>
    <cellStyle name="Note 2 2 2 3 2 6 3 7" xfId="53574" xr:uid="{47BEA816-9A8F-4C1B-9DB2-83B51BCBBC3C}"/>
    <cellStyle name="Note 2 2 2 3 2 6 4" xfId="25571" xr:uid="{106BD4EC-1C27-412D-B8F2-A89095FDA668}"/>
    <cellStyle name="Note 2 2 2 3 2 6 5" xfId="24375" xr:uid="{9DCF8E7C-8A62-42B7-BE08-3B7F63F6FCD4}"/>
    <cellStyle name="Note 2 2 2 3 2 6 6" xfId="24214" xr:uid="{1D3E05C3-C613-4142-BEC4-E746A817A5BB}"/>
    <cellStyle name="Note 2 2 2 3 2 6 7" xfId="42646" xr:uid="{9944B35F-955E-4723-A067-391842DA2B0E}"/>
    <cellStyle name="Note 2 2 2 3 2 6 8" xfId="41991" xr:uid="{49C9D81E-BF8F-47F4-ADCA-5C4405FA081E}"/>
    <cellStyle name="Note 2 2 2 3 2 6 9" xfId="41694" xr:uid="{885DBB1B-D5A2-493C-955A-188DB7400C2E}"/>
    <cellStyle name="Note 2 2 2 3 2 7" xfId="5114" xr:uid="{39FED29D-B287-4EA1-8AC3-77E8FF9FC9D1}"/>
    <cellStyle name="Note 2 2 2 3 2 7 10" xfId="15155" xr:uid="{38FC6469-EF32-43F7-8C8C-461D21CEB48F}"/>
    <cellStyle name="Note 2 2 2 3 2 7 2" xfId="20035" xr:uid="{870BB526-20CF-4EFB-ADFF-8E22797E1CC6}"/>
    <cellStyle name="Note 2 2 2 3 2 7 2 2" xfId="21930" xr:uid="{393A52A5-8B6C-43EC-A5AD-37C0147A3051}"/>
    <cellStyle name="Note 2 2 2 3 2 7 2 2 2" xfId="30664" xr:uid="{EDFC3577-80B2-42FE-9894-3F6562E42435}"/>
    <cellStyle name="Note 2 2 2 3 2 7 2 2 3" xfId="35136" xr:uid="{68FA84E2-B150-4CCF-BB6A-985522219FA7}"/>
    <cellStyle name="Note 2 2 2 3 2 7 2 2 4" xfId="39373" xr:uid="{F34B74CD-9607-446B-B3FD-23DEFF7E4BF1}"/>
    <cellStyle name="Note 2 2 2 3 2 7 2 2 5" xfId="47700" xr:uid="{C2284BED-06F3-4907-A6B3-ACF37BF580C3}"/>
    <cellStyle name="Note 2 2 2 3 2 7 2 2 6" xfId="52171" xr:uid="{341798C9-26DD-459B-AC50-F400A57AED2F}"/>
    <cellStyle name="Note 2 2 2 3 2 7 2 2 7" xfId="56404" xr:uid="{96235F4A-A59A-4384-B374-3FF6A6904410}"/>
    <cellStyle name="Note 2 2 2 3 2 7 2 3" xfId="28769" xr:uid="{7AAE6A0E-E319-4CA7-8F97-420A041E1454}"/>
    <cellStyle name="Note 2 2 2 3 2 7 2 4" xfId="33241" xr:uid="{FAE22741-AFF9-4070-B4C7-DC4DBA929A98}"/>
    <cellStyle name="Note 2 2 2 3 2 7 2 5" xfId="37478" xr:uid="{26DF1C48-7023-4455-9ED6-EBBBA9147556}"/>
    <cellStyle name="Note 2 2 2 3 2 7 2 6" xfId="45805" xr:uid="{D886651E-BC80-4622-80BE-98F919E881AA}"/>
    <cellStyle name="Note 2 2 2 3 2 7 2 7" xfId="50276" xr:uid="{29E34520-2A0F-4C9A-BD31-4A95D859AFE0}"/>
    <cellStyle name="Note 2 2 2 3 2 7 2 8" xfId="54509" xr:uid="{B0DF891C-074A-4ABE-9189-95F8C8C95BA6}"/>
    <cellStyle name="Note 2 2 2 3 2 7 3" xfId="18999" xr:uid="{A820966D-77AE-4D85-90CA-2B0F299B7776}"/>
    <cellStyle name="Note 2 2 2 3 2 7 3 2" xfId="27734" xr:uid="{82EA88B9-22FA-497B-B181-B3727CB7D78E}"/>
    <cellStyle name="Note 2 2 2 3 2 7 3 3" xfId="32206" xr:uid="{CF57EFBE-D159-4F48-8C7F-FC28E35A55F3}"/>
    <cellStyle name="Note 2 2 2 3 2 7 3 4" xfId="36443" xr:uid="{CDAB1D61-E2A1-4067-93D0-D105255AA07F}"/>
    <cellStyle name="Note 2 2 2 3 2 7 3 5" xfId="44770" xr:uid="{28FDED9F-C3D2-4EE1-AB96-E3C953287A9C}"/>
    <cellStyle name="Note 2 2 2 3 2 7 3 6" xfId="49241" xr:uid="{3A3E3B46-D44E-41A7-90A5-1495C0C49D7A}"/>
    <cellStyle name="Note 2 2 2 3 2 7 3 7" xfId="53474" xr:uid="{C2A161BD-8EA8-40C3-BF1E-6461FAD6E3FD}"/>
    <cellStyle name="Note 2 2 2 3 2 7 4" xfId="25856" xr:uid="{D16B5E57-2D9C-4A52-B255-CFE1928D4642}"/>
    <cellStyle name="Note 2 2 2 3 2 7 5" xfId="24926" xr:uid="{9475B795-C0E1-49F0-8FB4-CFDD351C5F70}"/>
    <cellStyle name="Note 2 2 2 3 2 7 6" xfId="26685" xr:uid="{A169E311-E405-4500-B540-B8285D2A6542}"/>
    <cellStyle name="Note 2 2 2 3 2 7 7" xfId="42931" xr:uid="{059B4743-EFB0-4326-8158-4C54A2EADC7A}"/>
    <cellStyle name="Note 2 2 2 3 2 7 8" xfId="44650" xr:uid="{ED8BF8F3-B80A-4676-86E8-525BDD92050E}"/>
    <cellStyle name="Note 2 2 2 3 2 7 9" xfId="40703" xr:uid="{E46EFBDA-F3F1-46DA-AE4E-11EFAF5FD926}"/>
    <cellStyle name="Note 2 2 2 3 2 8" xfId="3755" xr:uid="{28A21C29-2D5C-4B58-AD1F-B74139741EE2}"/>
    <cellStyle name="Note 2 2 2 3 2 8 10" xfId="13903" xr:uid="{D791E03E-630D-4642-AB4E-2B09F4FBCB75}"/>
    <cellStyle name="Note 2 2 2 3 2 8 2" xfId="19483" xr:uid="{C6B72F50-F2F8-421B-9247-91A6DB5DA1F1}"/>
    <cellStyle name="Note 2 2 2 3 2 8 2 2" xfId="21520" xr:uid="{CCD6DF7D-46F5-430D-A802-73A4677996E0}"/>
    <cellStyle name="Note 2 2 2 3 2 8 2 2 2" xfId="30254" xr:uid="{EBDBFD8D-9EDE-4E0E-B043-64A16AF90190}"/>
    <cellStyle name="Note 2 2 2 3 2 8 2 2 3" xfId="34726" xr:uid="{DFDD7BAC-17C7-42F1-8C95-E79488C46796}"/>
    <cellStyle name="Note 2 2 2 3 2 8 2 2 4" xfId="38963" xr:uid="{C85AFE6E-64DF-4E34-846C-23A2E6AB7D5D}"/>
    <cellStyle name="Note 2 2 2 3 2 8 2 2 5" xfId="47290" xr:uid="{75AA9CB4-374F-4F32-8BDF-5D96F94415C8}"/>
    <cellStyle name="Note 2 2 2 3 2 8 2 2 6" xfId="51761" xr:uid="{C5CAB9E1-38C8-4607-8803-E4272D9772D5}"/>
    <cellStyle name="Note 2 2 2 3 2 8 2 2 7" xfId="55994" xr:uid="{8CDCC19E-CB0E-4707-93AE-2726C22CE54D}"/>
    <cellStyle name="Note 2 2 2 3 2 8 2 3" xfId="28218" xr:uid="{51ABFE5B-8E38-43BC-B8AF-D74381A962D3}"/>
    <cellStyle name="Note 2 2 2 3 2 8 2 4" xfId="32690" xr:uid="{CB17B7F2-D099-4CE4-BD03-22ABB9F5D15B}"/>
    <cellStyle name="Note 2 2 2 3 2 8 2 5" xfId="36927" xr:uid="{D15E6934-253C-4A53-B01B-6F8535A576B3}"/>
    <cellStyle name="Note 2 2 2 3 2 8 2 6" xfId="45254" xr:uid="{9B629877-D0D6-42DC-AA7F-A45F1C69CDC3}"/>
    <cellStyle name="Note 2 2 2 3 2 8 2 7" xfId="49725" xr:uid="{C137C7E1-5EE9-485C-958D-78AAB7D9EAE6}"/>
    <cellStyle name="Note 2 2 2 3 2 8 2 8" xfId="53958" xr:uid="{D6A98817-8A19-454E-A38F-0C337C9B7645}"/>
    <cellStyle name="Note 2 2 2 3 2 8 3" xfId="19437" xr:uid="{10659460-3180-48BE-B1AC-5407E7C86F2A}"/>
    <cellStyle name="Note 2 2 2 3 2 8 3 2" xfId="28172" xr:uid="{4A3ACD6E-C1B8-47F8-9529-8978A064ACA6}"/>
    <cellStyle name="Note 2 2 2 3 2 8 3 3" xfId="32644" xr:uid="{873395AC-6DD1-41AB-A4EB-C4EAA4294753}"/>
    <cellStyle name="Note 2 2 2 3 2 8 3 4" xfId="36881" xr:uid="{CEB547BF-FFCA-4E29-81D9-C39A1EE69F84}"/>
    <cellStyle name="Note 2 2 2 3 2 8 3 5" xfId="45208" xr:uid="{4F07B600-1812-4863-BF58-F93B3319C440}"/>
    <cellStyle name="Note 2 2 2 3 2 8 3 6" xfId="49679" xr:uid="{04252CFE-0700-45B8-A526-F695CBED7FCC}"/>
    <cellStyle name="Note 2 2 2 3 2 8 3 7" xfId="53912" xr:uid="{0B494C2D-2E91-4898-9CD0-11395D57E625}"/>
    <cellStyle name="Note 2 2 2 3 2 8 4" xfId="25131" xr:uid="{CECE2939-AD14-4828-9060-B0927BB4C117}"/>
    <cellStyle name="Note 2 2 2 3 2 8 5" xfId="24388" xr:uid="{2D66A99D-B5FA-4F17-9D5E-02B8C1A990A4}"/>
    <cellStyle name="Note 2 2 2 3 2 8 6" xfId="27040" xr:uid="{C64BC7A2-278A-40AD-9C48-65ECEF9E5541}"/>
    <cellStyle name="Note 2 2 2 3 2 8 7" xfId="42191" xr:uid="{B0E7DEED-E3A8-40B2-8546-CB3E8B33E949}"/>
    <cellStyle name="Note 2 2 2 3 2 8 8" xfId="42002" xr:uid="{FC613610-DC4D-4A27-89F1-589773BC4F7A}"/>
    <cellStyle name="Note 2 2 2 3 2 8 9" xfId="41946" xr:uid="{6190A39A-3FCC-4F07-8930-4CFABCB049A8}"/>
    <cellStyle name="Note 2 2 2 3 2 9" xfId="5924" xr:uid="{3B315241-ACD4-4691-94F8-111B4EAAE0EE}"/>
    <cellStyle name="Note 2 2 2 3 2 9 10" xfId="15965" xr:uid="{7DA6B1C5-418F-4478-BF54-41471B431168}"/>
    <cellStyle name="Note 2 2 2 3 2 9 2" xfId="20575" xr:uid="{DE96A5AC-A03F-41B5-9C8A-5D2AC69AEF51}"/>
    <cellStyle name="Note 2 2 2 3 2 9 2 2" xfId="22427" xr:uid="{E1F06D04-92BA-404B-BCFB-362B91A78ACF}"/>
    <cellStyle name="Note 2 2 2 3 2 9 2 2 2" xfId="31161" xr:uid="{E2870223-C192-4BE3-A725-8F12C1B002AC}"/>
    <cellStyle name="Note 2 2 2 3 2 9 2 2 3" xfId="35633" xr:uid="{7E5E3343-386B-4EB9-AB81-A0F46F38E4E9}"/>
    <cellStyle name="Note 2 2 2 3 2 9 2 2 4" xfId="39870" xr:uid="{FB723433-4BFF-4AFA-970D-0FE5F4B8415C}"/>
    <cellStyle name="Note 2 2 2 3 2 9 2 2 5" xfId="48197" xr:uid="{61D13D42-1B65-4485-8573-16044D268A3D}"/>
    <cellStyle name="Note 2 2 2 3 2 9 2 2 6" xfId="52668" xr:uid="{7E539A5C-37EE-4D7D-9E63-CA4F585DBA7F}"/>
    <cellStyle name="Note 2 2 2 3 2 9 2 2 7" xfId="56901" xr:uid="{FD8B56E4-E0ED-4DE0-9A9D-69BE0F396891}"/>
    <cellStyle name="Note 2 2 2 3 2 9 2 3" xfId="29309" xr:uid="{E393ADBF-0757-4A45-8E85-B584E82A7F60}"/>
    <cellStyle name="Note 2 2 2 3 2 9 2 4" xfId="33781" xr:uid="{3D608DE7-B68C-4087-B25F-8D0CFD9C7D43}"/>
    <cellStyle name="Note 2 2 2 3 2 9 2 5" xfId="38018" xr:uid="{00FEA7D2-CCCD-4EF5-821A-B70E0C3DB091}"/>
    <cellStyle name="Note 2 2 2 3 2 9 2 6" xfId="46345" xr:uid="{3DC11EAE-D9AF-4975-8EFB-2EFDFA27A97D}"/>
    <cellStyle name="Note 2 2 2 3 2 9 2 7" xfId="50816" xr:uid="{D65F67B5-167E-4D11-9E4A-3FFE2E67EFF8}"/>
    <cellStyle name="Note 2 2 2 3 2 9 2 8" xfId="55049" xr:uid="{233AC514-1113-4A76-852C-493DA7980505}"/>
    <cellStyle name="Note 2 2 2 3 2 9 3" xfId="18937" xr:uid="{0AACFEC1-9D94-448D-85A6-8F2174FE57AD}"/>
    <cellStyle name="Note 2 2 2 3 2 9 3 2" xfId="27672" xr:uid="{A26DE207-B981-4EFE-A4AF-414CA88EEFE4}"/>
    <cellStyle name="Note 2 2 2 3 2 9 3 3" xfId="32144" xr:uid="{8D3E61E1-0FA3-4687-B1D9-23C8A6C1D784}"/>
    <cellStyle name="Note 2 2 2 3 2 9 3 4" xfId="36381" xr:uid="{3C566B53-4412-4F36-9764-C7A4B407D9FC}"/>
    <cellStyle name="Note 2 2 2 3 2 9 3 5" xfId="44708" xr:uid="{AFE36FDE-19EE-4733-88BF-96E7EA5F4347}"/>
    <cellStyle name="Note 2 2 2 3 2 9 3 6" xfId="49179" xr:uid="{A50D7B43-DD21-4045-A6BE-A2ABB48845EA}"/>
    <cellStyle name="Note 2 2 2 3 2 9 3 7" xfId="53412" xr:uid="{2B51B806-4F6D-4D9E-9AEE-524208FE0FD9}"/>
    <cellStyle name="Note 2 2 2 3 2 9 4" xfId="26459" xr:uid="{6AD95F1F-D055-4FD9-9C6C-5518E3D8122E}"/>
    <cellStyle name="Note 2 2 2 3 2 9 5" xfId="24655" xr:uid="{1FF67CD7-AA87-44AA-ADC3-D930A6B60226}"/>
    <cellStyle name="Note 2 2 2 3 2 9 6" xfId="23682" xr:uid="{2FC6DDBA-7C40-47F1-A4B7-1BC8D2325625}"/>
    <cellStyle name="Note 2 2 2 3 2 9 7" xfId="43530" xr:uid="{239883E6-35E3-48B6-B474-4EACBA084020}"/>
    <cellStyle name="Note 2 2 2 3 2 9 8" xfId="44397" xr:uid="{C5110B0F-0B9B-4774-A71C-B85140C809BB}"/>
    <cellStyle name="Note 2 2 2 3 2 9 9" xfId="40950" xr:uid="{4FB00FF5-7C26-400E-A070-1DF99604DF7D}"/>
    <cellStyle name="Note 2 2 2 3 20" xfId="10617" xr:uid="{87890A17-072B-4FAE-9316-327E5431EE31}"/>
    <cellStyle name="Note 2 2 2 3 3" xfId="4734" xr:uid="{F5CBED8E-C141-44DE-8882-E34AA1B51264}"/>
    <cellStyle name="Note 2 2 2 3 3 10" xfId="19678" xr:uid="{87A890B6-C7B3-459E-87D5-ABFE2E8A5EC2}"/>
    <cellStyle name="Note 2 2 2 3 3 10 2" xfId="21573" xr:uid="{3BFDF27F-44E7-4BAD-9383-500963858FB0}"/>
    <cellStyle name="Note 2 2 2 3 3 10 2 2" xfId="30307" xr:uid="{A9B58826-FFBB-450E-8969-04F4CE2DA1D7}"/>
    <cellStyle name="Note 2 2 2 3 3 10 2 3" xfId="34779" xr:uid="{6A96C12C-79E8-45B7-B6C2-AFE7F58E375E}"/>
    <cellStyle name="Note 2 2 2 3 3 10 2 4" xfId="39016" xr:uid="{FC873579-6B80-45B2-84BF-BB36154ECA66}"/>
    <cellStyle name="Note 2 2 2 3 3 10 2 5" xfId="47343" xr:uid="{D5D374C3-424E-499F-ACF2-EBD9556CB35F}"/>
    <cellStyle name="Note 2 2 2 3 3 10 2 6" xfId="51814" xr:uid="{94F261F6-7067-40B1-9520-EEF17744A3ED}"/>
    <cellStyle name="Note 2 2 2 3 3 10 2 7" xfId="56047" xr:uid="{4B4F46A4-2655-470F-B45C-8EAA04E7ABDA}"/>
    <cellStyle name="Note 2 2 2 3 3 10 3" xfId="28412" xr:uid="{E4CE36D1-B2B6-4E55-AE16-44A1B591FB58}"/>
    <cellStyle name="Note 2 2 2 3 3 10 4" xfId="32884" xr:uid="{6D9D3A86-3DDB-4DAE-B3B4-D27507BA14F8}"/>
    <cellStyle name="Note 2 2 2 3 3 10 5" xfId="37121" xr:uid="{B973B93B-46F1-4539-9847-57706E6E2BB4}"/>
    <cellStyle name="Note 2 2 2 3 3 10 6" xfId="45448" xr:uid="{422499C4-B1AB-411B-AEFD-24E014CF0D98}"/>
    <cellStyle name="Note 2 2 2 3 3 10 7" xfId="49919" xr:uid="{C805BF85-B238-4C9E-BF26-AEE880A739EE}"/>
    <cellStyle name="Note 2 2 2 3 3 10 8" xfId="54152" xr:uid="{B6463F9C-C205-4CD4-8CD4-4FAD8B159CD0}"/>
    <cellStyle name="Note 2 2 2 3 3 11" xfId="19010" xr:uid="{6BC128A2-14D6-49D2-A93A-D5787ADCC041}"/>
    <cellStyle name="Note 2 2 2 3 3 11 2" xfId="27745" xr:uid="{F2A56D86-8CA7-4B3B-AED6-1E660EC0F80A}"/>
    <cellStyle name="Note 2 2 2 3 3 11 3" xfId="32217" xr:uid="{3DFF9377-7D09-4027-A0F6-465E44DA9BCE}"/>
    <cellStyle name="Note 2 2 2 3 3 11 4" xfId="36454" xr:uid="{E1864BE6-2282-47E0-9F24-3E008E68C0F9}"/>
    <cellStyle name="Note 2 2 2 3 3 11 5" xfId="44781" xr:uid="{0FB00C44-5AE9-461A-9D42-EC9B3033DFC0}"/>
    <cellStyle name="Note 2 2 2 3 3 11 6" xfId="49252" xr:uid="{AF57C9B0-1928-494A-A4C1-83965E66842A}"/>
    <cellStyle name="Note 2 2 2 3 3 11 7" xfId="53485" xr:uid="{17520A6E-DCD0-46D5-82BD-564939E5AC54}"/>
    <cellStyle name="Note 2 2 2 3 3 12" xfId="23071" xr:uid="{5D3DD002-45A4-4C82-A4B4-BCD9F1F745E8}"/>
    <cellStyle name="Note 2 2 2 3 3 12 2" xfId="31569" xr:uid="{22E77B1A-41B5-4716-9354-E034F8DAF086}"/>
    <cellStyle name="Note 2 2 2 3 3 12 3" xfId="36031" xr:uid="{9E018709-80DA-485B-A8A2-F6AE28201967}"/>
    <cellStyle name="Note 2 2 2 3 3 12 4" xfId="40220" xr:uid="{7920DB12-01FD-4D28-91E9-F698618E398C}"/>
    <cellStyle name="Note 2 2 2 3 3 12 5" xfId="48615" xr:uid="{EE3C7D6C-EFA5-4239-925E-1D47F5883321}"/>
    <cellStyle name="Note 2 2 2 3 3 12 6" xfId="53062" xr:uid="{89598CA2-6A06-437D-9629-317C6FA0878A}"/>
    <cellStyle name="Note 2 2 2 3 3 12 7" xfId="57251" xr:uid="{479BF363-7788-4F13-9D56-E1CFBFC5BFF1}"/>
    <cellStyle name="Note 2 2 2 3 3 13" xfId="23232" xr:uid="{599BA757-EF1A-4AE8-99FB-A09D1EFD5C75}"/>
    <cellStyle name="Note 2 2 2 3 3 13 2" xfId="31728" xr:uid="{F8684D56-6BE9-44FA-A04C-2739F99B8866}"/>
    <cellStyle name="Note 2 2 2 3 3 13 3" xfId="36190" xr:uid="{8D7C27F7-4756-4DBF-BA49-A6E81780279B}"/>
    <cellStyle name="Note 2 2 2 3 3 13 4" xfId="40379" xr:uid="{6A040725-1055-41CF-804B-18D174CA1F8C}"/>
    <cellStyle name="Note 2 2 2 3 3 13 5" xfId="48774" xr:uid="{0E3235D2-C866-4028-BC92-2197BDEB13F7}"/>
    <cellStyle name="Note 2 2 2 3 3 13 6" xfId="53221" xr:uid="{B122A65F-6B44-4D7B-B1C0-8F0A1A3EABED}"/>
    <cellStyle name="Note 2 2 2 3 3 13 7" xfId="57410" xr:uid="{7A7B1410-ED1B-411F-98FE-5A8B940129AD}"/>
    <cellStyle name="Note 2 2 2 3 3 14" xfId="23784" xr:uid="{DFA3EE94-F803-4033-98FE-7B5A808EA41F}"/>
    <cellStyle name="Note 2 2 2 3 3 15" xfId="27658" xr:uid="{706387B3-2D36-4965-BBD1-A041E9600209}"/>
    <cellStyle name="Note 2 2 2 3 3 16" xfId="24274" xr:uid="{7B1505E8-ACE6-4441-9A9F-3224CF42B403}"/>
    <cellStyle name="Note 2 2 2 3 3 17" xfId="40825" xr:uid="{1B620470-7AE0-43E3-82A6-2529FCB40C89}"/>
    <cellStyle name="Note 2 2 2 3 3 18" xfId="44167" xr:uid="{338F6FC0-4B76-4379-A2D6-F05367B84163}"/>
    <cellStyle name="Note 2 2 2 3 3 19" xfId="52909" xr:uid="{F4C2AF30-FDA5-4F54-A813-F55E6947E9AD}"/>
    <cellStyle name="Note 2 2 2 3 3 2" xfId="5327" xr:uid="{EF29D9B9-12B5-46A0-A4A8-C776EB26780D}"/>
    <cellStyle name="Note 2 2 2 3 3 2 10" xfId="48996" xr:uid="{E480C97C-3111-4C1D-A8C8-FB324132F7CC}"/>
    <cellStyle name="Note 2 2 2 3 3 2 11" xfId="15368" xr:uid="{7139F2D1-8D34-4FA8-B92B-B8F315249D0D}"/>
    <cellStyle name="Note 2 2 2 3 3 2 2" xfId="20248" xr:uid="{7B9DC243-60FE-43EE-8500-84D8BA2E9720}"/>
    <cellStyle name="Note 2 2 2 3 3 2 2 2" xfId="22143" xr:uid="{46E8F2E4-5139-432A-8622-55AE057A590F}"/>
    <cellStyle name="Note 2 2 2 3 3 2 2 2 2" xfId="30877" xr:uid="{D8C218AE-BB01-4B2E-BE8A-6728DB45F237}"/>
    <cellStyle name="Note 2 2 2 3 3 2 2 2 3" xfId="35349" xr:uid="{8682C971-9F64-4260-902D-DF021A24E622}"/>
    <cellStyle name="Note 2 2 2 3 3 2 2 2 4" xfId="39586" xr:uid="{03162C3D-1710-41ED-ACF1-908B178BA578}"/>
    <cellStyle name="Note 2 2 2 3 3 2 2 2 5" xfId="47913" xr:uid="{7CCE20D3-2FE9-4107-9968-3BD43B476536}"/>
    <cellStyle name="Note 2 2 2 3 3 2 2 2 6" xfId="52384" xr:uid="{F154ACE0-7D10-49DF-B47B-1A2628241699}"/>
    <cellStyle name="Note 2 2 2 3 3 2 2 2 7" xfId="56617" xr:uid="{288F34C7-EA3F-42BB-BDAC-2C722A8D01E2}"/>
    <cellStyle name="Note 2 2 2 3 3 2 2 3" xfId="28982" xr:uid="{5A14DF36-5244-4EFE-BE9F-5458909352DB}"/>
    <cellStyle name="Note 2 2 2 3 3 2 2 4" xfId="33454" xr:uid="{52BF5EC1-9420-4AF7-BA43-99649BD1A99D}"/>
    <cellStyle name="Note 2 2 2 3 3 2 2 5" xfId="37691" xr:uid="{46AEBC3E-DACA-452B-83ED-9C267A54C542}"/>
    <cellStyle name="Note 2 2 2 3 3 2 2 6" xfId="46018" xr:uid="{455FD7E0-5A5A-46E1-94D4-F9B67B232502}"/>
    <cellStyle name="Note 2 2 2 3 3 2 2 7" xfId="50489" xr:uid="{A50F6870-AB44-4084-AD5B-36ADA80AE1A5}"/>
    <cellStyle name="Note 2 2 2 3 3 2 2 8" xfId="54722" xr:uid="{3F585111-DE84-46AB-BA55-1A68B94FD1D5}"/>
    <cellStyle name="Note 2 2 2 3 3 2 3" xfId="18944" xr:uid="{14894555-2F91-43C1-9FB6-58151FBF91AE}"/>
    <cellStyle name="Note 2 2 2 3 3 2 3 2" xfId="27679" xr:uid="{14327F57-825D-4650-B3BB-EC2A96AA7DD2}"/>
    <cellStyle name="Note 2 2 2 3 3 2 3 3" xfId="32151" xr:uid="{F1EB6F48-2ADC-4D28-B0F6-FFA1FCDD1D16}"/>
    <cellStyle name="Note 2 2 2 3 3 2 3 4" xfId="36388" xr:uid="{7D663F7C-BDA1-4907-BB77-E8CEAA2E8B3F}"/>
    <cellStyle name="Note 2 2 2 3 3 2 3 5" xfId="44715" xr:uid="{7C208531-FFA7-430A-9DC9-3EAC6E7ACFC1}"/>
    <cellStyle name="Note 2 2 2 3 3 2 3 6" xfId="49186" xr:uid="{4BA46CAF-3B74-4944-98E4-990E46ECC4FC}"/>
    <cellStyle name="Note 2 2 2 3 3 2 3 7" xfId="53419" xr:uid="{47DF8969-971C-4DA3-9C72-D2314C3A3C57}"/>
    <cellStyle name="Note 2 2 2 3 3 2 4" xfId="23465" xr:uid="{2592F204-5A66-4A6F-BC72-A7F68C2A8F88}"/>
    <cellStyle name="Note 2 2 2 3 3 2 4 2" xfId="31878" xr:uid="{67566F38-3F91-4A96-A1BB-F16F6B29DACA}"/>
    <cellStyle name="Note 2 2 2 3 3 2 4 3" xfId="36322" xr:uid="{46A5891A-6696-4B33-9D5B-EE7A1B91D348}"/>
    <cellStyle name="Note 2 2 2 3 3 2 4 4" xfId="40499" xr:uid="{CF14C4B2-F023-4838-A148-003F13CFE7CA}"/>
    <cellStyle name="Note 2 2 2 3 3 2 4 5" xfId="48913" xr:uid="{D5AE08DE-D4C2-469B-BDFB-8761B855E054}"/>
    <cellStyle name="Note 2 2 2 3 3 2 4 6" xfId="53353" xr:uid="{2FA87A95-E61D-4699-AEC7-6461245A48F2}"/>
    <cellStyle name="Note 2 2 2 3 3 2 4 7" xfId="57530" xr:uid="{C594F993-52CE-46E7-982A-515C26A20AF0}"/>
    <cellStyle name="Note 2 2 2 3 3 2 5" xfId="26069" xr:uid="{F5B15532-BB15-4D36-B772-A26F7CF509BE}"/>
    <cellStyle name="Note 2 2 2 3 3 2 6" xfId="24144" xr:uid="{4890C62F-1BCA-4792-B06A-80479F39D988}"/>
    <cellStyle name="Note 2 2 2 3 3 2 7" xfId="26730" xr:uid="{71355A4B-6A68-4637-84A2-0FC313516637}"/>
    <cellStyle name="Note 2 2 2 3 3 2 8" xfId="43144" xr:uid="{521595B5-C12E-4AE3-A4B7-5E283477ECCD}"/>
    <cellStyle name="Note 2 2 2 3 3 2 9" xfId="41721" xr:uid="{DAB200C1-8BC3-4E62-9648-16AB5712F2C7}"/>
    <cellStyle name="Note 2 2 2 3 3 20" xfId="10724" xr:uid="{54F35A85-AB92-4460-9A19-4AEABDE12315}"/>
    <cellStyle name="Note 2 2 2 3 3 3" xfId="5386" xr:uid="{73C8E034-B6C4-4B86-9F45-14F4ACC59AE8}"/>
    <cellStyle name="Note 2 2 2 3 3 3 10" xfId="15427" xr:uid="{46DE2A35-9B44-46ED-BFCC-906674E33C02}"/>
    <cellStyle name="Note 2 2 2 3 3 3 2" xfId="20307" xr:uid="{9C085730-6404-4F94-A788-26C72D8FCF2B}"/>
    <cellStyle name="Note 2 2 2 3 3 3 2 2" xfId="22202" xr:uid="{7DC87E34-04E1-48BC-9E42-134616FE5620}"/>
    <cellStyle name="Note 2 2 2 3 3 3 2 2 2" xfId="30936" xr:uid="{C8B033A7-2573-47D2-9031-5C7B0D4EE83B}"/>
    <cellStyle name="Note 2 2 2 3 3 3 2 2 3" xfId="35408" xr:uid="{6B8339EB-50E2-4212-874E-9C25780E149B}"/>
    <cellStyle name="Note 2 2 2 3 3 3 2 2 4" xfId="39645" xr:uid="{7DFD4B84-12ED-4B30-B533-50F6D8CF8FC3}"/>
    <cellStyle name="Note 2 2 2 3 3 3 2 2 5" xfId="47972" xr:uid="{9CC26A56-7A13-4D6B-92B7-7BA289ABDB92}"/>
    <cellStyle name="Note 2 2 2 3 3 3 2 2 6" xfId="52443" xr:uid="{EA76C21E-B12B-4D7E-A2DA-C857591B398F}"/>
    <cellStyle name="Note 2 2 2 3 3 3 2 2 7" xfId="56676" xr:uid="{A831C5E9-9B23-4293-8DE5-4C5E0E590AE8}"/>
    <cellStyle name="Note 2 2 2 3 3 3 2 3" xfId="29041" xr:uid="{93A21317-DA9F-4F56-8E42-953113B8047C}"/>
    <cellStyle name="Note 2 2 2 3 3 3 2 4" xfId="33513" xr:uid="{9CAE535E-7C12-4D92-BFBF-116A366F9F39}"/>
    <cellStyle name="Note 2 2 2 3 3 3 2 5" xfId="37750" xr:uid="{CD05EA8B-28B5-4A4A-863A-11BD46C5E8DF}"/>
    <cellStyle name="Note 2 2 2 3 3 3 2 6" xfId="46077" xr:uid="{7F5BC64E-12D0-4A0C-9A0B-EEC28419A21D}"/>
    <cellStyle name="Note 2 2 2 3 3 3 2 7" xfId="50548" xr:uid="{8037FDF3-7DB0-4CF6-B8CA-59554CF80766}"/>
    <cellStyle name="Note 2 2 2 3 3 3 2 8" xfId="54781" xr:uid="{092298EC-6D15-4AEA-B7F6-0DA07F8EC2DC}"/>
    <cellStyle name="Note 2 2 2 3 3 3 3" xfId="21220" xr:uid="{8EF4B21A-7E93-4E3C-912B-C870BE04341F}"/>
    <cellStyle name="Note 2 2 2 3 3 3 3 2" xfId="29954" xr:uid="{60380CA6-7560-4DD6-8783-9E23596786E3}"/>
    <cellStyle name="Note 2 2 2 3 3 3 3 3" xfId="34426" xr:uid="{0AFC8AB3-1EF5-41F6-8806-29ACA5218B8E}"/>
    <cellStyle name="Note 2 2 2 3 3 3 3 4" xfId="38663" xr:uid="{FBF7D311-E50C-4909-9AF0-DBF0DE8B64B2}"/>
    <cellStyle name="Note 2 2 2 3 3 3 3 5" xfId="46990" xr:uid="{D4CD537C-5CCE-41BE-93F5-9E2AEFA7A6D1}"/>
    <cellStyle name="Note 2 2 2 3 3 3 3 6" xfId="51461" xr:uid="{4BFAA26C-552C-4CA1-9974-D1CA07154867}"/>
    <cellStyle name="Note 2 2 2 3 3 3 3 7" xfId="55694" xr:uid="{5CE5A196-D2E9-4AE7-8BD9-B21564D34E6E}"/>
    <cellStyle name="Note 2 2 2 3 3 3 4" xfId="26128" xr:uid="{B0BE9261-6E22-43FF-B94B-FCF90C7B0385}"/>
    <cellStyle name="Note 2 2 2 3 3 3 5" xfId="26338" xr:uid="{AE2109EF-6AE8-4D8E-97FE-F978A89BFA31}"/>
    <cellStyle name="Note 2 2 2 3 3 3 6" xfId="27417" xr:uid="{1C5D6E0A-7F1D-44F6-938D-0F49C43125DE}"/>
    <cellStyle name="Note 2 2 2 3 3 3 7" xfId="43203" xr:uid="{E7792E3B-AFFC-421D-ABC9-B606953B999C}"/>
    <cellStyle name="Note 2 2 2 3 3 3 8" xfId="40588" xr:uid="{B959B95A-AF38-4A0B-AD14-2732B1E31E26}"/>
    <cellStyle name="Note 2 2 2 3 3 3 9" xfId="43836" xr:uid="{F4AE3E3F-09C5-48C7-A2D8-11CB164A9BC5}"/>
    <cellStyle name="Note 2 2 2 3 3 4" xfId="5434" xr:uid="{3E5F48C6-DAF6-4020-82AF-D914E380C337}"/>
    <cellStyle name="Note 2 2 2 3 3 4 10" xfId="15475" xr:uid="{2C63E50F-E767-4EF3-8F9D-0F7EFB34DDDB}"/>
    <cellStyle name="Note 2 2 2 3 3 4 2" xfId="20355" xr:uid="{6DE4E9A3-BBB4-466E-BBFF-0BBA2C654DC4}"/>
    <cellStyle name="Note 2 2 2 3 3 4 2 2" xfId="22250" xr:uid="{B72838E3-180B-4DB3-B080-EB3AAFB14354}"/>
    <cellStyle name="Note 2 2 2 3 3 4 2 2 2" xfId="30984" xr:uid="{01346695-75FC-4BBA-8CE7-BDBB3C894A54}"/>
    <cellStyle name="Note 2 2 2 3 3 4 2 2 3" xfId="35456" xr:uid="{C3008966-0E55-4017-A7B3-50ABF20F9C7D}"/>
    <cellStyle name="Note 2 2 2 3 3 4 2 2 4" xfId="39693" xr:uid="{75C25068-3AF0-4BD5-A7D9-422F3778AF65}"/>
    <cellStyle name="Note 2 2 2 3 3 4 2 2 5" xfId="48020" xr:uid="{91A7DF65-BA0E-42E0-866F-E023C2B2AC8E}"/>
    <cellStyle name="Note 2 2 2 3 3 4 2 2 6" xfId="52491" xr:uid="{77E6F37F-63C3-4F02-94C7-4DAE22538F17}"/>
    <cellStyle name="Note 2 2 2 3 3 4 2 2 7" xfId="56724" xr:uid="{4240F2E4-B3B3-4D6D-967B-6BE155399B07}"/>
    <cellStyle name="Note 2 2 2 3 3 4 2 3" xfId="29089" xr:uid="{D5D9A91C-382F-4963-AF7E-EC386FEDB446}"/>
    <cellStyle name="Note 2 2 2 3 3 4 2 4" xfId="33561" xr:uid="{C2548115-2C6C-4280-8FB8-E9FFEEAC9FCF}"/>
    <cellStyle name="Note 2 2 2 3 3 4 2 5" xfId="37798" xr:uid="{AF3F4305-536C-4F10-AB12-8362CE99EE11}"/>
    <cellStyle name="Note 2 2 2 3 3 4 2 6" xfId="46125" xr:uid="{5B5BF64D-207F-4088-ABAF-7337E7373572}"/>
    <cellStyle name="Note 2 2 2 3 3 4 2 7" xfId="50596" xr:uid="{0E43D7BF-EA83-4091-B53C-49DF38FA0CA8}"/>
    <cellStyle name="Note 2 2 2 3 3 4 2 8" xfId="54829" xr:uid="{89CCDBFD-FBC3-4192-9AAF-6CCC484D25E0}"/>
    <cellStyle name="Note 2 2 2 3 3 4 3" xfId="21216" xr:uid="{897E1CA8-8A1A-40FE-BB32-FD5BC9BACAFF}"/>
    <cellStyle name="Note 2 2 2 3 3 4 3 2" xfId="29950" xr:uid="{8B0CB410-5CAA-4353-9C52-831BCAEE87F4}"/>
    <cellStyle name="Note 2 2 2 3 3 4 3 3" xfId="34422" xr:uid="{A74F5A25-03C1-433F-A2C9-5421FF5F4603}"/>
    <cellStyle name="Note 2 2 2 3 3 4 3 4" xfId="38659" xr:uid="{64627B86-9B6B-4542-B108-1AF3AE27776B}"/>
    <cellStyle name="Note 2 2 2 3 3 4 3 5" xfId="46986" xr:uid="{2FD71764-F732-451F-B4DC-ABC3ADE937A2}"/>
    <cellStyle name="Note 2 2 2 3 3 4 3 6" xfId="51457" xr:uid="{2C4DEB6F-0FB6-46BC-A9F8-339ED54B4948}"/>
    <cellStyle name="Note 2 2 2 3 3 4 3 7" xfId="55690" xr:uid="{46610FDD-EBA6-4428-9AD0-F19DC304EC7F}"/>
    <cellStyle name="Note 2 2 2 3 3 4 4" xfId="26176" xr:uid="{7FE1CDDF-805F-460C-8E23-6B809C08D27C}"/>
    <cellStyle name="Note 2 2 2 3 3 4 5" xfId="27260" xr:uid="{6592BD6E-657F-4231-9728-DB39D3DFB259}"/>
    <cellStyle name="Note 2 2 2 3 3 4 6" xfId="26828" xr:uid="{AAC1BA6B-AA04-43AF-B334-5CA9CCC1F714}"/>
    <cellStyle name="Note 2 2 2 3 3 4 7" xfId="43251" xr:uid="{FE2E7ECC-B5FB-43AE-90AB-6BDB17243947}"/>
    <cellStyle name="Note 2 2 2 3 3 4 8" xfId="42295" xr:uid="{4A58D6AF-14CD-482C-A1BF-56D29DBFD1FF}"/>
    <cellStyle name="Note 2 2 2 3 3 4 9" xfId="42435" xr:uid="{F8CD1D0F-5F66-4872-8D33-8C16636A11C1}"/>
    <cellStyle name="Note 2 2 2 3 3 5" xfId="5481" xr:uid="{432B1C4E-8E64-4CA5-A05F-06DE914A3ECD}"/>
    <cellStyle name="Note 2 2 2 3 3 5 10" xfId="15522" xr:uid="{163E4946-6D19-43AD-AD02-D276AC7EE710}"/>
    <cellStyle name="Note 2 2 2 3 3 5 2" xfId="20402" xr:uid="{467E399A-A7FD-4918-A636-AFE8C5EC594E}"/>
    <cellStyle name="Note 2 2 2 3 3 5 2 2" xfId="22297" xr:uid="{271C2201-E62E-43D8-8B5E-A41575476831}"/>
    <cellStyle name="Note 2 2 2 3 3 5 2 2 2" xfId="31031" xr:uid="{14AD0993-CA08-46C1-A963-48A5461D5FE1}"/>
    <cellStyle name="Note 2 2 2 3 3 5 2 2 3" xfId="35503" xr:uid="{68F9CC14-7CAD-4F81-B8C2-9122C157BDFB}"/>
    <cellStyle name="Note 2 2 2 3 3 5 2 2 4" xfId="39740" xr:uid="{E20EA95B-8342-4AED-834C-2DCACCFC8115}"/>
    <cellStyle name="Note 2 2 2 3 3 5 2 2 5" xfId="48067" xr:uid="{82512234-9003-4B43-A380-5B397E47AAE2}"/>
    <cellStyle name="Note 2 2 2 3 3 5 2 2 6" xfId="52538" xr:uid="{690EB678-7C0C-4471-8286-2926EC4D850C}"/>
    <cellStyle name="Note 2 2 2 3 3 5 2 2 7" xfId="56771" xr:uid="{0FD60971-A19A-4859-8186-0607346DE7C6}"/>
    <cellStyle name="Note 2 2 2 3 3 5 2 3" xfId="29136" xr:uid="{7B670CEF-9D7D-4103-AC09-B5307F097EC0}"/>
    <cellStyle name="Note 2 2 2 3 3 5 2 4" xfId="33608" xr:uid="{9E804633-A1B1-4F10-8D04-8B421FEC0554}"/>
    <cellStyle name="Note 2 2 2 3 3 5 2 5" xfId="37845" xr:uid="{6BE52681-240A-43C4-913E-06CB0C7F7E57}"/>
    <cellStyle name="Note 2 2 2 3 3 5 2 6" xfId="46172" xr:uid="{E5637563-201D-4CAB-A261-2576D87E6B73}"/>
    <cellStyle name="Note 2 2 2 3 3 5 2 7" xfId="50643" xr:uid="{AFB3CB31-019D-4A6B-A06B-FF37DEB5CD5F}"/>
    <cellStyle name="Note 2 2 2 3 3 5 2 8" xfId="54876" xr:uid="{09707B58-7B1E-45BC-86AC-1089112B57A9}"/>
    <cellStyle name="Note 2 2 2 3 3 5 3" xfId="19133" xr:uid="{21D71273-71FE-4720-B4B6-98CBE190758E}"/>
    <cellStyle name="Note 2 2 2 3 3 5 3 2" xfId="27868" xr:uid="{3B3D0806-EF44-4D14-913B-3CC2FA3526A7}"/>
    <cellStyle name="Note 2 2 2 3 3 5 3 3" xfId="32340" xr:uid="{3225E5B1-7D17-4C62-ADEF-08D467D210D8}"/>
    <cellStyle name="Note 2 2 2 3 3 5 3 4" xfId="36577" xr:uid="{6EAAE8FB-5093-4877-9BD0-A17DBEEC0D22}"/>
    <cellStyle name="Note 2 2 2 3 3 5 3 5" xfId="44904" xr:uid="{4CC40AA4-3689-4A3F-B8C2-E1BC60E45D87}"/>
    <cellStyle name="Note 2 2 2 3 3 5 3 6" xfId="49375" xr:uid="{9CB5BF03-4C62-4F00-A371-F6110282A9C9}"/>
    <cellStyle name="Note 2 2 2 3 3 5 3 7" xfId="53608" xr:uid="{D281916C-50DE-4354-8518-6CBCA2EE020C}"/>
    <cellStyle name="Note 2 2 2 3 3 5 4" xfId="26223" xr:uid="{76E08D7C-4824-48AA-89F1-19A1CC882192}"/>
    <cellStyle name="Note 2 2 2 3 3 5 5" xfId="27350" xr:uid="{068F3E51-1868-4638-AD54-928BA2AFA067}"/>
    <cellStyle name="Note 2 2 2 3 3 5 6" xfId="24279" xr:uid="{8DAFF053-034C-4A97-A4F9-1B0835F60D7B}"/>
    <cellStyle name="Note 2 2 2 3 3 5 7" xfId="43298" xr:uid="{71E807DB-0E42-4B49-A3C2-B3A46CB14A46}"/>
    <cellStyle name="Note 2 2 2 3 3 5 8" xfId="42383" xr:uid="{95C8E887-F319-4D97-9256-D49FDE3501B1}"/>
    <cellStyle name="Note 2 2 2 3 3 5 9" xfId="44551" xr:uid="{FDC64223-EA11-42CF-A9D4-DCC3D53AF8E7}"/>
    <cellStyle name="Note 2 2 2 3 3 6" xfId="5522" xr:uid="{AC773AAD-807F-4F13-BCC0-1E4C9D4FF1DE}"/>
    <cellStyle name="Note 2 2 2 3 3 6 10" xfId="15563" xr:uid="{0586CF24-4A14-48E1-AE69-4BB786393828}"/>
    <cellStyle name="Note 2 2 2 3 3 6 2" xfId="20443" xr:uid="{03FF2FBC-D8CC-4355-B4C6-A9C8089D58FF}"/>
    <cellStyle name="Note 2 2 2 3 3 6 2 2" xfId="22338" xr:uid="{ED282482-8248-46DE-9A31-488379C2D6B2}"/>
    <cellStyle name="Note 2 2 2 3 3 6 2 2 2" xfId="31072" xr:uid="{B829BCF4-2113-4013-A817-997DE450BCB3}"/>
    <cellStyle name="Note 2 2 2 3 3 6 2 2 3" xfId="35544" xr:uid="{B4D5DD65-EB4A-4866-87AA-662249F85D76}"/>
    <cellStyle name="Note 2 2 2 3 3 6 2 2 4" xfId="39781" xr:uid="{DAC07AA0-CF1A-4DA2-9627-8C43AD35E551}"/>
    <cellStyle name="Note 2 2 2 3 3 6 2 2 5" xfId="48108" xr:uid="{C39E2DBD-511F-4A9E-8BA3-B45C4B3AADCD}"/>
    <cellStyle name="Note 2 2 2 3 3 6 2 2 6" xfId="52579" xr:uid="{67817666-5C8D-494C-BF7A-01C558A90B76}"/>
    <cellStyle name="Note 2 2 2 3 3 6 2 2 7" xfId="56812" xr:uid="{34C3997E-35E2-4964-8288-207067A1B68C}"/>
    <cellStyle name="Note 2 2 2 3 3 6 2 3" xfId="29177" xr:uid="{E5CC777D-8A4F-4BCD-BD39-2B8CA6C09C52}"/>
    <cellStyle name="Note 2 2 2 3 3 6 2 4" xfId="33649" xr:uid="{C30EAAA3-0895-44AD-BE21-038FECCE805A}"/>
    <cellStyle name="Note 2 2 2 3 3 6 2 5" xfId="37886" xr:uid="{9016E31F-E55C-4483-B0E2-B9CC99F84E7C}"/>
    <cellStyle name="Note 2 2 2 3 3 6 2 6" xfId="46213" xr:uid="{156188F5-1728-4619-B694-BCE836192DBD}"/>
    <cellStyle name="Note 2 2 2 3 3 6 2 7" xfId="50684" xr:uid="{E236A4DE-94DE-49F6-8B4D-7D9333FF91BE}"/>
    <cellStyle name="Note 2 2 2 3 3 6 2 8" xfId="54917" xr:uid="{2E28AC7D-EDEC-4CCE-A7C9-E1B2898FED83}"/>
    <cellStyle name="Note 2 2 2 3 3 6 3" xfId="21024" xr:uid="{21195EAD-D31B-431D-AFE0-F0258B50E13F}"/>
    <cellStyle name="Note 2 2 2 3 3 6 3 2" xfId="29758" xr:uid="{8D841ADD-3692-467A-87EC-F30516635589}"/>
    <cellStyle name="Note 2 2 2 3 3 6 3 3" xfId="34230" xr:uid="{9AB7700E-DF60-4741-843D-209BCE790A32}"/>
    <cellStyle name="Note 2 2 2 3 3 6 3 4" xfId="38467" xr:uid="{3D00FA3D-6D65-456F-AA8C-0C5709D7C687}"/>
    <cellStyle name="Note 2 2 2 3 3 6 3 5" xfId="46794" xr:uid="{DB8FFFAF-C62E-4447-990C-6D9A51DA3519}"/>
    <cellStyle name="Note 2 2 2 3 3 6 3 6" xfId="51265" xr:uid="{96ADE8AF-35E5-4026-8861-1722D0A36988}"/>
    <cellStyle name="Note 2 2 2 3 3 6 3 7" xfId="55498" xr:uid="{DE6E6CC3-FA97-4A11-9AF3-CF626A86E102}"/>
    <cellStyle name="Note 2 2 2 3 3 6 4" xfId="26264" xr:uid="{AC6B1303-1EB7-4C75-B934-161D6B1754B7}"/>
    <cellStyle name="Note 2 2 2 3 3 6 5" xfId="26938" xr:uid="{1287E1EB-58A1-4457-8B60-626FB4A9EB51}"/>
    <cellStyle name="Note 2 2 2 3 3 6 6" xfId="31956" xr:uid="{82F54DF6-0720-4B2C-9968-C45B21D4A75B}"/>
    <cellStyle name="Note 2 2 2 3 3 6 7" xfId="43339" xr:uid="{CAC07EE3-F9DF-421A-9252-8C964B9AC7D8}"/>
    <cellStyle name="Note 2 2 2 3 3 6 8" xfId="41416" xr:uid="{E6CEC0AD-F019-49D2-A77B-D9EECFBB583A}"/>
    <cellStyle name="Note 2 2 2 3 3 6 9" xfId="42552" xr:uid="{B8053246-054C-4094-8C64-BD5179147E5A}"/>
    <cellStyle name="Note 2 2 2 3 3 7" xfId="5548" xr:uid="{6600D5B2-44B3-4FF3-A54E-A35159B742E8}"/>
    <cellStyle name="Note 2 2 2 3 3 7 10" xfId="15589" xr:uid="{83C987C9-0E36-49ED-BD09-3D6AB8491B7E}"/>
    <cellStyle name="Note 2 2 2 3 3 7 2" xfId="20469" xr:uid="{60014936-7D02-4284-B4E7-B920E9498CDE}"/>
    <cellStyle name="Note 2 2 2 3 3 7 2 2" xfId="22364" xr:uid="{83858ED9-6499-42E1-B5A6-82344E533CAC}"/>
    <cellStyle name="Note 2 2 2 3 3 7 2 2 2" xfId="31098" xr:uid="{397FCB16-C15B-47E8-BC91-BED915F847FC}"/>
    <cellStyle name="Note 2 2 2 3 3 7 2 2 3" xfId="35570" xr:uid="{01011D7A-CA4F-4581-8304-E1D34D544276}"/>
    <cellStyle name="Note 2 2 2 3 3 7 2 2 4" xfId="39807" xr:uid="{6BC9393A-05D7-4BF7-BF59-1D6EB5D6A8FF}"/>
    <cellStyle name="Note 2 2 2 3 3 7 2 2 5" xfId="48134" xr:uid="{388C27F7-ED0E-452F-A61D-1DFD801D88C3}"/>
    <cellStyle name="Note 2 2 2 3 3 7 2 2 6" xfId="52605" xr:uid="{1BA1117B-5339-4359-AA74-D5E00A23A798}"/>
    <cellStyle name="Note 2 2 2 3 3 7 2 2 7" xfId="56838" xr:uid="{E15754E5-4397-458B-BFFE-FF9ACBE3DE15}"/>
    <cellStyle name="Note 2 2 2 3 3 7 2 3" xfId="29203" xr:uid="{7C24DD76-4995-476B-9187-008DE8888794}"/>
    <cellStyle name="Note 2 2 2 3 3 7 2 4" xfId="33675" xr:uid="{CEED14D8-70DE-4D8C-BEC2-2BE6CBD2DC8E}"/>
    <cellStyle name="Note 2 2 2 3 3 7 2 5" xfId="37912" xr:uid="{93B09D35-C96F-44DD-969A-19DF36EDA278}"/>
    <cellStyle name="Note 2 2 2 3 3 7 2 6" xfId="46239" xr:uid="{45B027F5-91FB-407B-A219-8E5F96EAFB7C}"/>
    <cellStyle name="Note 2 2 2 3 3 7 2 7" xfId="50710" xr:uid="{5BB92A66-5D03-4E1E-9FF8-C5BC7BE19023}"/>
    <cellStyle name="Note 2 2 2 3 3 7 2 8" xfId="54943" xr:uid="{A7D83B35-1FA3-4623-BCFB-B343387C8952}"/>
    <cellStyle name="Note 2 2 2 3 3 7 3" xfId="20991" xr:uid="{2683E033-7506-4774-86EC-1641E84AE9F0}"/>
    <cellStyle name="Note 2 2 2 3 3 7 3 2" xfId="29725" xr:uid="{FF87F51B-E3DC-4A40-A30E-23BF88CF84B5}"/>
    <cellStyle name="Note 2 2 2 3 3 7 3 3" xfId="34197" xr:uid="{B0869702-B210-4592-898E-028BA990072F}"/>
    <cellStyle name="Note 2 2 2 3 3 7 3 4" xfId="38434" xr:uid="{835B9711-E2A7-4618-A95B-7140FDE859DE}"/>
    <cellStyle name="Note 2 2 2 3 3 7 3 5" xfId="46761" xr:uid="{37E89BDD-0006-41A2-800A-4DDD2E4AD6FB}"/>
    <cellStyle name="Note 2 2 2 3 3 7 3 6" xfId="51232" xr:uid="{2291437B-96CE-4977-9E67-B5EBAE3B4E1A}"/>
    <cellStyle name="Note 2 2 2 3 3 7 3 7" xfId="55465" xr:uid="{A3214D6D-2389-484F-ABC3-AF5C287ED9A0}"/>
    <cellStyle name="Note 2 2 2 3 3 7 4" xfId="26290" xr:uid="{8CC7F481-1438-4453-8380-70F8A3AF64F9}"/>
    <cellStyle name="Note 2 2 2 3 3 7 5" xfId="27461" xr:uid="{29D4FC56-072F-49C6-9005-35071E5EBA5A}"/>
    <cellStyle name="Note 2 2 2 3 3 7 6" xfId="24882" xr:uid="{97C03E3D-E53F-447D-A6C3-CB0B74CBE901}"/>
    <cellStyle name="Note 2 2 2 3 3 7 7" xfId="43365" xr:uid="{2A1EC328-2BB8-4D32-84B2-7DB9CFBB5AD1}"/>
    <cellStyle name="Note 2 2 2 3 3 7 8" xfId="42491" xr:uid="{86CD8A8D-B037-4320-9C21-79F5DC14FB53}"/>
    <cellStyle name="Note 2 2 2 3 3 7 9" xfId="42455" xr:uid="{3A81EB3F-03D3-4866-B870-030B09AA4A0F}"/>
    <cellStyle name="Note 2 2 2 3 3 8" xfId="5956" xr:uid="{B650A3C0-72C1-44E1-A6CE-72ED068C10B5}"/>
    <cellStyle name="Note 2 2 2 3 3 8 10" xfId="15996" xr:uid="{388B7E33-5B3D-48AA-83EF-A1144BE8C9C8}"/>
    <cellStyle name="Note 2 2 2 3 3 8 2" xfId="20606" xr:uid="{858D2FB0-4129-49E0-926E-EED4C7365000}"/>
    <cellStyle name="Note 2 2 2 3 3 8 2 2" xfId="22458" xr:uid="{57E418DF-FA6A-4FAF-A302-647900F5F853}"/>
    <cellStyle name="Note 2 2 2 3 3 8 2 2 2" xfId="31192" xr:uid="{DF42EA2A-C179-4562-BEF4-B3F0656A42D5}"/>
    <cellStyle name="Note 2 2 2 3 3 8 2 2 3" xfId="35664" xr:uid="{E880EF16-4691-4259-B0C3-DFFFB1974C36}"/>
    <cellStyle name="Note 2 2 2 3 3 8 2 2 4" xfId="39901" xr:uid="{15DB9769-DED2-497D-920E-0AAE9443E788}"/>
    <cellStyle name="Note 2 2 2 3 3 8 2 2 5" xfId="48228" xr:uid="{AC4D7281-008A-4EFA-8B19-A838C35183EC}"/>
    <cellStyle name="Note 2 2 2 3 3 8 2 2 6" xfId="52699" xr:uid="{9427D486-9D23-4E51-A77B-4881EB686E62}"/>
    <cellStyle name="Note 2 2 2 3 3 8 2 2 7" xfId="56932" xr:uid="{10E10123-593B-444D-91F6-1F9B456947AA}"/>
    <cellStyle name="Note 2 2 2 3 3 8 2 3" xfId="29340" xr:uid="{FF1959E9-0840-4D37-8FD4-8E190EEF55BB}"/>
    <cellStyle name="Note 2 2 2 3 3 8 2 4" xfId="33812" xr:uid="{5B686DB5-3215-4F07-B1DA-F3C20164A1DE}"/>
    <cellStyle name="Note 2 2 2 3 3 8 2 5" xfId="38049" xr:uid="{0FEAA791-A53F-45A5-8A31-E6DBC5857101}"/>
    <cellStyle name="Note 2 2 2 3 3 8 2 6" xfId="46376" xr:uid="{786FAF2C-22C0-4DDE-AC29-503C20719663}"/>
    <cellStyle name="Note 2 2 2 3 3 8 2 7" xfId="50847" xr:uid="{1B6C5978-F6FF-4F3E-B0BF-28E27A141201}"/>
    <cellStyle name="Note 2 2 2 3 3 8 2 8" xfId="55080" xr:uid="{42371985-E34F-4863-9E94-37035FEC4FBA}"/>
    <cellStyle name="Note 2 2 2 3 3 8 3" xfId="19342" xr:uid="{E62E436C-AE58-437B-9914-DEFA100428ED}"/>
    <cellStyle name="Note 2 2 2 3 3 8 3 2" xfId="28077" xr:uid="{B39FBC4E-BAB5-46C8-91F4-4DD9918F6581}"/>
    <cellStyle name="Note 2 2 2 3 3 8 3 3" xfId="32549" xr:uid="{C397B655-C7E5-4DC5-BB15-3FBD92E87EE9}"/>
    <cellStyle name="Note 2 2 2 3 3 8 3 4" xfId="36786" xr:uid="{E7D54DB4-C405-4ACC-B3FE-4266DE36226F}"/>
    <cellStyle name="Note 2 2 2 3 3 8 3 5" xfId="45113" xr:uid="{FEC55CCB-8989-4013-A359-176F90D5F867}"/>
    <cellStyle name="Note 2 2 2 3 3 8 3 6" xfId="49584" xr:uid="{195C4ED5-F22E-4F0B-8F1F-A51C4792581C}"/>
    <cellStyle name="Note 2 2 2 3 3 8 3 7" xfId="53817" xr:uid="{797882C2-4EF6-4E71-8E75-BAA8A44B9237}"/>
    <cellStyle name="Note 2 2 2 3 3 8 4" xfId="26490" xr:uid="{713073C2-BB4A-47A0-AA35-8DE859763BC7}"/>
    <cellStyle name="Note 2 2 2 3 3 8 5" xfId="24035" xr:uid="{0F40566D-6239-4F95-9270-31F0B549C372}"/>
    <cellStyle name="Note 2 2 2 3 3 8 6" xfId="26903" xr:uid="{DB8B28E1-C425-435B-8E8B-0B907A7E002D}"/>
    <cellStyle name="Note 2 2 2 3 3 8 7" xfId="43561" xr:uid="{038CB729-BEDB-481B-9401-9B20D147EB44}"/>
    <cellStyle name="Note 2 2 2 3 3 8 8" xfId="41606" xr:uid="{7054E282-3F11-4144-8784-DDFADB04A87C}"/>
    <cellStyle name="Note 2 2 2 3 3 8 9" xfId="44239" xr:uid="{7EF05B3F-0BD9-4636-A5B6-C51C7D113891}"/>
    <cellStyle name="Note 2 2 2 3 3 9" xfId="14777" xr:uid="{8216D645-5532-4888-8A7B-FCBFDDFED50C}"/>
    <cellStyle name="Note 2 2 2 3 3 9 2" xfId="21348" xr:uid="{27D375FB-C9D0-46BB-BF05-036D2194A757}"/>
    <cellStyle name="Note 2 2 2 3 3 9 2 2" xfId="30082" xr:uid="{694BF8A9-6607-44C8-BC2E-BC14CB97931B}"/>
    <cellStyle name="Note 2 2 2 3 3 9 2 3" xfId="34554" xr:uid="{D7A514BE-4566-4DBC-A4AC-65E674C64CFE}"/>
    <cellStyle name="Note 2 2 2 3 3 9 2 4" xfId="38791" xr:uid="{942C20D3-DCE7-4E82-85E4-B5E728427403}"/>
    <cellStyle name="Note 2 2 2 3 3 9 2 5" xfId="47118" xr:uid="{C2126E51-7772-42B9-8212-6D733B7D31A5}"/>
    <cellStyle name="Note 2 2 2 3 3 9 2 6" xfId="51589" xr:uid="{491C8558-8074-4259-A8AB-8A63B4A6DF82}"/>
    <cellStyle name="Note 2 2 2 3 3 9 2 7" xfId="55822" xr:uid="{9E2898EE-C64F-4FE0-B0AD-285A61A5359B}"/>
    <cellStyle name="Note 2 2 2 3 3 9 3" xfId="25492" xr:uid="{DE6FB5E0-5814-4086-ADE6-11E5EA2102F2}"/>
    <cellStyle name="Note 2 2 2 3 3 9 4" xfId="24796" xr:uid="{3AE9DABD-7098-41AD-8AFF-D508AF66B871}"/>
    <cellStyle name="Note 2 2 2 3 3 9 5" xfId="31983" xr:uid="{3779AE01-BD04-472C-B92F-B732D184CD2D}"/>
    <cellStyle name="Note 2 2 2 3 3 9 6" xfId="42569" xr:uid="{3F88B31D-0D6D-4167-A0A0-0CBD0EEF2EA6}"/>
    <cellStyle name="Note 2 2 2 3 3 9 7" xfId="44528" xr:uid="{07134990-A702-4C4B-8DA6-0FB68FC4319B}"/>
    <cellStyle name="Note 2 2 2 3 3 9 8" xfId="41380" xr:uid="{78A95115-1AD1-41F4-9325-866134A86AE3}"/>
    <cellStyle name="Note 2 2 2 3 4" xfId="4970" xr:uid="{D5180369-509D-48DB-9113-8B89A0A2C309}"/>
    <cellStyle name="Note 2 2 2 3 4 10" xfId="41206" xr:uid="{CA27833F-ABA8-414C-BAE1-70EC3D81CDA5}"/>
    <cellStyle name="Note 2 2 2 3 4 11" xfId="41341" xr:uid="{32B10635-7378-4748-8E19-F65BD4EE2DC9}"/>
    <cellStyle name="Note 2 2 2 3 4 12" xfId="15011" xr:uid="{D3D8E473-3293-4711-A967-C16EFE0FBD51}"/>
    <cellStyle name="Note 2 2 2 3 4 2" xfId="19891" xr:uid="{2DA2E68C-39EB-4AA5-9529-E75B03503AA9}"/>
    <cellStyle name="Note 2 2 2 3 4 2 2" xfId="21786" xr:uid="{080C9E37-DEAC-45F0-9845-820A2AC30DCF}"/>
    <cellStyle name="Note 2 2 2 3 4 2 2 2" xfId="30520" xr:uid="{7B3D08E6-008C-4351-B679-68C8359B8C45}"/>
    <cellStyle name="Note 2 2 2 3 4 2 2 3" xfId="34992" xr:uid="{01A3ED7D-9741-410B-AF75-4AE9F140BCCA}"/>
    <cellStyle name="Note 2 2 2 3 4 2 2 4" xfId="39229" xr:uid="{0C274EF3-CA66-4B65-A3DD-B88452BDBE22}"/>
    <cellStyle name="Note 2 2 2 3 4 2 2 5" xfId="47556" xr:uid="{286BEC5D-339D-4C52-B712-51BB613E7CFF}"/>
    <cellStyle name="Note 2 2 2 3 4 2 2 6" xfId="52027" xr:uid="{791C5AF3-9002-4DE7-BAAA-1A20693EB8A0}"/>
    <cellStyle name="Note 2 2 2 3 4 2 2 7" xfId="56260" xr:uid="{5C9AAF76-80FF-4EF7-83DC-4FF8FAB300F4}"/>
    <cellStyle name="Note 2 2 2 3 4 2 3" xfId="28625" xr:uid="{A72BDBF2-9CBC-4B41-9B8C-528508EA63EB}"/>
    <cellStyle name="Note 2 2 2 3 4 2 4" xfId="33097" xr:uid="{662CEF8A-96FF-4FCB-9FD2-669F59C3F00A}"/>
    <cellStyle name="Note 2 2 2 3 4 2 5" xfId="37334" xr:uid="{954E3830-8458-45B6-A412-D90B6F979B73}"/>
    <cellStyle name="Note 2 2 2 3 4 2 6" xfId="45661" xr:uid="{D980FE8C-8868-42BD-A93B-A0607A87E8A5}"/>
    <cellStyle name="Note 2 2 2 3 4 2 7" xfId="50132" xr:uid="{9A9F74F8-AA2A-4D38-86D3-BA6DF974C02C}"/>
    <cellStyle name="Note 2 2 2 3 4 2 8" xfId="54365" xr:uid="{0868749C-4326-4380-883D-A870A1AFB9D4}"/>
    <cellStyle name="Note 2 2 2 3 4 3" xfId="19196" xr:uid="{7CFA0E9C-D842-4BB6-B2D5-1138486DF1B4}"/>
    <cellStyle name="Note 2 2 2 3 4 3 2" xfId="27931" xr:uid="{A3D1832F-EE1E-4541-84C4-A4A95B573AB7}"/>
    <cellStyle name="Note 2 2 2 3 4 3 3" xfId="32403" xr:uid="{08F4958B-E8DB-47EA-B47D-AC29D91B7E99}"/>
    <cellStyle name="Note 2 2 2 3 4 3 4" xfId="36640" xr:uid="{38D1CAF3-45EA-47DC-B3EB-A42DC97D6E7F}"/>
    <cellStyle name="Note 2 2 2 3 4 3 5" xfId="44967" xr:uid="{C93248F5-70A2-45A6-8F93-598D1FF7DB11}"/>
    <cellStyle name="Note 2 2 2 3 4 3 6" xfId="49438" xr:uid="{9773C98D-8CAC-4883-9BF9-63BE46370BED}"/>
    <cellStyle name="Note 2 2 2 3 4 3 7" xfId="53671" xr:uid="{FAD84DBD-7406-40FB-8CC8-ACC10AA4E51A}"/>
    <cellStyle name="Note 2 2 2 3 4 4" xfId="23016" xr:uid="{F739EB73-0B6C-42EE-8946-59813435A064}"/>
    <cellStyle name="Note 2 2 2 3 4 4 2" xfId="31514" xr:uid="{7541015D-6EB9-4CFD-94BC-EEDA9F052F3B}"/>
    <cellStyle name="Note 2 2 2 3 4 4 3" xfId="35976" xr:uid="{774370E2-3AAC-4D41-BE15-AF0C62B1D601}"/>
    <cellStyle name="Note 2 2 2 3 4 4 4" xfId="40165" xr:uid="{6F7386DB-26B3-4CB8-B414-774B8EF0CE4A}"/>
    <cellStyle name="Note 2 2 2 3 4 4 5" xfId="48560" xr:uid="{08CEB13E-3AB9-4E21-8784-F80BA4F5C067}"/>
    <cellStyle name="Note 2 2 2 3 4 4 6" xfId="53007" xr:uid="{3E734379-B8B1-405E-A1DA-F8713FD4E4D9}"/>
    <cellStyle name="Note 2 2 2 3 4 4 7" xfId="57196" xr:uid="{EC216B08-AB36-4137-A27F-58D78D63F2FD}"/>
    <cellStyle name="Note 2 2 2 3 4 5" xfId="23189" xr:uid="{B01F6AED-FA60-4C50-B94C-FBE962834050}"/>
    <cellStyle name="Note 2 2 2 3 4 5 2" xfId="31685" xr:uid="{B7911825-4AEA-4DBB-A930-63AC570F631B}"/>
    <cellStyle name="Note 2 2 2 3 4 5 3" xfId="36147" xr:uid="{30176F43-9970-4CEB-983A-EBBA17135AC5}"/>
    <cellStyle name="Note 2 2 2 3 4 5 4" xfId="40336" xr:uid="{EB49E3F8-4355-47A4-AC4A-822F20834CD9}"/>
    <cellStyle name="Note 2 2 2 3 4 5 5" xfId="48731" xr:uid="{8E9DE892-F123-4C70-B27B-704D0947EE19}"/>
    <cellStyle name="Note 2 2 2 3 4 5 6" xfId="53178" xr:uid="{A73CDC5C-6920-4CA8-BD85-C896CE8DD17A}"/>
    <cellStyle name="Note 2 2 2 3 4 5 7" xfId="57367" xr:uid="{E1C786BE-A793-4C61-8790-807B121AEB91}"/>
    <cellStyle name="Note 2 2 2 3 4 6" xfId="25712" xr:uid="{7EF76EAB-53E2-4BD9-A506-7615257A688C}"/>
    <cellStyle name="Note 2 2 2 3 4 7" xfId="26762" xr:uid="{4EED9936-CCA2-4A57-8E0A-050581622316}"/>
    <cellStyle name="Note 2 2 2 3 4 8" xfId="24228" xr:uid="{CEAFB0FB-B9AB-412E-BA30-9F8AE3B1535F}"/>
    <cellStyle name="Note 2 2 2 3 4 9" xfId="42787" xr:uid="{618DFC0B-C1A1-4E7A-8DDE-C7E2C3C66151}"/>
    <cellStyle name="Note 2 2 2 3 5" xfId="4884" xr:uid="{20E578D7-FC88-4FA3-9A9C-0855CEBB5841}"/>
    <cellStyle name="Note 2 2 2 3 5 10" xfId="42020" xr:uid="{EAA75E81-641E-40F2-BD1E-3E4C1F69FD61}"/>
    <cellStyle name="Note 2 2 2 3 5 11" xfId="41490" xr:uid="{E66E4C01-3E86-4C26-83A4-2E4CF77751BD}"/>
    <cellStyle name="Note 2 2 2 3 5 12" xfId="14925" xr:uid="{E17BAABE-E2E5-4523-8085-FE1C4B2244F1}"/>
    <cellStyle name="Note 2 2 2 3 5 2" xfId="19805" xr:uid="{B690447F-AA6A-4445-8226-805BB7546405}"/>
    <cellStyle name="Note 2 2 2 3 5 2 2" xfId="21700" xr:uid="{BF35AAD9-E98E-4159-BCEC-B837FFEE7D13}"/>
    <cellStyle name="Note 2 2 2 3 5 2 2 2" xfId="30434" xr:uid="{2F042822-435C-44A8-82F8-2B7E245C5928}"/>
    <cellStyle name="Note 2 2 2 3 5 2 2 3" xfId="34906" xr:uid="{51482F7F-FF1F-46ED-8987-BF1C8956577F}"/>
    <cellStyle name="Note 2 2 2 3 5 2 2 4" xfId="39143" xr:uid="{B25DD51B-4514-4A43-BCB9-A313A3C4CB13}"/>
    <cellStyle name="Note 2 2 2 3 5 2 2 5" xfId="47470" xr:uid="{A93A3549-427C-43F5-9D55-12464BD98BE1}"/>
    <cellStyle name="Note 2 2 2 3 5 2 2 6" xfId="51941" xr:uid="{9CC2C383-A161-4815-B4ED-E80C20EC2517}"/>
    <cellStyle name="Note 2 2 2 3 5 2 2 7" xfId="56174" xr:uid="{9323B9CC-CF6D-40A6-84E0-4659B59BF8C7}"/>
    <cellStyle name="Note 2 2 2 3 5 2 3" xfId="28539" xr:uid="{CF0EFB57-9571-4649-BF2E-4C6CCCF15A5F}"/>
    <cellStyle name="Note 2 2 2 3 5 2 4" xfId="33011" xr:uid="{0866365D-24BF-4E2A-99C7-3DD706471A9A}"/>
    <cellStyle name="Note 2 2 2 3 5 2 5" xfId="37248" xr:uid="{F6894C92-6DA9-4C2F-9878-531AF91CE100}"/>
    <cellStyle name="Note 2 2 2 3 5 2 6" xfId="45575" xr:uid="{78202E8C-B41C-49BF-8C9B-4423505BF786}"/>
    <cellStyle name="Note 2 2 2 3 5 2 7" xfId="50046" xr:uid="{D41988DD-3D4C-4831-9246-67738BC5C1C3}"/>
    <cellStyle name="Note 2 2 2 3 5 2 8" xfId="54279" xr:uid="{25A87033-785F-4D16-96B0-74D73D05F7E5}"/>
    <cellStyle name="Note 2 2 2 3 5 3" xfId="19591" xr:uid="{BA36563E-A3BE-48BE-BE32-7D75F1C2CB34}"/>
    <cellStyle name="Note 2 2 2 3 5 3 2" xfId="28326" xr:uid="{0A420471-25CB-474A-9878-51A1A653C752}"/>
    <cellStyle name="Note 2 2 2 3 5 3 3" xfId="32798" xr:uid="{EDE456C2-BFBD-4625-9027-28754D1FFD98}"/>
    <cellStyle name="Note 2 2 2 3 5 3 4" xfId="37035" xr:uid="{6DEBA65C-C865-4B6A-977D-51AE623D08B8}"/>
    <cellStyle name="Note 2 2 2 3 5 3 5" xfId="45362" xr:uid="{2F83F842-E76C-4E49-B982-4F73DE7C8B3F}"/>
    <cellStyle name="Note 2 2 2 3 5 3 6" xfId="49833" xr:uid="{9B686E62-A9F6-48CF-8267-6D8276145B40}"/>
    <cellStyle name="Note 2 2 2 3 5 3 7" xfId="54066" xr:uid="{67EC4DAB-41E4-44D1-AA46-A3C7ABA25C62}"/>
    <cellStyle name="Note 2 2 2 3 5 4" xfId="23057" xr:uid="{880D3B1E-F1BB-4823-A724-9FDFA853E281}"/>
    <cellStyle name="Note 2 2 2 3 5 4 2" xfId="31555" xr:uid="{7C714317-E4BE-41BA-AB87-17F2F303A661}"/>
    <cellStyle name="Note 2 2 2 3 5 4 3" xfId="36017" xr:uid="{1200439C-5F59-4157-9D71-8A642AFA6F9A}"/>
    <cellStyle name="Note 2 2 2 3 5 4 4" xfId="40206" xr:uid="{3A50B797-F500-4C59-A3A1-2F4A97829126}"/>
    <cellStyle name="Note 2 2 2 3 5 4 5" xfId="48601" xr:uid="{118CBC45-EB4A-4AF2-BCDA-CAEF263B7B07}"/>
    <cellStyle name="Note 2 2 2 3 5 4 6" xfId="53048" xr:uid="{F656EB99-4054-4588-872A-8DFCDC5E22F4}"/>
    <cellStyle name="Note 2 2 2 3 5 4 7" xfId="57237" xr:uid="{89F22030-C5E9-47B7-9438-708696279A5E}"/>
    <cellStyle name="Note 2 2 2 3 5 5" xfId="23220" xr:uid="{06F56FDE-DE04-44A8-8FE3-DF2FCED49C06}"/>
    <cellStyle name="Note 2 2 2 3 5 5 2" xfId="31716" xr:uid="{BFADE718-20B1-40BE-8366-B39B169B9CD5}"/>
    <cellStyle name="Note 2 2 2 3 5 5 3" xfId="36178" xr:uid="{FD2D8332-BA4C-40A4-ACE2-FE488BE2B208}"/>
    <cellStyle name="Note 2 2 2 3 5 5 4" xfId="40367" xr:uid="{EFE4FF71-C3CF-4886-8AD1-AF2C47D30406}"/>
    <cellStyle name="Note 2 2 2 3 5 5 5" xfId="48762" xr:uid="{81108200-DA88-4644-83C6-75B72C3EDA61}"/>
    <cellStyle name="Note 2 2 2 3 5 5 6" xfId="53209" xr:uid="{0008ED1A-8B72-49ED-87C5-F78A5F97EED8}"/>
    <cellStyle name="Note 2 2 2 3 5 5 7" xfId="57398" xr:uid="{749488A8-10CB-47C7-BB3C-6B26191DA60D}"/>
    <cellStyle name="Note 2 2 2 3 5 6" xfId="25626" xr:uid="{8BB227E2-9725-45F2-8F5D-C70B8084E3F8}"/>
    <cellStyle name="Note 2 2 2 3 5 7" xfId="24405" xr:uid="{4EC2A096-571B-42DB-B43B-EC01921EFC0A}"/>
    <cellStyle name="Note 2 2 2 3 5 8" xfId="27190" xr:uid="{1C550AC4-8B04-4F9A-90BF-DA0684F29EB9}"/>
    <cellStyle name="Note 2 2 2 3 5 9" xfId="42701" xr:uid="{0CB2135F-1285-42E1-8A65-B72D87665313}"/>
    <cellStyle name="Note 2 2 2 3 6" xfId="5033" xr:uid="{D0C2A81E-B660-4DD0-93E3-CA01D5854831}"/>
    <cellStyle name="Note 2 2 2 3 6 10" xfId="42055" xr:uid="{BEA157D3-CD9C-4B6F-A496-7EE93BA46320}"/>
    <cellStyle name="Note 2 2 2 3 6 11" xfId="15074" xr:uid="{E226CE4B-D57C-4416-8446-02485E5871D0}"/>
    <cellStyle name="Note 2 2 2 3 6 2" xfId="19954" xr:uid="{A23615AE-7BF8-4BC6-B785-9F1324208B68}"/>
    <cellStyle name="Note 2 2 2 3 6 2 2" xfId="21849" xr:uid="{FBFA8F7F-D5EB-4EEF-9157-2BAFE68B5DA6}"/>
    <cellStyle name="Note 2 2 2 3 6 2 2 2" xfId="30583" xr:uid="{4AADF9EE-2C71-4F83-8F10-07DFFC825C04}"/>
    <cellStyle name="Note 2 2 2 3 6 2 2 3" xfId="35055" xr:uid="{AAEBF6B3-8929-408F-AF83-C35B2EB867C9}"/>
    <cellStyle name="Note 2 2 2 3 6 2 2 4" xfId="39292" xr:uid="{DAF87E03-85C9-4C05-A0F4-4E66EECACEEB}"/>
    <cellStyle name="Note 2 2 2 3 6 2 2 5" xfId="47619" xr:uid="{85916308-89EA-427B-8CA0-6E639B2BC09E}"/>
    <cellStyle name="Note 2 2 2 3 6 2 2 6" xfId="52090" xr:uid="{F0ADA564-31CC-476A-BD19-69DD36B629D8}"/>
    <cellStyle name="Note 2 2 2 3 6 2 2 7" xfId="56323" xr:uid="{01A28AEC-1BA5-473B-822F-E9898B1596A4}"/>
    <cellStyle name="Note 2 2 2 3 6 2 3" xfId="28688" xr:uid="{AA91C753-E27C-45B8-9814-382CC05A4616}"/>
    <cellStyle name="Note 2 2 2 3 6 2 4" xfId="33160" xr:uid="{B2E8A344-C035-4FA5-8E68-34112B87BAEE}"/>
    <cellStyle name="Note 2 2 2 3 6 2 5" xfId="37397" xr:uid="{016CFAD7-69BA-420A-9D1A-5C90893D8F13}"/>
    <cellStyle name="Note 2 2 2 3 6 2 6" xfId="45724" xr:uid="{69BB9796-776C-48A8-87BE-0065C7799903}"/>
    <cellStyle name="Note 2 2 2 3 6 2 7" xfId="50195" xr:uid="{BD597375-EBE0-48A2-8694-3C6E958D2ADD}"/>
    <cellStyle name="Note 2 2 2 3 6 2 8" xfId="54428" xr:uid="{E522155C-FD2E-4DDA-ABB7-8A7EDF811FFC}"/>
    <cellStyle name="Note 2 2 2 3 6 3" xfId="20897" xr:uid="{285F1A73-3D52-4B08-9455-5138CC03797E}"/>
    <cellStyle name="Note 2 2 2 3 6 3 2" xfId="29631" xr:uid="{B7BFEB50-2446-43D0-853E-9F4DF84518AA}"/>
    <cellStyle name="Note 2 2 2 3 6 3 3" xfId="34103" xr:uid="{CEB8C973-B27A-4517-AB75-EDE9D7B760A0}"/>
    <cellStyle name="Note 2 2 2 3 6 3 4" xfId="38340" xr:uid="{F6ADD45A-43D8-4579-A634-07FA417892AA}"/>
    <cellStyle name="Note 2 2 2 3 6 3 5" xfId="46667" xr:uid="{5E854EE5-D0FB-47A9-8FBC-A664325F59A4}"/>
    <cellStyle name="Note 2 2 2 3 6 3 6" xfId="51138" xr:uid="{FE9D939D-89C0-4961-8526-A9795E94D0E8}"/>
    <cellStyle name="Note 2 2 2 3 6 3 7" xfId="55371" xr:uid="{43DAE8FD-686C-4F47-9BBB-7D743029E4AA}"/>
    <cellStyle name="Note 2 2 2 3 6 4" xfId="23358" xr:uid="{F51765F6-30D9-4779-8520-83C6B19E758A}"/>
    <cellStyle name="Note 2 2 2 3 6 4 2" xfId="31782" xr:uid="{28834144-ACCF-45FE-9206-5C814F97A493}"/>
    <cellStyle name="Note 2 2 2 3 6 4 3" xfId="36231" xr:uid="{A7CBF9F2-13DA-438D-97EF-6436C7C0D0FF}"/>
    <cellStyle name="Note 2 2 2 3 6 4 4" xfId="40410" xr:uid="{A04D3CB0-DD7B-4166-A007-714C8044B18E}"/>
    <cellStyle name="Note 2 2 2 3 6 4 5" xfId="48821" xr:uid="{CD227CF0-66B4-47AB-954E-698A7FDD2058}"/>
    <cellStyle name="Note 2 2 2 3 6 4 6" xfId="53260" xr:uid="{CE5E80F3-CD01-4B1B-A1E2-9CDBBE11FDA4}"/>
    <cellStyle name="Note 2 2 2 3 6 4 7" xfId="57441" xr:uid="{D0DAD7E2-8F46-4DA4-B22F-EB636BD55CF8}"/>
    <cellStyle name="Note 2 2 2 3 6 5" xfId="25775" xr:uid="{49FB54B5-6C92-452B-99BA-F8F986E63A9D}"/>
    <cellStyle name="Note 2 2 2 3 6 6" xfId="27477" xr:uid="{B7DD9F70-A9D8-42FA-9F98-2EC7B06DB3F7}"/>
    <cellStyle name="Note 2 2 2 3 6 7" xfId="23538" xr:uid="{C2634C2D-6AF5-4ECD-8054-A0666456FC8E}"/>
    <cellStyle name="Note 2 2 2 3 6 8" xfId="42850" xr:uid="{2C8A95BB-29EB-4637-99BD-FB05DAD5DA7D}"/>
    <cellStyle name="Note 2 2 2 3 6 9" xfId="42507" xr:uid="{3C68DB6D-6FD9-47E4-B8DD-1B4DC7F948A2}"/>
    <cellStyle name="Note 2 2 2 3 7" xfId="5136" xr:uid="{03CF95C7-BB82-4C9F-9413-93FE474A0E8F}"/>
    <cellStyle name="Note 2 2 2 3 7 10" xfId="15177" xr:uid="{83F8198A-9203-4335-8772-837C7A9E299F}"/>
    <cellStyle name="Note 2 2 2 3 7 2" xfId="20057" xr:uid="{5F455092-B14D-42E4-86E7-3D493424D768}"/>
    <cellStyle name="Note 2 2 2 3 7 2 2" xfId="21952" xr:uid="{BA36C497-1BA5-4848-BDB2-8657B435E58D}"/>
    <cellStyle name="Note 2 2 2 3 7 2 2 2" xfId="30686" xr:uid="{C4070745-15CF-4F87-8CDE-A35135A028E7}"/>
    <cellStyle name="Note 2 2 2 3 7 2 2 3" xfId="35158" xr:uid="{83CDD23F-F32B-47FB-BCC8-76D3191620D6}"/>
    <cellStyle name="Note 2 2 2 3 7 2 2 4" xfId="39395" xr:uid="{C933AC95-9EF4-47F5-98F4-017113244F5A}"/>
    <cellStyle name="Note 2 2 2 3 7 2 2 5" xfId="47722" xr:uid="{5AB0DBF2-BC2E-4991-A604-D94DD9C077F4}"/>
    <cellStyle name="Note 2 2 2 3 7 2 2 6" xfId="52193" xr:uid="{4ED94802-3565-4DBD-9BA5-CD72EAEFCED7}"/>
    <cellStyle name="Note 2 2 2 3 7 2 2 7" xfId="56426" xr:uid="{C76FF98B-B38F-42C7-94C2-EDD8D4EB2E0F}"/>
    <cellStyle name="Note 2 2 2 3 7 2 3" xfId="28791" xr:uid="{E61E9479-4466-4D3F-B29D-4A5E76CCC3A1}"/>
    <cellStyle name="Note 2 2 2 3 7 2 4" xfId="33263" xr:uid="{81A3A2FD-710E-49AC-B3C6-E96AE2E0409D}"/>
    <cellStyle name="Note 2 2 2 3 7 2 5" xfId="37500" xr:uid="{4D8F2D90-D3C0-45CE-A955-C57A51FE29B1}"/>
    <cellStyle name="Note 2 2 2 3 7 2 6" xfId="45827" xr:uid="{9AF0580E-F95B-40A7-8DAE-42CA0CCDCCC6}"/>
    <cellStyle name="Note 2 2 2 3 7 2 7" xfId="50298" xr:uid="{8893B77A-CE8C-41A7-99FF-285B9AAE9563}"/>
    <cellStyle name="Note 2 2 2 3 7 2 8" xfId="54531" xr:uid="{4A424F11-9EEB-4C16-9178-DD5C367824B8}"/>
    <cellStyle name="Note 2 2 2 3 7 3" xfId="19584" xr:uid="{AF239443-A869-41FF-89B0-26EAC2C9F6D4}"/>
    <cellStyle name="Note 2 2 2 3 7 3 2" xfId="28319" xr:uid="{995C96C2-1E0C-4B09-A1F6-ADEA5B48EB9E}"/>
    <cellStyle name="Note 2 2 2 3 7 3 3" xfId="32791" xr:uid="{5174F01A-DA4E-4C0A-B040-28112FD785E3}"/>
    <cellStyle name="Note 2 2 2 3 7 3 4" xfId="37028" xr:uid="{4342CDE5-8E5B-4EF5-9455-EE7E3A379432}"/>
    <cellStyle name="Note 2 2 2 3 7 3 5" xfId="45355" xr:uid="{E47D680A-BB25-4E2D-B182-DC5C37420FF3}"/>
    <cellStyle name="Note 2 2 2 3 7 3 6" xfId="49826" xr:uid="{70C5ABE1-039D-4DD2-8C0A-F859CADFD90B}"/>
    <cellStyle name="Note 2 2 2 3 7 3 7" xfId="54059" xr:uid="{E20F3E04-0CF1-46F2-9E54-F4F8D4535EFD}"/>
    <cellStyle name="Note 2 2 2 3 7 4" xfId="25878" xr:uid="{1A34575B-BC60-4299-9DBB-28A54C2AF1E7}"/>
    <cellStyle name="Note 2 2 2 3 7 5" xfId="24461" xr:uid="{57B66590-662E-4724-BCC8-174F44505B54}"/>
    <cellStyle name="Note 2 2 2 3 7 6" xfId="25344" xr:uid="{FABB8C27-471B-428E-B90E-165A8A471766}"/>
    <cellStyle name="Note 2 2 2 3 7 7" xfId="42953" xr:uid="{547A030C-4582-4C35-930A-FC0D6824E638}"/>
    <cellStyle name="Note 2 2 2 3 7 8" xfId="44220" xr:uid="{563A0B24-36F5-49B8-9D0B-0D1E4D7678DE}"/>
    <cellStyle name="Note 2 2 2 3 7 9" xfId="41692" xr:uid="{0FA70B8F-17CA-4591-B517-255AA5C5B17C}"/>
    <cellStyle name="Note 2 2 2 3 8" xfId="4873" xr:uid="{E46306A5-BA47-4976-B405-3FCE9504ABD6}"/>
    <cellStyle name="Note 2 2 2 3 8 10" xfId="14914" xr:uid="{A2574BB2-74A6-4755-8BDE-49CE63C1BD82}"/>
    <cellStyle name="Note 2 2 2 3 8 2" xfId="19794" xr:uid="{4E4E3AE2-C946-494F-B9A4-FAB408447C1F}"/>
    <cellStyle name="Note 2 2 2 3 8 2 2" xfId="21689" xr:uid="{CFCDDBD7-B5DD-41EE-8151-498CB01CB858}"/>
    <cellStyle name="Note 2 2 2 3 8 2 2 2" xfId="30423" xr:uid="{8F881F6E-8974-4061-A7D8-A5BA48FE1B21}"/>
    <cellStyle name="Note 2 2 2 3 8 2 2 3" xfId="34895" xr:uid="{BC410B00-8943-417F-BD32-6BEABCA590C1}"/>
    <cellStyle name="Note 2 2 2 3 8 2 2 4" xfId="39132" xr:uid="{29D6A4CF-9DDA-400A-B887-17AB6794CBFB}"/>
    <cellStyle name="Note 2 2 2 3 8 2 2 5" xfId="47459" xr:uid="{42386EB3-E92E-414B-916C-D5712927F613}"/>
    <cellStyle name="Note 2 2 2 3 8 2 2 6" xfId="51930" xr:uid="{B8FBFE61-D2DC-4CF1-874A-F579370FE34D}"/>
    <cellStyle name="Note 2 2 2 3 8 2 2 7" xfId="56163" xr:uid="{680F7FCF-446C-4062-8A2D-C8DBB3A962AE}"/>
    <cellStyle name="Note 2 2 2 3 8 2 3" xfId="28528" xr:uid="{B47FC1E2-610B-4F0A-ACE0-F89B4BFE851A}"/>
    <cellStyle name="Note 2 2 2 3 8 2 4" xfId="33000" xr:uid="{AC04CAC0-B817-4B4C-AB8C-828C6FCC25CD}"/>
    <cellStyle name="Note 2 2 2 3 8 2 5" xfId="37237" xr:uid="{88D6184E-EACB-4806-9244-1FAFDB6EDF8E}"/>
    <cellStyle name="Note 2 2 2 3 8 2 6" xfId="45564" xr:uid="{5255568C-FEB2-4FEB-A6DA-667ADF5AF30C}"/>
    <cellStyle name="Note 2 2 2 3 8 2 7" xfId="50035" xr:uid="{8DC6FC70-363C-483D-B8DA-ADB34EFA3FE2}"/>
    <cellStyle name="Note 2 2 2 3 8 2 8" xfId="54268" xr:uid="{B859B56D-BC83-4F0D-9598-E5943B5CE697}"/>
    <cellStyle name="Note 2 2 2 3 8 3" xfId="19153" xr:uid="{C968C4C0-346F-42B2-80EB-7AB4C9CE3736}"/>
    <cellStyle name="Note 2 2 2 3 8 3 2" xfId="27888" xr:uid="{5148EC01-98F0-4EA0-94B9-A2C9BB5C7DEA}"/>
    <cellStyle name="Note 2 2 2 3 8 3 3" xfId="32360" xr:uid="{A1BD63EE-AB2C-4B91-A2D0-C1D711159B79}"/>
    <cellStyle name="Note 2 2 2 3 8 3 4" xfId="36597" xr:uid="{CC2210FF-7EB2-46F4-B471-32ABD7EC2190}"/>
    <cellStyle name="Note 2 2 2 3 8 3 5" xfId="44924" xr:uid="{6F2FE792-ABEA-4BFE-8AF1-0F295F5340A5}"/>
    <cellStyle name="Note 2 2 2 3 8 3 6" xfId="49395" xr:uid="{D77B6746-9AB1-4EDF-90E2-1BE90766F90D}"/>
    <cellStyle name="Note 2 2 2 3 8 3 7" xfId="53628" xr:uid="{4F7095CD-46F5-4D33-9986-E706DB4E1C4D}"/>
    <cellStyle name="Note 2 2 2 3 8 4" xfId="25615" xr:uid="{0B4CD6C2-7DA4-478D-96CA-FC7A37BAEC9F}"/>
    <cellStyle name="Note 2 2 2 3 8 5" xfId="23579" xr:uid="{77361896-3C33-4EB5-9463-4C8A86105B54}"/>
    <cellStyle name="Note 2 2 2 3 8 6" xfId="27345" xr:uid="{F09150F5-8DF6-44C6-BCDA-13241645F889}"/>
    <cellStyle name="Note 2 2 2 3 8 7" xfId="42690" xr:uid="{5F5D7441-9FD3-4789-95F1-C362B2947E1C}"/>
    <cellStyle name="Note 2 2 2 3 8 8" xfId="43431" xr:uid="{BA1C4052-D48E-4AAE-865C-CF4E628412C1}"/>
    <cellStyle name="Note 2 2 2 3 8 9" xfId="41277" xr:uid="{FBBCE8A2-1692-4A48-AF31-952BAA2F0837}"/>
    <cellStyle name="Note 2 2 2 3 9" xfId="5492" xr:uid="{C790350B-3A86-490C-A2C7-C660FE687344}"/>
    <cellStyle name="Note 2 2 2 3 9 10" xfId="15533" xr:uid="{43493E5D-5E80-4261-9587-8920E878E1C9}"/>
    <cellStyle name="Note 2 2 2 3 9 2" xfId="20413" xr:uid="{DFB014F3-AD94-44B4-A564-ABF899F00E82}"/>
    <cellStyle name="Note 2 2 2 3 9 2 2" xfId="22308" xr:uid="{E6487549-A984-47D3-898B-9145A76D17A0}"/>
    <cellStyle name="Note 2 2 2 3 9 2 2 2" xfId="31042" xr:uid="{4D32AB22-EF01-457F-95BC-E16D0EBA1C05}"/>
    <cellStyle name="Note 2 2 2 3 9 2 2 3" xfId="35514" xr:uid="{E9DF6FF7-8EFA-4CEE-A191-091899BDB804}"/>
    <cellStyle name="Note 2 2 2 3 9 2 2 4" xfId="39751" xr:uid="{464A3326-5B9E-4B3E-A8C8-85AD7B2A188F}"/>
    <cellStyle name="Note 2 2 2 3 9 2 2 5" xfId="48078" xr:uid="{752F1A9E-8AD2-4CB8-B974-99AB4B98BF89}"/>
    <cellStyle name="Note 2 2 2 3 9 2 2 6" xfId="52549" xr:uid="{79BD6383-D552-48AC-A850-D8BAF696DBE6}"/>
    <cellStyle name="Note 2 2 2 3 9 2 2 7" xfId="56782" xr:uid="{09283BB0-4862-4C4C-9326-41D80A1FE572}"/>
    <cellStyle name="Note 2 2 2 3 9 2 3" xfId="29147" xr:uid="{A698DE70-A02E-44DD-84F3-34CBFF64E9A1}"/>
    <cellStyle name="Note 2 2 2 3 9 2 4" xfId="33619" xr:uid="{34806ED3-8166-4C8C-8FB4-8C0C6DBBCFB2}"/>
    <cellStyle name="Note 2 2 2 3 9 2 5" xfId="37856" xr:uid="{0557D40D-6313-4C68-A01F-E5650828F5B3}"/>
    <cellStyle name="Note 2 2 2 3 9 2 6" xfId="46183" xr:uid="{186F8675-382F-4591-9C4F-CE3AB9059281}"/>
    <cellStyle name="Note 2 2 2 3 9 2 7" xfId="50654" xr:uid="{6373A102-52DF-4DCF-AB5D-C65033377DD6}"/>
    <cellStyle name="Note 2 2 2 3 9 2 8" xfId="54887" xr:uid="{6E96D7FA-9B42-4F04-B935-E00D26A6FD6F}"/>
    <cellStyle name="Note 2 2 2 3 9 3" xfId="19571" xr:uid="{65C457E3-8E7B-4780-B06C-2AF0A83BB32E}"/>
    <cellStyle name="Note 2 2 2 3 9 3 2" xfId="28306" xr:uid="{86DFB7EF-CC6F-4851-AEC0-F84FA0F18FCD}"/>
    <cellStyle name="Note 2 2 2 3 9 3 3" xfId="32778" xr:uid="{6C367E7E-7609-479A-A4AB-F511CFAC65DD}"/>
    <cellStyle name="Note 2 2 2 3 9 3 4" xfId="37015" xr:uid="{D615E5A4-84DF-4EE7-A276-5462F51F6C24}"/>
    <cellStyle name="Note 2 2 2 3 9 3 5" xfId="45342" xr:uid="{654EAAF0-FFD8-43C3-B16C-42F4D16012C2}"/>
    <cellStyle name="Note 2 2 2 3 9 3 6" xfId="49813" xr:uid="{9FEAE2B9-B7C1-49EA-9FA8-E136171FADC6}"/>
    <cellStyle name="Note 2 2 2 3 9 3 7" xfId="54046" xr:uid="{391F7B98-CE7D-4AB1-8E5F-F03F7C77B63D}"/>
    <cellStyle name="Note 2 2 2 3 9 4" xfId="26234" xr:uid="{3AEC5EB9-D318-40E9-AB03-5E465E58F513}"/>
    <cellStyle name="Note 2 2 2 3 9 5" xfId="25017" xr:uid="{99AEF7FF-F508-48F2-A276-B603A9DE831E}"/>
    <cellStyle name="Note 2 2 2 3 9 6" xfId="24798" xr:uid="{333A0668-BC6A-4BFB-BC91-CA6E54CA35D6}"/>
    <cellStyle name="Note 2 2 2 3 9 7" xfId="43309" xr:uid="{5332FE3A-6356-49D7-A57B-B93C8AA3D908}"/>
    <cellStyle name="Note 2 2 2 3 9 8" xfId="43408" xr:uid="{CF63AF43-653E-4A4D-BB5A-9A9A4E04A859}"/>
    <cellStyle name="Note 2 2 2 3 9 9" xfId="42163" xr:uid="{123E72A2-53EF-4BC5-9541-E506893B3F8C}"/>
    <cellStyle name="Note 2 2 2 4" xfId="1575" xr:uid="{783B1BB7-9014-4029-A7D2-B1EB14B6ECCC}"/>
    <cellStyle name="Note 2 2 2 4 10" xfId="5910" xr:uid="{642D8AD8-CD98-4E99-B35B-904B41DE2067}"/>
    <cellStyle name="Note 2 2 2 4 10 10" xfId="15951" xr:uid="{902B26C8-3C5B-49F2-B774-AD87F9A4AF4B}"/>
    <cellStyle name="Note 2 2 2 4 10 2" xfId="20561" xr:uid="{5DB5106D-DB5D-4178-AE17-96FD5C222598}"/>
    <cellStyle name="Note 2 2 2 4 10 2 2" xfId="22413" xr:uid="{0014C197-EF85-48F2-9899-63D75AD14578}"/>
    <cellStyle name="Note 2 2 2 4 10 2 2 2" xfId="31147" xr:uid="{1B848CEC-AB8A-40F9-8874-F14F9BC71800}"/>
    <cellStyle name="Note 2 2 2 4 10 2 2 3" xfId="35619" xr:uid="{DD2E68B2-7E16-43A9-909D-347D5359AAC7}"/>
    <cellStyle name="Note 2 2 2 4 10 2 2 4" xfId="39856" xr:uid="{1E4C72A8-CE1C-4B2A-8443-30622B99EB50}"/>
    <cellStyle name="Note 2 2 2 4 10 2 2 5" xfId="48183" xr:uid="{CEEAF484-CA2D-4B3C-A5B4-C481B77AA192}"/>
    <cellStyle name="Note 2 2 2 4 10 2 2 6" xfId="52654" xr:uid="{128FFFA5-8BFF-4766-9B87-32102A4D1F77}"/>
    <cellStyle name="Note 2 2 2 4 10 2 2 7" xfId="56887" xr:uid="{2F03B4CD-D2E3-45B6-934F-50BE65CEC7FB}"/>
    <cellStyle name="Note 2 2 2 4 10 2 3" xfId="29295" xr:uid="{3FC10E49-8BE0-4CB0-853F-4C677EFF97F8}"/>
    <cellStyle name="Note 2 2 2 4 10 2 4" xfId="33767" xr:uid="{9ED310AE-19B6-42BF-BCB4-F38328996CF4}"/>
    <cellStyle name="Note 2 2 2 4 10 2 5" xfId="38004" xr:uid="{52332E57-8AE5-43C3-9C1A-CDC082229474}"/>
    <cellStyle name="Note 2 2 2 4 10 2 6" xfId="46331" xr:uid="{316003CC-A120-4448-9164-973482EF8336}"/>
    <cellStyle name="Note 2 2 2 4 10 2 7" xfId="50802" xr:uid="{B787C50D-EF76-495B-9983-53564156CD6F}"/>
    <cellStyle name="Note 2 2 2 4 10 2 8" xfId="55035" xr:uid="{300B66B4-69EC-4F6C-9CD4-8CF4EC5BE056}"/>
    <cellStyle name="Note 2 2 2 4 10 3" xfId="20876" xr:uid="{493E19CA-8012-4868-B5C1-CF1A154A4CC3}"/>
    <cellStyle name="Note 2 2 2 4 10 3 2" xfId="29610" xr:uid="{814E64FA-6617-4FB7-8D84-30EB27C937CC}"/>
    <cellStyle name="Note 2 2 2 4 10 3 3" xfId="34082" xr:uid="{3AB894A8-2639-4269-9AA8-4CAB14401730}"/>
    <cellStyle name="Note 2 2 2 4 10 3 4" xfId="38319" xr:uid="{0B567847-E0F2-4EDF-BDF3-F293F8F556C7}"/>
    <cellStyle name="Note 2 2 2 4 10 3 5" xfId="46646" xr:uid="{BF3589BD-A404-4912-B251-75B23D86CAD3}"/>
    <cellStyle name="Note 2 2 2 4 10 3 6" xfId="51117" xr:uid="{3C826D7C-2304-40F8-8FFA-441445697E4D}"/>
    <cellStyle name="Note 2 2 2 4 10 3 7" xfId="55350" xr:uid="{C448ECDA-A3AE-47B6-84B5-2C13B218A2CD}"/>
    <cellStyle name="Note 2 2 2 4 10 4" xfId="26445" xr:uid="{8DA91F2D-00E9-4259-8EF1-4667DE55C7CC}"/>
    <cellStyle name="Note 2 2 2 4 10 5" xfId="27145" xr:uid="{25700F4C-29C3-4F2E-8C6E-AD2A996FC48A}"/>
    <cellStyle name="Note 2 2 2 4 10 6" xfId="27330" xr:uid="{E3525A82-65E9-498F-81F9-7DEE819D745C}"/>
    <cellStyle name="Note 2 2 2 4 10 7" xfId="43516" xr:uid="{A2F3A8FF-EA92-4455-A367-018EE12C785B}"/>
    <cellStyle name="Note 2 2 2 4 10 8" xfId="42061" xr:uid="{80035A09-250B-4F50-BE06-9AFC73BDBD3D}"/>
    <cellStyle name="Note 2 2 2 4 10 9" xfId="41601" xr:uid="{6A7DD738-9D0F-4EF8-B993-8BA33BE85DC9}"/>
    <cellStyle name="Note 2 2 2 4 11" xfId="22976" xr:uid="{C2C9E2D4-4C4F-4D24-B410-7FDCE8BF16C4}"/>
    <cellStyle name="Note 2 2 2 4 11 2" xfId="31474" xr:uid="{91AE64FC-993F-4E0E-A183-E3CF99090BAE}"/>
    <cellStyle name="Note 2 2 2 4 11 3" xfId="35936" xr:uid="{4B883F12-4CA5-442F-8258-BDA634FE210E}"/>
    <cellStyle name="Note 2 2 2 4 11 4" xfId="40125" xr:uid="{014E77D5-6127-4D60-AEC2-75F8AA16BE36}"/>
    <cellStyle name="Note 2 2 2 4 11 5" xfId="48520" xr:uid="{7B9AC337-7F6B-4339-89B4-1D886B285043}"/>
    <cellStyle name="Note 2 2 2 4 11 6" xfId="52967" xr:uid="{8CBA9AA0-2B67-4551-B735-1F92F563E845}"/>
    <cellStyle name="Note 2 2 2 4 11 7" xfId="57156" xr:uid="{982D5B72-ECC4-41E4-B66F-03FB820DA0AF}"/>
    <cellStyle name="Note 2 2 2 4 12" xfId="23132" xr:uid="{5B4D69C7-AF04-497C-8BCC-8D34ADF96A51}"/>
    <cellStyle name="Note 2 2 2 4 12 2" xfId="31630" xr:uid="{53A4E11D-515C-498D-9AA3-032BDC337E50}"/>
    <cellStyle name="Note 2 2 2 4 12 3" xfId="36092" xr:uid="{CB9B0FF4-9AB4-4DE3-85A3-99ADB4B218DE}"/>
    <cellStyle name="Note 2 2 2 4 12 4" xfId="40281" xr:uid="{E436AA8E-C8D1-465B-9886-C689F47D0776}"/>
    <cellStyle name="Note 2 2 2 4 12 5" xfId="48676" xr:uid="{88414649-21D1-4322-A400-D048CF4D76A3}"/>
    <cellStyle name="Note 2 2 2 4 12 6" xfId="53123" xr:uid="{B93BA48E-466B-492E-85F8-5554B93BB8C8}"/>
    <cellStyle name="Note 2 2 2 4 12 7" xfId="57312" xr:uid="{1F172D41-3956-4B3D-9253-294ACF2B5B7F}"/>
    <cellStyle name="Note 2 2 2 4 13" xfId="23739" xr:uid="{A00350C4-0BDC-4A2F-A32F-F3544F5CE6EE}"/>
    <cellStyle name="Note 2 2 2 4 14" xfId="27126" xr:uid="{3FDAE672-8CDE-4BBF-83FE-8913DA22C808}"/>
    <cellStyle name="Note 2 2 2 4 15" xfId="27192" xr:uid="{89320E65-78EB-4015-ACF4-1B5238735B99}"/>
    <cellStyle name="Note 2 2 2 4 16" xfId="40780" xr:uid="{FE488F3A-5955-427D-9F7C-1C9AF652A00B}"/>
    <cellStyle name="Note 2 2 2 4 17" xfId="42234" xr:uid="{929E0EE7-ED0B-4800-9E42-2176489C268F}"/>
    <cellStyle name="Note 2 2 2 4 18" xfId="42127" xr:uid="{01DF910C-AD64-4A14-945B-4ED3128BD7B1}"/>
    <cellStyle name="Note 2 2 2 4 19" xfId="10679" xr:uid="{7C47437C-A487-4B59-A8A6-49DF1A00FA04}"/>
    <cellStyle name="Note 2 2 2 4 2" xfId="3031" xr:uid="{D1ED219D-723E-4766-B5CC-FB5EF173BE97}"/>
    <cellStyle name="Note 2 2 2 4 2 10" xfId="8551" xr:uid="{BB406C1C-BCBE-4018-8566-E2CBB05F200D}"/>
    <cellStyle name="Note 2 2 2 4 2 10 10" xfId="18591" xr:uid="{42707808-EEB5-47F2-96CD-D4BEC85A11AE}"/>
    <cellStyle name="Note 2 2 2 4 2 10 2" xfId="21178" xr:uid="{1E60EEA4-C85C-4BBE-968E-7D275AB279C1}"/>
    <cellStyle name="Note 2 2 2 4 2 10 2 2" xfId="22617" xr:uid="{D2B2EE35-B5C7-4871-8805-D3F795E33CD9}"/>
    <cellStyle name="Note 2 2 2 4 2 10 2 2 2" xfId="31351" xr:uid="{922A7D0E-D38D-41AC-B6E7-5BA47E91474A}"/>
    <cellStyle name="Note 2 2 2 4 2 10 2 2 3" xfId="35823" xr:uid="{A068D3EA-A179-4890-8A9D-94FE66A98D80}"/>
    <cellStyle name="Note 2 2 2 4 2 10 2 2 4" xfId="40060" xr:uid="{94FBB479-0BD9-4B22-89AD-968B135782C0}"/>
    <cellStyle name="Note 2 2 2 4 2 10 2 2 5" xfId="48387" xr:uid="{BD306D01-4BDB-4151-B3E6-822B111AB5CF}"/>
    <cellStyle name="Note 2 2 2 4 2 10 2 2 6" xfId="52858" xr:uid="{1E9DE8BE-959D-4E3A-A0DB-72AF2B914EAC}"/>
    <cellStyle name="Note 2 2 2 4 2 10 2 2 7" xfId="57091" xr:uid="{49449458-79FF-4D9B-A71F-34ED65685F37}"/>
    <cellStyle name="Note 2 2 2 4 2 10 2 3" xfId="29912" xr:uid="{CEDED352-8C13-4A3A-B529-56239A6D91BE}"/>
    <cellStyle name="Note 2 2 2 4 2 10 2 4" xfId="34384" xr:uid="{A32AA23D-7E84-411D-90B8-D3109368E755}"/>
    <cellStyle name="Note 2 2 2 4 2 10 2 5" xfId="38621" xr:uid="{BF28B3E7-49F9-4364-9366-2222B58BD7BE}"/>
    <cellStyle name="Note 2 2 2 4 2 10 2 6" xfId="46948" xr:uid="{74A80945-2CF2-483A-A6C7-9829258F7060}"/>
    <cellStyle name="Note 2 2 2 4 2 10 2 7" xfId="51419" xr:uid="{BCE21708-1E2F-4BEC-AACD-E4C1D3B3AAAA}"/>
    <cellStyle name="Note 2 2 2 4 2 10 2 8" xfId="55652" xr:uid="{732E0ED8-ED83-4BD0-A2D9-91B82434F320}"/>
    <cellStyle name="Note 2 2 2 4 2 10 3" xfId="21265" xr:uid="{0A1156C2-77DC-4F40-83FD-27F6AB310142}"/>
    <cellStyle name="Note 2 2 2 4 2 10 3 2" xfId="29999" xr:uid="{E9C90B76-3E80-4FB2-B382-4E69B091C9F0}"/>
    <cellStyle name="Note 2 2 2 4 2 10 3 3" xfId="34471" xr:uid="{B543ECC3-FCDA-4CB4-868E-CD57C9EC7FFC}"/>
    <cellStyle name="Note 2 2 2 4 2 10 3 4" xfId="38708" xr:uid="{DD4D437D-DF08-4D04-A52A-26F8EB4C5695}"/>
    <cellStyle name="Note 2 2 2 4 2 10 3 5" xfId="47035" xr:uid="{0D3326DC-FDEC-48EA-8AA9-FE29937E6F12}"/>
    <cellStyle name="Note 2 2 2 4 2 10 3 6" xfId="51506" xr:uid="{87893CCD-EDF7-42E3-AE90-9FFB33B1DF2A}"/>
    <cellStyle name="Note 2 2 2 4 2 10 3 7" xfId="55739" xr:uid="{0207189C-8274-457E-BCE1-C355BDFEAB72}"/>
    <cellStyle name="Note 2 2 2 4 2 10 4" xfId="27527" xr:uid="{E6A09D78-A940-4E5C-8C14-55F6B96069EB}"/>
    <cellStyle name="Note 2 2 2 4 2 10 5" xfId="32055" xr:uid="{0DA66342-F773-4F8E-842F-17AD01AA181C}"/>
    <cellStyle name="Note 2 2 2 4 2 10 6" xfId="36346" xr:uid="{CE5CBBD7-71BD-4CDD-8360-650EE6E2A029}"/>
    <cellStyle name="Note 2 2 2 4 2 10 7" xfId="44564" xr:uid="{44389D77-365C-4A85-BAE3-7FD31F86E664}"/>
    <cellStyle name="Note 2 2 2 4 2 10 8" xfId="49082" xr:uid="{5740C4D6-1B19-4028-A7A0-3E8DD6A1B8BD}"/>
    <cellStyle name="Note 2 2 2 4 2 10 9" xfId="53377" xr:uid="{C75F9DC2-278E-4AF2-B603-BC599420DF3A}"/>
    <cellStyle name="Note 2 2 2 4 2 11" xfId="13189" xr:uid="{37B1B5AE-33D0-434B-8DA6-9FC9BC882753}"/>
    <cellStyle name="Note 2 2 2 4 2 11 2" xfId="21324" xr:uid="{F0EE7DF3-1440-44E9-9D40-DB27CCAB7F31}"/>
    <cellStyle name="Note 2 2 2 4 2 11 2 2" xfId="30058" xr:uid="{CB5438FB-4FDB-4454-8F43-BE1362787BDD}"/>
    <cellStyle name="Note 2 2 2 4 2 11 2 3" xfId="34530" xr:uid="{8529C079-6124-40E8-9E81-0C94311E2779}"/>
    <cellStyle name="Note 2 2 2 4 2 11 2 4" xfId="38767" xr:uid="{2DA90F7F-BCDF-464D-9C99-A43FA208F0A2}"/>
    <cellStyle name="Note 2 2 2 4 2 11 2 5" xfId="47094" xr:uid="{E79DDAA6-909B-4D96-AC59-699720AF71E7}"/>
    <cellStyle name="Note 2 2 2 4 2 11 2 6" xfId="51565" xr:uid="{049D58D3-FADB-49BB-A4BC-9CC1A2AD198C}"/>
    <cellStyle name="Note 2 2 2 4 2 11 2 7" xfId="55798" xr:uid="{ECA113D9-0850-464C-97DE-13DAFDE5F32D}"/>
    <cellStyle name="Note 2 2 2 4 2 11 3" xfId="24832" xr:uid="{2FCC7327-CD58-4506-BE69-20864E6E5A94}"/>
    <cellStyle name="Note 2 2 2 4 2 11 4" xfId="24273" xr:uid="{BE3B09E0-CC72-47CF-90E3-8AC15F251B8A}"/>
    <cellStyle name="Note 2 2 2 4 2 11 5" xfId="27288" xr:uid="{469C03ED-DC5B-4748-862C-28CC56BB77D3}"/>
    <cellStyle name="Note 2 2 2 4 2 11 6" xfId="41884" xr:uid="{097A76DA-D03B-4044-A50E-AA04EFED0A96}"/>
    <cellStyle name="Note 2 2 2 4 2 11 7" xfId="41859" xr:uid="{2648167D-4B09-483E-B573-7297062FC785}"/>
    <cellStyle name="Note 2 2 2 4 2 11 8" xfId="49075" xr:uid="{D56E7EBD-33F1-45F6-9151-1D792782482C}"/>
    <cellStyle name="Note 2 2 2 4 2 12" xfId="19311" xr:uid="{E739A8C8-73FD-495F-AD92-E9F993E06666}"/>
    <cellStyle name="Note 2 2 2 4 2 12 2" xfId="21442" xr:uid="{3D95EFD1-4C4C-437F-B66D-C9376162C081}"/>
    <cellStyle name="Note 2 2 2 4 2 12 2 2" xfId="30176" xr:uid="{C09287C0-D912-436E-8B58-66A0944329C9}"/>
    <cellStyle name="Note 2 2 2 4 2 12 2 3" xfId="34648" xr:uid="{AC076111-E8D7-4A9F-A2AF-22D950BE8C1F}"/>
    <cellStyle name="Note 2 2 2 4 2 12 2 4" xfId="38885" xr:uid="{C79E92E4-B50E-45F5-8C55-37DDE48D7A30}"/>
    <cellStyle name="Note 2 2 2 4 2 12 2 5" xfId="47212" xr:uid="{09CB86A6-6677-4E48-8682-BDED4D467885}"/>
    <cellStyle name="Note 2 2 2 4 2 12 2 6" xfId="51683" xr:uid="{ADB8A80F-363F-401B-BA6B-E67827ECCAB7}"/>
    <cellStyle name="Note 2 2 2 4 2 12 2 7" xfId="55916" xr:uid="{5D3C76BB-8604-4777-BCA4-46080570E544}"/>
    <cellStyle name="Note 2 2 2 4 2 12 3" xfId="28046" xr:uid="{5428091B-AA88-4BD9-B28E-C40CA187AB20}"/>
    <cellStyle name="Note 2 2 2 4 2 12 4" xfId="32518" xr:uid="{FDA34026-8F9A-4ECF-BF31-C10D6BDDEAC7}"/>
    <cellStyle name="Note 2 2 2 4 2 12 5" xfId="36755" xr:uid="{719B2B05-A8E0-4822-B3D2-8A37813CEC56}"/>
    <cellStyle name="Note 2 2 2 4 2 12 6" xfId="45082" xr:uid="{8DB5C6C9-AD4D-4C13-AB53-0EB416577517}"/>
    <cellStyle name="Note 2 2 2 4 2 12 7" xfId="49553" xr:uid="{B126A535-3ECD-40C9-9C65-5E0A108A408B}"/>
    <cellStyle name="Note 2 2 2 4 2 12 8" xfId="53786" xr:uid="{7FACBA6B-EDE2-4BE5-9254-1E2705D25084}"/>
    <cellStyle name="Note 2 2 2 4 2 13" xfId="19013" xr:uid="{1E1644B6-3E99-4683-91FE-7CE28FFC8651}"/>
    <cellStyle name="Note 2 2 2 4 2 13 2" xfId="27748" xr:uid="{900A26F7-5735-42DB-B74A-A870B5D9CD03}"/>
    <cellStyle name="Note 2 2 2 4 2 13 3" xfId="32220" xr:uid="{D79FCF0F-0FCD-4EC5-A2D9-F6D38CEFDFB0}"/>
    <cellStyle name="Note 2 2 2 4 2 13 4" xfId="36457" xr:uid="{43232466-C1BE-4C4C-B055-3C5A9F742312}"/>
    <cellStyle name="Note 2 2 2 4 2 13 5" xfId="44784" xr:uid="{0024152E-1FCD-40D4-80A5-9DB648EECA55}"/>
    <cellStyle name="Note 2 2 2 4 2 13 6" xfId="49255" xr:uid="{1D82FE9B-990D-452A-B8BE-AEB93507ED71}"/>
    <cellStyle name="Note 2 2 2 4 2 13 7" xfId="53488" xr:uid="{C0E98779-D31F-4CA3-B47C-A92823A56564}"/>
    <cellStyle name="Note 2 2 2 4 2 14" xfId="23451" xr:uid="{C7F5F3BE-C0B6-4373-96E0-188065204F4A}"/>
    <cellStyle name="Note 2 2 2 4 2 14 2" xfId="31864" xr:uid="{775430AC-797B-469D-80B6-8D00734C207F}"/>
    <cellStyle name="Note 2 2 2 4 2 14 3" xfId="36308" xr:uid="{E712408F-69C6-4FC7-A354-24068D3C0C11}"/>
    <cellStyle name="Note 2 2 2 4 2 14 4" xfId="40485" xr:uid="{ECCA2228-C80C-4D31-BFDA-695576807AB3}"/>
    <cellStyle name="Note 2 2 2 4 2 14 5" xfId="48899" xr:uid="{99349CE6-DC2E-485B-AA71-EAE11C244915}"/>
    <cellStyle name="Note 2 2 2 4 2 14 6" xfId="53339" xr:uid="{0BF3D0FE-3D00-48D3-8C98-269F4567C804}"/>
    <cellStyle name="Note 2 2 2 4 2 14 7" xfId="57516" xr:uid="{22BEBF00-5EC8-4B78-9711-2B45575C0C62}"/>
    <cellStyle name="Note 2 2 2 4 2 15" xfId="23802" xr:uid="{B34052F2-27C9-44D7-90F8-C319B4879FCF}"/>
    <cellStyle name="Note 2 2 2 4 2 16" xfId="23649" xr:uid="{68C82962-C9EA-436E-927A-CF633BA4DBC3}"/>
    <cellStyle name="Note 2 2 2 4 2 17" xfId="27098" xr:uid="{2880F4F2-A6EB-4DEB-93D0-D94B38C210D1}"/>
    <cellStyle name="Note 2 2 2 4 2 18" xfId="40843" xr:uid="{C6C96450-6F21-443E-B68E-24FB4E1D0BEA}"/>
    <cellStyle name="Note 2 2 2 4 2 19" xfId="41146" xr:uid="{2CB7E09F-12E5-423E-9DE5-FDE6491A5076}"/>
    <cellStyle name="Note 2 2 2 4 2 2" xfId="5313" xr:uid="{FB921674-7F1C-411E-BF7B-B49849E18B4A}"/>
    <cellStyle name="Note 2 2 2 4 2 2 10" xfId="15354" xr:uid="{147B07C7-62CA-4E58-B8EB-7CBB2184867A}"/>
    <cellStyle name="Note 2 2 2 4 2 2 2" xfId="20234" xr:uid="{A99B1EDC-10A6-48C7-9D47-C37A46E12A95}"/>
    <cellStyle name="Note 2 2 2 4 2 2 2 2" xfId="22129" xr:uid="{771654A0-68ED-4132-9773-24624B0E1656}"/>
    <cellStyle name="Note 2 2 2 4 2 2 2 2 2" xfId="30863" xr:uid="{91FA977D-7DEF-4225-AA03-CCB1F3F70FCC}"/>
    <cellStyle name="Note 2 2 2 4 2 2 2 2 3" xfId="35335" xr:uid="{B011AA43-AB45-4628-A8BF-802F4CBB4EF2}"/>
    <cellStyle name="Note 2 2 2 4 2 2 2 2 4" xfId="39572" xr:uid="{C9F89800-316B-4D44-ADFC-52FBB015926D}"/>
    <cellStyle name="Note 2 2 2 4 2 2 2 2 5" xfId="47899" xr:uid="{3B06BBF7-CB8F-4FE5-B89D-FB4D96958081}"/>
    <cellStyle name="Note 2 2 2 4 2 2 2 2 6" xfId="52370" xr:uid="{9B924D07-6441-49DE-ABA6-0D6F0BBC0A14}"/>
    <cellStyle name="Note 2 2 2 4 2 2 2 2 7" xfId="56603" xr:uid="{AFDD77B1-D9D6-4DFA-AEAF-5DD0CA78CA13}"/>
    <cellStyle name="Note 2 2 2 4 2 2 2 3" xfId="28968" xr:uid="{8A1D2715-FFFA-442D-8276-4F2766AC27C2}"/>
    <cellStyle name="Note 2 2 2 4 2 2 2 4" xfId="33440" xr:uid="{FE21B995-D73F-4A3F-ABB4-225AD384BCC0}"/>
    <cellStyle name="Note 2 2 2 4 2 2 2 5" xfId="37677" xr:uid="{D966BB4C-5452-48F0-9832-411D308CA387}"/>
    <cellStyle name="Note 2 2 2 4 2 2 2 6" xfId="46004" xr:uid="{3DAF4A23-BBCD-4F6E-A4E5-880382C3C134}"/>
    <cellStyle name="Note 2 2 2 4 2 2 2 7" xfId="50475" xr:uid="{4D7078E3-B3DA-4F64-910A-D4BACEACE704}"/>
    <cellStyle name="Note 2 2 2 4 2 2 2 8" xfId="54708" xr:uid="{2E79F634-C08D-4E61-BD05-EA1A43C11CC4}"/>
    <cellStyle name="Note 2 2 2 4 2 2 3" xfId="19230" xr:uid="{CCF64A26-0164-47B0-8599-7756692D4A1C}"/>
    <cellStyle name="Note 2 2 2 4 2 2 3 2" xfId="27965" xr:uid="{E78D4D3C-C474-487D-A3C2-30C1484C136D}"/>
    <cellStyle name="Note 2 2 2 4 2 2 3 3" xfId="32437" xr:uid="{60D0CF8B-3D84-4131-AD8D-D75D5FC33132}"/>
    <cellStyle name="Note 2 2 2 4 2 2 3 4" xfId="36674" xr:uid="{7A429B78-A4ED-4371-B517-5CBAE229EDD8}"/>
    <cellStyle name="Note 2 2 2 4 2 2 3 5" xfId="45001" xr:uid="{70EF6791-D9E1-48E4-A72B-366E57BF5A50}"/>
    <cellStyle name="Note 2 2 2 4 2 2 3 6" xfId="49472" xr:uid="{23E15636-893C-4513-B5C1-719572B2BBBD}"/>
    <cellStyle name="Note 2 2 2 4 2 2 3 7" xfId="53705" xr:uid="{B1EB8C16-D44C-4210-AABE-37E58F82C880}"/>
    <cellStyle name="Note 2 2 2 4 2 2 4" xfId="26055" xr:uid="{3D6C5DE4-FAE3-414C-9FD8-29956CD36B04}"/>
    <cellStyle name="Note 2 2 2 4 2 2 5" xfId="24453" xr:uid="{C2CF9DCC-D2C0-46D6-AAAF-87926ED4D19E}"/>
    <cellStyle name="Note 2 2 2 4 2 2 6" xfId="32025" xr:uid="{DCD73D0D-0A75-446D-AB3A-4899F8E2940B}"/>
    <cellStyle name="Note 2 2 2 4 2 2 7" xfId="43130" xr:uid="{61D44410-F181-4B60-A0D6-29A3381553E7}"/>
    <cellStyle name="Note 2 2 2 4 2 2 8" xfId="44212" xr:uid="{B9453083-5679-4610-9B28-E6D8F42A321E}"/>
    <cellStyle name="Note 2 2 2 4 2 2 9" xfId="44352" xr:uid="{9BC4F421-63B2-440A-BA88-CA242A296F3C}"/>
    <cellStyle name="Note 2 2 2 4 2 20" xfId="52921" xr:uid="{217DAA96-2288-4046-93C4-10FA54F37809}"/>
    <cellStyle name="Note 2 2 2 4 2 21" xfId="10742" xr:uid="{25964F04-216C-43D3-B930-78233F58DA39}"/>
    <cellStyle name="Note 2 2 2 4 2 3" xfId="5372" xr:uid="{0A83BEDF-235A-4B39-84E7-7C7D5FAF773F}"/>
    <cellStyle name="Note 2 2 2 4 2 3 10" xfId="15413" xr:uid="{8F86D727-2597-4B2E-9342-9EC6BF9EA6C5}"/>
    <cellStyle name="Note 2 2 2 4 2 3 2" xfId="20293" xr:uid="{A5BD3D88-76AC-4FDF-9745-DAE2E02318DB}"/>
    <cellStyle name="Note 2 2 2 4 2 3 2 2" xfId="22188" xr:uid="{ADD9AB6A-D6B0-4AAB-98C9-23EDD0182CB0}"/>
    <cellStyle name="Note 2 2 2 4 2 3 2 2 2" xfId="30922" xr:uid="{7E745D87-B599-47DF-A5DC-6AB3BA713C58}"/>
    <cellStyle name="Note 2 2 2 4 2 3 2 2 3" xfId="35394" xr:uid="{B9209787-82CA-40A4-BD3C-D8958C4C2B03}"/>
    <cellStyle name="Note 2 2 2 4 2 3 2 2 4" xfId="39631" xr:uid="{C32EA915-DFA1-433A-B3EF-FA02B15F39F4}"/>
    <cellStyle name="Note 2 2 2 4 2 3 2 2 5" xfId="47958" xr:uid="{A231A3B5-FE28-4134-A1DD-48AA33DA69C1}"/>
    <cellStyle name="Note 2 2 2 4 2 3 2 2 6" xfId="52429" xr:uid="{CE1B8DD6-5942-4E3B-89BE-FC474AECF60E}"/>
    <cellStyle name="Note 2 2 2 4 2 3 2 2 7" xfId="56662" xr:uid="{A1706EA9-3F3F-4DDA-90F5-531EFFAD93F3}"/>
    <cellStyle name="Note 2 2 2 4 2 3 2 3" xfId="29027" xr:uid="{5E567D65-7B59-45ED-A3E2-567E6E14CA3D}"/>
    <cellStyle name="Note 2 2 2 4 2 3 2 4" xfId="33499" xr:uid="{386AF159-A1E5-4231-90BD-7E4A439D699C}"/>
    <cellStyle name="Note 2 2 2 4 2 3 2 5" xfId="37736" xr:uid="{7DAD26EA-F8A3-436E-BC7A-2E125FBAA906}"/>
    <cellStyle name="Note 2 2 2 4 2 3 2 6" xfId="46063" xr:uid="{A1D9A260-FDB3-490E-9314-642C9A19A0BF}"/>
    <cellStyle name="Note 2 2 2 4 2 3 2 7" xfId="50534" xr:uid="{7587C5E1-0C65-4F8E-B77E-6EF083AA182B}"/>
    <cellStyle name="Note 2 2 2 4 2 3 2 8" xfId="54767" xr:uid="{4BF6F38E-6B17-4900-8B8A-B89B377A0BA2}"/>
    <cellStyle name="Note 2 2 2 4 2 3 3" xfId="18990" xr:uid="{5EBDA93D-51EA-4690-8E1E-02F6B68A74DA}"/>
    <cellStyle name="Note 2 2 2 4 2 3 3 2" xfId="27725" xr:uid="{153AF3C7-9A23-44A9-850F-E403F78F6564}"/>
    <cellStyle name="Note 2 2 2 4 2 3 3 3" xfId="32197" xr:uid="{596B019D-2BC1-4615-9CEB-9A29D98F9F9A}"/>
    <cellStyle name="Note 2 2 2 4 2 3 3 4" xfId="36434" xr:uid="{B9EA7D39-268B-4618-A5DB-0B473CC2C31B}"/>
    <cellStyle name="Note 2 2 2 4 2 3 3 5" xfId="44761" xr:uid="{BC5880A0-7F96-4CEE-A949-4C3F322ADE0F}"/>
    <cellStyle name="Note 2 2 2 4 2 3 3 6" xfId="49232" xr:uid="{8F312B23-C442-4C4D-B86A-705A581EBB5B}"/>
    <cellStyle name="Note 2 2 2 4 2 3 3 7" xfId="53465" xr:uid="{31300EB4-009B-4015-9E82-2535360F4F39}"/>
    <cellStyle name="Note 2 2 2 4 2 3 4" xfId="26114" xr:uid="{208BBBF7-23DA-4C32-9880-4F4BE7E98942}"/>
    <cellStyle name="Note 2 2 2 4 2 3 5" xfId="26846" xr:uid="{90B9745E-411D-482F-97FD-F88EE994955A}"/>
    <cellStyle name="Note 2 2 2 4 2 3 6" xfId="26722" xr:uid="{B2DB6DF1-C505-480D-AE3C-8CDF453B6655}"/>
    <cellStyle name="Note 2 2 2 4 2 3 7" xfId="43189" xr:uid="{957A398D-7853-45AF-BB62-5956099553D8}"/>
    <cellStyle name="Note 2 2 2 4 2 3 8" xfId="41296" xr:uid="{436D9406-7AAD-443E-A53A-C07B970347B9}"/>
    <cellStyle name="Note 2 2 2 4 2 3 9" xfId="42367" xr:uid="{A3DD8074-FBAF-4209-AC96-5C816BEE3A79}"/>
    <cellStyle name="Note 2 2 2 4 2 4" xfId="5420" xr:uid="{8EF3486F-AF34-4075-9AA6-30B6E4BE3A27}"/>
    <cellStyle name="Note 2 2 2 4 2 4 10" xfId="15461" xr:uid="{23DC59DB-A6F2-444E-A35C-1892B8FA7A7E}"/>
    <cellStyle name="Note 2 2 2 4 2 4 2" xfId="20341" xr:uid="{66E11740-CE89-4BEB-88FE-21210DBB02AD}"/>
    <cellStyle name="Note 2 2 2 4 2 4 2 2" xfId="22236" xr:uid="{79D62CE9-22F7-4A50-BFC1-20F5D9BBA604}"/>
    <cellStyle name="Note 2 2 2 4 2 4 2 2 2" xfId="30970" xr:uid="{88DD2520-9F4B-42AC-A3DF-DD7112D644BD}"/>
    <cellStyle name="Note 2 2 2 4 2 4 2 2 3" xfId="35442" xr:uid="{72910D1B-8679-41B0-9066-73AB5327D56F}"/>
    <cellStyle name="Note 2 2 2 4 2 4 2 2 4" xfId="39679" xr:uid="{580D6FEA-B146-4B39-9B71-2A20FBC59123}"/>
    <cellStyle name="Note 2 2 2 4 2 4 2 2 5" xfId="48006" xr:uid="{DEA25434-C40D-4256-8135-3D0417728035}"/>
    <cellStyle name="Note 2 2 2 4 2 4 2 2 6" xfId="52477" xr:uid="{D518B51A-BDA4-43DF-9FFD-E6A88FB18F31}"/>
    <cellStyle name="Note 2 2 2 4 2 4 2 2 7" xfId="56710" xr:uid="{8CA34D6E-6557-4D5E-A312-DDE1FAB0C368}"/>
    <cellStyle name="Note 2 2 2 4 2 4 2 3" xfId="29075" xr:uid="{97BD5837-BA91-4B11-BB80-A59DC72823A0}"/>
    <cellStyle name="Note 2 2 2 4 2 4 2 4" xfId="33547" xr:uid="{9CFF4186-0123-40E4-BA9E-D3B5E34F65C5}"/>
    <cellStyle name="Note 2 2 2 4 2 4 2 5" xfId="37784" xr:uid="{E8AADF42-EAC6-4F7C-A6DA-2D71E9D5E726}"/>
    <cellStyle name="Note 2 2 2 4 2 4 2 6" xfId="46111" xr:uid="{D10B45D2-846F-498C-8F99-4480DE3C0F33}"/>
    <cellStyle name="Note 2 2 2 4 2 4 2 7" xfId="50582" xr:uid="{54193B3A-A541-4BF3-83D1-381978AC401F}"/>
    <cellStyle name="Note 2 2 2 4 2 4 2 8" xfId="54815" xr:uid="{723AFE32-71BC-4E97-B77B-281E7EE96952}"/>
    <cellStyle name="Note 2 2 2 4 2 4 3" xfId="19573" xr:uid="{956FE0A6-0F79-4CF8-8131-D932F4164178}"/>
    <cellStyle name="Note 2 2 2 4 2 4 3 2" xfId="28308" xr:uid="{BD112B63-76DA-489F-B156-392CFA6E0A31}"/>
    <cellStyle name="Note 2 2 2 4 2 4 3 3" xfId="32780" xr:uid="{C9D6BAFD-DAA1-4EF2-B713-490921B06FEC}"/>
    <cellStyle name="Note 2 2 2 4 2 4 3 4" xfId="37017" xr:uid="{57E97BE3-9716-44F2-8B78-D27D28D074A0}"/>
    <cellStyle name="Note 2 2 2 4 2 4 3 5" xfId="45344" xr:uid="{DFF55A92-BEA6-4D82-B463-BC8974569323}"/>
    <cellStyle name="Note 2 2 2 4 2 4 3 6" xfId="49815" xr:uid="{FDFBE14E-A5FF-4754-81CE-D37F2E9EF63D}"/>
    <cellStyle name="Note 2 2 2 4 2 4 3 7" xfId="54048" xr:uid="{4747A245-727B-48EF-ADF5-C7A33AE8C6D6}"/>
    <cellStyle name="Note 2 2 2 4 2 4 4" xfId="26162" xr:uid="{832882C4-B76D-4F01-A153-133F31693555}"/>
    <cellStyle name="Note 2 2 2 4 2 4 5" xfId="24916" xr:uid="{A50094BE-88B2-4740-A3AA-D9FCF425F939}"/>
    <cellStyle name="Note 2 2 2 4 2 4 6" xfId="25352" xr:uid="{0E6E4B23-BF16-42B3-8D14-8382F70CAC65}"/>
    <cellStyle name="Note 2 2 2 4 2 4 7" xfId="43237" xr:uid="{CC6789DC-5159-4327-8ABE-B1A953C7740B}"/>
    <cellStyle name="Note 2 2 2 4 2 4 8" xfId="44640" xr:uid="{51966423-487C-4562-A76C-FC8E0F45D532}"/>
    <cellStyle name="Note 2 2 2 4 2 4 9" xfId="43952" xr:uid="{22AA317A-1322-440A-9379-88834B202918}"/>
    <cellStyle name="Note 2 2 2 4 2 5" xfId="5467" xr:uid="{DF3A648E-4AD6-49D2-A355-77CED5EE2F77}"/>
    <cellStyle name="Note 2 2 2 4 2 5 10" xfId="15508" xr:uid="{13825511-6C69-4CFE-8634-246630B331BC}"/>
    <cellStyle name="Note 2 2 2 4 2 5 2" xfId="20388" xr:uid="{4DCE6B9C-E54C-4583-8D5E-B7896FC72C1D}"/>
    <cellStyle name="Note 2 2 2 4 2 5 2 2" xfId="22283" xr:uid="{94172571-9417-4D65-B301-C16F8E24DE50}"/>
    <cellStyle name="Note 2 2 2 4 2 5 2 2 2" xfId="31017" xr:uid="{CBD7D3DB-8111-49F9-A8C8-74615BF6644C}"/>
    <cellStyle name="Note 2 2 2 4 2 5 2 2 3" xfId="35489" xr:uid="{BEEA0D3E-FD03-4A5E-9FD8-32A8CECF4659}"/>
    <cellStyle name="Note 2 2 2 4 2 5 2 2 4" xfId="39726" xr:uid="{0FACBF5A-1D5D-4513-A093-FC5DA385086B}"/>
    <cellStyle name="Note 2 2 2 4 2 5 2 2 5" xfId="48053" xr:uid="{14007F69-7878-413A-93C2-57F73EEB1E80}"/>
    <cellStyle name="Note 2 2 2 4 2 5 2 2 6" xfId="52524" xr:uid="{F47D8C7D-F76E-4CA8-9316-D09518AE3E00}"/>
    <cellStyle name="Note 2 2 2 4 2 5 2 2 7" xfId="56757" xr:uid="{9C23BE96-2EAF-47C3-A65E-8DD92DF835A7}"/>
    <cellStyle name="Note 2 2 2 4 2 5 2 3" xfId="29122" xr:uid="{FA68D236-8B4B-4C2B-A110-3368485D5E69}"/>
    <cellStyle name="Note 2 2 2 4 2 5 2 4" xfId="33594" xr:uid="{8372C278-04EE-4822-B403-12DCADE93570}"/>
    <cellStyle name="Note 2 2 2 4 2 5 2 5" xfId="37831" xr:uid="{937AAD1F-1E57-425A-A030-12780E63E11A}"/>
    <cellStyle name="Note 2 2 2 4 2 5 2 6" xfId="46158" xr:uid="{4971399A-29D0-4CEF-AB99-C7CBC75B4A11}"/>
    <cellStyle name="Note 2 2 2 4 2 5 2 7" xfId="50629" xr:uid="{DE85EE6A-C988-400B-8A8F-A68D572A8A35}"/>
    <cellStyle name="Note 2 2 2 4 2 5 2 8" xfId="54862" xr:uid="{313C57A8-46C7-40A9-A753-3E46ED1F2C3B}"/>
    <cellStyle name="Note 2 2 2 4 2 5 3" xfId="19572" xr:uid="{9B1C592B-A83A-41B0-99B5-7D61178618BC}"/>
    <cellStyle name="Note 2 2 2 4 2 5 3 2" xfId="28307" xr:uid="{F6FFF68C-B12B-48A3-96D5-56A057BEA173}"/>
    <cellStyle name="Note 2 2 2 4 2 5 3 3" xfId="32779" xr:uid="{6C13952E-399B-4C0C-A93A-CB55442ADB4E}"/>
    <cellStyle name="Note 2 2 2 4 2 5 3 4" xfId="37016" xr:uid="{B38FEB4F-275E-415F-AC40-46488D4DC82D}"/>
    <cellStyle name="Note 2 2 2 4 2 5 3 5" xfId="45343" xr:uid="{3518A92D-F2DC-48FD-A33E-13FA1FD5ED5A}"/>
    <cellStyle name="Note 2 2 2 4 2 5 3 6" xfId="49814" xr:uid="{93D39157-9879-461E-ACB6-3DDACAE118DF}"/>
    <cellStyle name="Note 2 2 2 4 2 5 3 7" xfId="54047" xr:uid="{F8FDA7F3-FC75-4254-986C-66803B0ED6F8}"/>
    <cellStyle name="Note 2 2 2 4 2 5 4" xfId="26209" xr:uid="{E83673C5-2149-4BBB-81A6-BBD9D26245DF}"/>
    <cellStyle name="Note 2 2 2 4 2 5 5" xfId="25018" xr:uid="{E9DC1F7F-A1F1-464C-BCBA-3F2B601284FF}"/>
    <cellStyle name="Note 2 2 2 4 2 5 6" xfId="24201" xr:uid="{C695DA22-9DDD-4B89-A7BF-5EA82AF832AC}"/>
    <cellStyle name="Note 2 2 2 4 2 5 7" xfId="43284" xr:uid="{CF2485E4-8CA6-4685-ADA2-40BB3175AA3A}"/>
    <cellStyle name="Note 2 2 2 4 2 5 8" xfId="43409" xr:uid="{730FF4AE-2AAD-4E39-9DE2-E8E846CAAF1B}"/>
    <cellStyle name="Note 2 2 2 4 2 5 9" xfId="44459" xr:uid="{48192232-F39E-4ADE-9CAF-B95287D86B4C}"/>
    <cellStyle name="Note 2 2 2 4 2 6" xfId="5508" xr:uid="{264FC2DE-69F4-4079-8B72-ED808F79338E}"/>
    <cellStyle name="Note 2 2 2 4 2 6 10" xfId="15549" xr:uid="{8AFEEDE4-A11B-4FCE-B3D1-29F261F6F28C}"/>
    <cellStyle name="Note 2 2 2 4 2 6 2" xfId="20429" xr:uid="{3D006189-9AB0-41B6-809A-FD1CBECBCBE2}"/>
    <cellStyle name="Note 2 2 2 4 2 6 2 2" xfId="22324" xr:uid="{0E1A5787-EA07-40BD-B070-C321B37A33A9}"/>
    <cellStyle name="Note 2 2 2 4 2 6 2 2 2" xfId="31058" xr:uid="{29BBFE0C-0297-4BB1-ACA6-2581DA2878AA}"/>
    <cellStyle name="Note 2 2 2 4 2 6 2 2 3" xfId="35530" xr:uid="{FBE08CF3-BA9F-462B-BDBD-D55783ADD598}"/>
    <cellStyle name="Note 2 2 2 4 2 6 2 2 4" xfId="39767" xr:uid="{21F9DDAB-57E9-428A-A449-3396C34DB300}"/>
    <cellStyle name="Note 2 2 2 4 2 6 2 2 5" xfId="48094" xr:uid="{CFDD5A0B-73DC-4C3F-A409-61A3A17F4585}"/>
    <cellStyle name="Note 2 2 2 4 2 6 2 2 6" xfId="52565" xr:uid="{1535D2CB-F82A-4179-AACD-128791699B13}"/>
    <cellStyle name="Note 2 2 2 4 2 6 2 2 7" xfId="56798" xr:uid="{993EA3DA-76CD-45D3-8313-C4738086B537}"/>
    <cellStyle name="Note 2 2 2 4 2 6 2 3" xfId="29163" xr:uid="{0052D930-6198-490E-B1B7-F2E5306E292C}"/>
    <cellStyle name="Note 2 2 2 4 2 6 2 4" xfId="33635" xr:uid="{1EC8CDEF-ED12-4422-A25E-39B5C67AAF50}"/>
    <cellStyle name="Note 2 2 2 4 2 6 2 5" xfId="37872" xr:uid="{76113CA1-7573-4D13-B3CC-3493912494ED}"/>
    <cellStyle name="Note 2 2 2 4 2 6 2 6" xfId="46199" xr:uid="{53557D47-ECE3-4957-AD42-A6C8DEB0116B}"/>
    <cellStyle name="Note 2 2 2 4 2 6 2 7" xfId="50670" xr:uid="{3521CCF4-383B-42BC-AF7D-FCA6DC56F4BA}"/>
    <cellStyle name="Note 2 2 2 4 2 6 2 8" xfId="54903" xr:uid="{E01EEE06-DAC5-421B-A717-51AC759356B2}"/>
    <cellStyle name="Note 2 2 2 4 2 6 3" xfId="10983" xr:uid="{4941553B-0FDB-44EA-AE76-161BF3D8F7B0}"/>
    <cellStyle name="Note 2 2 2 4 2 6 3 2" xfId="23992" xr:uid="{16E55ED1-5AC2-40C8-B586-D10AAE7DB5F4}"/>
    <cellStyle name="Note 2 2 2 4 2 6 3 3" xfId="24417" xr:uid="{9301669E-CAB0-469F-8880-563413C823EE}"/>
    <cellStyle name="Note 2 2 2 4 2 6 3 4" xfId="23604" xr:uid="{F12A6DEA-199E-4F43-9D9D-800D7F787B87}"/>
    <cellStyle name="Note 2 2 2 4 2 6 3 5" xfId="41030" xr:uid="{D31750D1-F076-4F13-A7CA-30E85B21C360}"/>
    <cellStyle name="Note 2 2 2 4 2 6 3 6" xfId="44177" xr:uid="{2E60F7CC-3845-4551-A565-66215D78D7FD}"/>
    <cellStyle name="Note 2 2 2 4 2 6 3 7" xfId="43389" xr:uid="{6782755D-1444-446E-8ED9-B8DE50FDD37C}"/>
    <cellStyle name="Note 2 2 2 4 2 6 4" xfId="26250" xr:uid="{5FFF626C-299E-482F-BBF8-655E7ED1501B}"/>
    <cellStyle name="Note 2 2 2 4 2 6 5" xfId="24139" xr:uid="{3609B0A5-8931-4071-AB4D-FB02FD271842}"/>
    <cellStyle name="Note 2 2 2 4 2 6 6" xfId="26884" xr:uid="{D40663CD-8DD4-41A8-ABD9-D634C5DABAB6}"/>
    <cellStyle name="Note 2 2 2 4 2 6 7" xfId="43325" xr:uid="{5C6E8388-2D9B-4883-BB20-83A6A563C19B}"/>
    <cellStyle name="Note 2 2 2 4 2 6 8" xfId="41716" xr:uid="{39C31562-6E75-4BA0-BD60-953B19A6FB0D}"/>
    <cellStyle name="Note 2 2 2 4 2 6 9" xfId="44084" xr:uid="{A4AF4CF9-8AE8-40BE-8171-9F6476603AF2}"/>
    <cellStyle name="Note 2 2 2 4 2 7" xfId="5534" xr:uid="{BA316654-1D81-44BF-926F-76AEF8F415AC}"/>
    <cellStyle name="Note 2 2 2 4 2 7 10" xfId="15575" xr:uid="{3CFA5372-4359-4CCF-BCA8-AB5458E1CB78}"/>
    <cellStyle name="Note 2 2 2 4 2 7 2" xfId="20455" xr:uid="{830D9ACC-DC66-4A11-9E9D-C2B19C5096F5}"/>
    <cellStyle name="Note 2 2 2 4 2 7 2 2" xfId="22350" xr:uid="{C721EFCA-DFFB-476B-A11F-4359A33B6642}"/>
    <cellStyle name="Note 2 2 2 4 2 7 2 2 2" xfId="31084" xr:uid="{C4724E68-4830-4F51-8D98-C3C99D0EFEAD}"/>
    <cellStyle name="Note 2 2 2 4 2 7 2 2 3" xfId="35556" xr:uid="{6FC4D265-F363-418D-A7B2-A7A24C4C9762}"/>
    <cellStyle name="Note 2 2 2 4 2 7 2 2 4" xfId="39793" xr:uid="{D0E9D783-DDA4-43E3-A675-EA64A0CC3236}"/>
    <cellStyle name="Note 2 2 2 4 2 7 2 2 5" xfId="48120" xr:uid="{E521EA7C-2DF5-4E1A-BAF3-7A471AF73F24}"/>
    <cellStyle name="Note 2 2 2 4 2 7 2 2 6" xfId="52591" xr:uid="{7B4C1764-AF04-46C8-851A-F5B8FF9827BB}"/>
    <cellStyle name="Note 2 2 2 4 2 7 2 2 7" xfId="56824" xr:uid="{48D3DF9B-7C79-4975-AB54-F8A1F5EDAAD9}"/>
    <cellStyle name="Note 2 2 2 4 2 7 2 3" xfId="29189" xr:uid="{1C6DCE87-8E16-402C-BE4A-B11B6C77BBA8}"/>
    <cellStyle name="Note 2 2 2 4 2 7 2 4" xfId="33661" xr:uid="{405CC293-BD9A-43E9-8435-DAF18DD02AEE}"/>
    <cellStyle name="Note 2 2 2 4 2 7 2 5" xfId="37898" xr:uid="{F78625B1-B202-49DD-95CB-B063FDB24230}"/>
    <cellStyle name="Note 2 2 2 4 2 7 2 6" xfId="46225" xr:uid="{403038A8-A11D-4DF0-A743-7BE0BFC92118}"/>
    <cellStyle name="Note 2 2 2 4 2 7 2 7" xfId="50696" xr:uid="{2B95D6DE-73FE-4288-957A-F26551636CB6}"/>
    <cellStyle name="Note 2 2 2 4 2 7 2 8" xfId="54929" xr:uid="{F50DDBDE-B47C-4E8A-BB68-314AF44535FD}"/>
    <cellStyle name="Note 2 2 2 4 2 7 3" xfId="19600" xr:uid="{441AE5C0-7FCB-408C-8A1A-97FC11E81A27}"/>
    <cellStyle name="Note 2 2 2 4 2 7 3 2" xfId="28335" xr:uid="{9E358517-2739-4C48-948A-2D519E9304FB}"/>
    <cellStyle name="Note 2 2 2 4 2 7 3 3" xfId="32807" xr:uid="{4DC3674F-3FE3-453E-A2B0-28FAE6239AB7}"/>
    <cellStyle name="Note 2 2 2 4 2 7 3 4" xfId="37044" xr:uid="{54F42499-9562-48EE-89FC-0AD937DCE5E1}"/>
    <cellStyle name="Note 2 2 2 4 2 7 3 5" xfId="45371" xr:uid="{604ED5E8-825C-4887-B2DB-3026238AC5A6}"/>
    <cellStyle name="Note 2 2 2 4 2 7 3 6" xfId="49842" xr:uid="{704AEAD0-1544-432E-BC2D-C2B298F1EFDC}"/>
    <cellStyle name="Note 2 2 2 4 2 7 3 7" xfId="54075" xr:uid="{14F0DA30-9570-476F-BFE5-3958D11E7FF6}"/>
    <cellStyle name="Note 2 2 2 4 2 7 4" xfId="26276" xr:uid="{E200D289-30E9-4786-9839-46A6DEDAF3AB}"/>
    <cellStyle name="Note 2 2 2 4 2 7 5" xfId="27254" xr:uid="{AE493CFE-E1C5-4AD1-A7F1-22357E77C9CB}"/>
    <cellStyle name="Note 2 2 2 4 2 7 6" xfId="27580" xr:uid="{3CA245D8-07C7-4DCB-B751-FE1E89E9A8D6}"/>
    <cellStyle name="Note 2 2 2 4 2 7 7" xfId="43351" xr:uid="{65908BE7-3088-44BE-BA63-DBCF846DEEA2}"/>
    <cellStyle name="Note 2 2 2 4 2 7 8" xfId="42289" xr:uid="{107A371E-88F5-49F7-9C51-6B6946BC9C6D}"/>
    <cellStyle name="Note 2 2 2 4 2 7 9" xfId="41952" xr:uid="{308FF803-0AAA-406E-B563-3F8BBA2F2C05}"/>
    <cellStyle name="Note 2 2 2 4 2 8" xfId="4719" xr:uid="{76F8E8C6-E7A0-45F9-9FE2-9BCE15756EF0}"/>
    <cellStyle name="Note 2 2 2 4 2 8 10" xfId="14762" xr:uid="{B34D2783-5342-45FB-81B8-FE02932E4F10}"/>
    <cellStyle name="Note 2 2 2 4 2 8 2" xfId="19664" xr:uid="{8E1F40C2-80A1-4BD1-AD91-6C26777F18AD}"/>
    <cellStyle name="Note 2 2 2 4 2 8 2 2" xfId="21559" xr:uid="{59BFD002-2001-44D0-B377-1D97C13B16DA}"/>
    <cellStyle name="Note 2 2 2 4 2 8 2 2 2" xfId="30293" xr:uid="{DE02840B-B6D8-4F2A-B6BA-BA6E7D1260BA}"/>
    <cellStyle name="Note 2 2 2 4 2 8 2 2 3" xfId="34765" xr:uid="{8B1BC70F-33CD-4D63-B4EF-C01802F718B7}"/>
    <cellStyle name="Note 2 2 2 4 2 8 2 2 4" xfId="39002" xr:uid="{43845D58-4A84-4211-B733-F663B034F006}"/>
    <cellStyle name="Note 2 2 2 4 2 8 2 2 5" xfId="47329" xr:uid="{3ED08AD5-3CF0-4985-A472-70BD8EB80E3B}"/>
    <cellStyle name="Note 2 2 2 4 2 8 2 2 6" xfId="51800" xr:uid="{30971905-9A49-4D5F-AA2E-3AE496A1DFE9}"/>
    <cellStyle name="Note 2 2 2 4 2 8 2 2 7" xfId="56033" xr:uid="{CC2A8AEC-4140-4C65-A4FC-0ABB37EC6D02}"/>
    <cellStyle name="Note 2 2 2 4 2 8 2 3" xfId="28398" xr:uid="{81D1FA59-8AE5-49D3-8496-DE3786838FE3}"/>
    <cellStyle name="Note 2 2 2 4 2 8 2 4" xfId="32870" xr:uid="{572762E5-3802-4C78-8C3D-37AD27C2FC3B}"/>
    <cellStyle name="Note 2 2 2 4 2 8 2 5" xfId="37107" xr:uid="{752EBB86-69C1-4F91-81B6-79B36AD62849}"/>
    <cellStyle name="Note 2 2 2 4 2 8 2 6" xfId="45434" xr:uid="{1F2A3370-CCFA-40FE-ADC4-04547A78BCA9}"/>
    <cellStyle name="Note 2 2 2 4 2 8 2 7" xfId="49905" xr:uid="{D6D1F855-3A18-4FF5-B48D-7C5D5F559495}"/>
    <cellStyle name="Note 2 2 2 4 2 8 2 8" xfId="54138" xr:uid="{152902BC-7B33-44D1-833F-971A26ECC35B}"/>
    <cellStyle name="Note 2 2 2 4 2 8 3" xfId="21018" xr:uid="{E9745E15-4A95-4EE1-8498-FCAC505A824B}"/>
    <cellStyle name="Note 2 2 2 4 2 8 3 2" xfId="29752" xr:uid="{3C9BE61D-A30D-40A6-9572-C450C1440980}"/>
    <cellStyle name="Note 2 2 2 4 2 8 3 3" xfId="34224" xr:uid="{1A22223B-DF5E-454B-845E-95464888BF0D}"/>
    <cellStyle name="Note 2 2 2 4 2 8 3 4" xfId="38461" xr:uid="{B94348E5-5496-4C0B-A1BE-31377089E668}"/>
    <cellStyle name="Note 2 2 2 4 2 8 3 5" xfId="46788" xr:uid="{78065060-DF92-4251-95AB-603336DE30EB}"/>
    <cellStyle name="Note 2 2 2 4 2 8 3 6" xfId="51259" xr:uid="{AF0E6AB8-3DEE-4C6B-B7BD-0CC4FB24F65F}"/>
    <cellStyle name="Note 2 2 2 4 2 8 3 7" xfId="55492" xr:uid="{300FCD50-DD2E-40ED-958D-724201D80EB7}"/>
    <cellStyle name="Note 2 2 2 4 2 8 4" xfId="25478" xr:uid="{454BA61A-86F1-41C0-A1C3-27F86A66B143}"/>
    <cellStyle name="Note 2 2 2 4 2 8 5" xfId="24589" xr:uid="{E92DFEA7-7803-4D09-AAFC-BDD07FC91AFB}"/>
    <cellStyle name="Note 2 2 2 4 2 8 6" xfId="27252" xr:uid="{FBD6E5FF-6DF4-4B4B-A774-E6D91D534DE5}"/>
    <cellStyle name="Note 2 2 2 4 2 8 7" xfId="42555" xr:uid="{6CE71281-50D9-4CBA-B29E-51F66BCE71F2}"/>
    <cellStyle name="Note 2 2 2 4 2 8 8" xfId="44342" xr:uid="{E714B739-6F9E-4EE3-A22A-594072B9D309}"/>
    <cellStyle name="Note 2 2 2 4 2 8 9" xfId="42368" xr:uid="{9D34C1A4-0AC4-4C96-8AEE-68D3B4952109}"/>
    <cellStyle name="Note 2 2 2 4 2 9" xfId="5974" xr:uid="{B1524187-8F2D-4DF0-B5C7-11249041BC45}"/>
    <cellStyle name="Note 2 2 2 4 2 9 10" xfId="16014" xr:uid="{A267BFED-8E85-4F69-B763-2977B7D37D7F}"/>
    <cellStyle name="Note 2 2 2 4 2 9 2" xfId="20624" xr:uid="{0E852B68-3FDC-43DE-918A-911095E57DAB}"/>
    <cellStyle name="Note 2 2 2 4 2 9 2 2" xfId="22476" xr:uid="{6CE48331-94E0-4982-9CD0-5C866F1887D4}"/>
    <cellStyle name="Note 2 2 2 4 2 9 2 2 2" xfId="31210" xr:uid="{F795C75C-8AA1-4E21-B1F4-47A856D31CAB}"/>
    <cellStyle name="Note 2 2 2 4 2 9 2 2 3" xfId="35682" xr:uid="{1C8EB5C7-7A0D-4237-9D55-D96D1CDD52AE}"/>
    <cellStyle name="Note 2 2 2 4 2 9 2 2 4" xfId="39919" xr:uid="{4A2FB7CD-3B93-4EB5-BCF3-B5F809E5B339}"/>
    <cellStyle name="Note 2 2 2 4 2 9 2 2 5" xfId="48246" xr:uid="{120A4D7B-8C5D-4D49-9B08-FC80A99B1DFB}"/>
    <cellStyle name="Note 2 2 2 4 2 9 2 2 6" xfId="52717" xr:uid="{6029BC10-6603-4355-BBC3-4D6F1F8403DA}"/>
    <cellStyle name="Note 2 2 2 4 2 9 2 2 7" xfId="56950" xr:uid="{E3AD80C5-66AD-40C2-BFDB-C8DDE4CC16BE}"/>
    <cellStyle name="Note 2 2 2 4 2 9 2 3" xfId="29358" xr:uid="{F76E626A-E011-432B-80A3-DC1EA11CEAEE}"/>
    <cellStyle name="Note 2 2 2 4 2 9 2 4" xfId="33830" xr:uid="{697F604A-9E24-4A3C-A141-456B8496E63D}"/>
    <cellStyle name="Note 2 2 2 4 2 9 2 5" xfId="38067" xr:uid="{EFFEC173-8D7D-4CBE-B68D-C05294172A9A}"/>
    <cellStyle name="Note 2 2 2 4 2 9 2 6" xfId="46394" xr:uid="{F46BC75B-4B63-4A13-87DD-1224D67B63D4}"/>
    <cellStyle name="Note 2 2 2 4 2 9 2 7" xfId="50865" xr:uid="{57F4A6A2-8051-453D-9FCD-3D5D7E1EC113}"/>
    <cellStyle name="Note 2 2 2 4 2 9 2 8" xfId="55098" xr:uid="{14A09DAF-D893-4EC4-BFB3-87EC20AAF1F5}"/>
    <cellStyle name="Note 2 2 2 4 2 9 3" xfId="20488" xr:uid="{A7126E38-8B62-4828-BFAA-3A585E22763A}"/>
    <cellStyle name="Note 2 2 2 4 2 9 3 2" xfId="29222" xr:uid="{13EBB563-630B-4EBF-B02A-35AED3C1C7E8}"/>
    <cellStyle name="Note 2 2 2 4 2 9 3 3" xfId="33694" xr:uid="{C5161BB8-4ED1-4EA6-B0C9-F09FD9174AC8}"/>
    <cellStyle name="Note 2 2 2 4 2 9 3 4" xfId="37931" xr:uid="{24C05F17-4525-40E7-B355-E56BEFB9FC8A}"/>
    <cellStyle name="Note 2 2 2 4 2 9 3 5" xfId="46258" xr:uid="{10873D12-37F9-4950-BBAA-9B6635F37204}"/>
    <cellStyle name="Note 2 2 2 4 2 9 3 6" xfId="50729" xr:uid="{45D5DB13-ADE3-4F72-BF0D-0C622BA49DF3}"/>
    <cellStyle name="Note 2 2 2 4 2 9 3 7" xfId="54962" xr:uid="{71576DC5-A8BE-45C6-B1EA-3CB755E2A3EF}"/>
    <cellStyle name="Note 2 2 2 4 2 9 4" xfId="26508" xr:uid="{5DD4E97F-FE0B-48FB-B763-28897C82E483}"/>
    <cellStyle name="Note 2 2 2 4 2 9 5" xfId="27517" xr:uid="{A271AD51-5DA7-47CB-8248-91CDF046C306}"/>
    <cellStyle name="Note 2 2 2 4 2 9 6" xfId="25444" xr:uid="{58EECE2B-A59A-4C60-BE6B-AE7D7906613C}"/>
    <cellStyle name="Note 2 2 2 4 2 9 7" xfId="43579" xr:uid="{3CD5FC76-B460-4BEA-95D4-D416DBDA45F4}"/>
    <cellStyle name="Note 2 2 2 4 2 9 8" xfId="42544" xr:uid="{88E6277E-2356-48C8-B23F-8CA50F1B0CC4}"/>
    <cellStyle name="Note 2 2 2 4 2 9 9" xfId="49126" xr:uid="{7A6DAFE6-0720-4BBA-A234-8DC09FA68770}"/>
    <cellStyle name="Note 2 2 2 4 3" xfId="5006" xr:uid="{E7E78F81-0DAB-4061-9E9C-DD8559D13DF5}"/>
    <cellStyle name="Note 2 2 2 4 3 10" xfId="40875" xr:uid="{A0199CD9-7025-48BB-A357-BB7EFC75EBEF}"/>
    <cellStyle name="Note 2 2 2 4 3 11" xfId="41784" xr:uid="{81453537-D521-4571-90BA-C89C4982CF09}"/>
    <cellStyle name="Note 2 2 2 4 3 12" xfId="42485" xr:uid="{C4766987-1FF7-4DF2-B75A-B6ED93059970}"/>
    <cellStyle name="Note 2 2 2 4 3 13" xfId="10774" xr:uid="{34401374-BDDB-406F-BA7D-02B2F2ECC3F6}"/>
    <cellStyle name="Note 2 2 2 4 3 2" xfId="6006" xr:uid="{5DCA5E06-C064-4286-A82C-66F8B1A4B230}"/>
    <cellStyle name="Note 2 2 2 4 3 2 10" xfId="16046" xr:uid="{D2C9DB4C-3EEB-4F33-9DF2-EBB777FAE7FA}"/>
    <cellStyle name="Note 2 2 2 4 3 2 2" xfId="20656" xr:uid="{E72AF733-138F-415E-AEB1-4789D4815635}"/>
    <cellStyle name="Note 2 2 2 4 3 2 2 2" xfId="22508" xr:uid="{8837D3E2-21E9-4061-9864-9405CCBD7F08}"/>
    <cellStyle name="Note 2 2 2 4 3 2 2 2 2" xfId="31242" xr:uid="{2D325B95-FC4C-4A0C-8EFA-561945A0E11D}"/>
    <cellStyle name="Note 2 2 2 4 3 2 2 2 3" xfId="35714" xr:uid="{AD9B5CAC-81BC-4CA7-B04A-57781CFD04D1}"/>
    <cellStyle name="Note 2 2 2 4 3 2 2 2 4" xfId="39951" xr:uid="{77CF3C5D-7303-46EC-BBD2-8866B1669EDF}"/>
    <cellStyle name="Note 2 2 2 4 3 2 2 2 5" xfId="48278" xr:uid="{7825B4FF-2DFD-4D0B-80F5-8787A57B9B45}"/>
    <cellStyle name="Note 2 2 2 4 3 2 2 2 6" xfId="52749" xr:uid="{B5922271-E3E9-4BA9-8A73-0298E3096C25}"/>
    <cellStyle name="Note 2 2 2 4 3 2 2 2 7" xfId="56982" xr:uid="{EC3B5B9B-75EC-4BAF-A1C3-95DA171E944A}"/>
    <cellStyle name="Note 2 2 2 4 3 2 2 3" xfId="29390" xr:uid="{6E091AE3-47ED-4932-B7E5-F8E49F91021C}"/>
    <cellStyle name="Note 2 2 2 4 3 2 2 4" xfId="33862" xr:uid="{BE3ABA05-AEE9-471C-946A-26AE596E22E6}"/>
    <cellStyle name="Note 2 2 2 4 3 2 2 5" xfId="38099" xr:uid="{2A23D8B1-F923-4831-B813-718FEFAB166B}"/>
    <cellStyle name="Note 2 2 2 4 3 2 2 6" xfId="46426" xr:uid="{4F87F149-4818-4696-AE3D-39EB8D68FDA8}"/>
    <cellStyle name="Note 2 2 2 4 3 2 2 7" xfId="50897" xr:uid="{A20B196C-AFF8-4C83-A3BA-38C85D485CB2}"/>
    <cellStyle name="Note 2 2 2 4 3 2 2 8" xfId="55130" xr:uid="{184B9925-73E4-43BC-91BA-8D3EE0ED1A66}"/>
    <cellStyle name="Note 2 2 2 4 3 2 3" xfId="19069" xr:uid="{955CB190-4CBA-4DE2-AA24-10E80D521D21}"/>
    <cellStyle name="Note 2 2 2 4 3 2 3 2" xfId="27804" xr:uid="{FEA81CF6-B2A1-4A81-A7B1-8B1D8FB14930}"/>
    <cellStyle name="Note 2 2 2 4 3 2 3 3" xfId="32276" xr:uid="{6E4A6520-B6CF-4A10-A59A-ACE0E99F40F1}"/>
    <cellStyle name="Note 2 2 2 4 3 2 3 4" xfId="36513" xr:uid="{C86C9ADE-8973-4229-A176-4B9F72BC198A}"/>
    <cellStyle name="Note 2 2 2 4 3 2 3 5" xfId="44840" xr:uid="{277F2C42-53D9-4ABD-8835-7AF38E16A42D}"/>
    <cellStyle name="Note 2 2 2 4 3 2 3 6" xfId="49311" xr:uid="{D9835DAD-767D-4FC6-8F5A-6849B8B611B9}"/>
    <cellStyle name="Note 2 2 2 4 3 2 3 7" xfId="53544" xr:uid="{9F5A1238-6666-4E86-ADA6-14EBDFDED0DC}"/>
    <cellStyle name="Note 2 2 2 4 3 2 4" xfId="26540" xr:uid="{0327C78C-CF8F-4626-94A7-60A6E34147ED}"/>
    <cellStyle name="Note 2 2 2 4 3 2 5" xfId="27341" xr:uid="{7F28A0A4-E392-4181-85AF-6F172CFA8BAF}"/>
    <cellStyle name="Note 2 2 2 4 3 2 6" xfId="26791" xr:uid="{CA462F0D-4C12-412A-A9D9-E21FCC696377}"/>
    <cellStyle name="Note 2 2 2 4 3 2 7" xfId="43611" xr:uid="{86449407-A7E2-42D7-8193-6773D88B010A}"/>
    <cellStyle name="Note 2 2 2 4 3 2 8" xfId="42374" xr:uid="{2D094C78-B0A2-451A-B804-59415527365C}"/>
    <cellStyle name="Note 2 2 2 4 3 2 9" xfId="41238" xr:uid="{8D2955B4-8E37-427A-8B76-B68B41468209}"/>
    <cellStyle name="Note 2 2 2 4 3 3" xfId="15047" xr:uid="{839E30E1-819A-47E2-8DFC-FF2876427520}"/>
    <cellStyle name="Note 2 2 2 4 3 3 2" xfId="21372" xr:uid="{50F07598-529F-4905-A619-9DEE917770F8}"/>
    <cellStyle name="Note 2 2 2 4 3 3 2 2" xfId="30106" xr:uid="{587CC06D-A6C8-4495-8675-4EEAB55627C3}"/>
    <cellStyle name="Note 2 2 2 4 3 3 2 3" xfId="34578" xr:uid="{B09FF60D-110F-4A07-A285-24DDE31F6CF4}"/>
    <cellStyle name="Note 2 2 2 4 3 3 2 4" xfId="38815" xr:uid="{564AB5D5-0118-4090-80C8-B96FC02316A6}"/>
    <cellStyle name="Note 2 2 2 4 3 3 2 5" xfId="47142" xr:uid="{B0DB470B-D8FF-4052-A60E-453A867E2F86}"/>
    <cellStyle name="Note 2 2 2 4 3 3 2 6" xfId="51613" xr:uid="{EBEAE55E-4709-41D3-8839-F133F221CC01}"/>
    <cellStyle name="Note 2 2 2 4 3 3 2 7" xfId="55846" xr:uid="{5566979F-89DA-403B-9A69-9268274707DE}"/>
    <cellStyle name="Note 2 2 2 4 3 3 3" xfId="25748" xr:uid="{DAB0EF9A-1DEE-4C60-A73D-176C74A736A4}"/>
    <cellStyle name="Note 2 2 2 4 3 3 4" xfId="27620" xr:uid="{7B50CE37-4CB7-4914-922E-9DAFC7F60067}"/>
    <cellStyle name="Note 2 2 2 4 3 3 5" xfId="24691" xr:uid="{6405AA4C-2DC9-4F7D-A885-48C76E2158D7}"/>
    <cellStyle name="Note 2 2 2 4 3 3 6" xfId="42823" xr:uid="{1A9F2693-16FC-441C-8C22-4C15F2474095}"/>
    <cellStyle name="Note 2 2 2 4 3 3 7" xfId="44131" xr:uid="{6302F95F-AF7B-4A1F-9045-E93942FC8F10}"/>
    <cellStyle name="Note 2 2 2 4 3 3 8" xfId="41415" xr:uid="{F1E5DAC3-A16B-4E7B-B88B-E06BBCFCBECF}"/>
    <cellStyle name="Note 2 2 2 4 3 4" xfId="19927" xr:uid="{8D45A7A9-023B-421C-94A5-6F0FF80AEA4B}"/>
    <cellStyle name="Note 2 2 2 4 3 4 2" xfId="21822" xr:uid="{439B0A74-8036-445A-9C28-EDA0A0666008}"/>
    <cellStyle name="Note 2 2 2 4 3 4 2 2" xfId="30556" xr:uid="{68C63612-93F0-4341-B0A3-F9CCA332B52A}"/>
    <cellStyle name="Note 2 2 2 4 3 4 2 3" xfId="35028" xr:uid="{D00681ED-150E-46D9-91B4-CB44E0358EFB}"/>
    <cellStyle name="Note 2 2 2 4 3 4 2 4" xfId="39265" xr:uid="{78D60081-7642-43D1-8E92-37857C51F5F1}"/>
    <cellStyle name="Note 2 2 2 4 3 4 2 5" xfId="47592" xr:uid="{979F9BF0-69FA-4B85-AFB7-8C84A71D5588}"/>
    <cellStyle name="Note 2 2 2 4 3 4 2 6" xfId="52063" xr:uid="{66BCD030-41AA-4B0F-81F8-1C3827933A85}"/>
    <cellStyle name="Note 2 2 2 4 3 4 2 7" xfId="56296" xr:uid="{DB00E9FE-9998-497A-9100-5E2969EA1A50}"/>
    <cellStyle name="Note 2 2 2 4 3 4 3" xfId="28661" xr:uid="{A17CF0F6-79C6-4F72-B7FC-0E908A696960}"/>
    <cellStyle name="Note 2 2 2 4 3 4 4" xfId="33133" xr:uid="{35A6211D-01F1-4B5C-8D08-BC8D6242786B}"/>
    <cellStyle name="Note 2 2 2 4 3 4 5" xfId="37370" xr:uid="{1386187D-50DA-468F-B3CC-A4D941F5E8E6}"/>
    <cellStyle name="Note 2 2 2 4 3 4 6" xfId="45697" xr:uid="{C5BBE8E8-73F9-4DBA-BDE9-309252F7D533}"/>
    <cellStyle name="Note 2 2 2 4 3 4 7" xfId="50168" xr:uid="{E188DDCC-1053-4E7E-84CF-40FEDA19B1B9}"/>
    <cellStyle name="Note 2 2 2 4 3 4 8" xfId="54401" xr:uid="{C2376075-6126-4326-B9FA-FAAC0C3CE156}"/>
    <cellStyle name="Note 2 2 2 4 3 5" xfId="19093" xr:uid="{9179BBC2-4AA6-40BA-AF1E-35DFAAB5D1C2}"/>
    <cellStyle name="Note 2 2 2 4 3 5 2" xfId="27828" xr:uid="{135D60BD-83CD-47C1-BB9D-03A893A48B65}"/>
    <cellStyle name="Note 2 2 2 4 3 5 3" xfId="32300" xr:uid="{1569935E-9F24-455B-B2D1-FF0F1E3F93A2}"/>
    <cellStyle name="Note 2 2 2 4 3 5 4" xfId="36537" xr:uid="{2AF2DA8E-2795-4092-A33D-D0307B48D7B7}"/>
    <cellStyle name="Note 2 2 2 4 3 5 5" xfId="44864" xr:uid="{223E0F92-05BE-4BBA-BFFB-10482B861A75}"/>
    <cellStyle name="Note 2 2 2 4 3 5 6" xfId="49335" xr:uid="{01AB8E58-A111-45A1-BFEF-73EDCA9DDA80}"/>
    <cellStyle name="Note 2 2 2 4 3 5 7" xfId="53568" xr:uid="{2A2C5E1C-70F0-4E18-846B-DB6EA69718D2}"/>
    <cellStyle name="Note 2 2 2 4 3 6" xfId="23376" xr:uid="{18B1E623-94B7-47AF-AF0F-3CA58D7B30D4}"/>
    <cellStyle name="Note 2 2 2 4 3 6 2" xfId="31800" xr:uid="{DE1C36BA-52D7-4CD7-AFA8-C4746BCF3D96}"/>
    <cellStyle name="Note 2 2 2 4 3 6 3" xfId="36249" xr:uid="{514C9F1F-481F-46A7-B0A9-E919A98369D9}"/>
    <cellStyle name="Note 2 2 2 4 3 6 4" xfId="40428" xr:uid="{A2BC942B-C9D4-4C42-ACC4-60EF50BEB0F8}"/>
    <cellStyle name="Note 2 2 2 4 3 6 5" xfId="48839" xr:uid="{7A218AD9-3543-4479-8688-2E29788EA68A}"/>
    <cellStyle name="Note 2 2 2 4 3 6 6" xfId="53278" xr:uid="{03D7C064-38C2-4E7E-B640-3A2928F0ACFB}"/>
    <cellStyle name="Note 2 2 2 4 3 6 7" xfId="57459" xr:uid="{81B8CB85-9F33-4F75-9B8A-8547E2BFF01B}"/>
    <cellStyle name="Note 2 2 2 4 3 7" xfId="23834" xr:uid="{967FE217-07FA-4425-BE25-EF56DD18FAFF}"/>
    <cellStyle name="Note 2 2 2 4 3 8" xfId="24204" xr:uid="{CB3ACC8E-734B-46A3-9BF2-D3ED40ED409E}"/>
    <cellStyle name="Note 2 2 2 4 3 9" xfId="31747" xr:uid="{DEFA0FCF-ADBB-4C05-9D7A-10695150DDB4}"/>
    <cellStyle name="Note 2 2 2 4 4" xfId="5289" xr:uid="{F4A3E0FB-F47C-4D22-9D05-ED8EAC1FA605}"/>
    <cellStyle name="Note 2 2 2 4 4 10" xfId="40558" xr:uid="{2AB50130-81EB-47B4-9E61-3760DBA4039D}"/>
    <cellStyle name="Note 2 2 2 4 4 11" xfId="44254" xr:uid="{36569044-ED75-48DE-9442-8A1409B037E6}"/>
    <cellStyle name="Note 2 2 2 4 4 12" xfId="10806" xr:uid="{328ABD56-8F14-4FCD-9BA6-187F3AE4E791}"/>
    <cellStyle name="Note 2 2 2 4 4 2" xfId="6038" xr:uid="{F87558F1-21E9-425D-BA6D-4463885B0EB1}"/>
    <cellStyle name="Note 2 2 2 4 4 2 10" xfId="16078" xr:uid="{D7330805-74D8-4B3D-9B17-077F6E361100}"/>
    <cellStyle name="Note 2 2 2 4 4 2 2" xfId="20688" xr:uid="{4CF12EF0-0BCC-43A5-AA02-03480316FDED}"/>
    <cellStyle name="Note 2 2 2 4 4 2 2 2" xfId="22540" xr:uid="{D718056E-8AA4-417C-AEA0-1A56D8BA5AF8}"/>
    <cellStyle name="Note 2 2 2 4 4 2 2 2 2" xfId="31274" xr:uid="{56277CC9-908C-46C5-B94A-1BB885D96F33}"/>
    <cellStyle name="Note 2 2 2 4 4 2 2 2 3" xfId="35746" xr:uid="{CBDD1B43-5A93-47EF-857A-CE89CEA01F1F}"/>
    <cellStyle name="Note 2 2 2 4 4 2 2 2 4" xfId="39983" xr:uid="{C79F4E33-53A3-4841-B624-CEDFD5A6C9D8}"/>
    <cellStyle name="Note 2 2 2 4 4 2 2 2 5" xfId="48310" xr:uid="{9B4C2A6F-C325-43BE-B1A6-01FC07E1D2B0}"/>
    <cellStyle name="Note 2 2 2 4 4 2 2 2 6" xfId="52781" xr:uid="{ADDFEF8D-5CF5-4D7F-9E5B-4384338EDE85}"/>
    <cellStyle name="Note 2 2 2 4 4 2 2 2 7" xfId="57014" xr:uid="{5A9CA804-F811-4E54-8617-A873F04BA988}"/>
    <cellStyle name="Note 2 2 2 4 4 2 2 3" xfId="29422" xr:uid="{105817A4-2D49-48C5-81BE-2E8E6301FBF7}"/>
    <cellStyle name="Note 2 2 2 4 4 2 2 4" xfId="33894" xr:uid="{FED04B92-88E9-4001-9589-121B7513A8CB}"/>
    <cellStyle name="Note 2 2 2 4 4 2 2 5" xfId="38131" xr:uid="{56FFDC9E-DBDD-4070-9C7A-DC37310EA9D2}"/>
    <cellStyle name="Note 2 2 2 4 4 2 2 6" xfId="46458" xr:uid="{F2135355-DE1A-414E-8941-8E03E1E96F57}"/>
    <cellStyle name="Note 2 2 2 4 4 2 2 7" xfId="50929" xr:uid="{DDA1745F-97FB-4EC2-B391-861212C11FA9}"/>
    <cellStyle name="Note 2 2 2 4 4 2 2 8" xfId="55162" xr:uid="{E5C76667-8742-492E-97C9-3F62DE27757D}"/>
    <cellStyle name="Note 2 2 2 4 4 2 3" xfId="18976" xr:uid="{2D9E8608-82E7-485B-B6E2-DB21791A84F9}"/>
    <cellStyle name="Note 2 2 2 4 4 2 3 2" xfId="27711" xr:uid="{F9B418BB-9B1A-4B9B-9669-C43C96893CF4}"/>
    <cellStyle name="Note 2 2 2 4 4 2 3 3" xfId="32183" xr:uid="{5F4B4DC8-C926-4049-8AB7-41A676579C8C}"/>
    <cellStyle name="Note 2 2 2 4 4 2 3 4" xfId="36420" xr:uid="{B581A0B8-6800-4F4B-B2E5-58D9E7A35C87}"/>
    <cellStyle name="Note 2 2 2 4 4 2 3 5" xfId="44747" xr:uid="{A706536D-B2F7-4CB9-A25B-1F892DCB4CC2}"/>
    <cellStyle name="Note 2 2 2 4 4 2 3 6" xfId="49218" xr:uid="{67137E30-F6B7-49FD-8379-A6110691C7C0}"/>
    <cellStyle name="Note 2 2 2 4 4 2 3 7" xfId="53451" xr:uid="{492CD7AA-7EEF-4771-A4BF-0E828672EFD1}"/>
    <cellStyle name="Note 2 2 2 4 4 2 4" xfId="26572" xr:uid="{EB6DF05E-D9DA-40A0-A43F-4B723B3ECCE6}"/>
    <cellStyle name="Note 2 2 2 4 4 2 5" xfId="24032" xr:uid="{E0C33D46-317D-4712-80CD-E9267FC1A242}"/>
    <cellStyle name="Note 2 2 2 4 4 2 6" xfId="24107" xr:uid="{D88DB924-E40B-4D02-A9BC-A035203730EB}"/>
    <cellStyle name="Note 2 2 2 4 4 2 7" xfId="43643" xr:uid="{A3B3AC07-3B34-4050-8F93-D7F977BF3BBB}"/>
    <cellStyle name="Note 2 2 2 4 4 2 8" xfId="41603" xr:uid="{FE7333DC-F31E-416A-AE26-2801F3048540}"/>
    <cellStyle name="Note 2 2 2 4 4 2 9" xfId="42427" xr:uid="{02E47973-B9A0-4C20-A5B9-A5E5A741F1EE}"/>
    <cellStyle name="Note 2 2 2 4 4 3" xfId="15330" xr:uid="{8E0D17FB-5EB0-4096-976A-2C7E25626FEE}"/>
    <cellStyle name="Note 2 2 2 4 4 3 2" xfId="21422" xr:uid="{06E2DD32-324F-423D-B09C-26D956313D5F}"/>
    <cellStyle name="Note 2 2 2 4 4 3 2 2" xfId="30156" xr:uid="{D7A19EA9-62A5-4240-8BF5-449B62156F79}"/>
    <cellStyle name="Note 2 2 2 4 4 3 2 3" xfId="34628" xr:uid="{BA6F21B1-AAF6-464B-BE1E-4E207FA373E2}"/>
    <cellStyle name="Note 2 2 2 4 4 3 2 4" xfId="38865" xr:uid="{2D082765-6DBE-43CB-9648-E8A18529DB6B}"/>
    <cellStyle name="Note 2 2 2 4 4 3 2 5" xfId="47192" xr:uid="{D2B39B28-E104-4072-91C6-0652E8F1DA6C}"/>
    <cellStyle name="Note 2 2 2 4 4 3 2 6" xfId="51663" xr:uid="{14DD1942-B780-4890-A1EF-0F634AB6E558}"/>
    <cellStyle name="Note 2 2 2 4 4 3 2 7" xfId="55896" xr:uid="{28614D4C-FC86-460D-9725-66C93B847D12}"/>
    <cellStyle name="Note 2 2 2 4 4 3 3" xfId="26031" xr:uid="{C573EBCC-4E06-4FA5-8803-E363FCE4E242}"/>
    <cellStyle name="Note 2 2 2 4 4 3 4" xfId="27159" xr:uid="{886ED455-D397-4685-8859-CB153E4A1B76}"/>
    <cellStyle name="Note 2 2 2 4 4 3 5" xfId="32023" xr:uid="{B8127A67-2A98-447B-B540-76293EB1CC1B}"/>
    <cellStyle name="Note 2 2 2 4 4 3 6" xfId="43106" xr:uid="{15972046-8906-4DBC-980C-B660838FDAC0}"/>
    <cellStyle name="Note 2 2 2 4 4 3 7" xfId="42075" xr:uid="{B760DD10-93AA-49C8-B6F6-442CA7C5A366}"/>
    <cellStyle name="Note 2 2 2 4 4 3 8" xfId="43841" xr:uid="{DBC86037-4BB9-4185-9400-27D1E8AB98EE}"/>
    <cellStyle name="Note 2 2 2 4 4 4" xfId="20210" xr:uid="{5F88E790-1FFE-471B-8F5F-92A5F4FAA512}"/>
    <cellStyle name="Note 2 2 2 4 4 4 2" xfId="22105" xr:uid="{B34F43DF-5814-4978-8521-A30623B29FA9}"/>
    <cellStyle name="Note 2 2 2 4 4 4 2 2" xfId="30839" xr:uid="{920BD0AA-EB72-4F41-B1F2-55F252B21569}"/>
    <cellStyle name="Note 2 2 2 4 4 4 2 3" xfId="35311" xr:uid="{AF4B1BAF-EF8B-4715-899D-8C0303D5BE13}"/>
    <cellStyle name="Note 2 2 2 4 4 4 2 4" xfId="39548" xr:uid="{DEE1F8F0-CB7B-4204-841D-147379DD7D96}"/>
    <cellStyle name="Note 2 2 2 4 4 4 2 5" xfId="47875" xr:uid="{EFD75BA0-249C-4FF4-8278-DA3C31037C0A}"/>
    <cellStyle name="Note 2 2 2 4 4 4 2 6" xfId="52346" xr:uid="{0CA21C0E-6C42-4E81-AA33-8EA44BB2CF5F}"/>
    <cellStyle name="Note 2 2 2 4 4 4 2 7" xfId="56579" xr:uid="{3CCB2C79-2D76-43D0-A7B2-320B49B05621}"/>
    <cellStyle name="Note 2 2 2 4 4 4 3" xfId="28944" xr:uid="{C412B855-CFC5-4DBC-AC17-4E9408297729}"/>
    <cellStyle name="Note 2 2 2 4 4 4 4" xfId="33416" xr:uid="{3E58E57B-0D39-479A-8C3A-D090F036B53C}"/>
    <cellStyle name="Note 2 2 2 4 4 4 5" xfId="37653" xr:uid="{A41A0352-7F73-4789-9D0A-4489CE47DC2F}"/>
    <cellStyle name="Note 2 2 2 4 4 4 6" xfId="45980" xr:uid="{5DB63081-FCA9-4299-B39C-1CE72FA2C4F8}"/>
    <cellStyle name="Note 2 2 2 4 4 4 7" xfId="50451" xr:uid="{7C3153DE-672C-4C79-9027-7340BF188F00}"/>
    <cellStyle name="Note 2 2 2 4 4 4 8" xfId="54684" xr:uid="{608B386A-67AA-4413-A464-DCB5D0DFA1D5}"/>
    <cellStyle name="Note 2 2 2 4 4 5" xfId="19579" xr:uid="{0D29D7CF-7E01-4C77-827E-B38FBAE461E3}"/>
    <cellStyle name="Note 2 2 2 4 4 5 2" xfId="28314" xr:uid="{9AF061C0-2163-4125-9327-1DB62C588DCF}"/>
    <cellStyle name="Note 2 2 2 4 4 5 3" xfId="32786" xr:uid="{F415EB3D-EE24-4F32-89BC-27C49128B76F}"/>
    <cellStyle name="Note 2 2 2 4 4 5 4" xfId="37023" xr:uid="{3D1EC8FF-9940-4234-87FF-69E5853A9729}"/>
    <cellStyle name="Note 2 2 2 4 4 5 5" xfId="45350" xr:uid="{95B2DE70-6E57-44F9-A0A7-43C6EA5F1D8D}"/>
    <cellStyle name="Note 2 2 2 4 4 5 6" xfId="49821" xr:uid="{F4549523-59A5-409D-AB22-EEAC9DA8D4F1}"/>
    <cellStyle name="Note 2 2 2 4 4 5 7" xfId="54054" xr:uid="{03A5DA63-20AD-4E0E-9700-DE8F0FD70489}"/>
    <cellStyle name="Note 2 2 2 4 4 6" xfId="23866" xr:uid="{1BFBE156-B218-4572-AB9A-3FFE2C625A4E}"/>
    <cellStyle name="Note 2 2 2 4 4 7" xfId="26998" xr:uid="{81081D71-0E34-4585-A86F-1E021E0ACA06}"/>
    <cellStyle name="Note 2 2 2 4 4 8" xfId="23641" xr:uid="{93322B35-C243-43FE-BB2B-338521CA96B3}"/>
    <cellStyle name="Note 2 2 2 4 4 9" xfId="40907" xr:uid="{E9F73DAE-B2C2-4E4A-8D51-AE52A47AE491}"/>
    <cellStyle name="Note 2 2 2 4 5" xfId="5352" xr:uid="{CEB91EDB-6619-4110-81A1-47254E12D27E}"/>
    <cellStyle name="Note 2 2 2 4 5 10" xfId="15393" xr:uid="{FDB341D1-70D9-4689-8701-C93DB7F48A29}"/>
    <cellStyle name="Note 2 2 2 4 5 2" xfId="20273" xr:uid="{B05234D9-39A9-43EB-94F2-0920763487FB}"/>
    <cellStyle name="Note 2 2 2 4 5 2 2" xfId="22168" xr:uid="{C2F60B08-D8FD-4D56-9D7D-8B0AFDF043B0}"/>
    <cellStyle name="Note 2 2 2 4 5 2 2 2" xfId="30902" xr:uid="{815C5193-538B-431A-8D83-34A50603754F}"/>
    <cellStyle name="Note 2 2 2 4 5 2 2 3" xfId="35374" xr:uid="{449D341F-806F-4763-89B3-4EBCA15876B0}"/>
    <cellStyle name="Note 2 2 2 4 5 2 2 4" xfId="39611" xr:uid="{F7C86336-A9EF-41F8-BC3C-4C3B183E41F5}"/>
    <cellStyle name="Note 2 2 2 4 5 2 2 5" xfId="47938" xr:uid="{5AD03051-506C-4A39-A103-E916950DADF4}"/>
    <cellStyle name="Note 2 2 2 4 5 2 2 6" xfId="52409" xr:uid="{8C99F1B8-C3F7-4A2B-873B-8495E3690A3D}"/>
    <cellStyle name="Note 2 2 2 4 5 2 2 7" xfId="56642" xr:uid="{A1B7B2B0-E333-4558-B2F2-81FAE6C735FC}"/>
    <cellStyle name="Note 2 2 2 4 5 2 3" xfId="29007" xr:uid="{29B88072-5850-4A67-94BC-4D9F99547D31}"/>
    <cellStyle name="Note 2 2 2 4 5 2 4" xfId="33479" xr:uid="{7D1CC97D-7960-42A2-867A-83059FA1B5C3}"/>
    <cellStyle name="Note 2 2 2 4 5 2 5" xfId="37716" xr:uid="{F1B4DE16-FB80-4FB0-B9F1-CE13F12A3B9C}"/>
    <cellStyle name="Note 2 2 2 4 5 2 6" xfId="46043" xr:uid="{740D24DA-CF81-4E66-80D3-B8C861BB17F3}"/>
    <cellStyle name="Note 2 2 2 4 5 2 7" xfId="50514" xr:uid="{F42B5FBD-E9F4-437A-B8B1-F7EECD6B9495}"/>
    <cellStyle name="Note 2 2 2 4 5 2 8" xfId="54747" xr:uid="{4901A00F-02CF-43BC-8662-F1B4C91E6FC4}"/>
    <cellStyle name="Note 2 2 2 4 5 3" xfId="18946" xr:uid="{DC1E2783-780B-465D-A671-FC0C68E1428E}"/>
    <cellStyle name="Note 2 2 2 4 5 3 2" xfId="27681" xr:uid="{BA1EB80F-11F3-45AA-A61E-1C03A527FA95}"/>
    <cellStyle name="Note 2 2 2 4 5 3 3" xfId="32153" xr:uid="{17242E31-67E5-4C2F-8000-13C567F0EF23}"/>
    <cellStyle name="Note 2 2 2 4 5 3 4" xfId="36390" xr:uid="{2CE0D446-FCAA-493C-9A31-A6920EFBEE60}"/>
    <cellStyle name="Note 2 2 2 4 5 3 5" xfId="44717" xr:uid="{37FAFCBC-DB4A-413F-94C9-40ABBCA5358B}"/>
    <cellStyle name="Note 2 2 2 4 5 3 6" xfId="49188" xr:uid="{45290068-5E8F-49E4-9EDC-B772C7228A47}"/>
    <cellStyle name="Note 2 2 2 4 5 3 7" xfId="53421" xr:uid="{9760C22C-728F-481A-9A83-6320C0E29108}"/>
    <cellStyle name="Note 2 2 2 4 5 4" xfId="26094" xr:uid="{70C6F20A-582D-4D25-BDD0-2F9B4DE9EA63}"/>
    <cellStyle name="Note 2 2 2 4 5 5" xfId="26751" xr:uid="{E1BF005B-3A2E-4CE7-BA4D-4B1B7ED5033E}"/>
    <cellStyle name="Note 2 2 2 4 5 6" xfId="24127" xr:uid="{D3F0EBD7-57F6-4773-B437-C73DE727F5B8}"/>
    <cellStyle name="Note 2 2 2 4 5 7" xfId="43169" xr:uid="{F47B4FC0-BCB6-49D3-AC1E-CD25A17905A6}"/>
    <cellStyle name="Note 2 2 2 4 5 8" xfId="41195" xr:uid="{0CC256C7-DCC8-49F1-B770-991E9563BF1F}"/>
    <cellStyle name="Note 2 2 2 4 5 9" xfId="48995" xr:uid="{F270A154-9EC0-4F45-B390-B804827BF017}"/>
    <cellStyle name="Note 2 2 2 4 6" xfId="5182" xr:uid="{E6B65A90-E51F-4390-97BA-0FF42BCC6A78}"/>
    <cellStyle name="Note 2 2 2 4 6 10" xfId="15223" xr:uid="{08E5EB7F-4D45-46B6-9958-18111B24289D}"/>
    <cellStyle name="Note 2 2 2 4 6 2" xfId="20103" xr:uid="{638968E3-E496-4736-82D7-B7DFC8CA5A97}"/>
    <cellStyle name="Note 2 2 2 4 6 2 2" xfId="21998" xr:uid="{606A3487-266C-44A1-9027-793FD1036735}"/>
    <cellStyle name="Note 2 2 2 4 6 2 2 2" xfId="30732" xr:uid="{A6C93FBE-345B-410C-85E7-17DAE9A1F03F}"/>
    <cellStyle name="Note 2 2 2 4 6 2 2 3" xfId="35204" xr:uid="{2915D000-7E5C-47BE-8CB9-F697CD1271E7}"/>
    <cellStyle name="Note 2 2 2 4 6 2 2 4" xfId="39441" xr:uid="{9BFF2CCF-AF33-4EB2-8E72-2FA610359B22}"/>
    <cellStyle name="Note 2 2 2 4 6 2 2 5" xfId="47768" xr:uid="{655C62BC-4A9C-4B2F-A4FF-E57B739F6CA6}"/>
    <cellStyle name="Note 2 2 2 4 6 2 2 6" xfId="52239" xr:uid="{95F0A957-636B-47C6-9621-174B42D9FBC2}"/>
    <cellStyle name="Note 2 2 2 4 6 2 2 7" xfId="56472" xr:uid="{93B832A7-B911-4083-A932-DF70CC5AB67A}"/>
    <cellStyle name="Note 2 2 2 4 6 2 3" xfId="28837" xr:uid="{5AA2C3F3-AFCB-412B-BEB6-435526427356}"/>
    <cellStyle name="Note 2 2 2 4 6 2 4" xfId="33309" xr:uid="{38603E0D-BFFD-4F7A-A1D6-1E5F871EE86F}"/>
    <cellStyle name="Note 2 2 2 4 6 2 5" xfId="37546" xr:uid="{616A904F-29C1-4A82-9A1D-851C8373C84B}"/>
    <cellStyle name="Note 2 2 2 4 6 2 6" xfId="45873" xr:uid="{9BF0AC70-0225-484F-95AF-9693AEE97814}"/>
    <cellStyle name="Note 2 2 2 4 6 2 7" xfId="50344" xr:uid="{B47989FF-CA9D-4B6E-8608-4E0EA5575331}"/>
    <cellStyle name="Note 2 2 2 4 6 2 8" xfId="54577" xr:uid="{DED6B024-BA50-4271-87C6-13D06F6098DB}"/>
    <cellStyle name="Note 2 2 2 4 6 3" xfId="20951" xr:uid="{4800D548-10A7-4343-86E3-EBB80C0FD750}"/>
    <cellStyle name="Note 2 2 2 4 6 3 2" xfId="29685" xr:uid="{80A157EF-79E5-4D3D-AC54-DDB77E02FE11}"/>
    <cellStyle name="Note 2 2 2 4 6 3 3" xfId="34157" xr:uid="{23694F2E-B5EB-4A0B-8C82-099F12457A46}"/>
    <cellStyle name="Note 2 2 2 4 6 3 4" xfId="38394" xr:uid="{FB75FA5B-444F-42F4-B7D4-E58473CDFC3E}"/>
    <cellStyle name="Note 2 2 2 4 6 3 5" xfId="46721" xr:uid="{15025C12-A902-4A14-9522-9B7784B1F2AE}"/>
    <cellStyle name="Note 2 2 2 4 6 3 6" xfId="51192" xr:uid="{3202A8E1-509E-4E38-90A5-88B9566DDDEC}"/>
    <cellStyle name="Note 2 2 2 4 6 3 7" xfId="55425" xr:uid="{96F6E007-A008-496F-8C31-7AE347B92F52}"/>
    <cellStyle name="Note 2 2 2 4 6 4" xfId="25924" xr:uid="{32718423-2FBF-4635-B6C3-64D558668E66}"/>
    <cellStyle name="Note 2 2 2 4 6 5" xfId="27163" xr:uid="{835C1462-9DC1-451B-8A2A-A72B999B9F7C}"/>
    <cellStyle name="Note 2 2 2 4 6 6" xfId="24121" xr:uid="{1783AA07-AFEB-4544-A4B4-F546156D1901}"/>
    <cellStyle name="Note 2 2 2 4 6 7" xfId="42999" xr:uid="{4B5C2D84-2903-44F9-8D04-22DFBD3D039C}"/>
    <cellStyle name="Note 2 2 2 4 6 8" xfId="42079" xr:uid="{8501D3A8-EE54-4A58-90A4-08E98226F2C8}"/>
    <cellStyle name="Note 2 2 2 4 6 9" xfId="41074" xr:uid="{9EF6DE73-2A3D-4A4D-87A5-9CEA50D1D4B8}"/>
    <cellStyle name="Note 2 2 2 4 7" xfId="5456" xr:uid="{F5B36373-13E9-4995-BA96-EBB981FBC99C}"/>
    <cellStyle name="Note 2 2 2 4 7 10" xfId="15497" xr:uid="{EB980501-208D-4D60-A58D-CDAC541C2E9E}"/>
    <cellStyle name="Note 2 2 2 4 7 2" xfId="20377" xr:uid="{9756421B-2991-406F-A78A-D74651157642}"/>
    <cellStyle name="Note 2 2 2 4 7 2 2" xfId="22272" xr:uid="{AAA30035-2D12-4A89-92B1-C873364941F6}"/>
    <cellStyle name="Note 2 2 2 4 7 2 2 2" xfId="31006" xr:uid="{09C4BEBB-7A39-48EB-8FD6-C53C7A1C2202}"/>
    <cellStyle name="Note 2 2 2 4 7 2 2 3" xfId="35478" xr:uid="{D2CBAF68-5E79-473F-ADB0-9895112E6EB6}"/>
    <cellStyle name="Note 2 2 2 4 7 2 2 4" xfId="39715" xr:uid="{73A78B12-2B8F-4C06-9D02-BBDFF690A7D9}"/>
    <cellStyle name="Note 2 2 2 4 7 2 2 5" xfId="48042" xr:uid="{A98B93EE-151A-46D4-B1EB-6CAD6CC3BCCE}"/>
    <cellStyle name="Note 2 2 2 4 7 2 2 6" xfId="52513" xr:uid="{54BCF313-1435-4E85-8CC8-F703F28EC573}"/>
    <cellStyle name="Note 2 2 2 4 7 2 2 7" xfId="56746" xr:uid="{81C54573-9A56-4E4C-918A-3FCD536FAFB8}"/>
    <cellStyle name="Note 2 2 2 4 7 2 3" xfId="29111" xr:uid="{11A14430-ACF3-4996-A24C-1C4A588CE24A}"/>
    <cellStyle name="Note 2 2 2 4 7 2 4" xfId="33583" xr:uid="{051E3A25-B0ED-4313-AB10-9CC016518040}"/>
    <cellStyle name="Note 2 2 2 4 7 2 5" xfId="37820" xr:uid="{6AC3D4D7-5D2E-4E6C-93D5-4435DFDDD144}"/>
    <cellStyle name="Note 2 2 2 4 7 2 6" xfId="46147" xr:uid="{7AA52362-B0CA-475C-A980-ABED1EE0B212}"/>
    <cellStyle name="Note 2 2 2 4 7 2 7" xfId="50618" xr:uid="{965822A6-7E80-4402-9B62-9999EBE1FD8F}"/>
    <cellStyle name="Note 2 2 2 4 7 2 8" xfId="54851" xr:uid="{F4EE3894-05AA-4DDB-B28A-98B883B23ACE}"/>
    <cellStyle name="Note 2 2 2 4 7 3" xfId="19134" xr:uid="{3BCC4F19-8A24-4129-ACF2-7094DC6227E0}"/>
    <cellStyle name="Note 2 2 2 4 7 3 2" xfId="27869" xr:uid="{8582CF84-EE53-4CF5-B099-46339ED88748}"/>
    <cellStyle name="Note 2 2 2 4 7 3 3" xfId="32341" xr:uid="{F8BF95E5-271D-4D78-8267-7BFC3D979D24}"/>
    <cellStyle name="Note 2 2 2 4 7 3 4" xfId="36578" xr:uid="{F4D57FBE-6B49-4129-94C7-5882E37D07E6}"/>
    <cellStyle name="Note 2 2 2 4 7 3 5" xfId="44905" xr:uid="{FFED29A1-1BCE-46EB-9E3D-0A31C4C2510A}"/>
    <cellStyle name="Note 2 2 2 4 7 3 6" xfId="49376" xr:uid="{2520B66C-C21A-4D81-B830-E78ACFE304CA}"/>
    <cellStyle name="Note 2 2 2 4 7 3 7" xfId="53609" xr:uid="{CEEE6356-C5DF-48AF-B657-9D2867F82605}"/>
    <cellStyle name="Note 2 2 2 4 7 4" xfId="26198" xr:uid="{64571E8A-1A5B-4B91-88B0-6FE066B0E3BE}"/>
    <cellStyle name="Note 2 2 2 4 7 5" xfId="24142" xr:uid="{61465DE2-1C9B-4B74-8FEB-ADCE50804EAE}"/>
    <cellStyle name="Note 2 2 2 4 7 6" xfId="26892" xr:uid="{341EAEE8-6105-467A-8994-5137E6F59BAE}"/>
    <cellStyle name="Note 2 2 2 4 7 7" xfId="43273" xr:uid="{5DE30C21-08DF-4284-A791-7006FC21D089}"/>
    <cellStyle name="Note 2 2 2 4 7 8" xfId="41719" xr:uid="{5321BF9A-9CA5-4C62-9DD2-E99C677C1D38}"/>
    <cellStyle name="Note 2 2 2 4 7 9" xfId="41868" xr:uid="{2F69610C-9E91-4407-B4FE-F58C18315CB7}"/>
    <cellStyle name="Note 2 2 2 4 8" xfId="5501" xr:uid="{E4752931-B561-4935-9EC4-A8918E260E5E}"/>
    <cellStyle name="Note 2 2 2 4 8 10" xfId="15542" xr:uid="{ECD2DDAF-350B-49C1-9366-8298B3D4BF55}"/>
    <cellStyle name="Note 2 2 2 4 8 2" xfId="20422" xr:uid="{7787006E-44AB-458F-8206-FF9B5454D70B}"/>
    <cellStyle name="Note 2 2 2 4 8 2 2" xfId="22317" xr:uid="{FB14C250-DDC6-43DA-942B-0D7E64CC7127}"/>
    <cellStyle name="Note 2 2 2 4 8 2 2 2" xfId="31051" xr:uid="{495E6B6B-B95D-47C5-A091-5AE753E12801}"/>
    <cellStyle name="Note 2 2 2 4 8 2 2 3" xfId="35523" xr:uid="{B163C163-0CEB-41CE-8439-7DBC4A7C8DC0}"/>
    <cellStyle name="Note 2 2 2 4 8 2 2 4" xfId="39760" xr:uid="{6C9D10BB-E335-46A0-96E9-979DAC0B0554}"/>
    <cellStyle name="Note 2 2 2 4 8 2 2 5" xfId="48087" xr:uid="{2E40C1A6-2CF0-4044-AE49-63C7ED7ABDF3}"/>
    <cellStyle name="Note 2 2 2 4 8 2 2 6" xfId="52558" xr:uid="{03FA55FA-2FD3-4B1F-8254-ECD831D146FB}"/>
    <cellStyle name="Note 2 2 2 4 8 2 2 7" xfId="56791" xr:uid="{A5800CCE-EC27-4254-8DEC-293921F8B669}"/>
    <cellStyle name="Note 2 2 2 4 8 2 3" xfId="29156" xr:uid="{AC8EF309-C4D9-41A4-A671-7E4F612D575C}"/>
    <cellStyle name="Note 2 2 2 4 8 2 4" xfId="33628" xr:uid="{335EE66E-A3C1-4FA5-8CAD-A7BE125A0C6E}"/>
    <cellStyle name="Note 2 2 2 4 8 2 5" xfId="37865" xr:uid="{CB100FF8-C730-4280-987B-6B12F840386B}"/>
    <cellStyle name="Note 2 2 2 4 8 2 6" xfId="46192" xr:uid="{5924A19B-503A-4647-B54D-6B6F34BCB667}"/>
    <cellStyle name="Note 2 2 2 4 8 2 7" xfId="50663" xr:uid="{12591570-E813-47C5-9990-481BFFD00A8C}"/>
    <cellStyle name="Note 2 2 2 4 8 2 8" xfId="54896" xr:uid="{56B76484-089D-4E18-9876-04DA8BA519D3}"/>
    <cellStyle name="Note 2 2 2 4 8 3" xfId="10916" xr:uid="{34D5B355-0397-49D0-B738-0CDD3D730782}"/>
    <cellStyle name="Note 2 2 2 4 8 3 2" xfId="23940" xr:uid="{007C46DD-FE75-4675-9AA9-EE0BC9602EBC}"/>
    <cellStyle name="Note 2 2 2 4 8 3 3" xfId="26911" xr:uid="{EEDA9E4A-A8E6-4C18-B95B-B38E506E58C0}"/>
    <cellStyle name="Note 2 2 2 4 8 3 4" xfId="27191" xr:uid="{43211ED4-C32A-42E0-A2CB-A582B2659A37}"/>
    <cellStyle name="Note 2 2 2 4 8 3 5" xfId="40977" xr:uid="{C2ECCE43-426C-419E-B76C-B1FBC37C8659}"/>
    <cellStyle name="Note 2 2 2 4 8 3 6" xfId="48433" xr:uid="{D3610EEC-5061-4C59-95BF-49C370991CFE}"/>
    <cellStyle name="Note 2 2 2 4 8 3 7" xfId="40663" xr:uid="{6EECA970-A852-4630-945F-668DC4A54E9B}"/>
    <cellStyle name="Note 2 2 2 4 8 4" xfId="26243" xr:uid="{F1670E26-1CEA-400E-8863-EA5E6474E544}"/>
    <cellStyle name="Note 2 2 2 4 8 5" xfId="27462" xr:uid="{3714E24C-23E1-4347-9AC6-ACA5998CB7F9}"/>
    <cellStyle name="Note 2 2 2 4 8 6" xfId="27587" xr:uid="{0D743A14-8DA5-494F-8B5B-1423DF4BB5B8}"/>
    <cellStyle name="Note 2 2 2 4 8 7" xfId="43318" xr:uid="{DBFF290B-5A1D-4B10-9EC3-7B42050EFB2A}"/>
    <cellStyle name="Note 2 2 2 4 8 8" xfId="42492" xr:uid="{6C7EC11D-C838-4B44-822D-7FC73DFC31F6}"/>
    <cellStyle name="Note 2 2 2 4 8 9" xfId="44530" xr:uid="{BF5224BC-6C42-40A7-BFF7-2E34AFE36AF8}"/>
    <cellStyle name="Note 2 2 2 4 9" xfId="3742" xr:uid="{067DFE09-2DE9-4BBD-AD75-44C25FA3D782}"/>
    <cellStyle name="Note 2 2 2 4 9 10" xfId="13890" xr:uid="{DF790451-0919-4FAA-BEE1-5D1B79105CE0}"/>
    <cellStyle name="Note 2 2 2 4 9 2" xfId="19470" xr:uid="{8482AE4E-FE68-4F72-885B-DB013A4FAFBA}"/>
    <cellStyle name="Note 2 2 2 4 9 2 2" xfId="21507" xr:uid="{E8349363-02A1-4E8B-BFEE-1636579029A5}"/>
    <cellStyle name="Note 2 2 2 4 9 2 2 2" xfId="30241" xr:uid="{8719BB96-028B-41E4-8C9B-D35F0CA26BE9}"/>
    <cellStyle name="Note 2 2 2 4 9 2 2 3" xfId="34713" xr:uid="{DDAFD12A-DDFF-43E8-9C2E-1E7E6EA7D6CC}"/>
    <cellStyle name="Note 2 2 2 4 9 2 2 4" xfId="38950" xr:uid="{76966430-E96D-443C-B606-0874ECF993E0}"/>
    <cellStyle name="Note 2 2 2 4 9 2 2 5" xfId="47277" xr:uid="{19B14FD2-E232-4993-8046-0E6E7A4B0B7D}"/>
    <cellStyle name="Note 2 2 2 4 9 2 2 6" xfId="51748" xr:uid="{215479EF-0FAA-4DA8-B089-16DA23BFF1A0}"/>
    <cellStyle name="Note 2 2 2 4 9 2 2 7" xfId="55981" xr:uid="{980A13E2-5DE8-49F0-8FC4-E187A0ACD22C}"/>
    <cellStyle name="Note 2 2 2 4 9 2 3" xfId="28205" xr:uid="{3BDB2943-295D-41BE-9378-DC6500902567}"/>
    <cellStyle name="Note 2 2 2 4 9 2 4" xfId="32677" xr:uid="{0F2DF808-EEDE-43D8-8F0D-2825B3F77216}"/>
    <cellStyle name="Note 2 2 2 4 9 2 5" xfId="36914" xr:uid="{0E91F75E-2185-4D6E-8732-67123B59A03E}"/>
    <cellStyle name="Note 2 2 2 4 9 2 6" xfId="45241" xr:uid="{95EF390B-58E1-49A1-B7A0-EAB9AC10B72F}"/>
    <cellStyle name="Note 2 2 2 4 9 2 7" xfId="49712" xr:uid="{0C3B2B1D-180C-4C7C-A991-C9FDCFF33381}"/>
    <cellStyle name="Note 2 2 2 4 9 2 8" xfId="53945" xr:uid="{387E1483-624C-459D-8B81-E9C1CF2C7E77}"/>
    <cellStyle name="Note 2 2 2 4 9 3" xfId="19603" xr:uid="{D40C75F0-D2F1-4DF7-9BE0-BA77032C0E44}"/>
    <cellStyle name="Note 2 2 2 4 9 3 2" xfId="28338" xr:uid="{ED5AF105-706A-4B44-9CE4-AB545341AF62}"/>
    <cellStyle name="Note 2 2 2 4 9 3 3" xfId="32810" xr:uid="{755864D2-0997-4EA8-876B-7D0AED4CA08B}"/>
    <cellStyle name="Note 2 2 2 4 9 3 4" xfId="37047" xr:uid="{D22C07EA-B4D8-43F1-841A-5337FD7953F6}"/>
    <cellStyle name="Note 2 2 2 4 9 3 5" xfId="45374" xr:uid="{EE266E59-9453-470B-829C-6A88A7D1640A}"/>
    <cellStyle name="Note 2 2 2 4 9 3 6" xfId="49845" xr:uid="{8366097C-7086-437B-B00B-13F5A7B7B827}"/>
    <cellStyle name="Note 2 2 2 4 9 3 7" xfId="54078" xr:uid="{F1B37056-D6C9-4EB8-BB42-953239C65DCD}"/>
    <cellStyle name="Note 2 2 2 4 9 4" xfId="25118" xr:uid="{C1328635-648E-411F-B949-243FA3473651}"/>
    <cellStyle name="Note 2 2 2 4 9 5" xfId="26777" xr:uid="{9D46F73F-4C0F-4D83-BADB-9DD9741216F8}"/>
    <cellStyle name="Note 2 2 2 4 9 6" xfId="24347" xr:uid="{778B9AAA-5E3B-49C6-A6E4-58635B5F92F9}"/>
    <cellStyle name="Note 2 2 2 4 9 7" xfId="42178" xr:uid="{1E5E725F-49A9-4C7B-BAE7-38056A293C55}"/>
    <cellStyle name="Note 2 2 2 4 9 8" xfId="41220" xr:uid="{157D211D-EAD3-4654-8F83-B0E291490D12}"/>
    <cellStyle name="Note 2 2 2 4 9 9" xfId="44029" xr:uid="{95F03E21-0982-4717-B991-FA81F45275E4}"/>
    <cellStyle name="Note 2 2 2 5" xfId="1692" xr:uid="{FD48C867-00BD-4BB6-88C0-FB0D2FE90A58}"/>
    <cellStyle name="Note 2 2 2 5 10" xfId="23027" xr:uid="{1E2E4959-7460-401D-A4A0-0CE7CA284668}"/>
    <cellStyle name="Note 2 2 2 5 10 2" xfId="31525" xr:uid="{258CA281-29ED-4B4A-8AC1-F7327ED8C4C4}"/>
    <cellStyle name="Note 2 2 2 5 10 3" xfId="35987" xr:uid="{9C505D9E-993C-4EFE-B077-3D4A1EC29FC3}"/>
    <cellStyle name="Note 2 2 2 5 10 4" xfId="40176" xr:uid="{F980E452-54D5-4B26-AFD9-29C46E795905}"/>
    <cellStyle name="Note 2 2 2 5 10 5" xfId="48571" xr:uid="{2A47F6EA-E7C6-438C-9B6C-1943FBFC17D5}"/>
    <cellStyle name="Note 2 2 2 5 10 6" xfId="53018" xr:uid="{17C6729B-8DF4-45BB-9DAF-5C99FB88BBD5}"/>
    <cellStyle name="Note 2 2 2 5 10 7" xfId="57207" xr:uid="{550F31CA-9468-4760-ACEB-C83EB8E945B6}"/>
    <cellStyle name="Note 2 2 2 5 11" xfId="23198" xr:uid="{41431C8B-8930-4B22-BA16-37858D0B23AF}"/>
    <cellStyle name="Note 2 2 2 5 11 2" xfId="31694" xr:uid="{D9368C85-2D5E-4C2D-B6E7-EA6E29BE6B52}"/>
    <cellStyle name="Note 2 2 2 5 11 3" xfId="36156" xr:uid="{EB185303-8B2D-4197-93F5-B59CBFDCAC3A}"/>
    <cellStyle name="Note 2 2 2 5 11 4" xfId="40345" xr:uid="{08129657-473A-43D9-9217-384D9A873CCC}"/>
    <cellStyle name="Note 2 2 2 5 11 5" xfId="48740" xr:uid="{9B99F581-713E-47D7-B7E1-CD270F755B2D}"/>
    <cellStyle name="Note 2 2 2 5 11 6" xfId="53187" xr:uid="{30DC4CE3-855F-48DF-ADBE-97AA1E533C65}"/>
    <cellStyle name="Note 2 2 2 5 11 7" xfId="57376" xr:uid="{6477CA93-E5BC-4AD7-A1D6-CE4E82181DA5}"/>
    <cellStyle name="Note 2 2 2 5 12" xfId="23770" xr:uid="{4CC18D20-E207-4E4A-B5C8-BCAC3D923BB1}"/>
    <cellStyle name="Note 2 2 2 5 13" xfId="24723" xr:uid="{7415656C-D583-48B8-B095-39F6E07B4D97}"/>
    <cellStyle name="Note 2 2 2 5 14" xfId="31381" xr:uid="{2D202D09-8BEF-4125-982F-55E576201F1B}"/>
    <cellStyle name="Note 2 2 2 5 15" xfId="40811" xr:uid="{F4F59D84-D8EA-4443-9866-B97C1F417D60}"/>
    <cellStyle name="Note 2 2 2 5 16" xfId="44465" xr:uid="{34F09656-25AB-4222-B4BB-C86BD456FD37}"/>
    <cellStyle name="Note 2 2 2 5 17" xfId="41401" xr:uid="{313F2866-A326-4FD3-9D47-4793CCBCB5BB}"/>
    <cellStyle name="Note 2 2 2 5 18" xfId="10710" xr:uid="{FD40590D-A1FA-4457-8585-3F54C19D66E2}"/>
    <cellStyle name="Note 2 2 2 5 2" xfId="3146" xr:uid="{F1E3285C-2BA2-46A7-98E3-0E28A9AD2578}"/>
    <cellStyle name="Note 2 2 2 5 2 10" xfId="42244" xr:uid="{55F7EF66-A5C3-4DA8-9457-7F567C516CEA}"/>
    <cellStyle name="Note 2 2 2 5 2 11" xfId="43968" xr:uid="{6134B103-8E3E-4E78-A7C0-7DB2A3C56CDE}"/>
    <cellStyle name="Note 2 2 2 5 2 12" xfId="13296" xr:uid="{FCC9CD04-F383-4147-81BE-4848DD315F6E}"/>
    <cellStyle name="Note 2 2 2 5 2 2" xfId="8648" xr:uid="{DF89C400-4277-4A07-ACBE-A745FF322875}"/>
    <cellStyle name="Note 2 2 2 5 2 2 10" xfId="18688" xr:uid="{5D75C5A1-9924-42DB-86A8-31649B5175C9}"/>
    <cellStyle name="Note 2 2 2 5 2 2 2" xfId="21202" xr:uid="{20ACCA33-FDFB-45C8-B690-C3CDC6D2F32E}"/>
    <cellStyle name="Note 2 2 2 5 2 2 2 2" xfId="22640" xr:uid="{64155616-169C-44C0-9B5E-73C47430AE82}"/>
    <cellStyle name="Note 2 2 2 5 2 2 2 2 2" xfId="31374" xr:uid="{158ED122-D87C-4931-963C-8CE6A820C76E}"/>
    <cellStyle name="Note 2 2 2 5 2 2 2 2 3" xfId="35846" xr:uid="{4B8A9C23-A9EB-410C-BA6C-F7B5B9D63F25}"/>
    <cellStyle name="Note 2 2 2 5 2 2 2 2 4" xfId="40083" xr:uid="{F530C8AC-574A-4992-80D5-7AAAAA5DB499}"/>
    <cellStyle name="Note 2 2 2 5 2 2 2 2 5" xfId="48410" xr:uid="{F0CF0A72-3160-4983-9073-B42ADBE44306}"/>
    <cellStyle name="Note 2 2 2 5 2 2 2 2 6" xfId="52881" xr:uid="{1C022882-FEF0-47EA-8B17-35C11687570A}"/>
    <cellStyle name="Note 2 2 2 5 2 2 2 2 7" xfId="57114" xr:uid="{58AFAC70-2FFB-4E17-BC6B-EEB0A9F7B0A4}"/>
    <cellStyle name="Note 2 2 2 5 2 2 2 3" xfId="29936" xr:uid="{F9603550-AE11-45F8-9CF8-6E385238E267}"/>
    <cellStyle name="Note 2 2 2 5 2 2 2 4" xfId="34408" xr:uid="{3E397AF8-C156-4F93-8C3C-0C7A26B4F824}"/>
    <cellStyle name="Note 2 2 2 5 2 2 2 5" xfId="38645" xr:uid="{CF25D338-FCDC-4517-80E7-5D3C25249C07}"/>
    <cellStyle name="Note 2 2 2 5 2 2 2 6" xfId="46972" xr:uid="{0F4F06F2-1F5E-4227-8434-E677BC1E8A40}"/>
    <cellStyle name="Note 2 2 2 5 2 2 2 7" xfId="51443" xr:uid="{02FFE14A-E68E-48F0-95E6-F4DAD161AE97}"/>
    <cellStyle name="Note 2 2 2 5 2 2 2 8" xfId="55676" xr:uid="{4831AB1F-AA54-4676-AAED-BC35E030E50F}"/>
    <cellStyle name="Note 2 2 2 5 2 2 3" xfId="21288" xr:uid="{0E56F3BE-B002-4315-96B5-C8A20DEA46D7}"/>
    <cellStyle name="Note 2 2 2 5 2 2 3 2" xfId="30022" xr:uid="{2BCC6209-80F8-40F2-93C8-1390903B9441}"/>
    <cellStyle name="Note 2 2 2 5 2 2 3 3" xfId="34494" xr:uid="{3FE61FD5-A8C6-44B2-ADF4-5792E18B9864}"/>
    <cellStyle name="Note 2 2 2 5 2 2 3 4" xfId="38731" xr:uid="{873B97FE-8139-4F71-B1AD-FC88FEF2E5C8}"/>
    <cellStyle name="Note 2 2 2 5 2 2 3 5" xfId="47058" xr:uid="{257B3E9D-A374-42EC-91B5-63D9563CD859}"/>
    <cellStyle name="Note 2 2 2 5 2 2 3 6" xfId="51529" xr:uid="{91DBE700-BF28-46E6-B8B9-C53BA755D067}"/>
    <cellStyle name="Note 2 2 2 5 2 2 3 7" xfId="55762" xr:uid="{0F2B64CC-1CDB-4461-826C-3A4877754149}"/>
    <cellStyle name="Note 2 2 2 5 2 2 4" xfId="27574" xr:uid="{BEDBA2BF-B38F-4DDC-A76B-F03C46B190DD}"/>
    <cellStyle name="Note 2 2 2 5 2 2 5" xfId="32087" xr:uid="{9D61410E-057D-4D0C-869F-D26985B7F9B9}"/>
    <cellStyle name="Note 2 2 2 5 2 2 6" xfId="36369" xr:uid="{3C66E074-697A-49E6-95AE-1D39622596A0}"/>
    <cellStyle name="Note 2 2 2 5 2 2 7" xfId="44609" xr:uid="{D5E33E2B-208F-4962-B311-E40ED36CBF45}"/>
    <cellStyle name="Note 2 2 2 5 2 2 8" xfId="49119" xr:uid="{BDC29DBB-845E-4CE1-93AC-4550E54B7D16}"/>
    <cellStyle name="Note 2 2 2 5 2 2 9" xfId="53400" xr:uid="{BDB51175-F585-43B3-9D41-2A0DDAC478FE}"/>
    <cellStyle name="Note 2 2 2 5 2 3" xfId="19336" xr:uid="{40A5846F-3DA8-412F-9486-13D191BBD11D}"/>
    <cellStyle name="Note 2 2 2 5 2 3 2" xfId="21465" xr:uid="{B3CB09CA-CFDA-46CC-A26A-A87462B87DA4}"/>
    <cellStyle name="Note 2 2 2 5 2 3 2 2" xfId="30199" xr:uid="{7B3E6915-D46A-4F1F-8C53-E32BE6A87A79}"/>
    <cellStyle name="Note 2 2 2 5 2 3 2 3" xfId="34671" xr:uid="{229A7091-4B44-4902-B37F-6CA9D49E6B06}"/>
    <cellStyle name="Note 2 2 2 5 2 3 2 4" xfId="38908" xr:uid="{A2F73AB3-DE0F-4336-BADF-47EBFC068ADC}"/>
    <cellStyle name="Note 2 2 2 5 2 3 2 5" xfId="47235" xr:uid="{453A4CA1-B315-4281-A8CB-B44AAC64DBD3}"/>
    <cellStyle name="Note 2 2 2 5 2 3 2 6" xfId="51706" xr:uid="{352FEED9-5813-48B8-935C-2C8717F96F00}"/>
    <cellStyle name="Note 2 2 2 5 2 3 2 7" xfId="55939" xr:uid="{EBC04782-95C6-4CC0-9695-33944CEB5833}"/>
    <cellStyle name="Note 2 2 2 5 2 3 3" xfId="28071" xr:uid="{746F03E2-940D-4336-869A-50D9DFEE69F8}"/>
    <cellStyle name="Note 2 2 2 5 2 3 4" xfId="32543" xr:uid="{16B64AA7-104A-4ABA-B8DD-B7FE3CE5F7E0}"/>
    <cellStyle name="Note 2 2 2 5 2 3 5" xfId="36780" xr:uid="{C4E98FA0-F1E5-4296-AE8D-62460A2C9D02}"/>
    <cellStyle name="Note 2 2 2 5 2 3 6" xfId="45107" xr:uid="{CB2B73DA-5181-47BB-A47E-633D22978874}"/>
    <cellStyle name="Note 2 2 2 5 2 3 7" xfId="49578" xr:uid="{54DCBC7A-000C-428C-B633-3B877A9AC5FB}"/>
    <cellStyle name="Note 2 2 2 5 2 3 8" xfId="53811" xr:uid="{AA0F7015-8E88-4F34-845F-C9D33596EC60}"/>
    <cellStyle name="Note 2 2 2 5 2 4" xfId="19557" xr:uid="{8312C4D8-315A-4D4D-A435-8F035817164F}"/>
    <cellStyle name="Note 2 2 2 5 2 4 2" xfId="28292" xr:uid="{2FB74203-6685-42D2-9145-10BA86419978}"/>
    <cellStyle name="Note 2 2 2 5 2 4 3" xfId="32764" xr:uid="{7120283F-A9FA-4780-AF8A-463B124A5924}"/>
    <cellStyle name="Note 2 2 2 5 2 4 4" xfId="37001" xr:uid="{BC360AD0-7241-4170-B4F0-CC05EE23A418}"/>
    <cellStyle name="Note 2 2 2 5 2 4 5" xfId="45328" xr:uid="{DAB8F2C3-E5E9-4BEE-A7E7-A24B92030092}"/>
    <cellStyle name="Note 2 2 2 5 2 4 6" xfId="49799" xr:uid="{D7AB0A0D-E5A3-4777-9830-90A1474481E7}"/>
    <cellStyle name="Note 2 2 2 5 2 4 7" xfId="54032" xr:uid="{87193DDA-5535-4DB7-A294-503E2D48C74D}"/>
    <cellStyle name="Note 2 2 2 5 2 5" xfId="23415" xr:uid="{4FF1121B-C9FE-4BD7-91A2-6EAE38EAC196}"/>
    <cellStyle name="Note 2 2 2 5 2 5 2" xfId="31834" xr:uid="{75E5D774-0FFF-4581-B1BE-AEB7E63FF6D5}"/>
    <cellStyle name="Note 2 2 2 5 2 5 3" xfId="36280" xr:uid="{8BDEE4C1-F886-40A2-9B0F-B7A88BAB8526}"/>
    <cellStyle name="Note 2 2 2 5 2 5 4" xfId="40459" xr:uid="{AB604D77-4CA9-496E-9172-6D27DD8D8F6E}"/>
    <cellStyle name="Note 2 2 2 5 2 5 5" xfId="48871" xr:uid="{F9843F4F-BEF2-41D8-A85E-9DA540C6FD98}"/>
    <cellStyle name="Note 2 2 2 5 2 5 6" xfId="53311" xr:uid="{C98A55F4-A371-4428-A3C6-001D4A94622C}"/>
    <cellStyle name="Note 2 2 2 5 2 5 7" xfId="57490" xr:uid="{B959C44F-1942-4B13-A44F-CCCC2FFACF02}"/>
    <cellStyle name="Note 2 2 2 5 2 6" xfId="24885" xr:uid="{93A3E877-F38E-4015-8ABB-145A7A0C8B82}"/>
    <cellStyle name="Note 2 2 2 5 2 7" xfId="27213" xr:uid="{50863B82-B1E7-4BBD-863F-42E37A84E33F}"/>
    <cellStyle name="Note 2 2 2 5 2 8" xfId="24629" xr:uid="{1EB26337-7D18-4929-9D7B-3EBE13F78E9B}"/>
    <cellStyle name="Note 2 2 2 5 2 9" xfId="41937" xr:uid="{FA499BA8-9084-4C93-924A-82EEFD8987BA}"/>
    <cellStyle name="Note 2 2 2 5 3" xfId="4855" xr:uid="{FDC87FFE-5FDA-4470-9DD2-606851E1FE4A}"/>
    <cellStyle name="Note 2 2 2 5 3 10" xfId="14896" xr:uid="{CA22A2C6-BCB0-48A5-9F16-78BA629A1B3D}"/>
    <cellStyle name="Note 2 2 2 5 3 2" xfId="19776" xr:uid="{BCA406BC-A8BB-44BC-B065-3DFBF78C6CF8}"/>
    <cellStyle name="Note 2 2 2 5 3 2 2" xfId="21671" xr:uid="{B958F41E-2359-4E02-861A-C881665EF45E}"/>
    <cellStyle name="Note 2 2 2 5 3 2 2 2" xfId="30405" xr:uid="{6F70657B-A849-4612-9FB2-DF5F67E814C1}"/>
    <cellStyle name="Note 2 2 2 5 3 2 2 3" xfId="34877" xr:uid="{01286A11-F1F2-41B2-BCD5-4B714293D9C6}"/>
    <cellStyle name="Note 2 2 2 5 3 2 2 4" xfId="39114" xr:uid="{8158ABE2-C2B1-4777-AED7-133A5B79B565}"/>
    <cellStyle name="Note 2 2 2 5 3 2 2 5" xfId="47441" xr:uid="{42B7F4F2-9E48-4512-B38B-52D6A5ABFD2F}"/>
    <cellStyle name="Note 2 2 2 5 3 2 2 6" xfId="51912" xr:uid="{29EC6374-BE92-427D-94AC-40C1BFC4AC7B}"/>
    <cellStyle name="Note 2 2 2 5 3 2 2 7" xfId="56145" xr:uid="{88053DF9-BC65-4618-8C52-61E5D8CBC314}"/>
    <cellStyle name="Note 2 2 2 5 3 2 3" xfId="28510" xr:uid="{C97BAE84-8F7A-4D88-AFA5-152F37AD3D25}"/>
    <cellStyle name="Note 2 2 2 5 3 2 4" xfId="32982" xr:uid="{A269E2DC-B554-4118-888F-D69765BA13AF}"/>
    <cellStyle name="Note 2 2 2 5 3 2 5" xfId="37219" xr:uid="{850BDAD3-E4CD-41B6-A15D-4DD3232CCFA8}"/>
    <cellStyle name="Note 2 2 2 5 3 2 6" xfId="45546" xr:uid="{DA3D452E-2B55-4420-AAEA-E57E33105F6C}"/>
    <cellStyle name="Note 2 2 2 5 3 2 7" xfId="50017" xr:uid="{3372FCA1-4095-4BF1-A6FE-E330DCE119C2}"/>
    <cellStyle name="Note 2 2 2 5 3 2 8" xfId="54250" xr:uid="{16C0CD2D-7D3F-4D19-951A-CD42F7822FC2}"/>
    <cellStyle name="Note 2 2 2 5 3 3" xfId="20904" xr:uid="{078EC234-D4AC-4895-92E2-9E525837C623}"/>
    <cellStyle name="Note 2 2 2 5 3 3 2" xfId="29638" xr:uid="{B31B7AC3-35AD-4CB5-B617-E5BD3D70FEFF}"/>
    <cellStyle name="Note 2 2 2 5 3 3 3" xfId="34110" xr:uid="{8AD525E3-B224-47CC-9490-D250328D3076}"/>
    <cellStyle name="Note 2 2 2 5 3 3 4" xfId="38347" xr:uid="{89D7B6C5-7641-4894-B97C-A1FDABE1CB88}"/>
    <cellStyle name="Note 2 2 2 5 3 3 5" xfId="46674" xr:uid="{178F217C-253B-4B15-AE55-708A2764D985}"/>
    <cellStyle name="Note 2 2 2 5 3 3 6" xfId="51145" xr:uid="{6F2B199E-E1F0-45E6-B621-6439302F6329}"/>
    <cellStyle name="Note 2 2 2 5 3 3 7" xfId="55378" xr:uid="{2D1B8504-12CE-4831-8F82-610E1C5A5C58}"/>
    <cellStyle name="Note 2 2 2 5 3 4" xfId="25597" xr:uid="{BABE5C2C-939B-41F4-B5DE-878F2F2FBC69}"/>
    <cellStyle name="Note 2 2 2 5 3 5" xfId="26964" xr:uid="{A0574095-DAA4-46CE-BD7A-F0D12FB3F43E}"/>
    <cellStyle name="Note 2 2 2 5 3 6" xfId="26662" xr:uid="{4B29D3F4-8F14-4594-8E70-0040C43A92C6}"/>
    <cellStyle name="Note 2 2 2 5 3 7" xfId="42672" xr:uid="{807FFDD3-1AF0-4393-A5F8-3C4937A12CD0}"/>
    <cellStyle name="Note 2 2 2 5 3 8" xfId="41442" xr:uid="{46FA7A3D-AAB3-4251-9890-5109B2DA61C2}"/>
    <cellStyle name="Note 2 2 2 5 3 9" xfId="43404" xr:uid="{6482B4FD-474F-453C-94A2-EB379B529FEA}"/>
    <cellStyle name="Note 2 2 2 5 4" xfId="4876" xr:uid="{9B29302F-FA76-477B-855C-0088DF7F79C3}"/>
    <cellStyle name="Note 2 2 2 5 4 10" xfId="14917" xr:uid="{7D9EACCB-0B9E-4CD3-961B-B5E68E249D30}"/>
    <cellStyle name="Note 2 2 2 5 4 2" xfId="19797" xr:uid="{A0C1A3AA-E67D-49DF-8B89-4871B8A6243F}"/>
    <cellStyle name="Note 2 2 2 5 4 2 2" xfId="21692" xr:uid="{BD895408-5A2D-46B3-BC07-EE2C72CF3AC8}"/>
    <cellStyle name="Note 2 2 2 5 4 2 2 2" xfId="30426" xr:uid="{CC5D2642-7A1F-46B2-91DF-73A7E0A9376F}"/>
    <cellStyle name="Note 2 2 2 5 4 2 2 3" xfId="34898" xr:uid="{072E3C03-C434-45B5-B9B3-1D98224874E0}"/>
    <cellStyle name="Note 2 2 2 5 4 2 2 4" xfId="39135" xr:uid="{23D52776-B47B-4C73-B026-DC28AFECA600}"/>
    <cellStyle name="Note 2 2 2 5 4 2 2 5" xfId="47462" xr:uid="{2230912E-4516-465D-9C35-84C650148081}"/>
    <cellStyle name="Note 2 2 2 5 4 2 2 6" xfId="51933" xr:uid="{B77D21DC-143A-4BE7-9C34-CB6B348CC517}"/>
    <cellStyle name="Note 2 2 2 5 4 2 2 7" xfId="56166" xr:uid="{43F9DC56-F38D-4008-AF1C-C84D5BA399B0}"/>
    <cellStyle name="Note 2 2 2 5 4 2 3" xfId="28531" xr:uid="{F2D80A64-790C-47AC-B4AE-80461B170ED6}"/>
    <cellStyle name="Note 2 2 2 5 4 2 4" xfId="33003" xr:uid="{2E20A08B-D04F-4309-B5E2-B316C7E9416C}"/>
    <cellStyle name="Note 2 2 2 5 4 2 5" xfId="37240" xr:uid="{F530F2E6-E62A-42CD-BCF0-9C7A24F62CCB}"/>
    <cellStyle name="Note 2 2 2 5 4 2 6" xfId="45567" xr:uid="{EF61EE12-5516-47E0-AD35-810BE1AEC5ED}"/>
    <cellStyle name="Note 2 2 2 5 4 2 7" xfId="50038" xr:uid="{17F895E4-95B2-4CF7-B137-41583AED1B29}"/>
    <cellStyle name="Note 2 2 2 5 4 2 8" xfId="54271" xr:uid="{9436AD70-2F08-4E73-8AE2-A5B3FA2FFBF8}"/>
    <cellStyle name="Note 2 2 2 5 4 3" xfId="19370" xr:uid="{365D35B0-6196-45B0-8CD9-CFA29FE3C3A2}"/>
    <cellStyle name="Note 2 2 2 5 4 3 2" xfId="28105" xr:uid="{C05A99F2-539C-4683-AA09-A0EEEAE63BF6}"/>
    <cellStyle name="Note 2 2 2 5 4 3 3" xfId="32577" xr:uid="{FAF7200C-3EB2-4930-97C6-FC3A2DED8AC3}"/>
    <cellStyle name="Note 2 2 2 5 4 3 4" xfId="36814" xr:uid="{2F88713C-AA9A-4168-B3D8-C53621CC561A}"/>
    <cellStyle name="Note 2 2 2 5 4 3 5" xfId="45141" xr:uid="{9A8544D2-A986-4BA7-BC23-8453E2642510}"/>
    <cellStyle name="Note 2 2 2 5 4 3 6" xfId="49612" xr:uid="{DB0D503C-5DEA-4097-984C-258A5237905C}"/>
    <cellStyle name="Note 2 2 2 5 4 3 7" xfId="53845" xr:uid="{C80AB5E1-1EB1-4485-8D7B-A0B12D5DECF4}"/>
    <cellStyle name="Note 2 2 2 5 4 4" xfId="25618" xr:uid="{14067A8F-C4A1-46CA-A2BE-16E6BB251424}"/>
    <cellStyle name="Note 2 2 2 5 4 5" xfId="26693" xr:uid="{55224AEC-5BAB-4B5B-8252-8CFF2FB57098}"/>
    <cellStyle name="Note 2 2 2 5 4 6" xfId="23656" xr:uid="{C59E3C44-65CA-4F68-B98E-30E05C7B4BDD}"/>
    <cellStyle name="Note 2 2 2 5 4 7" xfId="42693" xr:uid="{CB9CA700-4250-4336-BCD4-A32DA74A0BD7}"/>
    <cellStyle name="Note 2 2 2 5 4 8" xfId="40528" xr:uid="{B2336D8F-E399-494C-A048-F39032A77404}"/>
    <cellStyle name="Note 2 2 2 5 4 9" xfId="42114" xr:uid="{3A17E857-63ED-4D80-86A7-D0D10797DE87}"/>
    <cellStyle name="Note 2 2 2 5 5" xfId="5399" xr:uid="{7B648F3E-8899-4DA3-9EDA-62B4C2E3ED3B}"/>
    <cellStyle name="Note 2 2 2 5 5 10" xfId="15440" xr:uid="{60552F48-BD19-49E2-A79D-0013DCF45E2E}"/>
    <cellStyle name="Note 2 2 2 5 5 2" xfId="20320" xr:uid="{5B760B11-7B5B-4508-A05A-1B621FB40DF8}"/>
    <cellStyle name="Note 2 2 2 5 5 2 2" xfId="22215" xr:uid="{E1083BFD-7A4E-4B86-B3E1-BD759113F0D4}"/>
    <cellStyle name="Note 2 2 2 5 5 2 2 2" xfId="30949" xr:uid="{81877412-A507-41F9-A1D5-E6A80FE7F34D}"/>
    <cellStyle name="Note 2 2 2 5 5 2 2 3" xfId="35421" xr:uid="{66482857-3A47-468A-801A-0B880EC44C45}"/>
    <cellStyle name="Note 2 2 2 5 5 2 2 4" xfId="39658" xr:uid="{46441C7F-CA37-4E1A-BA1A-7CC8CC3EA36D}"/>
    <cellStyle name="Note 2 2 2 5 5 2 2 5" xfId="47985" xr:uid="{BA104277-6035-4A33-BA4F-F529F44ACD2F}"/>
    <cellStyle name="Note 2 2 2 5 5 2 2 6" xfId="52456" xr:uid="{62BD5EB3-B74F-496F-947E-CECE442B94D6}"/>
    <cellStyle name="Note 2 2 2 5 5 2 2 7" xfId="56689" xr:uid="{C1496575-A017-4A2F-987C-61604EA61369}"/>
    <cellStyle name="Note 2 2 2 5 5 2 3" xfId="29054" xr:uid="{356605BC-791E-4156-99A9-6E9F622DFE16}"/>
    <cellStyle name="Note 2 2 2 5 5 2 4" xfId="33526" xr:uid="{D7B31DF4-9E5D-4939-9729-802547169F3C}"/>
    <cellStyle name="Note 2 2 2 5 5 2 5" xfId="37763" xr:uid="{18D5CC15-C43A-4B4A-B7CE-122809596AC2}"/>
    <cellStyle name="Note 2 2 2 5 5 2 6" xfId="46090" xr:uid="{EC22FF25-BC18-4ECA-B34F-C32AB4B4F1D3}"/>
    <cellStyle name="Note 2 2 2 5 5 2 7" xfId="50561" xr:uid="{99B0B732-7BA3-4079-940D-CC1A4A3777B1}"/>
    <cellStyle name="Note 2 2 2 5 5 2 8" xfId="54794" xr:uid="{761C192B-01A3-49A7-BDF1-FEAAE543D038}"/>
    <cellStyle name="Note 2 2 2 5 5 3" xfId="20795" xr:uid="{17D54E6F-3198-486E-953A-0EAC83067733}"/>
    <cellStyle name="Note 2 2 2 5 5 3 2" xfId="29529" xr:uid="{FA68F098-6761-4CE2-8E7F-32A9125B1C92}"/>
    <cellStyle name="Note 2 2 2 5 5 3 3" xfId="34001" xr:uid="{C7269676-E933-46FA-AB68-C0111A1DF58F}"/>
    <cellStyle name="Note 2 2 2 5 5 3 4" xfId="38238" xr:uid="{6E8E3628-13B1-429F-8FAB-932B1573FEAA}"/>
    <cellStyle name="Note 2 2 2 5 5 3 5" xfId="46565" xr:uid="{C80B231A-0BE5-4A30-84E2-47F2AC37E62F}"/>
    <cellStyle name="Note 2 2 2 5 5 3 6" xfId="51036" xr:uid="{64ACB6E8-DFDC-499A-8C60-686F23105D88}"/>
    <cellStyle name="Note 2 2 2 5 5 3 7" xfId="55269" xr:uid="{F1150A9B-123F-4BDB-B502-6C2850505F81}"/>
    <cellStyle name="Note 2 2 2 5 5 4" xfId="26141" xr:uid="{C16B5FF0-AECB-46A0-9528-A027C6B3A503}"/>
    <cellStyle name="Note 2 2 2 5 5 5" xfId="26636" xr:uid="{F0DFC344-5122-4197-AD42-1EFB064848A4}"/>
    <cellStyle name="Note 2 2 2 5 5 6" xfId="24019" xr:uid="{56828925-5958-41FA-980B-F9BD9993B5F3}"/>
    <cellStyle name="Note 2 2 2 5 5 7" xfId="43216" xr:uid="{7A285772-99E6-4B0A-B406-9BDDE31AF843}"/>
    <cellStyle name="Note 2 2 2 5 5 8" xfId="41190" xr:uid="{65C4B215-3843-46DC-8ACA-DBBABB3DBC2A}"/>
    <cellStyle name="Note 2 2 2 5 5 9" xfId="43955" xr:uid="{0321D35E-78D5-4FA8-B433-FED0EDFED91C}"/>
    <cellStyle name="Note 2 2 2 5 6" xfId="4905" xr:uid="{1755AD8D-12A3-4AB2-A4D8-D09711EAE7DE}"/>
    <cellStyle name="Note 2 2 2 5 6 10" xfId="14946" xr:uid="{319C1ED9-ACCF-4F52-B60A-390752CDA4BC}"/>
    <cellStyle name="Note 2 2 2 5 6 2" xfId="19826" xr:uid="{A7A50CBD-A953-424D-AC4A-19A4A0B203AB}"/>
    <cellStyle name="Note 2 2 2 5 6 2 2" xfId="21721" xr:uid="{775B0CDC-32BE-4297-B628-4AFB3201C4AA}"/>
    <cellStyle name="Note 2 2 2 5 6 2 2 2" xfId="30455" xr:uid="{352A0F87-F27D-4B38-991A-618C2DE676FD}"/>
    <cellStyle name="Note 2 2 2 5 6 2 2 3" xfId="34927" xr:uid="{6FC7F72B-1DB5-4F32-A651-7E58A4ABBA0B}"/>
    <cellStyle name="Note 2 2 2 5 6 2 2 4" xfId="39164" xr:uid="{FC22A79F-D545-48EB-AB7C-67FEDD43FDA8}"/>
    <cellStyle name="Note 2 2 2 5 6 2 2 5" xfId="47491" xr:uid="{D786F05B-35D7-49BF-A1AE-DA4B94DE3387}"/>
    <cellStyle name="Note 2 2 2 5 6 2 2 6" xfId="51962" xr:uid="{88340142-7BDE-495A-A656-5458A173B16F}"/>
    <cellStyle name="Note 2 2 2 5 6 2 2 7" xfId="56195" xr:uid="{049983DF-798E-48A9-9F10-A292E78D4A53}"/>
    <cellStyle name="Note 2 2 2 5 6 2 3" xfId="28560" xr:uid="{DD12693C-DC5B-4ED8-BBCB-3332D0EFABDC}"/>
    <cellStyle name="Note 2 2 2 5 6 2 4" xfId="33032" xr:uid="{05A7A0EC-81F2-4E3F-83BA-A8885CF4AD88}"/>
    <cellStyle name="Note 2 2 2 5 6 2 5" xfId="37269" xr:uid="{4C74DB14-D008-4B4E-A46A-C10B416C51FB}"/>
    <cellStyle name="Note 2 2 2 5 6 2 6" xfId="45596" xr:uid="{5B249A4A-D2B7-46BF-B2FB-3C544CBD918C}"/>
    <cellStyle name="Note 2 2 2 5 6 2 7" xfId="50067" xr:uid="{15C5CF40-69A6-4E87-A357-D6C92CC07CF0}"/>
    <cellStyle name="Note 2 2 2 5 6 2 8" xfId="54300" xr:uid="{B5CE4C04-C63C-4AC9-A782-218080C5D071}"/>
    <cellStyle name="Note 2 2 2 5 6 3" xfId="19298" xr:uid="{C93ED127-FA2D-46B3-8006-039777D09BF3}"/>
    <cellStyle name="Note 2 2 2 5 6 3 2" xfId="28033" xr:uid="{DD78D550-7F8A-4766-9FEB-0FC4F8633C9D}"/>
    <cellStyle name="Note 2 2 2 5 6 3 3" xfId="32505" xr:uid="{0E9B8CBF-3859-4ACD-A67A-402431BF766D}"/>
    <cellStyle name="Note 2 2 2 5 6 3 4" xfId="36742" xr:uid="{C5CACD6B-0EB7-47C0-91E4-1305FA661726}"/>
    <cellStyle name="Note 2 2 2 5 6 3 5" xfId="45069" xr:uid="{906C1FA9-9722-452C-8EF7-4BD5F4E68A76}"/>
    <cellStyle name="Note 2 2 2 5 6 3 6" xfId="49540" xr:uid="{FB8B0CD4-85F4-4923-A216-A347073EC4B5}"/>
    <cellStyle name="Note 2 2 2 5 6 3 7" xfId="53773" xr:uid="{787DA42B-A673-46B2-9DF5-E56AE941D3CC}"/>
    <cellStyle name="Note 2 2 2 5 6 4" xfId="25647" xr:uid="{C491CDE6-9E47-4762-9798-E97AC00347A8}"/>
    <cellStyle name="Note 2 2 2 5 6 5" xfId="25039" xr:uid="{DE0C11EA-A397-415B-8A51-93438F3CCFB2}"/>
    <cellStyle name="Note 2 2 2 5 6 6" xfId="23719" xr:uid="{CB1ED33A-A5CA-40DF-8CAE-5F078958B10F}"/>
    <cellStyle name="Note 2 2 2 5 6 7" xfId="42722" xr:uid="{8FE744D2-6C1D-4D8C-BEC5-98B151942A1C}"/>
    <cellStyle name="Note 2 2 2 5 6 8" xfId="43430" xr:uid="{9A495C62-5E3B-4841-B718-514F8B2FAB49}"/>
    <cellStyle name="Note 2 2 2 5 6 9" xfId="48480" xr:uid="{5CC5BE7C-7782-480F-8CD7-277025A1C7CC}"/>
    <cellStyle name="Note 2 2 2 5 7" xfId="5051" xr:uid="{119C2D3A-7B93-49F7-897F-58253893CDDA}"/>
    <cellStyle name="Note 2 2 2 5 7 10" xfId="15092" xr:uid="{8383B824-C927-46DB-AB89-3C544287EE69}"/>
    <cellStyle name="Note 2 2 2 5 7 2" xfId="19972" xr:uid="{832B68A4-8EAC-4898-A8C6-6D0C6E2B2FCE}"/>
    <cellStyle name="Note 2 2 2 5 7 2 2" xfId="21867" xr:uid="{41549C6A-707A-4E1C-A438-245ED4883C67}"/>
    <cellStyle name="Note 2 2 2 5 7 2 2 2" xfId="30601" xr:uid="{52D8C451-6445-486A-8734-2D2650280C0F}"/>
    <cellStyle name="Note 2 2 2 5 7 2 2 3" xfId="35073" xr:uid="{0A15115D-E23C-42A9-9FFA-42FA27A48B55}"/>
    <cellStyle name="Note 2 2 2 5 7 2 2 4" xfId="39310" xr:uid="{63BE26D1-AC27-428D-BFD3-595357481D1F}"/>
    <cellStyle name="Note 2 2 2 5 7 2 2 5" xfId="47637" xr:uid="{31AD0664-CD31-4FE7-9716-B872A66DC028}"/>
    <cellStyle name="Note 2 2 2 5 7 2 2 6" xfId="52108" xr:uid="{21C486FC-B768-4534-A2B3-F8ED96F4EB89}"/>
    <cellStyle name="Note 2 2 2 5 7 2 2 7" xfId="56341" xr:uid="{B70A8131-A14D-4FC7-BD0C-0ADDF80F70C8}"/>
    <cellStyle name="Note 2 2 2 5 7 2 3" xfId="28706" xr:uid="{5075EF63-A5B4-48EE-87C0-A9C438835621}"/>
    <cellStyle name="Note 2 2 2 5 7 2 4" xfId="33178" xr:uid="{F18170DC-2FAB-4872-A600-81A0F726E151}"/>
    <cellStyle name="Note 2 2 2 5 7 2 5" xfId="37415" xr:uid="{EDF79877-CF74-4A10-8BEF-DF54034B031A}"/>
    <cellStyle name="Note 2 2 2 5 7 2 6" xfId="45742" xr:uid="{B35C0188-3A6A-4E73-9C7B-6571AEBF4763}"/>
    <cellStyle name="Note 2 2 2 5 7 2 7" xfId="50213" xr:uid="{9B4AF647-BAEC-4428-BE30-85725C2D35B8}"/>
    <cellStyle name="Note 2 2 2 5 7 2 8" xfId="54446" xr:uid="{7DD9E50A-D165-4794-A132-7ADC9CA12BBD}"/>
    <cellStyle name="Note 2 2 2 5 7 3" xfId="19423" xr:uid="{0B4446F0-4A47-4617-882F-F36C85CA14CF}"/>
    <cellStyle name="Note 2 2 2 5 7 3 2" xfId="28158" xr:uid="{CBB9ED49-87A9-4FB1-B846-D9467F92520F}"/>
    <cellStyle name="Note 2 2 2 5 7 3 3" xfId="32630" xr:uid="{15871BA6-C743-4365-9280-3E7CB68609C7}"/>
    <cellStyle name="Note 2 2 2 5 7 3 4" xfId="36867" xr:uid="{969AF759-D4E1-4708-8AB5-00B06C3051DD}"/>
    <cellStyle name="Note 2 2 2 5 7 3 5" xfId="45194" xr:uid="{7806EB87-EA46-437F-A02C-C79FFE3C2E0D}"/>
    <cellStyle name="Note 2 2 2 5 7 3 6" xfId="49665" xr:uid="{A601C511-141D-4FA7-9D89-3B4BAFA09967}"/>
    <cellStyle name="Note 2 2 2 5 7 3 7" xfId="53898" xr:uid="{DC87C183-7991-4515-B9D3-6C37B7EBB4B1}"/>
    <cellStyle name="Note 2 2 2 5 7 4" xfId="25793" xr:uid="{985A3CDC-9FD2-4209-AB7B-2F99B40D1CC1}"/>
    <cellStyle name="Note 2 2 2 5 7 5" xfId="27271" xr:uid="{68966F3D-63B4-4403-BD8A-B63D9AD0CBA3}"/>
    <cellStyle name="Note 2 2 2 5 7 6" xfId="24391" xr:uid="{3FA9ED61-AECF-4026-8E7C-3F57868931BC}"/>
    <cellStyle name="Note 2 2 2 5 7 7" xfId="42868" xr:uid="{AB3C4A80-557D-4B11-9786-226DBE659073}"/>
    <cellStyle name="Note 2 2 2 5 7 8" xfId="42306" xr:uid="{B614F53D-6BE6-4A18-B5D2-67B87E2533B5}"/>
    <cellStyle name="Note 2 2 2 5 7 9" xfId="44161" xr:uid="{4F941077-0475-4A19-BEF2-A4CC967B14E5}"/>
    <cellStyle name="Note 2 2 2 5 8" xfId="5942" xr:uid="{A23D7A33-22D3-4B1B-87D2-98D7EE4FEFD7}"/>
    <cellStyle name="Note 2 2 2 5 8 10" xfId="15982" xr:uid="{C5B50E6E-56DF-4F62-BF6E-DC9F0E771F33}"/>
    <cellStyle name="Note 2 2 2 5 8 2" xfId="20592" xr:uid="{9505BA86-5816-425D-8F90-A8567FF2361F}"/>
    <cellStyle name="Note 2 2 2 5 8 2 2" xfId="22444" xr:uid="{0EAA2806-A7E9-433F-A98D-4D9F3A445D15}"/>
    <cellStyle name="Note 2 2 2 5 8 2 2 2" xfId="31178" xr:uid="{79778B93-CE90-449E-BC29-F27D7EAC786B}"/>
    <cellStyle name="Note 2 2 2 5 8 2 2 3" xfId="35650" xr:uid="{9CDA5075-8558-4C0F-98C1-8A235ED95DA1}"/>
    <cellStyle name="Note 2 2 2 5 8 2 2 4" xfId="39887" xr:uid="{2DE572B6-01CE-4CBD-801D-D13519F9BC4A}"/>
    <cellStyle name="Note 2 2 2 5 8 2 2 5" xfId="48214" xr:uid="{5D17D595-4493-4E85-8D97-CD6F0673DEE7}"/>
    <cellStyle name="Note 2 2 2 5 8 2 2 6" xfId="52685" xr:uid="{8DA21BD6-33DE-44EC-BD77-34B904541AA4}"/>
    <cellStyle name="Note 2 2 2 5 8 2 2 7" xfId="56918" xr:uid="{26DA0245-702D-4457-8993-0BD3F93BA66C}"/>
    <cellStyle name="Note 2 2 2 5 8 2 3" xfId="29326" xr:uid="{76E9E17D-1633-4D81-A39D-7BB363E34136}"/>
    <cellStyle name="Note 2 2 2 5 8 2 4" xfId="33798" xr:uid="{EE5352E6-7C5C-47B6-8D04-19ACF88C552C}"/>
    <cellStyle name="Note 2 2 2 5 8 2 5" xfId="38035" xr:uid="{4834EE1E-A85C-4799-8ACA-30AE6EF2F941}"/>
    <cellStyle name="Note 2 2 2 5 8 2 6" xfId="46362" xr:uid="{68F15BC8-A24C-4CB0-AC7B-9B1F83DECA17}"/>
    <cellStyle name="Note 2 2 2 5 8 2 7" xfId="50833" xr:uid="{F8477918-07D2-42D5-A6AB-5E18CAC586DF}"/>
    <cellStyle name="Note 2 2 2 5 8 2 8" xfId="55066" xr:uid="{8CB3EC44-C355-43AF-BC4D-9B07D8F11BC9}"/>
    <cellStyle name="Note 2 2 2 5 8 3" xfId="21091" xr:uid="{C57F2410-F9C0-4184-AD86-3A808637116D}"/>
    <cellStyle name="Note 2 2 2 5 8 3 2" xfId="29825" xr:uid="{A65B4DD2-4962-41A5-8D8F-D9B9D107A56D}"/>
    <cellStyle name="Note 2 2 2 5 8 3 3" xfId="34297" xr:uid="{40993257-9B93-4308-9DD6-FD67B07546F0}"/>
    <cellStyle name="Note 2 2 2 5 8 3 4" xfId="38534" xr:uid="{2DBCA444-6B06-4303-AF54-297FFAA00EFC}"/>
    <cellStyle name="Note 2 2 2 5 8 3 5" xfId="46861" xr:uid="{FD481E87-6683-4B5F-B0FD-E30B63CA9728}"/>
    <cellStyle name="Note 2 2 2 5 8 3 6" xfId="51332" xr:uid="{0F0395B9-EB4E-4C15-8F2A-7E94A7C83C69}"/>
    <cellStyle name="Note 2 2 2 5 8 3 7" xfId="55565" xr:uid="{8C8ABF37-6708-43D0-B941-F80314BFF412}"/>
    <cellStyle name="Note 2 2 2 5 8 4" xfId="26476" xr:uid="{ED111D0B-3C28-4F87-8CA4-5C2A13133F2E}"/>
    <cellStyle name="Note 2 2 2 5 8 5" xfId="26933" xr:uid="{3E8FDA2A-4577-4936-A5CF-DFDAE9321BED}"/>
    <cellStyle name="Note 2 2 2 5 8 6" xfId="24587" xr:uid="{2BC87CEA-967B-4A92-9A49-0C5E2FBA276F}"/>
    <cellStyle name="Note 2 2 2 5 8 7" xfId="43547" xr:uid="{51467247-01F1-4BC5-9F56-5123D9FEBF20}"/>
    <cellStyle name="Note 2 2 2 5 8 8" xfId="41411" xr:uid="{5AF8334E-3E9D-449D-9EE4-5B69E0275B8E}"/>
    <cellStyle name="Note 2 2 2 5 8 9" xfId="41082" xr:uid="{7EBF1671-89D5-46EE-BCC9-4EEE161C76E3}"/>
    <cellStyle name="Note 2 2 2 5 9" xfId="10082" xr:uid="{82A33AB6-2373-42DE-89BE-1B0BC2B3C2EF}"/>
    <cellStyle name="Note 2 2 2 5 9 2" xfId="21303" xr:uid="{B5D3DD54-EA58-4822-9BF8-797ACEF30F4E}"/>
    <cellStyle name="Note 2 2 2 5 9 2 2" xfId="30037" xr:uid="{FB4AFE2B-FD55-43F6-BE0F-20AE481898EE}"/>
    <cellStyle name="Note 2 2 2 5 9 2 3" xfId="34509" xr:uid="{D75275B9-A3B1-499A-96D1-9A16883651E1}"/>
    <cellStyle name="Note 2 2 2 5 9 2 4" xfId="38746" xr:uid="{7A01616E-71BA-4B5F-961D-39A33845E52F}"/>
    <cellStyle name="Note 2 2 2 5 9 2 5" xfId="47073" xr:uid="{80383D22-E31B-4E3B-9D8E-DED93E3A6F1E}"/>
    <cellStyle name="Note 2 2 2 5 9 2 6" xfId="51544" xr:uid="{F2DDA320-4894-4D07-B6BD-E5E65B1640EB}"/>
    <cellStyle name="Note 2 2 2 5 9 2 7" xfId="55777" xr:uid="{47282D5D-ED97-4611-BB07-F09F7DEEF569}"/>
    <cellStyle name="Note 2 2 2 5 9 3" xfId="24325" xr:uid="{12724BCF-5427-40F5-BFA5-92EC0BAB0BF4}"/>
    <cellStyle name="Note 2 2 2 5 9 4" xfId="24424" xr:uid="{097EBC62-2784-4E33-9297-3681AAD59129}"/>
    <cellStyle name="Note 2 2 2 5 9 5" xfId="32056" xr:uid="{4FD403B8-DEA3-436B-BE0E-5210C31A8B2C}"/>
    <cellStyle name="Note 2 2 2 5 9 6" xfId="41392" xr:uid="{F9FE4173-FB19-491F-A40C-D55D26B7EB18}"/>
    <cellStyle name="Note 2 2 2 5 9 7" xfId="44184" xr:uid="{6469FA06-1389-41E3-AC8B-0C1098D5D861}"/>
    <cellStyle name="Note 2 2 2 5 9 8" xfId="44281" xr:uid="{9FD6A04E-BB16-400F-9127-A195E9FA4AAA}"/>
    <cellStyle name="Note 2 2 2 5 9 9" xfId="11850" xr:uid="{2B8020D2-CA49-4B2A-B26C-19592494249D}"/>
    <cellStyle name="Note 2 2 2 6" xfId="1966" xr:uid="{88DBFDA9-E00E-4CC3-A0F5-ABE45A0A9F0C}"/>
    <cellStyle name="Note 2 2 2 6 10" xfId="26381" xr:uid="{6CD73702-8E28-47E3-849F-D68DE8341D0F}"/>
    <cellStyle name="Note 2 2 2 6 11" xfId="41488" xr:uid="{90F4A492-6817-4BC1-8B33-DBE35B0D1A60}"/>
    <cellStyle name="Note 2 2 2 6 12" xfId="44374" xr:uid="{420A3206-5A06-4D09-98E4-DDD623BBF0E1}"/>
    <cellStyle name="Note 2 2 2 6 13" xfId="44548" xr:uid="{317FF406-6C45-425F-B9F1-6C3F51FF673A}"/>
    <cellStyle name="Note 2 2 2 6 14" xfId="12124" xr:uid="{680E661F-600D-4C3B-AB1D-3B46C0D2419D}"/>
    <cellStyle name="Note 2 2 2 6 2" xfId="4954" xr:uid="{44CF655D-9CC7-42E2-AE4B-F4C824CDB86C}"/>
    <cellStyle name="Note 2 2 2 6 2 10" xfId="14995" xr:uid="{422F9825-A78A-4B36-9DB5-81840F5081D5}"/>
    <cellStyle name="Note 2 2 2 6 2 2" xfId="19875" xr:uid="{9511E46E-A896-43D5-BBB8-B396206F01E1}"/>
    <cellStyle name="Note 2 2 2 6 2 2 2" xfId="21770" xr:uid="{8743A519-CBD5-4293-8065-13ABED95651D}"/>
    <cellStyle name="Note 2 2 2 6 2 2 2 2" xfId="30504" xr:uid="{D2F9C107-2C30-4312-9B0E-6D5F94B80435}"/>
    <cellStyle name="Note 2 2 2 6 2 2 2 3" xfId="34976" xr:uid="{E1945C9E-CE8B-40A6-A6B3-095957B5DE4B}"/>
    <cellStyle name="Note 2 2 2 6 2 2 2 4" xfId="39213" xr:uid="{A484A386-1C05-49C0-BEC7-2788B406A502}"/>
    <cellStyle name="Note 2 2 2 6 2 2 2 5" xfId="47540" xr:uid="{2C99CF4C-2BC4-4CF0-BFE2-906A329F9989}"/>
    <cellStyle name="Note 2 2 2 6 2 2 2 6" xfId="52011" xr:uid="{131F3A97-86A6-4ABB-9C67-391F536C8041}"/>
    <cellStyle name="Note 2 2 2 6 2 2 2 7" xfId="56244" xr:uid="{19809A89-7671-4A12-AFCA-C7CA99C61E86}"/>
    <cellStyle name="Note 2 2 2 6 2 2 3" xfId="28609" xr:uid="{D26E38B8-55A8-4532-A660-79069DB1C406}"/>
    <cellStyle name="Note 2 2 2 6 2 2 4" xfId="33081" xr:uid="{CD968C29-AE1A-403B-B409-D43A46FA8E9C}"/>
    <cellStyle name="Note 2 2 2 6 2 2 5" xfId="37318" xr:uid="{AF919376-A5B8-413A-B576-76D05D2CFB87}"/>
    <cellStyle name="Note 2 2 2 6 2 2 6" xfId="45645" xr:uid="{34A761A8-8237-4845-A26E-EC5E5DC18893}"/>
    <cellStyle name="Note 2 2 2 6 2 2 7" xfId="50116" xr:uid="{C78AEDE6-3CF4-444C-A2AC-9B2344F7196D}"/>
    <cellStyle name="Note 2 2 2 6 2 2 8" xfId="54349" xr:uid="{4B87F611-BEC0-4C8D-8AF3-8D20A725D2AF}"/>
    <cellStyle name="Note 2 2 2 6 2 3" xfId="20852" xr:uid="{25713B26-2AFD-4A34-A6A5-EC27ABFDB3CA}"/>
    <cellStyle name="Note 2 2 2 6 2 3 2" xfId="29586" xr:uid="{51C09DB6-922A-4CD8-B24C-E63BA614CF65}"/>
    <cellStyle name="Note 2 2 2 6 2 3 3" xfId="34058" xr:uid="{357B7B24-1B52-47D4-9DE7-CB513BF93ACE}"/>
    <cellStyle name="Note 2 2 2 6 2 3 4" xfId="38295" xr:uid="{8B87143B-4FE9-4DC5-A9FD-361CECFB27A6}"/>
    <cellStyle name="Note 2 2 2 6 2 3 5" xfId="46622" xr:uid="{3D36E01A-5427-4EE5-A73D-F47FAFB4DFC6}"/>
    <cellStyle name="Note 2 2 2 6 2 3 6" xfId="51093" xr:uid="{873AB95C-845D-4304-88A5-A9FB2879CAF7}"/>
    <cellStyle name="Note 2 2 2 6 2 3 7" xfId="55326" xr:uid="{0C9A3341-BC8A-41EF-882A-C021F912B1F3}"/>
    <cellStyle name="Note 2 2 2 6 2 4" xfId="25696" xr:uid="{6B330C40-7B4F-4E4D-9F52-09F0D2CE2028}"/>
    <cellStyle name="Note 2 2 2 6 2 5" xfId="27169" xr:uid="{DF35C144-FDC7-487B-8E0F-69CAE9977B92}"/>
    <cellStyle name="Note 2 2 2 6 2 6" xfId="25439" xr:uid="{1BBA2BE3-726B-435C-A424-D75893C47E04}"/>
    <cellStyle name="Note 2 2 2 6 2 7" xfId="42771" xr:uid="{EC189517-6A64-4D06-B193-65C62D8B0026}"/>
    <cellStyle name="Note 2 2 2 6 2 8" xfId="42085" xr:uid="{6682A355-5DC6-4A0D-A73D-8E7542B38A47}"/>
    <cellStyle name="Note 2 2 2 6 2 9" xfId="41286" xr:uid="{4EA8D294-7EE9-4FF0-A033-D24137619DB6}"/>
    <cellStyle name="Note 2 2 2 6 3" xfId="7500" xr:uid="{A9A54319-25C4-4E86-B3B0-DFFDE01B7FB9}"/>
    <cellStyle name="Note 2 2 2 6 3 10" xfId="17540" xr:uid="{E580C791-406B-468E-80BE-8CA30AAC6639}"/>
    <cellStyle name="Note 2 2 2 6 3 2" xfId="20982" xr:uid="{6F9CA0BA-9C83-464E-994F-8CB27F8579AF}"/>
    <cellStyle name="Note 2 2 2 6 3 2 2" xfId="22602" xr:uid="{6703192A-2A6B-45A5-85FF-8D0E4D663825}"/>
    <cellStyle name="Note 2 2 2 6 3 2 2 2" xfId="31336" xr:uid="{7C6C441B-AB67-4FF7-B541-58429978683D}"/>
    <cellStyle name="Note 2 2 2 6 3 2 2 3" xfId="35808" xr:uid="{947152FE-FD3B-45C3-B8C2-E1BFC2A61ADF}"/>
    <cellStyle name="Note 2 2 2 6 3 2 2 4" xfId="40045" xr:uid="{9BB4D245-BEE8-4C20-B50F-348BF456CAD8}"/>
    <cellStyle name="Note 2 2 2 6 3 2 2 5" xfId="48372" xr:uid="{67B5EAC8-4CE4-48C5-B0D7-BB3A2F536316}"/>
    <cellStyle name="Note 2 2 2 6 3 2 2 6" xfId="52843" xr:uid="{73B21197-2E9B-4918-9808-D462FAD3A4C8}"/>
    <cellStyle name="Note 2 2 2 6 3 2 2 7" xfId="57076" xr:uid="{70C62189-2A3B-4D73-871F-B50C8D585380}"/>
    <cellStyle name="Note 2 2 2 6 3 2 3" xfId="29716" xr:uid="{90393A83-BFC4-426E-BC81-BAE6151736F2}"/>
    <cellStyle name="Note 2 2 2 6 3 2 4" xfId="34188" xr:uid="{7A8E7376-D0B5-4D27-A6AD-EA59C6349CF7}"/>
    <cellStyle name="Note 2 2 2 6 3 2 5" xfId="38425" xr:uid="{A36AB187-2093-43EE-8994-EA888FA426C4}"/>
    <cellStyle name="Note 2 2 2 6 3 2 6" xfId="46752" xr:uid="{11AA6A2A-C1F4-4ADD-AED5-15B3AF1117F2}"/>
    <cellStyle name="Note 2 2 2 6 3 2 7" xfId="51223" xr:uid="{2CCC6CA5-EE65-4ED3-B99F-D7B8F51E4585}"/>
    <cellStyle name="Note 2 2 2 6 3 2 8" xfId="55456" xr:uid="{F941D589-F9F6-4E8B-BC87-628067EA42EC}"/>
    <cellStyle name="Note 2 2 2 6 3 3" xfId="18930" xr:uid="{2581FCC3-D89A-4328-9FA3-139592074CCF}"/>
    <cellStyle name="Note 2 2 2 6 3 3 2" xfId="27665" xr:uid="{DE2951EA-9FDF-40A6-AFFD-BB6A74913D60}"/>
    <cellStyle name="Note 2 2 2 6 3 3 3" xfId="32137" xr:uid="{7A36FB41-5006-4693-AA62-794EB53A0195}"/>
    <cellStyle name="Note 2 2 2 6 3 3 4" xfId="36374" xr:uid="{719D65D5-DDC5-4DA5-9B23-0D19C99217F4}"/>
    <cellStyle name="Note 2 2 2 6 3 3 5" xfId="44701" xr:uid="{B18835B8-55ED-47FC-91B3-20346C103E68}"/>
    <cellStyle name="Note 2 2 2 6 3 3 6" xfId="49172" xr:uid="{FE19DBD4-332B-4F66-B75C-6A486054DFC7}"/>
    <cellStyle name="Note 2 2 2 6 3 3 7" xfId="53405" xr:uid="{F5476627-4A86-4D5A-A768-4F71223A45C4}"/>
    <cellStyle name="Note 2 2 2 6 3 4" xfId="27130" xr:uid="{62A32C2C-D03F-493B-8D27-E2D03C175E32}"/>
    <cellStyle name="Note 2 2 2 6 3 5" xfId="27581" xr:uid="{801D52CF-79CC-4C94-B212-B3F1D83F4D78}"/>
    <cellStyle name="Note 2 2 2 6 3 6" xfId="27094" xr:uid="{0E99D854-124D-4F1D-A50A-BA89B73C854B}"/>
    <cellStyle name="Note 2 2 2 6 3 7" xfId="44185" xr:uid="{28F977B3-7FEC-422C-9C9F-DA24017552C2}"/>
    <cellStyle name="Note 2 2 2 6 3 8" xfId="44091" xr:uid="{64035786-831F-40A2-93CB-8C60CFCF26D3}"/>
    <cellStyle name="Note 2 2 2 6 3 9" xfId="42360" xr:uid="{461A26BB-C6F0-41F6-A191-B236906A0E6D}"/>
    <cellStyle name="Note 2 2 2 6 4" xfId="19119" xr:uid="{7B44E33B-B6B2-4C30-BC6F-2BB89AA8E239}"/>
    <cellStyle name="Note 2 2 2 6 4 2" xfId="21435" xr:uid="{F011C869-C561-4192-97B4-1893E6ED41B5}"/>
    <cellStyle name="Note 2 2 2 6 4 2 2" xfId="30169" xr:uid="{07D1E0EE-75D1-46C2-BB46-8612E0B0354F}"/>
    <cellStyle name="Note 2 2 2 6 4 2 3" xfId="34641" xr:uid="{7A53F4E8-9CBC-4124-960B-731120CBFB5D}"/>
    <cellStyle name="Note 2 2 2 6 4 2 4" xfId="38878" xr:uid="{B3018E85-A705-427E-8549-940D1264687E}"/>
    <cellStyle name="Note 2 2 2 6 4 2 5" xfId="47205" xr:uid="{C24F2820-5BB8-426E-9A3B-CCE9F6860D20}"/>
    <cellStyle name="Note 2 2 2 6 4 2 6" xfId="51676" xr:uid="{71C22DA8-4ADE-47BF-ACBB-5CD3F536D162}"/>
    <cellStyle name="Note 2 2 2 6 4 2 7" xfId="55909" xr:uid="{322972B1-4FB7-499C-9537-4A80E9595F46}"/>
    <cellStyle name="Note 2 2 2 6 4 3" xfId="27854" xr:uid="{EFD859A8-C12E-4538-A3E2-FCCDB58C9C56}"/>
    <cellStyle name="Note 2 2 2 6 4 4" xfId="32326" xr:uid="{00B8A3C6-34D8-4ED9-B24F-C31E02DC910B}"/>
    <cellStyle name="Note 2 2 2 6 4 5" xfId="36563" xr:uid="{F633BD85-E803-4409-9F5B-7E8FF8F03B10}"/>
    <cellStyle name="Note 2 2 2 6 4 6" xfId="44890" xr:uid="{DDAF4665-A72C-4731-875E-97AB85F780AA}"/>
    <cellStyle name="Note 2 2 2 6 4 7" xfId="49361" xr:uid="{F40A23A1-7E5E-44E0-837B-0454AE331750}"/>
    <cellStyle name="Note 2 2 2 6 4 8" xfId="53594" xr:uid="{36EDC43A-2160-47A7-A4C3-ABA9DD29E375}"/>
    <cellStyle name="Note 2 2 2 6 5" xfId="10919" xr:uid="{CAF79E84-DE2F-451D-B048-F49E20CD708D}"/>
    <cellStyle name="Note 2 2 2 6 5 2" xfId="23943" xr:uid="{0953F1B3-4F15-4E12-8B49-51922AABEED3}"/>
    <cellStyle name="Note 2 2 2 6 5 3" xfId="31749" xr:uid="{E47EC1EA-216A-4E28-8E4A-082F114BF991}"/>
    <cellStyle name="Note 2 2 2 6 5 4" xfId="24524" xr:uid="{AC7D9E26-4E6F-49C8-A3F9-2C4AEC0AB413}"/>
    <cellStyle name="Note 2 2 2 6 5 5" xfId="40980" xr:uid="{5BC43F23-A21D-4A21-8A0F-025697477E6D}"/>
    <cellStyle name="Note 2 2 2 6 5 6" xfId="42028" xr:uid="{3D42E556-7E34-4B16-A66F-C8740BB284F7}"/>
    <cellStyle name="Note 2 2 2 6 5 7" xfId="52919" xr:uid="{762865AA-FA67-47EC-8C53-CFA06089C22A}"/>
    <cellStyle name="Note 2 2 2 6 6" xfId="23047" xr:uid="{279A8F86-AFA4-42FC-A7A1-114897FA2FA0}"/>
    <cellStyle name="Note 2 2 2 6 6 2" xfId="31545" xr:uid="{64D19692-5D8E-4D45-833D-04984ABEAAD5}"/>
    <cellStyle name="Note 2 2 2 6 6 3" xfId="36007" xr:uid="{4C8D08A4-5B59-4E52-BB77-3920B64F5DDE}"/>
    <cellStyle name="Note 2 2 2 6 6 4" xfId="40196" xr:uid="{C0571769-E539-4673-BE65-55642A99F526}"/>
    <cellStyle name="Note 2 2 2 6 6 5" xfId="48591" xr:uid="{20C53994-7F23-4A8F-822E-96A81D96C393}"/>
    <cellStyle name="Note 2 2 2 6 6 6" xfId="53038" xr:uid="{43325201-D454-4540-9E36-7FDB01848EA2}"/>
    <cellStyle name="Note 2 2 2 6 6 7" xfId="57227" xr:uid="{99F27C84-B645-4F3C-A026-78686B71C9AA}"/>
    <cellStyle name="Note 2 2 2 6 7" xfId="23212" xr:uid="{6BE1A3A5-8421-4695-80CC-C81DE64D95E6}"/>
    <cellStyle name="Note 2 2 2 6 7 2" xfId="31708" xr:uid="{C7F71C62-1607-4DFF-B1DB-3AF4D37389F5}"/>
    <cellStyle name="Note 2 2 2 6 7 3" xfId="36170" xr:uid="{17CC51A1-9E80-4334-8FD1-A7B3DD0FBB1A}"/>
    <cellStyle name="Note 2 2 2 6 7 4" xfId="40359" xr:uid="{4ED3092A-E0B2-4185-87C2-93FE8EA9C68B}"/>
    <cellStyle name="Note 2 2 2 6 7 5" xfId="48754" xr:uid="{4787397D-80A6-40A3-BFA0-068A481B858B}"/>
    <cellStyle name="Note 2 2 2 6 7 6" xfId="53201" xr:uid="{93B6BF69-8590-4CAE-9A1F-EFD1DE54DB19}"/>
    <cellStyle name="Note 2 2 2 6 7 7" xfId="57390" xr:uid="{40DE8678-191E-4C0E-987A-E3417477CF5C}"/>
    <cellStyle name="Note 2 2 2 6 8" xfId="24425" xr:uid="{A16AD375-11E1-4ABB-9E08-C4602D9E01D0}"/>
    <cellStyle name="Note 2 2 2 6 9" xfId="24625" xr:uid="{300DB3B5-7B4A-425E-9023-662703D67CC3}"/>
    <cellStyle name="Note 2 2 2 7" xfId="5059" xr:uid="{8449C4AB-218C-46B8-9432-AF18611130AE}"/>
    <cellStyle name="Note 2 2 2 7 10" xfId="43984" xr:uid="{2E48D4DA-B9D2-42F7-AA76-5419589794B9}"/>
    <cellStyle name="Note 2 2 2 7 11" xfId="15100" xr:uid="{CC20BA54-9FF7-4DC5-BDD1-85042EBF7B4A}"/>
    <cellStyle name="Note 2 2 2 7 2" xfId="19980" xr:uid="{676251C1-AD8F-41ED-ABE0-CCE6CF2C95DA}"/>
    <cellStyle name="Note 2 2 2 7 2 2" xfId="21875" xr:uid="{BA241428-93AD-45DA-A6AF-7D3CE527EDD6}"/>
    <cellStyle name="Note 2 2 2 7 2 2 2" xfId="30609" xr:uid="{FA42CB7D-82F5-4203-9D44-A4B78F37E024}"/>
    <cellStyle name="Note 2 2 2 7 2 2 3" xfId="35081" xr:uid="{06F693A2-7482-4A9E-B0AB-E51D3F3A0F8F}"/>
    <cellStyle name="Note 2 2 2 7 2 2 4" xfId="39318" xr:uid="{7FB3D7BD-FA68-4D2A-8FC4-5A7C2A49A3A9}"/>
    <cellStyle name="Note 2 2 2 7 2 2 5" xfId="47645" xr:uid="{9D0F08D4-B982-4278-A7BE-8CCC40FC88FD}"/>
    <cellStyle name="Note 2 2 2 7 2 2 6" xfId="52116" xr:uid="{16DDD764-209E-42D1-B21C-9986539D441F}"/>
    <cellStyle name="Note 2 2 2 7 2 2 7" xfId="56349" xr:uid="{D849CDDF-C7E7-4BF6-8AAE-E87CB7A9242B}"/>
    <cellStyle name="Note 2 2 2 7 2 3" xfId="28714" xr:uid="{F48F2CF8-E5EB-4325-ACA2-55EAA5D362EB}"/>
    <cellStyle name="Note 2 2 2 7 2 4" xfId="33186" xr:uid="{1EA3D6AD-8147-412C-84E6-418C1968A631}"/>
    <cellStyle name="Note 2 2 2 7 2 5" xfId="37423" xr:uid="{397F394B-4ECF-4F32-859B-64A02E94B2B5}"/>
    <cellStyle name="Note 2 2 2 7 2 6" xfId="45750" xr:uid="{E3F40877-AE5A-4198-9D56-C589B831A170}"/>
    <cellStyle name="Note 2 2 2 7 2 7" xfId="50221" xr:uid="{DEC564F2-6F7A-4C03-95DA-CD4946556EE0}"/>
    <cellStyle name="Note 2 2 2 7 2 8" xfId="54454" xr:uid="{B5E6F88A-D7FB-4707-88EC-A0C5E087F051}"/>
    <cellStyle name="Note 2 2 2 7 3" xfId="19643" xr:uid="{4BAF51B6-994B-4FC0-9841-7710DABC02FB}"/>
    <cellStyle name="Note 2 2 2 7 3 2" xfId="28377" xr:uid="{E8589200-8660-44EB-9A6A-55F28A5CE66C}"/>
    <cellStyle name="Note 2 2 2 7 3 3" xfId="32849" xr:uid="{9F3FCC7D-F68A-4EBD-B98B-433FC5011BE3}"/>
    <cellStyle name="Note 2 2 2 7 3 4" xfId="37086" xr:uid="{76F8559D-8B84-499F-BFF5-60672E7A06F5}"/>
    <cellStyle name="Note 2 2 2 7 3 5" xfId="45413" xr:uid="{D9279331-0E48-40B4-8D6D-DDC79FCE2751}"/>
    <cellStyle name="Note 2 2 2 7 3 6" xfId="49884" xr:uid="{52E97F75-23B6-4601-8AFD-6A52D3BC6968}"/>
    <cellStyle name="Note 2 2 2 7 3 7" xfId="54117" xr:uid="{C27C7223-941A-46D1-8FBE-D381AE965E4B}"/>
    <cellStyle name="Note 2 2 2 7 4" xfId="23344" xr:uid="{17EE25D5-11A0-4740-8F88-DD2E68C1B1FD}"/>
    <cellStyle name="Note 2 2 2 7 4 2" xfId="31768" xr:uid="{988DB163-C0F6-479C-8FE8-36E1C65CE857}"/>
    <cellStyle name="Note 2 2 2 7 4 3" xfId="36217" xr:uid="{E4A18EFE-97E2-44B1-9409-0E0F9D299AEC}"/>
    <cellStyle name="Note 2 2 2 7 4 4" xfId="40396" xr:uid="{DC8FA790-9780-4620-B58E-069E9AA13E0A}"/>
    <cellStyle name="Note 2 2 2 7 4 5" xfId="48807" xr:uid="{FC214BCE-10BD-4BD7-B8E7-1A7C9E830AD7}"/>
    <cellStyle name="Note 2 2 2 7 4 6" xfId="53246" xr:uid="{65D62E9F-932B-411B-BE70-59D1C11872E1}"/>
    <cellStyle name="Note 2 2 2 7 4 7" xfId="57427" xr:uid="{4D4B9B19-ED7D-48BE-9153-44C14936394F}"/>
    <cellStyle name="Note 2 2 2 7 5" xfId="25801" xr:uid="{7ADA322C-7273-4419-992D-482568B5B4DA}"/>
    <cellStyle name="Note 2 2 2 7 6" xfId="24465" xr:uid="{2C6831C1-064E-4C14-B41B-2E829C475832}"/>
    <cellStyle name="Note 2 2 2 7 7" xfId="27630" xr:uid="{4ABBDB42-50C0-4135-ACE7-3C4D73D7AC37}"/>
    <cellStyle name="Note 2 2 2 7 8" xfId="42876" xr:uid="{BDD8BA4C-847B-45DB-B651-3689838C630B}"/>
    <cellStyle name="Note 2 2 2 7 9" xfId="44224" xr:uid="{C5F4AEC6-DCB8-4903-AF71-FC7E404C48DF}"/>
    <cellStyle name="Note 2 2 2 8" xfId="4882" xr:uid="{4AD48F9B-CB79-4D02-8636-AC7E0B25F4C5}"/>
    <cellStyle name="Note 2 2 2 8 10" xfId="14923" xr:uid="{5E8C3057-93DF-45E3-A48D-841F4277635E}"/>
    <cellStyle name="Note 2 2 2 8 2" xfId="19803" xr:uid="{B32D28B0-FE88-4F3A-B809-29BC685A4140}"/>
    <cellStyle name="Note 2 2 2 8 2 2" xfId="21698" xr:uid="{FEABB7D8-E122-413D-B8DD-628522126609}"/>
    <cellStyle name="Note 2 2 2 8 2 2 2" xfId="30432" xr:uid="{6E976B08-0241-4810-A5E1-5017FB4F48DE}"/>
    <cellStyle name="Note 2 2 2 8 2 2 3" xfId="34904" xr:uid="{5DB952AA-1AFD-4834-A09B-A2023733C94D}"/>
    <cellStyle name="Note 2 2 2 8 2 2 4" xfId="39141" xr:uid="{AAF2A78F-3E8C-4252-829A-AC2EDAB7874B}"/>
    <cellStyle name="Note 2 2 2 8 2 2 5" xfId="47468" xr:uid="{32FE37D7-0996-4D2A-98D1-CD705B91837B}"/>
    <cellStyle name="Note 2 2 2 8 2 2 6" xfId="51939" xr:uid="{BD463D0F-A731-4D1E-A5C7-0079C48C88C2}"/>
    <cellStyle name="Note 2 2 2 8 2 2 7" xfId="56172" xr:uid="{C2770457-39C5-4A82-A6C4-48D9E3FA9786}"/>
    <cellStyle name="Note 2 2 2 8 2 3" xfId="28537" xr:uid="{0E09C1D1-B055-42C7-9093-631D0656C84C}"/>
    <cellStyle name="Note 2 2 2 8 2 4" xfId="33009" xr:uid="{7712AAD9-5514-49A1-B138-91FF106AE80F}"/>
    <cellStyle name="Note 2 2 2 8 2 5" xfId="37246" xr:uid="{A5B89BBC-5CBE-493F-8CCC-5B054F3E12D1}"/>
    <cellStyle name="Note 2 2 2 8 2 6" xfId="45573" xr:uid="{44238CF7-33D5-4532-A675-C910A5076E85}"/>
    <cellStyle name="Note 2 2 2 8 2 7" xfId="50044" xr:uid="{97663EFA-04EA-4138-9A19-7E77439BE0D3}"/>
    <cellStyle name="Note 2 2 2 8 2 8" xfId="54277" xr:uid="{FED0B78A-4DFD-4E94-BB07-1DB832577882}"/>
    <cellStyle name="Note 2 2 2 8 3" xfId="19048" xr:uid="{0604544B-DB27-4A1A-842F-623C52112051}"/>
    <cellStyle name="Note 2 2 2 8 3 2" xfId="27783" xr:uid="{23CBD0CD-E0EA-43AD-951E-87CBC4177E76}"/>
    <cellStyle name="Note 2 2 2 8 3 3" xfId="32255" xr:uid="{AF63DCC4-9AA0-469C-B032-83D528C880A4}"/>
    <cellStyle name="Note 2 2 2 8 3 4" xfId="36492" xr:uid="{86DC638E-924F-4435-AFDD-C216FF43CF55}"/>
    <cellStyle name="Note 2 2 2 8 3 5" xfId="44819" xr:uid="{1200C0B0-D399-4550-9791-63D42C7C261B}"/>
    <cellStyle name="Note 2 2 2 8 3 6" xfId="49290" xr:uid="{787CBF8C-5B3B-484C-A6B4-D2355B6DEF70}"/>
    <cellStyle name="Note 2 2 2 8 3 7" xfId="53523" xr:uid="{EF192DEE-174B-47B7-8487-6D49E3BF2A12}"/>
    <cellStyle name="Note 2 2 2 8 4" xfId="25624" xr:uid="{B7114E43-1181-471E-B96C-08D704FDDABF}"/>
    <cellStyle name="Note 2 2 2 8 5" xfId="27656" xr:uid="{3CCF2415-B5F5-42EF-BB93-D60D49FBFF54}"/>
    <cellStyle name="Note 2 2 2 8 6" xfId="24797" xr:uid="{28BA69EF-321D-432C-A3A1-13D431006585}"/>
    <cellStyle name="Note 2 2 2 8 7" xfId="42699" xr:uid="{CD1DFBCE-0101-499B-B47F-642AEB26F4A0}"/>
    <cellStyle name="Note 2 2 2 8 8" xfId="44165" xr:uid="{A82B6474-56EC-4294-9323-31291951CF6D}"/>
    <cellStyle name="Note 2 2 2 8 9" xfId="42378" xr:uid="{507B409E-22E0-471B-BB5F-06BD62BDCAD2}"/>
    <cellStyle name="Note 2 2 2 9" xfId="5146" xr:uid="{4AF17764-A9D0-4B31-B6C8-E9E872FBE4E2}"/>
    <cellStyle name="Note 2 2 2 9 10" xfId="15187" xr:uid="{1D2D714C-F9C7-4071-B48F-C16D57E54FFD}"/>
    <cellStyle name="Note 2 2 2 9 2" xfId="20067" xr:uid="{003F3414-2493-4166-B6D6-E811D4A1103A}"/>
    <cellStyle name="Note 2 2 2 9 2 2" xfId="21962" xr:uid="{BA58F0AB-A930-4766-AFC2-378C2AE0BBAE}"/>
    <cellStyle name="Note 2 2 2 9 2 2 2" xfId="30696" xr:uid="{5A54F925-2E13-44E6-B628-C43D1409DB99}"/>
    <cellStyle name="Note 2 2 2 9 2 2 3" xfId="35168" xr:uid="{F162EC9E-DED2-4258-A601-6418203AF359}"/>
    <cellStyle name="Note 2 2 2 9 2 2 4" xfId="39405" xr:uid="{B131D624-1672-42FF-B53F-C28D9668FF4E}"/>
    <cellStyle name="Note 2 2 2 9 2 2 5" xfId="47732" xr:uid="{93EAC99B-E921-4B0E-BCF3-E56A2A605BDC}"/>
    <cellStyle name="Note 2 2 2 9 2 2 6" xfId="52203" xr:uid="{B7993332-810D-48FE-883E-90B4A1736946}"/>
    <cellStyle name="Note 2 2 2 9 2 2 7" xfId="56436" xr:uid="{61AEB5E4-5139-4800-A343-9B8C4F72EBE4}"/>
    <cellStyle name="Note 2 2 2 9 2 3" xfId="28801" xr:uid="{EAE51E19-4BF1-4E74-BC5E-6BAE55E66FBF}"/>
    <cellStyle name="Note 2 2 2 9 2 4" xfId="33273" xr:uid="{6FF9FEA7-18EF-4B16-B3EC-A27197E9BD48}"/>
    <cellStyle name="Note 2 2 2 9 2 5" xfId="37510" xr:uid="{8721D30F-004D-434B-A01A-12189A2A8EA1}"/>
    <cellStyle name="Note 2 2 2 9 2 6" xfId="45837" xr:uid="{E18358F2-2A7D-4BB2-8EB0-C30071A70C5A}"/>
    <cellStyle name="Note 2 2 2 9 2 7" xfId="50308" xr:uid="{5E78F242-2958-4443-B028-62861DB2F594}"/>
    <cellStyle name="Note 2 2 2 9 2 8" xfId="54541" xr:uid="{F6468941-6A08-4D23-947D-E5AE4DD14F62}"/>
    <cellStyle name="Note 2 2 2 9 3" xfId="20746" xr:uid="{0320DFBD-34EE-4FA6-B43E-B0E54B254A4E}"/>
    <cellStyle name="Note 2 2 2 9 3 2" xfId="29480" xr:uid="{0EBDF8A8-332B-4675-89E4-A102733999BE}"/>
    <cellStyle name="Note 2 2 2 9 3 3" xfId="33952" xr:uid="{66C511A4-AC73-41F7-A8A7-90FAD32A4189}"/>
    <cellStyle name="Note 2 2 2 9 3 4" xfId="38189" xr:uid="{9B2002B8-9921-414A-A6A9-782CB127E106}"/>
    <cellStyle name="Note 2 2 2 9 3 5" xfId="46516" xr:uid="{DC985D42-4E78-4D43-B2C1-A250C4F214E4}"/>
    <cellStyle name="Note 2 2 2 9 3 6" xfId="50987" xr:uid="{5034989B-C1D9-48FB-8AC2-686A620FA9B0}"/>
    <cellStyle name="Note 2 2 2 9 3 7" xfId="55220" xr:uid="{40187B67-32EB-4818-952C-3BE175E2A7CB}"/>
    <cellStyle name="Note 2 2 2 9 4" xfId="25888" xr:uid="{0D0419ED-5575-42C0-8EAC-A93CD3D10AFB}"/>
    <cellStyle name="Note 2 2 2 9 5" xfId="26853" xr:uid="{F9D4D9C8-D3DC-496E-A3DC-CC091F12B2A6}"/>
    <cellStyle name="Note 2 2 2 9 6" xfId="24084" xr:uid="{A0D89EDB-1B0E-44F4-BFE8-A8131FD18A1F}"/>
    <cellStyle name="Note 2 2 2 9 7" xfId="42963" xr:uid="{7EFDD6C4-8B0F-4248-B777-0DCB18959736}"/>
    <cellStyle name="Note 2 2 2 9 8" xfId="41303" xr:uid="{4AEEDEE5-86F3-40DB-B389-DEDBF058AF46}"/>
    <cellStyle name="Note 2 2 2 9 9" xfId="44360" xr:uid="{154BE1FA-208B-42D6-9A82-AD54A97C9CB5}"/>
    <cellStyle name="Note 2 2 20" xfId="42456" xr:uid="{BDB6D2A1-CE19-408D-B431-7AF73A7ECC7F}"/>
    <cellStyle name="Note 2 2 21" xfId="52922" xr:uid="{7F7421CF-1A85-45BB-AEBD-5218FCA1377B}"/>
    <cellStyle name="Note 2 2 22" xfId="10358" xr:uid="{D3AE1002-D300-4F93-BBAA-DFD0A6D13169}"/>
    <cellStyle name="Note 2 2 23" xfId="57792" xr:uid="{0B8B1A25-3D20-4CCA-9BC2-DD9AB9587816}"/>
    <cellStyle name="Note 2 2 3" xfId="1043" xr:uid="{9DDC1C4F-DB12-42AB-8899-F2DBEE149C16}"/>
    <cellStyle name="Note 2 2 3 10" xfId="3675" xr:uid="{924A92D8-C100-4696-8918-9EB5173C9283}"/>
    <cellStyle name="Note 2 2 3 10 10" xfId="13823" xr:uid="{57D7AEB4-40CA-4FFC-A5D5-6E3797683454}"/>
    <cellStyle name="Note 2 2 3 10 2" xfId="19447" xr:uid="{A4E769A8-5CFD-417E-8A32-5B2B52D674DB}"/>
    <cellStyle name="Note 2 2 3 10 2 2" xfId="21484" xr:uid="{1C4AA2B9-98E0-43E0-8977-78E36E820314}"/>
    <cellStyle name="Note 2 2 3 10 2 2 2" xfId="30218" xr:uid="{38CE024E-83AD-43D4-8244-E4FE55CEE65F}"/>
    <cellStyle name="Note 2 2 3 10 2 2 3" xfId="34690" xr:uid="{BB83BFBE-131B-4642-8860-B300C70987C8}"/>
    <cellStyle name="Note 2 2 3 10 2 2 4" xfId="38927" xr:uid="{9D70DF3D-8F25-4248-9A46-C1E8E7410FAA}"/>
    <cellStyle name="Note 2 2 3 10 2 2 5" xfId="47254" xr:uid="{171C93E8-E06C-437F-9F22-5F7B6D54BF46}"/>
    <cellStyle name="Note 2 2 3 10 2 2 6" xfId="51725" xr:uid="{A3CF28CA-B5E7-40D4-87EA-F5C6E4E94066}"/>
    <cellStyle name="Note 2 2 3 10 2 2 7" xfId="55958" xr:uid="{E18724E6-B2CC-4780-BA32-05B36E8B540B}"/>
    <cellStyle name="Note 2 2 3 10 2 3" xfId="28182" xr:uid="{540B287B-DBF6-498D-838E-08C487382944}"/>
    <cellStyle name="Note 2 2 3 10 2 4" xfId="32654" xr:uid="{375A3368-D720-440B-933E-BBAD8DA12B2A}"/>
    <cellStyle name="Note 2 2 3 10 2 5" xfId="36891" xr:uid="{EBAFA281-527B-4C6A-AF02-3C267A2FF5C9}"/>
    <cellStyle name="Note 2 2 3 10 2 6" xfId="45218" xr:uid="{32056D08-C5E9-4CF5-B446-93C9C2A023FB}"/>
    <cellStyle name="Note 2 2 3 10 2 7" xfId="49689" xr:uid="{6BA819C4-E839-44BF-A9BF-810385597925}"/>
    <cellStyle name="Note 2 2 3 10 2 8" xfId="53922" xr:uid="{4C812DCB-0E27-4652-8505-C4FE9EBF5498}"/>
    <cellStyle name="Note 2 2 3 10 3" xfId="21023" xr:uid="{90657FD7-BDA9-48E7-A1CB-CEDC9B2C8975}"/>
    <cellStyle name="Note 2 2 3 10 3 2" xfId="29757" xr:uid="{335FFCE9-8F13-4403-860C-F327BE550E6F}"/>
    <cellStyle name="Note 2 2 3 10 3 3" xfId="34229" xr:uid="{0DE694B0-BB23-4EF4-9441-A5343B470C70}"/>
    <cellStyle name="Note 2 2 3 10 3 4" xfId="38466" xr:uid="{673B0748-05B0-4B09-8F02-25042A186E1C}"/>
    <cellStyle name="Note 2 2 3 10 3 5" xfId="46793" xr:uid="{8670D206-3CC9-467F-B7E5-CFCCCF785548}"/>
    <cellStyle name="Note 2 2 3 10 3 6" xfId="51264" xr:uid="{06C6A8D4-0502-4799-B19D-3B5CFD57FF29}"/>
    <cellStyle name="Note 2 2 3 10 3 7" xfId="55497" xr:uid="{144A0CBF-A582-4995-9FEB-1B474DFFB76D}"/>
    <cellStyle name="Note 2 2 3 10 4" xfId="25081" xr:uid="{64F37782-97B6-44CC-A22E-F50A29BAB36A}"/>
    <cellStyle name="Note 2 2 3 10 5" xfId="26671" xr:uid="{D7A8C2BE-7458-4156-8A05-6D503F48A836}"/>
    <cellStyle name="Note 2 2 3 10 6" xfId="32127" xr:uid="{D583FBE6-C487-4E7E-8106-FF2A3240CA07}"/>
    <cellStyle name="Note 2 2 3 10 7" xfId="42137" xr:uid="{4F31744F-F4EA-49F7-9743-B667E8BD2467}"/>
    <cellStyle name="Note 2 2 3 10 8" xfId="40623" xr:uid="{F67034A1-5BEA-4436-A9C5-847C5F5B360F}"/>
    <cellStyle name="Note 2 2 3 10 9" xfId="44685" xr:uid="{83F794CB-AE09-482B-B77B-CB0DA15C639D}"/>
    <cellStyle name="Note 2 2 3 11" xfId="5842" xr:uid="{F41C068C-9DFC-4D08-A5A6-50CF68920F51}"/>
    <cellStyle name="Note 2 2 3 11 10" xfId="15883" xr:uid="{DE394A5B-CAE7-4916-910D-7083B6DC8541}"/>
    <cellStyle name="Note 2 2 3 11 2" xfId="20537" xr:uid="{96DA782B-21F9-41BA-92DC-6C79B0EA1F19}"/>
    <cellStyle name="Note 2 2 3 11 2 2" xfId="22389" xr:uid="{AD129246-C956-42BE-946C-7BAF507347F1}"/>
    <cellStyle name="Note 2 2 3 11 2 2 2" xfId="31123" xr:uid="{00EEA135-2618-4B21-871D-2FCE5C37538B}"/>
    <cellStyle name="Note 2 2 3 11 2 2 3" xfId="35595" xr:uid="{6698D1CE-43FF-4E6A-BE97-3DCFCFCD352E}"/>
    <cellStyle name="Note 2 2 3 11 2 2 4" xfId="39832" xr:uid="{1AFEBDE7-F8BF-42D4-ACF1-791263750D6B}"/>
    <cellStyle name="Note 2 2 3 11 2 2 5" xfId="48159" xr:uid="{65FF42DB-E0DA-48DE-81C5-452F814069AF}"/>
    <cellStyle name="Note 2 2 3 11 2 2 6" xfId="52630" xr:uid="{45B9256B-BD5E-440E-BD5A-67A37AB86E9A}"/>
    <cellStyle name="Note 2 2 3 11 2 2 7" xfId="56863" xr:uid="{A18DC730-F4FB-49C5-B581-6FFABDF9E1B1}"/>
    <cellStyle name="Note 2 2 3 11 2 3" xfId="29271" xr:uid="{DF5C9F72-59C8-4C40-ABE0-81BA775025C9}"/>
    <cellStyle name="Note 2 2 3 11 2 4" xfId="33743" xr:uid="{A524D0C9-1B3A-4FB2-87B8-F1E03118C224}"/>
    <cellStyle name="Note 2 2 3 11 2 5" xfId="37980" xr:uid="{C520207D-23E7-4D05-A1A5-8BC31B3894DE}"/>
    <cellStyle name="Note 2 2 3 11 2 6" xfId="46307" xr:uid="{20FCB8B5-8CF4-4AC4-8DDE-67C70EA1D74F}"/>
    <cellStyle name="Note 2 2 3 11 2 7" xfId="50778" xr:uid="{8C2EE21C-5137-468D-B575-28071CC2F5BA}"/>
    <cellStyle name="Note 2 2 3 11 2 8" xfId="55011" xr:uid="{8F149123-629C-4452-92CE-9DD4EBABF3BF}"/>
    <cellStyle name="Note 2 2 3 11 3" xfId="19177" xr:uid="{80044525-883E-4586-89CF-64A4B69C4354}"/>
    <cellStyle name="Note 2 2 3 11 3 2" xfId="27912" xr:uid="{E8E4B9D5-AC6E-4DA2-AEB8-55A01ED8BBD9}"/>
    <cellStyle name="Note 2 2 3 11 3 3" xfId="32384" xr:uid="{593227F7-11A3-4727-85C7-AD7CB94CD4E4}"/>
    <cellStyle name="Note 2 2 3 11 3 4" xfId="36621" xr:uid="{958859FD-D205-408D-816A-ACA33936BE7C}"/>
    <cellStyle name="Note 2 2 3 11 3 5" xfId="44948" xr:uid="{5811384E-1856-4010-823A-FB71D1412885}"/>
    <cellStyle name="Note 2 2 3 11 3 6" xfId="49419" xr:uid="{2CD344B0-0125-4CE8-8790-FCC5DC89D608}"/>
    <cellStyle name="Note 2 2 3 11 3 7" xfId="53652" xr:uid="{181C41D0-87A6-4686-919A-A46FF0DD7D23}"/>
    <cellStyle name="Note 2 2 3 11 4" xfId="26406" xr:uid="{A12176C7-A3E3-4BD0-A518-13947A6069C7}"/>
    <cellStyle name="Note 2 2 3 11 5" xfId="24908" xr:uid="{3FFE5C06-5111-4658-9DF2-436B703ACE5A}"/>
    <cellStyle name="Note 2 2 3 11 6" xfId="23612" xr:uid="{DA4C576D-F031-4180-824C-C14695FD4E5E}"/>
    <cellStyle name="Note 2 2 3 11 7" xfId="43479" xr:uid="{FECB334C-F8EC-4D4D-9B7E-5793DE187262}"/>
    <cellStyle name="Note 2 2 3 11 8" xfId="44632" xr:uid="{6135A027-60D4-4EA5-A02B-05A69CBDE402}"/>
    <cellStyle name="Note 2 2 3 11 9" xfId="42202" xr:uid="{0AFE7BE6-6CA2-4C17-9A08-2F57E43495A2}"/>
    <cellStyle name="Note 2 2 3 12" xfId="22952" xr:uid="{5F5085FB-75CA-4FFA-A2BE-318603049915}"/>
    <cellStyle name="Note 2 2 3 12 2" xfId="31450" xr:uid="{D26FDB5A-00D7-430B-85FB-5CA9B86C7C31}"/>
    <cellStyle name="Note 2 2 3 12 3" xfId="35912" xr:uid="{0F785329-328E-4DF5-BF13-03788733119F}"/>
    <cellStyle name="Note 2 2 3 12 4" xfId="40101" xr:uid="{AAA3423A-E60F-4412-8094-7B1183876114}"/>
    <cellStyle name="Note 2 2 3 12 5" xfId="48496" xr:uid="{DFDB5716-05D4-45BC-9D85-2169E07FBFD6}"/>
    <cellStyle name="Note 2 2 3 12 6" xfId="52943" xr:uid="{14D41F74-0578-414D-82D0-F1E3AC800891}"/>
    <cellStyle name="Note 2 2 3 12 7" xfId="57132" xr:uid="{FE7F0047-5015-4A1C-8365-20C337821301}"/>
    <cellStyle name="Note 2 2 3 13" xfId="23116" xr:uid="{956F5510-7D37-4EDA-B7F2-6681C274F583}"/>
    <cellStyle name="Note 2 2 3 13 2" xfId="31614" xr:uid="{7A588DAA-505A-4266-BCF2-9A859D1DA699}"/>
    <cellStyle name="Note 2 2 3 13 3" xfId="36076" xr:uid="{93FBB9EF-C2C0-47E2-897F-C12F46EF0534}"/>
    <cellStyle name="Note 2 2 3 13 4" xfId="40265" xr:uid="{9331D14E-B28E-4B96-85BC-255D095980C7}"/>
    <cellStyle name="Note 2 2 3 13 5" xfId="48660" xr:uid="{72636E5B-86A7-4874-9D58-7700ACCCD99D}"/>
    <cellStyle name="Note 2 2 3 13 6" xfId="53107" xr:uid="{0408B3D3-0257-44F2-93A8-EEA9DB419DF7}"/>
    <cellStyle name="Note 2 2 3 13 7" xfId="57296" xr:uid="{B84E2118-39A4-4E96-AC5C-1173B9C4D3E8}"/>
    <cellStyle name="Note 2 2 3 14" xfId="23701" xr:uid="{809DB186-11A2-49B9-84E0-EE76246C105E}"/>
    <cellStyle name="Note 2 2 3 15" xfId="25187" xr:uid="{5A5E6593-9F41-4825-B9EE-B366E4CBB6E0}"/>
    <cellStyle name="Note 2 2 3 16" xfId="24185" xr:uid="{DDAFE4E8-81B6-482F-8057-59E8B55432A5}"/>
    <cellStyle name="Note 2 2 3 17" xfId="40741" xr:uid="{98B94B11-FF1D-4F94-9490-27ACC9088732}"/>
    <cellStyle name="Note 2 2 3 18" xfId="44280" xr:uid="{AA12EFB1-C1B7-40EF-88D8-8F543341CA82}"/>
    <cellStyle name="Note 2 2 3 19" xfId="44257" xr:uid="{499078CD-685C-4B95-873D-3FC73619DC93}"/>
    <cellStyle name="Note 2 2 3 2" xfId="1587" xr:uid="{03648B48-3B74-4DD0-BBA0-C2B69612A465}"/>
    <cellStyle name="Note 2 2 3 2 10" xfId="5918" xr:uid="{FB6544B5-9CE8-40B6-A61C-70618E2FD02F}"/>
    <cellStyle name="Note 2 2 3 2 10 10" xfId="15959" xr:uid="{0ED69BDA-C6DA-416C-B405-0A4D227B5BBC}"/>
    <cellStyle name="Note 2 2 3 2 10 2" xfId="20569" xr:uid="{A1739FC4-7DB7-46ED-9A23-638F519B28B2}"/>
    <cellStyle name="Note 2 2 3 2 10 2 2" xfId="22421" xr:uid="{7E9F6AA8-3605-4366-AC8B-48AA294278AE}"/>
    <cellStyle name="Note 2 2 3 2 10 2 2 2" xfId="31155" xr:uid="{85446D79-E0BB-4F04-BF0C-89FFED10BE26}"/>
    <cellStyle name="Note 2 2 3 2 10 2 2 3" xfId="35627" xr:uid="{442F8E85-21A2-4F7B-8E8D-857F136A48A4}"/>
    <cellStyle name="Note 2 2 3 2 10 2 2 4" xfId="39864" xr:uid="{2A706D51-EDAA-4C5C-8377-5956EFA64B6D}"/>
    <cellStyle name="Note 2 2 3 2 10 2 2 5" xfId="48191" xr:uid="{ACAC594F-8E23-45CA-B505-C8E874DF1D4D}"/>
    <cellStyle name="Note 2 2 3 2 10 2 2 6" xfId="52662" xr:uid="{08AB0487-A54F-4428-B063-3943EDD63CF1}"/>
    <cellStyle name="Note 2 2 3 2 10 2 2 7" xfId="56895" xr:uid="{95C933DF-824F-4128-885C-DC80B321DA2B}"/>
    <cellStyle name="Note 2 2 3 2 10 2 3" xfId="29303" xr:uid="{6068D9E9-8ED3-4BDB-AF2F-F4FB3FC16FBF}"/>
    <cellStyle name="Note 2 2 3 2 10 2 4" xfId="33775" xr:uid="{621FDB8C-28C9-4A6A-9B61-7204F528A068}"/>
    <cellStyle name="Note 2 2 3 2 10 2 5" xfId="38012" xr:uid="{F22E00AB-A2C2-45F9-A5D3-CE107A98A44F}"/>
    <cellStyle name="Note 2 2 3 2 10 2 6" xfId="46339" xr:uid="{010B80D4-78E3-482D-8AA2-582E3CC8AF5A}"/>
    <cellStyle name="Note 2 2 3 2 10 2 7" xfId="50810" xr:uid="{85DDC3A8-F588-4F49-A24C-8410EA7AACBD}"/>
    <cellStyle name="Note 2 2 3 2 10 2 8" xfId="55043" xr:uid="{4A5C1A25-4356-4F11-B58C-5D8332224587}"/>
    <cellStyle name="Note 2 2 3 2 10 3" xfId="19222" xr:uid="{DFB2BB0D-3562-4D83-9EF0-5DFC670C2B67}"/>
    <cellStyle name="Note 2 2 3 2 10 3 2" xfId="27957" xr:uid="{15DB89FF-0A7D-4886-8F8B-D02427DE60B4}"/>
    <cellStyle name="Note 2 2 3 2 10 3 3" xfId="32429" xr:uid="{D7FF6EC7-9B62-4A92-AD13-88199D7830E3}"/>
    <cellStyle name="Note 2 2 3 2 10 3 4" xfId="36666" xr:uid="{D3B8560D-D098-4AB4-B3D6-6F1AB5A280D4}"/>
    <cellStyle name="Note 2 2 3 2 10 3 5" xfId="44993" xr:uid="{ED9043A4-2330-46EA-AE1A-5B88B4BA8D11}"/>
    <cellStyle name="Note 2 2 3 2 10 3 6" xfId="49464" xr:uid="{5707A013-6E94-4AD5-A839-F327B4621A31}"/>
    <cellStyle name="Note 2 2 3 2 10 3 7" xfId="53697" xr:uid="{BBEAE348-BC7E-45A8-9EB2-4948FF2BE1A4}"/>
    <cellStyle name="Note 2 2 3 2 10 4" xfId="26453" xr:uid="{54469702-A1A6-491B-A888-C333A6B05FEA}"/>
    <cellStyle name="Note 2 2 3 2 10 5" xfId="27456" xr:uid="{43CAA17B-9FF4-49E4-B8E7-90B48AC72CBF}"/>
    <cellStyle name="Note 2 2 3 2 10 6" xfId="23983" xr:uid="{AA00E992-CCB6-4967-AF87-8F7F2D7A1B13}"/>
    <cellStyle name="Note 2 2 3 2 10 7" xfId="43524" xr:uid="{DA7AA166-4B3C-4731-9921-4831ACAB3E5C}"/>
    <cellStyle name="Note 2 2 3 2 10 8" xfId="42487" xr:uid="{714F5A54-7990-4A3B-B17A-55238C9DC976}"/>
    <cellStyle name="Note 2 2 3 2 10 9" xfId="42169" xr:uid="{90AFEED4-967B-41E8-9AD3-2016490F3F2A}"/>
    <cellStyle name="Note 2 2 3 2 11" xfId="22984" xr:uid="{9C33D6AB-BE97-451F-A7E3-2823575A0FC3}"/>
    <cellStyle name="Note 2 2 3 2 11 2" xfId="31482" xr:uid="{18BB4A9A-5FAB-488F-A58E-BFDE9D1DBF01}"/>
    <cellStyle name="Note 2 2 3 2 11 3" xfId="35944" xr:uid="{003D71BB-1923-4052-8008-E557A245A916}"/>
    <cellStyle name="Note 2 2 3 2 11 4" xfId="40133" xr:uid="{1881B3C5-27D8-47A0-A9FC-17D175F9C3E4}"/>
    <cellStyle name="Note 2 2 3 2 11 5" xfId="48528" xr:uid="{1795D686-CC02-4CF1-95AF-90324E1E09F9}"/>
    <cellStyle name="Note 2 2 3 2 11 6" xfId="52975" xr:uid="{4B30FA97-3D5A-48BB-8453-F6142162ED54}"/>
    <cellStyle name="Note 2 2 3 2 11 7" xfId="57164" xr:uid="{6B32147A-3FE1-4FBD-B233-CFE867787F4A}"/>
    <cellStyle name="Note 2 2 3 2 12" xfId="23140" xr:uid="{C89F76AA-8C8A-4988-9FFB-1F692786244D}"/>
    <cellStyle name="Note 2 2 3 2 12 2" xfId="31638" xr:uid="{5580AAAA-5918-4E2D-A57B-0188DDD7490D}"/>
    <cellStyle name="Note 2 2 3 2 12 3" xfId="36100" xr:uid="{1FCB76E8-7D4B-4F5C-AF78-827AEE43235A}"/>
    <cellStyle name="Note 2 2 3 2 12 4" xfId="40289" xr:uid="{1B0E4500-4995-4EF2-A03C-F4405F9633ED}"/>
    <cellStyle name="Note 2 2 3 2 12 5" xfId="48684" xr:uid="{5B3FB538-57AC-4E57-889E-2BD9AD96B1BC}"/>
    <cellStyle name="Note 2 2 3 2 12 6" xfId="53131" xr:uid="{1F5B5590-5841-4119-9D2C-01EE365D0D5B}"/>
    <cellStyle name="Note 2 2 3 2 12 7" xfId="57320" xr:uid="{B55D7924-D929-4B7F-9960-8D145EDE8D31}"/>
    <cellStyle name="Note 2 2 3 2 13" xfId="23747" xr:uid="{78B38725-98B2-4151-AC27-88B273C3BF98}"/>
    <cellStyle name="Note 2 2 3 2 14" xfId="27224" xr:uid="{E99BAB2D-A492-45F9-A4C7-19A62B1286C8}"/>
    <cellStyle name="Note 2 2 3 2 15" xfId="27653" xr:uid="{D4CC19F6-B768-4D20-99CD-1CB019E1D952}"/>
    <cellStyle name="Note 2 2 3 2 16" xfId="40788" xr:uid="{43F42032-4D46-4BAD-8413-FEFD14089C27}"/>
    <cellStyle name="Note 2 2 3 2 17" xfId="42256" xr:uid="{E8E41A3C-5D89-4014-B1F7-F8E91804A221}"/>
    <cellStyle name="Note 2 2 3 2 18" xfId="49026" xr:uid="{9BA8A0B7-63FA-4485-BACB-5DAEC36457B2}"/>
    <cellStyle name="Note 2 2 3 2 19" xfId="10687" xr:uid="{C8D169E1-3B4F-431B-ACC2-D7DB23F4D4B9}"/>
    <cellStyle name="Note 2 2 3 2 2" xfId="3042" xr:uid="{78D81CB0-3169-428F-930F-49440ABCE5FD}"/>
    <cellStyle name="Note 2 2 3 2 2 10" xfId="8555" xr:uid="{A560F5E5-C0E2-4864-9850-5A6195B146D4}"/>
    <cellStyle name="Note 2 2 3 2 2 10 10" xfId="18595" xr:uid="{E9551626-A4A7-4294-9560-7D8BD1EFB081}"/>
    <cellStyle name="Note 2 2 3 2 2 10 2" xfId="21179" xr:uid="{13068BFA-8709-4469-88D2-0AEE04478211}"/>
    <cellStyle name="Note 2 2 3 2 2 10 2 2" xfId="22618" xr:uid="{6894A1E4-B831-4895-AF8F-79DEC0574C56}"/>
    <cellStyle name="Note 2 2 3 2 2 10 2 2 2" xfId="31352" xr:uid="{9C8356A1-86DD-4F6A-843C-100350B844C2}"/>
    <cellStyle name="Note 2 2 3 2 2 10 2 2 3" xfId="35824" xr:uid="{3F896A00-63DF-45E2-957D-2AE975A873C3}"/>
    <cellStyle name="Note 2 2 3 2 2 10 2 2 4" xfId="40061" xr:uid="{E7BD345B-5E44-445D-9A1D-D329903ED80A}"/>
    <cellStyle name="Note 2 2 3 2 2 10 2 2 5" xfId="48388" xr:uid="{32B2E611-7397-4A9B-B6DE-F198ADD61C05}"/>
    <cellStyle name="Note 2 2 3 2 2 10 2 2 6" xfId="52859" xr:uid="{7C98D51B-A326-40B4-B77C-4643E95D884C}"/>
    <cellStyle name="Note 2 2 3 2 2 10 2 2 7" xfId="57092" xr:uid="{A345B8CE-0F0A-4CC2-9A5D-751198A17EBA}"/>
    <cellStyle name="Note 2 2 3 2 2 10 2 3" xfId="29913" xr:uid="{BAA83F77-50B7-4071-A0B0-34033BB3F469}"/>
    <cellStyle name="Note 2 2 3 2 2 10 2 4" xfId="34385" xr:uid="{0F6C2804-106D-4425-B416-85C4A0F38AF0}"/>
    <cellStyle name="Note 2 2 3 2 2 10 2 5" xfId="38622" xr:uid="{FF9BE800-CCCE-4D85-B57E-098E1535830A}"/>
    <cellStyle name="Note 2 2 3 2 2 10 2 6" xfId="46949" xr:uid="{C491C524-666A-4883-A167-FEB4430CC4CE}"/>
    <cellStyle name="Note 2 2 3 2 2 10 2 7" xfId="51420" xr:uid="{32DC4033-ACED-4145-B825-EBF1293CEC44}"/>
    <cellStyle name="Note 2 2 3 2 2 10 2 8" xfId="55653" xr:uid="{BF0D6351-1CA6-4B29-9D2D-177CE0D5C6C9}"/>
    <cellStyle name="Note 2 2 3 2 2 10 3" xfId="21266" xr:uid="{B79290F0-FEC4-44F4-989B-B1FFD7D1AB6D}"/>
    <cellStyle name="Note 2 2 3 2 2 10 3 2" xfId="30000" xr:uid="{F91FC961-D6D1-45D1-ABB1-F0CC48A65237}"/>
    <cellStyle name="Note 2 2 3 2 2 10 3 3" xfId="34472" xr:uid="{81BC962E-E55B-44EB-BB63-C4EF0DDE51D0}"/>
    <cellStyle name="Note 2 2 3 2 2 10 3 4" xfId="38709" xr:uid="{F04EE5B7-687D-46BB-BCC0-2F4A2FDC3F84}"/>
    <cellStyle name="Note 2 2 3 2 2 10 3 5" xfId="47036" xr:uid="{8EDB83CE-1609-4B32-BA0F-556653ABCB04}"/>
    <cellStyle name="Note 2 2 3 2 2 10 3 6" xfId="51507" xr:uid="{847500B2-6387-469E-BE11-BA10D863453E}"/>
    <cellStyle name="Note 2 2 3 2 2 10 3 7" xfId="55740" xr:uid="{7E812EC1-0A62-4CE1-B80C-08FD1B91E0FD}"/>
    <cellStyle name="Note 2 2 3 2 2 10 4" xfId="27528" xr:uid="{17AFC504-0740-49C5-AED8-9FFD2E3032FC}"/>
    <cellStyle name="Note 2 2 3 2 2 10 5" xfId="32057" xr:uid="{77287FD2-847F-40F9-B9F3-0E0D7FA82DC7}"/>
    <cellStyle name="Note 2 2 3 2 2 10 6" xfId="36347" xr:uid="{A190BB67-7F2C-40CB-AA12-7C37BECF8797}"/>
    <cellStyle name="Note 2 2 3 2 2 10 7" xfId="44566" xr:uid="{BFA14C96-B0D3-4808-A933-F9800BF70B4B}"/>
    <cellStyle name="Note 2 2 3 2 2 10 8" xfId="49083" xr:uid="{D69C3E48-2D63-48AD-A732-AA416AA70FDA}"/>
    <cellStyle name="Note 2 2 3 2 2 10 9" xfId="53378" xr:uid="{C81B92EF-BE1E-4C11-A99F-F198B443D97B}"/>
    <cellStyle name="Note 2 2 3 2 2 11" xfId="13197" xr:uid="{287C067E-9ED0-4C5B-8014-0C99A95FCAB7}"/>
    <cellStyle name="Note 2 2 3 2 2 11 2" xfId="21329" xr:uid="{0A4112A3-E681-4F35-A9E2-340A821234B9}"/>
    <cellStyle name="Note 2 2 3 2 2 11 2 2" xfId="30063" xr:uid="{49BFDF41-3A0E-40EC-8C77-FFF695852DA2}"/>
    <cellStyle name="Note 2 2 3 2 2 11 2 3" xfId="34535" xr:uid="{010B1344-6F0C-40DB-B3F6-57E83B259404}"/>
    <cellStyle name="Note 2 2 3 2 2 11 2 4" xfId="38772" xr:uid="{07F23084-F5DA-4A1A-A270-CE41E0CDB666}"/>
    <cellStyle name="Note 2 2 3 2 2 11 2 5" xfId="47099" xr:uid="{26AFE5C0-A0AE-4CD8-8471-7FBD4A88B3E3}"/>
    <cellStyle name="Note 2 2 3 2 2 11 2 6" xfId="51570" xr:uid="{DD482218-6AC3-40C4-BCB3-B920D783B948}"/>
    <cellStyle name="Note 2 2 3 2 2 11 2 7" xfId="55803" xr:uid="{AC92C957-6974-4C3C-9AA1-58EC521CB658}"/>
    <cellStyle name="Note 2 2 3 2 2 11 3" xfId="24837" xr:uid="{8F022656-718F-43EA-AEC1-E45262A903DA}"/>
    <cellStyle name="Note 2 2 3 2 2 11 4" xfId="27296" xr:uid="{46D243DE-2215-4C87-8FCD-6BBF6B658713}"/>
    <cellStyle name="Note 2 2 3 2 2 11 5" xfId="24328" xr:uid="{4AE5A782-6A2B-47B3-93A1-C64C0DA9C47F}"/>
    <cellStyle name="Note 2 2 3 2 2 11 6" xfId="41890" xr:uid="{7E079DBC-D897-43C6-8E46-772AB1672C0C}"/>
    <cellStyle name="Note 2 2 3 2 2 11 7" xfId="42333" xr:uid="{23606D63-EC5A-4B18-8371-C868F101508B}"/>
    <cellStyle name="Note 2 2 3 2 2 11 8" xfId="44623" xr:uid="{772C5062-1559-4A2A-86BB-C52003ADA6A7}"/>
    <cellStyle name="Note 2 2 3 2 2 12" xfId="19312" xr:uid="{C01F553B-788E-408D-9153-EA4FCD5B2C7C}"/>
    <cellStyle name="Note 2 2 3 2 2 12 2" xfId="21443" xr:uid="{C1239590-497F-414C-8359-51C589C0FCEC}"/>
    <cellStyle name="Note 2 2 3 2 2 12 2 2" xfId="30177" xr:uid="{38D06F34-C8F5-417C-9D58-725FF28C5097}"/>
    <cellStyle name="Note 2 2 3 2 2 12 2 3" xfId="34649" xr:uid="{18B9ABAD-D402-4445-AFC7-751099BC1C3C}"/>
    <cellStyle name="Note 2 2 3 2 2 12 2 4" xfId="38886" xr:uid="{0B472E12-A3FD-4C0A-90E0-5112D7F73218}"/>
    <cellStyle name="Note 2 2 3 2 2 12 2 5" xfId="47213" xr:uid="{EB50B225-1EF0-4DD3-87F3-E4B311DF2D08}"/>
    <cellStyle name="Note 2 2 3 2 2 12 2 6" xfId="51684" xr:uid="{47E95338-1798-4845-839F-F768438446C1}"/>
    <cellStyle name="Note 2 2 3 2 2 12 2 7" xfId="55917" xr:uid="{EB90B0ED-5013-447D-B3F7-1E2049532920}"/>
    <cellStyle name="Note 2 2 3 2 2 12 3" xfId="28047" xr:uid="{AEC73B05-418D-4345-B7B8-1B7196D700D3}"/>
    <cellStyle name="Note 2 2 3 2 2 12 4" xfId="32519" xr:uid="{D1CE754B-8D02-4652-8A79-B4677CF3A918}"/>
    <cellStyle name="Note 2 2 3 2 2 12 5" xfId="36756" xr:uid="{3C60A30F-86BC-45AC-9504-EE94E233A20B}"/>
    <cellStyle name="Note 2 2 3 2 2 12 6" xfId="45083" xr:uid="{560CDCAF-622D-4F66-9927-35956FD3A904}"/>
    <cellStyle name="Note 2 2 3 2 2 12 7" xfId="49554" xr:uid="{E50F52B5-B4CE-4129-852E-0D140E5DE410}"/>
    <cellStyle name="Note 2 2 3 2 2 12 8" xfId="53787" xr:uid="{ED730E60-731B-4972-A03F-264BB7AE1E0A}"/>
    <cellStyle name="Note 2 2 3 2 2 13" xfId="20523" xr:uid="{9212F636-8980-4310-822C-BD2FD89B50F9}"/>
    <cellStyle name="Note 2 2 3 2 2 13 2" xfId="29257" xr:uid="{451CE13E-C302-40F6-9E92-E8D8F1EA9471}"/>
    <cellStyle name="Note 2 2 3 2 2 13 3" xfId="33729" xr:uid="{25FC8EEA-74D2-444A-897E-AE0B2FB55DE8}"/>
    <cellStyle name="Note 2 2 3 2 2 13 4" xfId="37966" xr:uid="{D9A69D7E-034B-431F-9B5F-1FD3E8CA25B0}"/>
    <cellStyle name="Note 2 2 3 2 2 13 5" xfId="46293" xr:uid="{BCC2E952-721B-4B0B-A664-04AA2008DDCF}"/>
    <cellStyle name="Note 2 2 3 2 2 13 6" xfId="50764" xr:uid="{E2F531FE-390B-41D8-A9E4-68807164AA02}"/>
    <cellStyle name="Note 2 2 3 2 2 13 7" xfId="54997" xr:uid="{9953C851-D865-4893-AC82-86CF4ABEB5D0}"/>
    <cellStyle name="Note 2 2 3 2 2 14" xfId="23459" xr:uid="{4C665210-A822-40F5-8D23-765ECDB0DA9C}"/>
    <cellStyle name="Note 2 2 3 2 2 14 2" xfId="31872" xr:uid="{043BE6E6-9233-4070-AB73-A8B47DDEB08B}"/>
    <cellStyle name="Note 2 2 3 2 2 14 3" xfId="36316" xr:uid="{0AE7165C-88C1-480C-8B4C-F09D6AB7B0F2}"/>
    <cellStyle name="Note 2 2 3 2 2 14 4" xfId="40493" xr:uid="{7DF0B521-47F2-48BC-8795-07B02CF35F7D}"/>
    <cellStyle name="Note 2 2 3 2 2 14 5" xfId="48907" xr:uid="{3A0B5C80-AFC7-41BB-9209-44651E80AD0D}"/>
    <cellStyle name="Note 2 2 3 2 2 14 6" xfId="53347" xr:uid="{D03FB258-8ECC-4D6C-B291-67F88375592D}"/>
    <cellStyle name="Note 2 2 3 2 2 14 7" xfId="57524" xr:uid="{7CC41A7D-01E6-4263-B496-1F37DC0FB02A}"/>
    <cellStyle name="Note 2 2 3 2 2 15" xfId="23810" xr:uid="{9F211A8B-521B-4859-8056-0342C029FC7F}"/>
    <cellStyle name="Note 2 2 3 2 2 16" xfId="26423" xr:uid="{FAB86964-10B5-4891-929D-22EAAFE62E62}"/>
    <cellStyle name="Note 2 2 3 2 2 17" xfId="36205" xr:uid="{B4C795CF-E3E2-430B-BB14-1CA1F28F6C0F}"/>
    <cellStyle name="Note 2 2 3 2 2 18" xfId="40851" xr:uid="{FF4637C0-E90D-4632-BFBD-80FEDFDC3EC8}"/>
    <cellStyle name="Note 2 2 3 2 2 19" xfId="44051" xr:uid="{29F39693-E53C-4F7F-A398-FB75D09E588A}"/>
    <cellStyle name="Note 2 2 3 2 2 2" xfId="5321" xr:uid="{8F06C9C3-2238-4AC5-AE34-F1523CDEEBB4}"/>
    <cellStyle name="Note 2 2 3 2 2 2 10" xfId="15362" xr:uid="{99DF5D60-4D9F-4878-BC49-E7BD91BBAA21}"/>
    <cellStyle name="Note 2 2 3 2 2 2 2" xfId="20242" xr:uid="{C91302D2-A22B-4356-8000-9869340E064F}"/>
    <cellStyle name="Note 2 2 3 2 2 2 2 2" xfId="22137" xr:uid="{58FC221D-DF43-417D-9B45-8EDEE03B4447}"/>
    <cellStyle name="Note 2 2 3 2 2 2 2 2 2" xfId="30871" xr:uid="{05E35EC1-5DBE-49E8-A1E0-A3C87C82EAF8}"/>
    <cellStyle name="Note 2 2 3 2 2 2 2 2 3" xfId="35343" xr:uid="{58492B27-B9BF-46AF-8A45-540347C3460F}"/>
    <cellStyle name="Note 2 2 3 2 2 2 2 2 4" xfId="39580" xr:uid="{7D29A6E9-A796-4E1C-A731-57195FEC7248}"/>
    <cellStyle name="Note 2 2 3 2 2 2 2 2 5" xfId="47907" xr:uid="{0D5D1123-6276-4B04-A6BC-0D7DF8874B91}"/>
    <cellStyle name="Note 2 2 3 2 2 2 2 2 6" xfId="52378" xr:uid="{A087E774-79BC-4E88-B403-49761D4C8178}"/>
    <cellStyle name="Note 2 2 3 2 2 2 2 2 7" xfId="56611" xr:uid="{E24C18FF-D8B9-4C14-AB13-62F962A69BDA}"/>
    <cellStyle name="Note 2 2 3 2 2 2 2 3" xfId="28976" xr:uid="{E962E301-1C87-4B29-807F-62694708B96E}"/>
    <cellStyle name="Note 2 2 3 2 2 2 2 4" xfId="33448" xr:uid="{D7E64DDA-458B-4915-ADC2-31A1301CFF1E}"/>
    <cellStyle name="Note 2 2 3 2 2 2 2 5" xfId="37685" xr:uid="{D07204D1-5C4C-4C38-BF3B-BD4839F40837}"/>
    <cellStyle name="Note 2 2 3 2 2 2 2 6" xfId="46012" xr:uid="{3B5770E5-70E4-465A-A1FF-13B32C7407E4}"/>
    <cellStyle name="Note 2 2 3 2 2 2 2 7" xfId="50483" xr:uid="{C04797F5-35CC-4C3C-B10B-9B6D83548E7A}"/>
    <cellStyle name="Note 2 2 3 2 2 2 2 8" xfId="54716" xr:uid="{DF0D460F-54E4-427A-B519-E16C0812FCE8}"/>
    <cellStyle name="Note 2 2 3 2 2 2 3" xfId="19354" xr:uid="{391ECF11-6FC4-4D3D-AF1B-3E0358D4FDA6}"/>
    <cellStyle name="Note 2 2 3 2 2 2 3 2" xfId="28089" xr:uid="{1B08B245-2A15-4A9B-B9D8-F73919CAA289}"/>
    <cellStyle name="Note 2 2 3 2 2 2 3 3" xfId="32561" xr:uid="{0341366C-0D29-4E5D-802C-C06AED742C7A}"/>
    <cellStyle name="Note 2 2 3 2 2 2 3 4" xfId="36798" xr:uid="{CCADA0CA-DE50-41E6-9279-F5CCF6DB0EDE}"/>
    <cellStyle name="Note 2 2 3 2 2 2 3 5" xfId="45125" xr:uid="{C4F652AE-03D2-4E20-B28D-30A60A14A0A9}"/>
    <cellStyle name="Note 2 2 3 2 2 2 3 6" xfId="49596" xr:uid="{84DCA654-A97F-4907-A53D-B36402B92564}"/>
    <cellStyle name="Note 2 2 3 2 2 2 3 7" xfId="53829" xr:uid="{C9932D4A-1C3F-46BC-88F3-7646A2862D48}"/>
    <cellStyle name="Note 2 2 3 2 2 2 4" xfId="26063" xr:uid="{FC3A6B04-AA37-4753-9236-A3C0EE119208}"/>
    <cellStyle name="Note 2 2 3 2 2 2 5" xfId="24774" xr:uid="{A8F565CC-D32C-41FA-82EB-20A3A658975F}"/>
    <cellStyle name="Note 2 2 3 2 2 2 6" xfId="27335" xr:uid="{5572F1FB-B018-42EC-9153-11026CE7147A}"/>
    <cellStyle name="Note 2 2 3 2 2 2 7" xfId="43138" xr:uid="{2AD5A54B-57F1-45D7-AB78-C5A2FDDA9B44}"/>
    <cellStyle name="Note 2 2 3 2 2 2 8" xfId="44506" xr:uid="{931CC0EF-F106-472B-8D1B-7F622CF2CA05}"/>
    <cellStyle name="Note 2 2 3 2 2 2 9" xfId="44343" xr:uid="{48187868-AE8E-452B-B5C0-71F1854CF829}"/>
    <cellStyle name="Note 2 2 3 2 2 20" xfId="43733" xr:uid="{A0A122BA-2B84-4F88-BAC6-47C201F45BCE}"/>
    <cellStyle name="Note 2 2 3 2 2 21" xfId="10750" xr:uid="{1B4519B7-D31A-4CD0-9595-FF120583BCBF}"/>
    <cellStyle name="Note 2 2 3 2 2 3" xfId="5380" xr:uid="{4AA812F7-E1A2-4FF1-A6E2-2047D7A75D72}"/>
    <cellStyle name="Note 2 2 3 2 2 3 10" xfId="15421" xr:uid="{3AED4590-3409-476C-BF65-1802BB1409BF}"/>
    <cellStyle name="Note 2 2 3 2 2 3 2" xfId="20301" xr:uid="{A7F9B5B6-253C-422A-8D0F-F24CD2030BCE}"/>
    <cellStyle name="Note 2 2 3 2 2 3 2 2" xfId="22196" xr:uid="{B3B17899-372D-46D5-933D-6E048A6E8BCD}"/>
    <cellStyle name="Note 2 2 3 2 2 3 2 2 2" xfId="30930" xr:uid="{974E4B9C-140D-4D20-A6B5-D39C4C75A109}"/>
    <cellStyle name="Note 2 2 3 2 2 3 2 2 3" xfId="35402" xr:uid="{52C2A5FF-109F-4FA2-A075-2C7AFCAC9F38}"/>
    <cellStyle name="Note 2 2 3 2 2 3 2 2 4" xfId="39639" xr:uid="{A449A66A-C447-4891-937A-8FAE6B178AF0}"/>
    <cellStyle name="Note 2 2 3 2 2 3 2 2 5" xfId="47966" xr:uid="{9D7B8338-AC0A-43AF-AB29-1FFFEA2E7F33}"/>
    <cellStyle name="Note 2 2 3 2 2 3 2 2 6" xfId="52437" xr:uid="{7211E3AF-22BB-46D8-A6DA-75A54C5E6D96}"/>
    <cellStyle name="Note 2 2 3 2 2 3 2 2 7" xfId="56670" xr:uid="{E62BC9DB-2BC9-4690-83C0-8D928B53792D}"/>
    <cellStyle name="Note 2 2 3 2 2 3 2 3" xfId="29035" xr:uid="{C99CF935-D7F1-4070-82A8-BAEAAF8E70C1}"/>
    <cellStyle name="Note 2 2 3 2 2 3 2 4" xfId="33507" xr:uid="{F735CCA0-8B12-46C8-A5EA-E923585CC362}"/>
    <cellStyle name="Note 2 2 3 2 2 3 2 5" xfId="37744" xr:uid="{06DF7F79-C14D-4330-B0A2-45B4D27FFA82}"/>
    <cellStyle name="Note 2 2 3 2 2 3 2 6" xfId="46071" xr:uid="{9CBD258D-EC79-473E-8AD8-CDD5D76536B3}"/>
    <cellStyle name="Note 2 2 3 2 2 3 2 7" xfId="50542" xr:uid="{C9464D3E-ED7D-4565-BA98-77C86E2B4B61}"/>
    <cellStyle name="Note 2 2 3 2 2 3 2 8" xfId="54775" xr:uid="{7FC7DCF8-5683-425D-B345-3EB25A5850BF}"/>
    <cellStyle name="Note 2 2 3 2 2 3 3" xfId="20737" xr:uid="{AA86195A-6838-4E7F-AC59-BD04BFB9D612}"/>
    <cellStyle name="Note 2 2 3 2 2 3 3 2" xfId="29471" xr:uid="{C82593B7-6CB6-4BEB-A58C-EE3EBE1EA50F}"/>
    <cellStyle name="Note 2 2 3 2 2 3 3 3" xfId="33943" xr:uid="{61D0187C-5F2E-4306-9CB9-2B411FB0DC71}"/>
    <cellStyle name="Note 2 2 3 2 2 3 3 4" xfId="38180" xr:uid="{CEDD6145-97DA-4D24-B28B-EEF08BC02BE2}"/>
    <cellStyle name="Note 2 2 3 2 2 3 3 5" xfId="46507" xr:uid="{01C2D30C-9F1A-4B9E-903B-0BC4A3DB1F3D}"/>
    <cellStyle name="Note 2 2 3 2 2 3 3 6" xfId="50978" xr:uid="{F0C20B99-4CA5-435D-BD0F-530C6EE5246E}"/>
    <cellStyle name="Note 2 2 3 2 2 3 3 7" xfId="55211" xr:uid="{C3C51F30-6E6F-47DB-84F3-19C49AC77875}"/>
    <cellStyle name="Note 2 2 3 2 2 3 4" xfId="26122" xr:uid="{1E10A1AC-C4C1-4D82-8EE8-38BDBDFA5FB8}"/>
    <cellStyle name="Note 2 2 3 2 2 3 5" xfId="24565" xr:uid="{38443153-BB71-4FFB-B4AB-3EADAB2BBFA0}"/>
    <cellStyle name="Note 2 2 3 2 2 3 6" xfId="23676" xr:uid="{859F5C38-A878-4A39-B9A1-1406A197ADAF}"/>
    <cellStyle name="Note 2 2 3 2 2 3 7" xfId="43197" xr:uid="{471F6025-D1AB-4201-A6D8-DF0A78095E8F}"/>
    <cellStyle name="Note 2 2 3 2 2 3 8" xfId="44318" xr:uid="{4A03273E-7214-4A0E-A620-64074758546B}"/>
    <cellStyle name="Note 2 2 3 2 2 3 9" xfId="41356" xr:uid="{7DFFE5F1-6420-451F-B5A3-EC2F0AFA6227}"/>
    <cellStyle name="Note 2 2 3 2 2 4" xfId="5428" xr:uid="{E07D4703-3A9A-4E51-9EE9-3553D74D215B}"/>
    <cellStyle name="Note 2 2 3 2 2 4 10" xfId="15469" xr:uid="{9E3298C3-A3AD-479E-95B0-68BF697FF7C5}"/>
    <cellStyle name="Note 2 2 3 2 2 4 2" xfId="20349" xr:uid="{82D14BA5-5F8F-4A68-B1E7-8C238F5DC7C6}"/>
    <cellStyle name="Note 2 2 3 2 2 4 2 2" xfId="22244" xr:uid="{0280CF56-6F6D-4874-BC77-E5A0779564F9}"/>
    <cellStyle name="Note 2 2 3 2 2 4 2 2 2" xfId="30978" xr:uid="{7B9BD7BE-1AC7-4F72-9CE4-11A78F3FC668}"/>
    <cellStyle name="Note 2 2 3 2 2 4 2 2 3" xfId="35450" xr:uid="{19138163-DA2F-49BA-A0F4-B013C2E9B59D}"/>
    <cellStyle name="Note 2 2 3 2 2 4 2 2 4" xfId="39687" xr:uid="{C9C990F3-65CE-4D03-AD69-E9F148885286}"/>
    <cellStyle name="Note 2 2 3 2 2 4 2 2 5" xfId="48014" xr:uid="{6DF68C04-93F5-4B14-85EF-C9AD4E2B3B1E}"/>
    <cellStyle name="Note 2 2 3 2 2 4 2 2 6" xfId="52485" xr:uid="{485BCCC0-5F77-4AD9-A2DE-68DB4CCB0EDC}"/>
    <cellStyle name="Note 2 2 3 2 2 4 2 2 7" xfId="56718" xr:uid="{5A8D7336-229F-454C-9D5F-50BDF2348ABE}"/>
    <cellStyle name="Note 2 2 3 2 2 4 2 3" xfId="29083" xr:uid="{03E961E5-8A37-4A2F-A387-5221CAA0956F}"/>
    <cellStyle name="Note 2 2 3 2 2 4 2 4" xfId="33555" xr:uid="{11480CC4-6306-48A8-B795-12B2D726C18E}"/>
    <cellStyle name="Note 2 2 3 2 2 4 2 5" xfId="37792" xr:uid="{88A44145-E9C6-4A04-904C-BCFB7ADB9756}"/>
    <cellStyle name="Note 2 2 3 2 2 4 2 6" xfId="46119" xr:uid="{A90D8767-6468-48ED-93D8-24C93C506B4E}"/>
    <cellStyle name="Note 2 2 3 2 2 4 2 7" xfId="50590" xr:uid="{0308AE40-32FF-45CE-A3DC-CBC8A9585EE1}"/>
    <cellStyle name="Note 2 2 3 2 2 4 2 8" xfId="54823" xr:uid="{BB897212-6F80-401D-8C91-57B40235D67B}"/>
    <cellStyle name="Note 2 2 3 2 2 4 3" xfId="18942" xr:uid="{6EC34CA9-2A4E-4F87-8834-FB35421523BB}"/>
    <cellStyle name="Note 2 2 3 2 2 4 3 2" xfId="27677" xr:uid="{247546FF-AF6A-496F-9E8B-6330D35278C9}"/>
    <cellStyle name="Note 2 2 3 2 2 4 3 3" xfId="32149" xr:uid="{82AD9C54-12B9-46BD-9A32-DC0CF118C1DA}"/>
    <cellStyle name="Note 2 2 3 2 2 4 3 4" xfId="36386" xr:uid="{7B958220-A5A2-4AA6-BEDB-54FF98AD6D65}"/>
    <cellStyle name="Note 2 2 3 2 2 4 3 5" xfId="44713" xr:uid="{58EE665B-5CFD-4372-95C6-7BE225729432}"/>
    <cellStyle name="Note 2 2 3 2 2 4 3 6" xfId="49184" xr:uid="{4C0223DE-5EBE-4433-8E69-7BA5E002B4E0}"/>
    <cellStyle name="Note 2 2 3 2 2 4 3 7" xfId="53417" xr:uid="{D798E30C-B08C-4EE2-9C78-DCE64F1E5603}"/>
    <cellStyle name="Note 2 2 3 2 2 4 4" xfId="26170" xr:uid="{B7718528-CD3A-4E4D-AD31-A03AE341A33B}"/>
    <cellStyle name="Note 2 2 3 2 2 4 5" xfId="25305" xr:uid="{20B7FF13-49EB-4E1D-9EFD-0F988527B226}"/>
    <cellStyle name="Note 2 2 3 2 2 4 6" xfId="31904" xr:uid="{7FFD3728-3E71-4AC9-B2C7-0A7F651A1BD2}"/>
    <cellStyle name="Note 2 2 3 2 2 4 7" xfId="43245" xr:uid="{1B594982-DBD1-4609-8A56-3363C2F9EC9A}"/>
    <cellStyle name="Note 2 2 3 2 2 4 8" xfId="43894" xr:uid="{6E4A3CE1-8002-4CA4-9817-B5604E1BAE8D}"/>
    <cellStyle name="Note 2 2 3 2 2 4 9" xfId="42008" xr:uid="{74A26F57-ACCD-478F-80B4-C451636A0F72}"/>
    <cellStyle name="Note 2 2 3 2 2 5" xfId="5475" xr:uid="{E95A24DC-8839-4C37-85BE-F189C683DB36}"/>
    <cellStyle name="Note 2 2 3 2 2 5 10" xfId="15516" xr:uid="{61BD0FD4-A308-4B28-9475-D5CFB32358A7}"/>
    <cellStyle name="Note 2 2 3 2 2 5 2" xfId="20396" xr:uid="{CB57DC7C-0406-4336-8A79-BA06D36D2C6E}"/>
    <cellStyle name="Note 2 2 3 2 2 5 2 2" xfId="22291" xr:uid="{8CC37789-D68E-4CD0-ABDF-865693DDF26E}"/>
    <cellStyle name="Note 2 2 3 2 2 5 2 2 2" xfId="31025" xr:uid="{AEE3FA51-30E0-45C9-8E7C-6231CE07C0E2}"/>
    <cellStyle name="Note 2 2 3 2 2 5 2 2 3" xfId="35497" xr:uid="{D0EAF6CE-67AA-4DE9-8CBB-DC2B438A287E}"/>
    <cellStyle name="Note 2 2 3 2 2 5 2 2 4" xfId="39734" xr:uid="{3459B909-2198-4398-8DF6-37913DFC7895}"/>
    <cellStyle name="Note 2 2 3 2 2 5 2 2 5" xfId="48061" xr:uid="{D9021CBB-0C4F-41F2-9B5C-E99BA5C9139C}"/>
    <cellStyle name="Note 2 2 3 2 2 5 2 2 6" xfId="52532" xr:uid="{F083A149-B6A2-4327-8349-38965C6891B4}"/>
    <cellStyle name="Note 2 2 3 2 2 5 2 2 7" xfId="56765" xr:uid="{95DDBDC2-BA85-43CD-A3E3-96E957931F08}"/>
    <cellStyle name="Note 2 2 3 2 2 5 2 3" xfId="29130" xr:uid="{8ABA679D-F93B-4F61-9B00-81114AF53033}"/>
    <cellStyle name="Note 2 2 3 2 2 5 2 4" xfId="33602" xr:uid="{6302A0B4-D886-45EF-866F-9E1E2A2F812E}"/>
    <cellStyle name="Note 2 2 3 2 2 5 2 5" xfId="37839" xr:uid="{BDBD0C74-2D02-4B4A-AF62-1B5E703C6BF4}"/>
    <cellStyle name="Note 2 2 3 2 2 5 2 6" xfId="46166" xr:uid="{9658D5BF-4216-43DD-8E03-2FDB4E0B5D2C}"/>
    <cellStyle name="Note 2 2 3 2 2 5 2 7" xfId="50637" xr:uid="{121B916E-637C-4490-BF37-6D0D38109E1D}"/>
    <cellStyle name="Note 2 2 3 2 2 5 2 8" xfId="54870" xr:uid="{82AF8481-51A4-46EB-B576-6B9E694C1282}"/>
    <cellStyle name="Note 2 2 3 2 2 5 3" xfId="18941" xr:uid="{E47F4E27-B58E-4CDD-8828-0B45892C3E3F}"/>
    <cellStyle name="Note 2 2 3 2 2 5 3 2" xfId="27676" xr:uid="{A2CE55FE-7580-4639-9DBF-2E4379203565}"/>
    <cellStyle name="Note 2 2 3 2 2 5 3 3" xfId="32148" xr:uid="{AB2952C0-1B59-42D6-B852-D77AF672DA5E}"/>
    <cellStyle name="Note 2 2 3 2 2 5 3 4" xfId="36385" xr:uid="{FE899DF0-5B74-4754-9C8A-AA4BC754C7DA}"/>
    <cellStyle name="Note 2 2 3 2 2 5 3 5" xfId="44712" xr:uid="{9F88B284-F82E-4E21-A060-60ED9AE3568E}"/>
    <cellStyle name="Note 2 2 3 2 2 5 3 6" xfId="49183" xr:uid="{93C15306-B5D6-497A-96E1-513A36B6ADB0}"/>
    <cellStyle name="Note 2 2 3 2 2 5 3 7" xfId="53416" xr:uid="{8B7FA935-ECFA-4B20-A45E-340A4D122DFD}"/>
    <cellStyle name="Note 2 2 3 2 2 5 4" xfId="26217" xr:uid="{59D63546-45ED-48FA-8A3E-9C43C229A722}"/>
    <cellStyle name="Note 2 2 3 2 2 5 5" xfId="25412" xr:uid="{B905667E-0639-417E-8715-2F2C2C6DBE12}"/>
    <cellStyle name="Note 2 2 3 2 2 5 6" xfId="31957" xr:uid="{B15A68AB-4057-4F65-9C70-EBFE1CD756C2}"/>
    <cellStyle name="Note 2 2 3 2 2 5 7" xfId="43292" xr:uid="{C6827BC0-CAF4-4037-9A32-0EFC7E837A9A}"/>
    <cellStyle name="Note 2 2 3 2 2 5 8" xfId="43989" xr:uid="{1D43A237-FA46-4491-B8BE-7A35B3A53525}"/>
    <cellStyle name="Note 2 2 3 2 2 5 9" xfId="44563" xr:uid="{3A436162-342F-4C97-95AF-0847F4125532}"/>
    <cellStyle name="Note 2 2 3 2 2 6" xfId="5516" xr:uid="{8011465A-E14F-47EF-B7D9-972E377B3718}"/>
    <cellStyle name="Note 2 2 3 2 2 6 10" xfId="15557" xr:uid="{CAC87D9E-B058-493A-8D87-0C06A9F5BD7B}"/>
    <cellStyle name="Note 2 2 3 2 2 6 2" xfId="20437" xr:uid="{DEB59EBD-0647-4DE0-9577-B0DDDEEEEA32}"/>
    <cellStyle name="Note 2 2 3 2 2 6 2 2" xfId="22332" xr:uid="{9FF7BE49-331A-4748-B4CC-D18F52B4F489}"/>
    <cellStyle name="Note 2 2 3 2 2 6 2 2 2" xfId="31066" xr:uid="{21B02526-E5D1-4F9B-9CDB-08880ADB79C7}"/>
    <cellStyle name="Note 2 2 3 2 2 6 2 2 3" xfId="35538" xr:uid="{E7307964-0DA3-4BE9-A06B-ABFF6CA228C8}"/>
    <cellStyle name="Note 2 2 3 2 2 6 2 2 4" xfId="39775" xr:uid="{EB9DEC25-BFB8-4FA8-9B86-7B3FC752AFE9}"/>
    <cellStyle name="Note 2 2 3 2 2 6 2 2 5" xfId="48102" xr:uid="{A308F7C3-ACE2-4A50-980C-10CE8EA995DF}"/>
    <cellStyle name="Note 2 2 3 2 2 6 2 2 6" xfId="52573" xr:uid="{AF236F61-784C-4B49-BFB5-DD8F5EE4173B}"/>
    <cellStyle name="Note 2 2 3 2 2 6 2 2 7" xfId="56806" xr:uid="{00BB3E54-BF18-4EDB-9A4E-FC0B9EF059AF}"/>
    <cellStyle name="Note 2 2 3 2 2 6 2 3" xfId="29171" xr:uid="{C846E4CE-CE23-4A75-812B-377EF5E352E1}"/>
    <cellStyle name="Note 2 2 3 2 2 6 2 4" xfId="33643" xr:uid="{B7CD5D59-D26B-4F8B-BDCE-11E046D6EDB8}"/>
    <cellStyle name="Note 2 2 3 2 2 6 2 5" xfId="37880" xr:uid="{819B5F55-8781-4D69-8055-110025E698EA}"/>
    <cellStyle name="Note 2 2 3 2 2 6 2 6" xfId="46207" xr:uid="{31844386-5A6E-4330-B46F-C34EABD62A0D}"/>
    <cellStyle name="Note 2 2 3 2 2 6 2 7" xfId="50678" xr:uid="{3C4DCAB4-8270-4C95-A345-B30F4E4A825B}"/>
    <cellStyle name="Note 2 2 3 2 2 6 2 8" xfId="54911" xr:uid="{2BDF8660-FABD-4E60-BF51-8B061CE4138E}"/>
    <cellStyle name="Note 2 2 3 2 2 6 3" xfId="10921" xr:uid="{61ADB3BA-D095-48E8-86BB-CE193F5E2639}"/>
    <cellStyle name="Note 2 2 3 2 2 6 3 2" xfId="23945" xr:uid="{D4CA7A65-0952-4D16-A0D1-B07B1534F392}"/>
    <cellStyle name="Note 2 2 3 2 2 6 3 3" xfId="31418" xr:uid="{1A5480BB-A1FE-4151-9635-A6496B23EF73}"/>
    <cellStyle name="Note 2 2 3 2 2 6 3 4" xfId="31398" xr:uid="{75FA968A-DACC-4A24-AAC3-D49FE06C2DD2}"/>
    <cellStyle name="Note 2 2 3 2 2 6 3 5" xfId="40982" xr:uid="{AD2E0F5F-3A38-498A-A032-A04EC5CD5C11}"/>
    <cellStyle name="Note 2 2 3 2 2 6 3 6" xfId="48476" xr:uid="{9EA0EBF4-C15F-4826-89EA-AB995F9FFAF9}"/>
    <cellStyle name="Note 2 2 3 2 2 6 3 7" xfId="52902" xr:uid="{F3313B99-D042-411B-90D6-833767D2B043}"/>
    <cellStyle name="Note 2 2 3 2 2 6 4" xfId="26258" xr:uid="{56727613-383F-410B-928F-2E48070ABA28}"/>
    <cellStyle name="Note 2 2 3 2 2 6 5" xfId="27149" xr:uid="{862A1D57-4E3F-49CD-AB7D-EAC7C84C3D88}"/>
    <cellStyle name="Note 2 2 3 2 2 6 6" xfId="26869" xr:uid="{0963FAFF-FA46-44BA-A96E-F8BD792A2D3A}"/>
    <cellStyle name="Note 2 2 3 2 2 6 7" xfId="43333" xr:uid="{81E587C1-50D5-4288-A914-56DF0573BFB1}"/>
    <cellStyle name="Note 2 2 3 2 2 6 8" xfId="42065" xr:uid="{7C6DA300-B3CE-40EA-A1C7-B5F4AB9A2C45}"/>
    <cellStyle name="Note 2 2 3 2 2 6 9" xfId="42379" xr:uid="{908ABF40-F577-46F0-8668-202B4992FA12}"/>
    <cellStyle name="Note 2 2 3 2 2 7" xfId="5542" xr:uid="{1E56857A-1993-4888-9328-6366FC436CEE}"/>
    <cellStyle name="Note 2 2 3 2 2 7 10" xfId="15583" xr:uid="{1208F96E-48FB-4981-A69D-9A61109EDFD7}"/>
    <cellStyle name="Note 2 2 3 2 2 7 2" xfId="20463" xr:uid="{E2A0AA98-443F-4D83-A7E7-F04A6EA855F6}"/>
    <cellStyle name="Note 2 2 3 2 2 7 2 2" xfId="22358" xr:uid="{3359B967-1809-41F7-B80C-3B21ADB0D456}"/>
    <cellStyle name="Note 2 2 3 2 2 7 2 2 2" xfId="31092" xr:uid="{72E15214-80E2-40FF-87C7-6AEAD4E5B46E}"/>
    <cellStyle name="Note 2 2 3 2 2 7 2 2 3" xfId="35564" xr:uid="{23E048AE-D9E1-4CAA-8BEA-8D674788C3D8}"/>
    <cellStyle name="Note 2 2 3 2 2 7 2 2 4" xfId="39801" xr:uid="{071131CA-FEFD-47CD-BEE5-FB78E77377EC}"/>
    <cellStyle name="Note 2 2 3 2 2 7 2 2 5" xfId="48128" xr:uid="{EDA3B854-22EB-45FE-9E6F-49C81920B756}"/>
    <cellStyle name="Note 2 2 3 2 2 7 2 2 6" xfId="52599" xr:uid="{FB919B0C-E860-47C9-911D-2FBF45B5BA16}"/>
    <cellStyle name="Note 2 2 3 2 2 7 2 2 7" xfId="56832" xr:uid="{7911522B-25A7-464D-AFA1-B317812C7D99}"/>
    <cellStyle name="Note 2 2 3 2 2 7 2 3" xfId="29197" xr:uid="{6589DCA8-22E6-47CE-8664-DAED636668CF}"/>
    <cellStyle name="Note 2 2 3 2 2 7 2 4" xfId="33669" xr:uid="{6C843806-C2EF-4049-AB07-356D16FA288A}"/>
    <cellStyle name="Note 2 2 3 2 2 7 2 5" xfId="37906" xr:uid="{3848B651-0A35-4032-BF0F-EE4BF11D7058}"/>
    <cellStyle name="Note 2 2 3 2 2 7 2 6" xfId="46233" xr:uid="{1643AEC8-BF3A-4794-ABA0-5CEAB404D7A2}"/>
    <cellStyle name="Note 2 2 3 2 2 7 2 7" xfId="50704" xr:uid="{9FB04CDB-E982-4B4F-BFE3-058029E0BA18}"/>
    <cellStyle name="Note 2 2 3 2 2 7 2 8" xfId="54937" xr:uid="{5302486B-6C6A-43A7-BC0A-2B0A489E1E41}"/>
    <cellStyle name="Note 2 2 3 2 2 7 3" xfId="18971" xr:uid="{6A4FF33C-0613-48CF-8245-CB864E245F30}"/>
    <cellStyle name="Note 2 2 3 2 2 7 3 2" xfId="27706" xr:uid="{C727F371-59CF-44E9-8B7B-A05CC6AA5D02}"/>
    <cellStyle name="Note 2 2 3 2 2 7 3 3" xfId="32178" xr:uid="{DC047D4A-E9C6-4723-810A-1AAB3B1111C7}"/>
    <cellStyle name="Note 2 2 3 2 2 7 3 4" xfId="36415" xr:uid="{4F78E684-CC84-48B4-917F-AF639B1E4309}"/>
    <cellStyle name="Note 2 2 3 2 2 7 3 5" xfId="44742" xr:uid="{24B86137-8497-4623-8F50-2FFF3E5E3EBF}"/>
    <cellStyle name="Note 2 2 3 2 2 7 3 6" xfId="49213" xr:uid="{69A01DDB-29E7-4721-8327-7D4CF3F0C0AF}"/>
    <cellStyle name="Note 2 2 3 2 2 7 3 7" xfId="53446" xr:uid="{FD4FDE35-5212-42D8-9171-E08F6C68C901}"/>
    <cellStyle name="Note 2 2 3 2 2 7 4" xfId="26284" xr:uid="{7399E55F-5A60-4373-8B89-DFC562F14E31}"/>
    <cellStyle name="Note 2 2 3 2 2 7 5" xfId="27052" xr:uid="{E33C452D-7656-40C8-92A4-8BAFCD90EC7A}"/>
    <cellStyle name="Note 2 2 3 2 2 7 6" xfId="32016" xr:uid="{BF6E029F-7C91-4316-9C7D-521A6A181EA8}"/>
    <cellStyle name="Note 2 2 3 2 2 7 7" xfId="43359" xr:uid="{3DDC9A5E-275D-40A4-A1F4-DFB0BF01A3E1}"/>
    <cellStyle name="Note 2 2 3 2 2 7 8" xfId="41511" xr:uid="{28DE5EE3-7F66-4C71-8318-A49A1B2FD692}"/>
    <cellStyle name="Note 2 2 3 2 2 7 9" xfId="41858" xr:uid="{06F90B41-15E9-4BBB-A494-38B641D4396D}"/>
    <cellStyle name="Note 2 2 3 2 2 8" xfId="4728" xr:uid="{503F06DB-0E2A-4E1B-93F5-F987A5E36058}"/>
    <cellStyle name="Note 2 2 3 2 2 8 10" xfId="14771" xr:uid="{E909EC36-6FD1-495E-93CA-F4617E89A2EE}"/>
    <cellStyle name="Note 2 2 3 2 2 8 2" xfId="19672" xr:uid="{C9A447A1-C7A0-4F7C-A5A4-A599ECE1D655}"/>
    <cellStyle name="Note 2 2 3 2 2 8 2 2" xfId="21567" xr:uid="{0B0ACBFC-AF6C-4DA7-9008-B88D35AE86A6}"/>
    <cellStyle name="Note 2 2 3 2 2 8 2 2 2" xfId="30301" xr:uid="{F6DC2ACC-1687-423D-AAB5-4F39ACD142D0}"/>
    <cellStyle name="Note 2 2 3 2 2 8 2 2 3" xfId="34773" xr:uid="{B3F1FBE4-2E67-4932-820F-5D7936F9ED30}"/>
    <cellStyle name="Note 2 2 3 2 2 8 2 2 4" xfId="39010" xr:uid="{3B2E29C4-775D-46DA-8714-9A265AB94142}"/>
    <cellStyle name="Note 2 2 3 2 2 8 2 2 5" xfId="47337" xr:uid="{63383224-4279-4E06-BF32-2B8C0EB45FA1}"/>
    <cellStyle name="Note 2 2 3 2 2 8 2 2 6" xfId="51808" xr:uid="{2959BCDA-EFAF-4684-993B-2CBFAA212263}"/>
    <cellStyle name="Note 2 2 3 2 2 8 2 2 7" xfId="56041" xr:uid="{0E2CCD8A-749B-4512-BDB4-03A78128D8A7}"/>
    <cellStyle name="Note 2 2 3 2 2 8 2 3" xfId="28406" xr:uid="{23723835-173F-4F40-97D4-A9966A27B3B3}"/>
    <cellStyle name="Note 2 2 3 2 2 8 2 4" xfId="32878" xr:uid="{C193B92C-CC86-4D5A-B21F-191C107B380B}"/>
    <cellStyle name="Note 2 2 3 2 2 8 2 5" xfId="37115" xr:uid="{7ED4273C-F7A0-4D20-8853-EFC18727910E}"/>
    <cellStyle name="Note 2 2 3 2 2 8 2 6" xfId="45442" xr:uid="{A630E3E5-FFD7-4F20-9DCC-053D69334355}"/>
    <cellStyle name="Note 2 2 3 2 2 8 2 7" xfId="49913" xr:uid="{02EB9352-2414-4601-988E-B1EACD04E251}"/>
    <cellStyle name="Note 2 2 3 2 2 8 2 8" xfId="54146" xr:uid="{9ECB463F-B1FE-4AD5-B4F4-05A1E179979A}"/>
    <cellStyle name="Note 2 2 3 2 2 8 3" xfId="19301" xr:uid="{C277A357-3C4F-41C6-966E-CF10D44BD4C7}"/>
    <cellStyle name="Note 2 2 3 2 2 8 3 2" xfId="28036" xr:uid="{84DC40A5-C4D8-43A4-A6D2-768B980DCD98}"/>
    <cellStyle name="Note 2 2 3 2 2 8 3 3" xfId="32508" xr:uid="{70D7FE41-32E4-4E0B-B155-85F9AFDBAD50}"/>
    <cellStyle name="Note 2 2 3 2 2 8 3 4" xfId="36745" xr:uid="{F383838A-769D-4A0A-919A-299CFE36636D}"/>
    <cellStyle name="Note 2 2 3 2 2 8 3 5" xfId="45072" xr:uid="{042BA737-BC0A-403F-AD33-71E7A2372D8D}"/>
    <cellStyle name="Note 2 2 3 2 2 8 3 6" xfId="49543" xr:uid="{716A3A35-E3C4-4859-8543-608F83B229AC}"/>
    <cellStyle name="Note 2 2 3 2 2 8 3 7" xfId="53776" xr:uid="{EAA26A38-32B4-4588-B5CA-60FEC8208E31}"/>
    <cellStyle name="Note 2 2 3 2 2 8 4" xfId="25486" xr:uid="{DCA05254-91AC-4098-841D-17B674BABD8A}"/>
    <cellStyle name="Note 2 2 3 2 2 8 5" xfId="27628" xr:uid="{6E3DE10A-FB63-4CBE-AA25-AE3B43504248}"/>
    <cellStyle name="Note 2 2 3 2 2 8 6" xfId="24689" xr:uid="{E5C6F9EA-5534-4391-9996-5B4376DE86D0}"/>
    <cellStyle name="Note 2 2 3 2 2 8 7" xfId="42563" xr:uid="{38827AC0-F258-435D-B4F6-719F76D009AC}"/>
    <cellStyle name="Note 2 2 3 2 2 8 8" xfId="44139" xr:uid="{871B59DF-AE62-441A-B775-5981C3E83238}"/>
    <cellStyle name="Note 2 2 3 2 2 8 9" xfId="42287" xr:uid="{C368FFF8-5932-4B2C-888A-4D1C1C2C5B3F}"/>
    <cellStyle name="Note 2 2 3 2 2 9" xfId="5982" xr:uid="{8688EE43-CB83-4631-8275-4F71669B9AF9}"/>
    <cellStyle name="Note 2 2 3 2 2 9 10" xfId="16022" xr:uid="{41BFC0AE-8360-4EAF-91F1-9D496F7B68B6}"/>
    <cellStyle name="Note 2 2 3 2 2 9 2" xfId="20632" xr:uid="{CE2F8CE3-0EEB-46D4-8FF4-9A8A171111E7}"/>
    <cellStyle name="Note 2 2 3 2 2 9 2 2" xfId="22484" xr:uid="{4A1B3FCF-397D-4A45-B7F2-E68957052C3A}"/>
    <cellStyle name="Note 2 2 3 2 2 9 2 2 2" xfId="31218" xr:uid="{5B96620F-4A55-4017-99BE-E224D63511F0}"/>
    <cellStyle name="Note 2 2 3 2 2 9 2 2 3" xfId="35690" xr:uid="{492620CB-148D-4ADA-BF7C-31186430002E}"/>
    <cellStyle name="Note 2 2 3 2 2 9 2 2 4" xfId="39927" xr:uid="{D14FC1B5-AFB2-4BBB-996A-14293E87E094}"/>
    <cellStyle name="Note 2 2 3 2 2 9 2 2 5" xfId="48254" xr:uid="{04A51F02-F245-4F7E-98E5-F7EE7180F547}"/>
    <cellStyle name="Note 2 2 3 2 2 9 2 2 6" xfId="52725" xr:uid="{7078D2BA-6808-4EF4-BEF4-C7CBCCA6A991}"/>
    <cellStyle name="Note 2 2 3 2 2 9 2 2 7" xfId="56958" xr:uid="{F6624066-66F5-4C87-AFFC-5A752CA311E2}"/>
    <cellStyle name="Note 2 2 3 2 2 9 2 3" xfId="29366" xr:uid="{2F5239AC-3BB7-4BC6-AFDA-7025EB6D42C3}"/>
    <cellStyle name="Note 2 2 3 2 2 9 2 4" xfId="33838" xr:uid="{790C0A63-CDBD-4E7E-AE9F-4BA942EF2576}"/>
    <cellStyle name="Note 2 2 3 2 2 9 2 5" xfId="38075" xr:uid="{157CFC08-7FD9-4D38-857F-2A00F7F4F40C}"/>
    <cellStyle name="Note 2 2 3 2 2 9 2 6" xfId="46402" xr:uid="{0627F37C-E2FA-43B1-957B-5DEF1A3A5F25}"/>
    <cellStyle name="Note 2 2 3 2 2 9 2 7" xfId="50873" xr:uid="{60E33ADA-CAEC-455F-AE74-7D781F1BF4DA}"/>
    <cellStyle name="Note 2 2 3 2 2 9 2 8" xfId="55106" xr:uid="{655E7ADB-1A66-4B81-B1D0-B79362D7A848}"/>
    <cellStyle name="Note 2 2 3 2 2 9 3" xfId="20874" xr:uid="{1FE5AE64-06A1-48F8-A98A-3FFA37504D25}"/>
    <cellStyle name="Note 2 2 3 2 2 9 3 2" xfId="29608" xr:uid="{A44672EF-4FE3-4A31-BFC5-D133B4C9D6F8}"/>
    <cellStyle name="Note 2 2 3 2 2 9 3 3" xfId="34080" xr:uid="{6AE2B77E-D03B-411E-B8DE-7D81595EEC11}"/>
    <cellStyle name="Note 2 2 3 2 2 9 3 4" xfId="38317" xr:uid="{EF8643D3-2635-4859-A596-F0F2D66257FC}"/>
    <cellStyle name="Note 2 2 3 2 2 9 3 5" xfId="46644" xr:uid="{F78708D2-929E-4529-9FC8-A0BFD3361E5C}"/>
    <cellStyle name="Note 2 2 3 2 2 9 3 6" xfId="51115" xr:uid="{BECA9EB4-E1B1-4748-A5AD-6D6752253D13}"/>
    <cellStyle name="Note 2 2 3 2 2 9 3 7" xfId="55348" xr:uid="{0E4E6782-4B97-4701-A26E-F434D042C74B}"/>
    <cellStyle name="Note 2 2 3 2 2 9 4" xfId="26516" xr:uid="{812C1BE5-62B2-46B3-AF1A-52A7CD015D07}"/>
    <cellStyle name="Note 2 2 3 2 2 9 5" xfId="26800" xr:uid="{11D53711-788D-47A1-A070-5804D8DBA9F2}"/>
    <cellStyle name="Note 2 2 3 2 2 9 6" xfId="23633" xr:uid="{F537FAED-0535-4E89-AC0A-187BE704ADE9}"/>
    <cellStyle name="Note 2 2 3 2 2 9 7" xfId="43587" xr:uid="{AA68D204-A0ED-4626-9694-7C56EF43B290}"/>
    <cellStyle name="Note 2 2 3 2 2 9 8" xfId="41243" xr:uid="{2ED92908-DB40-4595-BD05-FB4997608041}"/>
    <cellStyle name="Note 2 2 3 2 2 9 9" xfId="41140" xr:uid="{065701FA-5B95-4E59-9042-B0DADB2214A9}"/>
    <cellStyle name="Note 2 2 3 2 20" xfId="58069" xr:uid="{1A29E834-0DAC-47DF-AEB8-A8E1CEB2E042}"/>
    <cellStyle name="Note 2 2 3 2 3" xfId="5014" xr:uid="{CD37A91C-068B-4899-916B-73D85CED27DE}"/>
    <cellStyle name="Note 2 2 3 2 3 10" xfId="40883" xr:uid="{84684199-B3D9-48AB-806A-2DEA22973D57}"/>
    <cellStyle name="Note 2 2 3 2 3 11" xfId="48788" xr:uid="{B396C7ED-0A58-4162-BE83-C58F5C612B1D}"/>
    <cellStyle name="Note 2 2 3 2 3 12" xfId="40516" xr:uid="{A074F930-766A-421B-BA3C-882D62238EAC}"/>
    <cellStyle name="Note 2 2 3 2 3 13" xfId="10782" xr:uid="{E38C01EB-35A9-462B-B922-D2A3E3EC8BBC}"/>
    <cellStyle name="Note 2 2 3 2 3 2" xfId="6014" xr:uid="{B4172D27-3256-48E5-B759-1F39C51379F9}"/>
    <cellStyle name="Note 2 2 3 2 3 2 10" xfId="16054" xr:uid="{8FE40D16-C8D2-4DD3-9352-C07C3E02BCA9}"/>
    <cellStyle name="Note 2 2 3 2 3 2 2" xfId="20664" xr:uid="{9DA693BA-37E8-49E2-91C2-543D7E34C01C}"/>
    <cellStyle name="Note 2 2 3 2 3 2 2 2" xfId="22516" xr:uid="{DB6A2AEC-37E4-4943-A6E3-503EB1711552}"/>
    <cellStyle name="Note 2 2 3 2 3 2 2 2 2" xfId="31250" xr:uid="{2C6C1C0A-46CB-479F-A866-DB9DC4C5A985}"/>
    <cellStyle name="Note 2 2 3 2 3 2 2 2 3" xfId="35722" xr:uid="{E8EDD9EB-9509-49CE-8274-BFFF53751200}"/>
    <cellStyle name="Note 2 2 3 2 3 2 2 2 4" xfId="39959" xr:uid="{C6E6CA91-0F77-412D-9829-FE8EEC207D51}"/>
    <cellStyle name="Note 2 2 3 2 3 2 2 2 5" xfId="48286" xr:uid="{DDEB9D8B-02F1-42FF-A2AF-4B8D5CA48B33}"/>
    <cellStyle name="Note 2 2 3 2 3 2 2 2 6" xfId="52757" xr:uid="{A531CDEC-459E-43BC-A87E-CF8FB8A462F0}"/>
    <cellStyle name="Note 2 2 3 2 3 2 2 2 7" xfId="56990" xr:uid="{46E570BE-957E-472A-9FF7-41EF8BE177B5}"/>
    <cellStyle name="Note 2 2 3 2 3 2 2 3" xfId="29398" xr:uid="{14EB4ADA-B6FC-4364-B44A-7CBD15543F41}"/>
    <cellStyle name="Note 2 2 3 2 3 2 2 4" xfId="33870" xr:uid="{8C093E9C-ABA2-46E9-8204-8E6D9A34BBE2}"/>
    <cellStyle name="Note 2 2 3 2 3 2 2 5" xfId="38107" xr:uid="{26933727-AF01-409C-A86A-0421CFC8BC21}"/>
    <cellStyle name="Note 2 2 3 2 3 2 2 6" xfId="46434" xr:uid="{AE82E5BC-D02F-4602-8D4E-05D6C683A7D4}"/>
    <cellStyle name="Note 2 2 3 2 3 2 2 7" xfId="50905" xr:uid="{544E85CE-4B18-4562-9C7B-EB0CB99AD696}"/>
    <cellStyle name="Note 2 2 3 2 3 2 2 8" xfId="55138" xr:uid="{BF8775E8-00B4-4E53-8AAF-0A009EA5D426}"/>
    <cellStyle name="Note 2 2 3 2 3 2 3" xfId="21089" xr:uid="{FD132482-1D87-428F-A3CF-28DD614E7F46}"/>
    <cellStyle name="Note 2 2 3 2 3 2 3 2" xfId="29823" xr:uid="{70706241-8F17-46C5-AD77-5282FEEC7F5F}"/>
    <cellStyle name="Note 2 2 3 2 3 2 3 3" xfId="34295" xr:uid="{CBA509F4-699E-4065-AE8D-6E9B264E7190}"/>
    <cellStyle name="Note 2 2 3 2 3 2 3 4" xfId="38532" xr:uid="{705D66E4-AFF9-47F6-BA04-95DCA9BB1E6B}"/>
    <cellStyle name="Note 2 2 3 2 3 2 3 5" xfId="46859" xr:uid="{DDD119F0-2BDE-40B8-BA6F-97E434B11D1B}"/>
    <cellStyle name="Note 2 2 3 2 3 2 3 6" xfId="51330" xr:uid="{B471EABD-513A-4210-AD07-839A220E777C}"/>
    <cellStyle name="Note 2 2 3 2 3 2 3 7" xfId="55563" xr:uid="{F4C9D52A-CEDB-4B23-8646-4A54CA861EB3}"/>
    <cellStyle name="Note 2 2 3 2 3 2 4" xfId="26548" xr:uid="{59F71290-3843-4361-ACBE-3A4C73EE1C6A}"/>
    <cellStyle name="Note 2 2 3 2 3 2 5" xfId="23547" xr:uid="{630B310E-2720-4FA7-B2CA-54FC8F84958A}"/>
    <cellStyle name="Note 2 2 3 2 3 2 6" xfId="24733" xr:uid="{502C51EC-B255-4334-8E38-0E8DAF4A95C6}"/>
    <cellStyle name="Note 2 2 3 2 3 2 7" xfId="43619" xr:uid="{374816C8-1AC2-440A-87FD-BEE590AE703A}"/>
    <cellStyle name="Note 2 2 3 2 3 2 8" xfId="41077" xr:uid="{1F1E2921-2F86-41E6-B718-A1CC9320B74C}"/>
    <cellStyle name="Note 2 2 3 2 3 2 9" xfId="48927" xr:uid="{A7CB61EF-5A27-4AAF-B9E8-7010F06DD66E}"/>
    <cellStyle name="Note 2 2 3 2 3 3" xfId="15055" xr:uid="{16A1ECFF-0348-4B90-8A4C-B1A2B875FBAE}"/>
    <cellStyle name="Note 2 2 3 2 3 3 2" xfId="21380" xr:uid="{642E2BD2-4A26-48F5-9764-27E6B11684D1}"/>
    <cellStyle name="Note 2 2 3 2 3 3 2 2" xfId="30114" xr:uid="{92D90896-35E0-470D-80E0-070FB73C8A06}"/>
    <cellStyle name="Note 2 2 3 2 3 3 2 3" xfId="34586" xr:uid="{8017787E-3B41-451F-AD00-F09E191A1EFA}"/>
    <cellStyle name="Note 2 2 3 2 3 3 2 4" xfId="38823" xr:uid="{C05F3547-F15B-411F-9466-A2397CAF2AB2}"/>
    <cellStyle name="Note 2 2 3 2 3 3 2 5" xfId="47150" xr:uid="{C78C1694-BF54-4A81-82DD-D7838124E8AE}"/>
    <cellStyle name="Note 2 2 3 2 3 3 2 6" xfId="51621" xr:uid="{82DE533F-E6D0-45CB-AE95-63CD7BEF3EF7}"/>
    <cellStyle name="Note 2 2 3 2 3 3 2 7" xfId="55854" xr:uid="{55AF1EED-201A-430B-852D-2A522404E482}"/>
    <cellStyle name="Note 2 2 3 2 3 3 3" xfId="25756" xr:uid="{52A820CD-4131-4A71-82F8-D1D18C1248B1}"/>
    <cellStyle name="Note 2 2 3 2 3 3 4" xfId="26859" xr:uid="{8F86AB1E-7C49-4C11-A3F8-10AF059DC48E}"/>
    <cellStyle name="Note 2 2 3 2 3 3 5" xfId="26919" xr:uid="{64BABB23-2E72-4D7B-A971-26B21A83C952}"/>
    <cellStyle name="Note 2 2 3 2 3 3 6" xfId="42831" xr:uid="{2D5A2AD4-0300-49E0-AC7C-695A188C443D}"/>
    <cellStyle name="Note 2 2 3 2 3 3 7" xfId="41309" xr:uid="{57CA79A9-0623-4E06-83F0-633D5300B549}"/>
    <cellStyle name="Note 2 2 3 2 3 3 8" xfId="44193" xr:uid="{4D77AC7E-0C88-413B-A452-3EDED9DCFB6D}"/>
    <cellStyle name="Note 2 2 3 2 3 4" xfId="19935" xr:uid="{474AF795-F49A-4530-9846-9781BACB9F1F}"/>
    <cellStyle name="Note 2 2 3 2 3 4 2" xfId="21830" xr:uid="{F46B2D70-D044-4615-B36B-9095897FF274}"/>
    <cellStyle name="Note 2 2 3 2 3 4 2 2" xfId="30564" xr:uid="{B77B2D87-ABF3-4A41-B3E7-19C467C4E1D1}"/>
    <cellStyle name="Note 2 2 3 2 3 4 2 3" xfId="35036" xr:uid="{AE1445E4-C3E9-4F3C-957F-38E8ADAEBF5E}"/>
    <cellStyle name="Note 2 2 3 2 3 4 2 4" xfId="39273" xr:uid="{5EC0C173-4500-4BF7-9977-4A58D9F49EDF}"/>
    <cellStyle name="Note 2 2 3 2 3 4 2 5" xfId="47600" xr:uid="{3F696B99-DF6C-4F84-8C65-09A5EB82D086}"/>
    <cellStyle name="Note 2 2 3 2 3 4 2 6" xfId="52071" xr:uid="{F913E184-720F-4B82-A767-D1E805EC0E45}"/>
    <cellStyle name="Note 2 2 3 2 3 4 2 7" xfId="56304" xr:uid="{01FBE9F6-BBD4-45FE-9AED-D164B479ABD5}"/>
    <cellStyle name="Note 2 2 3 2 3 4 3" xfId="28669" xr:uid="{0908F218-4540-4AF3-A9F7-6601CA16987D}"/>
    <cellStyle name="Note 2 2 3 2 3 4 4" xfId="33141" xr:uid="{7DB5590E-470E-4A48-8844-76360C681FBB}"/>
    <cellStyle name="Note 2 2 3 2 3 4 5" xfId="37378" xr:uid="{CAA2505C-6E3E-4810-AADC-71F3582D853C}"/>
    <cellStyle name="Note 2 2 3 2 3 4 6" xfId="45705" xr:uid="{ECEAF5A0-CC23-41E6-9CBC-8928FC59CD91}"/>
    <cellStyle name="Note 2 2 3 2 3 4 7" xfId="50176" xr:uid="{34B368CC-5CEB-4BAD-92E5-ECD0BDD9E4C8}"/>
    <cellStyle name="Note 2 2 3 2 3 4 8" xfId="54409" xr:uid="{DADE74DC-1E3E-47F3-A4E4-6FBFA8159694}"/>
    <cellStyle name="Note 2 2 3 2 3 5" xfId="21112" xr:uid="{218E74AD-3A4D-43C6-90D2-F9D22F48EA63}"/>
    <cellStyle name="Note 2 2 3 2 3 5 2" xfId="29846" xr:uid="{99B580F1-4668-4413-BB46-1C99D0206B79}"/>
    <cellStyle name="Note 2 2 3 2 3 5 3" xfId="34318" xr:uid="{D7400A3A-FDC2-4AD3-9239-F8736E7DFCD9}"/>
    <cellStyle name="Note 2 2 3 2 3 5 4" xfId="38555" xr:uid="{79DCCC46-92CF-4F33-AB39-AB67A9ED57E3}"/>
    <cellStyle name="Note 2 2 3 2 3 5 5" xfId="46882" xr:uid="{EFDF9FE5-42A1-4150-80F4-413D9A4A3D8B}"/>
    <cellStyle name="Note 2 2 3 2 3 5 6" xfId="51353" xr:uid="{2B8370F8-F6BC-4AAF-8BF4-68DDDE4CBB26}"/>
    <cellStyle name="Note 2 2 3 2 3 5 7" xfId="55586" xr:uid="{697EDDA0-EE3E-4CF2-B3F3-E1AA7E0E0D77}"/>
    <cellStyle name="Note 2 2 3 2 3 6" xfId="23384" xr:uid="{27E70CCC-C94B-437C-B6F1-E71DFB80A5F0}"/>
    <cellStyle name="Note 2 2 3 2 3 6 2" xfId="31808" xr:uid="{FD20C9D8-3940-4A85-915E-22DC177204A4}"/>
    <cellStyle name="Note 2 2 3 2 3 6 3" xfId="36257" xr:uid="{90EE2D1F-D2AB-4589-99F1-33565CA92F16}"/>
    <cellStyle name="Note 2 2 3 2 3 6 4" xfId="40436" xr:uid="{68714B6A-B50D-40BF-BA35-D66C3301DD83}"/>
    <cellStyle name="Note 2 2 3 2 3 6 5" xfId="48847" xr:uid="{78208969-4018-4B80-8F0B-D61CFB930179}"/>
    <cellStyle name="Note 2 2 3 2 3 6 6" xfId="53286" xr:uid="{8F01F1F6-B704-4DE7-82FF-897777B16AEA}"/>
    <cellStyle name="Note 2 2 3 2 3 6 7" xfId="57467" xr:uid="{68AE634F-D780-45F2-A0B3-E3ED47C59E2B}"/>
    <cellStyle name="Note 2 2 3 2 3 7" xfId="23842" xr:uid="{6E6321CD-200E-4E35-A496-814BB9F7DB31}"/>
    <cellStyle name="Note 2 2 3 2 3 8" xfId="31427" xr:uid="{DC76B993-CD84-4A66-A5AC-0548668BAB9E}"/>
    <cellStyle name="Note 2 2 3 2 3 9" xfId="27223" xr:uid="{D33E1CC5-9DDC-489F-B56B-35D2933DFAEE}"/>
    <cellStyle name="Note 2 2 3 2 4" xfId="5285" xr:uid="{CC6C53CC-E9A4-4961-89CA-6B6A116F0639}"/>
    <cellStyle name="Note 2 2 3 2 4 10" xfId="40757" xr:uid="{B8D9CAF5-E259-409F-B93A-C52D1E338F84}"/>
    <cellStyle name="Note 2 2 3 2 4 11" xfId="48972" xr:uid="{BF9C1412-26EC-4810-B7DD-60CC001D5936}"/>
    <cellStyle name="Note 2 2 3 2 4 12" xfId="10814" xr:uid="{CA5D61A8-BF8D-4E0C-8061-4686C1CD2A96}"/>
    <cellStyle name="Note 2 2 3 2 4 2" xfId="6046" xr:uid="{F7243CCF-9487-401F-891F-9AF941D499A6}"/>
    <cellStyle name="Note 2 2 3 2 4 2 10" xfId="16086" xr:uid="{7F0C1FBD-82EC-4EF7-B20D-9672EC0D81F7}"/>
    <cellStyle name="Note 2 2 3 2 4 2 2" xfId="20696" xr:uid="{7B880CBF-571D-4EDB-B4F0-5015AD348F84}"/>
    <cellStyle name="Note 2 2 3 2 4 2 2 2" xfId="22548" xr:uid="{CB8DAA82-C898-4A67-B1EA-2FA36A3FA5F7}"/>
    <cellStyle name="Note 2 2 3 2 4 2 2 2 2" xfId="31282" xr:uid="{090A803B-C062-4675-801F-195D1CA9C190}"/>
    <cellStyle name="Note 2 2 3 2 4 2 2 2 3" xfId="35754" xr:uid="{4531D7F1-6E25-47AF-B395-3A5B47615476}"/>
    <cellStyle name="Note 2 2 3 2 4 2 2 2 4" xfId="39991" xr:uid="{E53BC644-D638-4943-8622-9D1C9FD7DF93}"/>
    <cellStyle name="Note 2 2 3 2 4 2 2 2 5" xfId="48318" xr:uid="{B26F356B-0F90-46C2-97A4-C2353A890B3D}"/>
    <cellStyle name="Note 2 2 3 2 4 2 2 2 6" xfId="52789" xr:uid="{7871F868-3B9C-4153-98A6-D376FEC54B6D}"/>
    <cellStyle name="Note 2 2 3 2 4 2 2 2 7" xfId="57022" xr:uid="{895CE36C-9FD5-4AF1-BEBF-D33CA9090889}"/>
    <cellStyle name="Note 2 2 3 2 4 2 2 3" xfId="29430" xr:uid="{6CA56A6A-C2F5-49BE-88E2-E1CA404FF37E}"/>
    <cellStyle name="Note 2 2 3 2 4 2 2 4" xfId="33902" xr:uid="{44A27E33-2E41-4BA7-9133-A3D98E41590B}"/>
    <cellStyle name="Note 2 2 3 2 4 2 2 5" xfId="38139" xr:uid="{D0885E8F-617B-4FBE-851E-F61B0AE88764}"/>
    <cellStyle name="Note 2 2 3 2 4 2 2 6" xfId="46466" xr:uid="{01BDEDED-9712-4024-9B32-2D82D3FFB2B4}"/>
    <cellStyle name="Note 2 2 3 2 4 2 2 7" xfId="50937" xr:uid="{2C069BCC-4599-4D7E-93EC-AE055AB0531A}"/>
    <cellStyle name="Note 2 2 3 2 4 2 2 8" xfId="55170" xr:uid="{5358BC7A-CECF-49DF-BD7B-D4F955422E96}"/>
    <cellStyle name="Note 2 2 3 2 4 2 3" xfId="19066" xr:uid="{8A9A0EA3-0DE6-4347-ACFB-0969FA0BC4DC}"/>
    <cellStyle name="Note 2 2 3 2 4 2 3 2" xfId="27801" xr:uid="{CAA56DD8-A063-4576-919B-D94370451782}"/>
    <cellStyle name="Note 2 2 3 2 4 2 3 3" xfId="32273" xr:uid="{FE539786-6AAF-4535-98A0-6DCA2655C072}"/>
    <cellStyle name="Note 2 2 3 2 4 2 3 4" xfId="36510" xr:uid="{DB551F97-B632-4363-8B2D-0035AB3A987E}"/>
    <cellStyle name="Note 2 2 3 2 4 2 3 5" xfId="44837" xr:uid="{B12191A0-660C-48CE-B9EB-2D6939F6B5D0}"/>
    <cellStyle name="Note 2 2 3 2 4 2 3 6" xfId="49308" xr:uid="{B84012E1-CB69-4808-BD03-ADD57543F994}"/>
    <cellStyle name="Note 2 2 3 2 4 2 3 7" xfId="53541" xr:uid="{89B30BEA-EA53-472B-BD40-67DD4723B6AD}"/>
    <cellStyle name="Note 2 2 3 2 4 2 4" xfId="26580" xr:uid="{3741022C-B1E8-45B8-8086-5DF132A9EBA7}"/>
    <cellStyle name="Note 2 2 3 2 4 2 5" xfId="24339" xr:uid="{D55F9D51-0FCE-4340-B01E-EEBA0DE5CFC4}"/>
    <cellStyle name="Note 2 2 3 2 4 2 6" xfId="24383" xr:uid="{1833DF20-D0C4-4E9F-9223-C0645FA656C8}"/>
    <cellStyle name="Note 2 2 3 2 4 2 7" xfId="43651" xr:uid="{C72FFFB8-455E-4EFD-9C3A-D3DE8AE9923A}"/>
    <cellStyle name="Note 2 2 3 2 4 2 8" xfId="41955" xr:uid="{81B98275-2A0A-468E-BBED-DE6731FF9447}"/>
    <cellStyle name="Note 2 2 3 2 4 2 9" xfId="49124" xr:uid="{9930D47C-AB25-43BD-B7F3-B09B8D86D68F}"/>
    <cellStyle name="Note 2 2 3 2 4 3" xfId="15326" xr:uid="{AF9FED6F-B66B-48CE-B544-379EF692045F}"/>
    <cellStyle name="Note 2 2 3 2 4 3 2" xfId="21418" xr:uid="{A97AE8E5-EAD6-473D-AAB8-97BE9D48B845}"/>
    <cellStyle name="Note 2 2 3 2 4 3 2 2" xfId="30152" xr:uid="{6890D24D-74A1-4598-842B-42DFCA7DC81C}"/>
    <cellStyle name="Note 2 2 3 2 4 3 2 3" xfId="34624" xr:uid="{48C75F73-7535-403B-82E9-8425051C4663}"/>
    <cellStyle name="Note 2 2 3 2 4 3 2 4" xfId="38861" xr:uid="{D8699F6A-36A6-4C5D-B5F2-5DA80873B9E3}"/>
    <cellStyle name="Note 2 2 3 2 4 3 2 5" xfId="47188" xr:uid="{86DD59B1-BAA3-4C10-B239-AF321D9BBAA7}"/>
    <cellStyle name="Note 2 2 3 2 4 3 2 6" xfId="51659" xr:uid="{083388B5-3FE4-4DE1-8FE1-FB5A9F4F949F}"/>
    <cellStyle name="Note 2 2 3 2 4 3 2 7" xfId="55892" xr:uid="{C9749D92-6C1D-4B39-BEB5-C9DDDE0C7AF6}"/>
    <cellStyle name="Note 2 2 3 2 4 3 3" xfId="26027" xr:uid="{CEF079B8-ACA9-4A38-97C4-7856F4C1DA84}"/>
    <cellStyle name="Note 2 2 3 2 4 3 4" xfId="23565" xr:uid="{79F9F1A9-71B6-4C18-8AB7-3512EF26215A}"/>
    <cellStyle name="Note 2 2 3 2 4 3 5" xfId="24725" xr:uid="{B2E464A6-1C99-4C4F-A32D-5395B07F16FA}"/>
    <cellStyle name="Note 2 2 3 2 4 3 6" xfId="43102" xr:uid="{95306972-1991-4D8D-B7CF-944B5790140A}"/>
    <cellStyle name="Note 2 2 3 2 4 3 7" xfId="41095" xr:uid="{E241EA25-35FE-490B-9CB9-3B36434B76C4}"/>
    <cellStyle name="Note 2 2 3 2 4 3 8" xfId="48941" xr:uid="{C1E7B2E4-E72A-45C7-983C-B873708040FC}"/>
    <cellStyle name="Note 2 2 3 2 4 4" xfId="20206" xr:uid="{EEBC908C-595A-4833-862F-DC0B907C6C83}"/>
    <cellStyle name="Note 2 2 3 2 4 4 2" xfId="22101" xr:uid="{9312BFA2-ACFF-4823-8DD9-D5C68844D4BE}"/>
    <cellStyle name="Note 2 2 3 2 4 4 2 2" xfId="30835" xr:uid="{2D322181-B34E-47BE-AC47-5BA836ABE3CD}"/>
    <cellStyle name="Note 2 2 3 2 4 4 2 3" xfId="35307" xr:uid="{8955FBE8-7097-49B3-8E95-770CE6C077BC}"/>
    <cellStyle name="Note 2 2 3 2 4 4 2 4" xfId="39544" xr:uid="{07FBB2CC-9DE4-4E59-A689-0DE66A60B3A1}"/>
    <cellStyle name="Note 2 2 3 2 4 4 2 5" xfId="47871" xr:uid="{23986DAA-E521-4FCF-9B62-DE26455C1C2B}"/>
    <cellStyle name="Note 2 2 3 2 4 4 2 6" xfId="52342" xr:uid="{5BC6D981-9B9A-485C-A858-F167F7F34047}"/>
    <cellStyle name="Note 2 2 3 2 4 4 2 7" xfId="56575" xr:uid="{21D6FA1A-1447-4E0C-A8B4-2E5222BC89D7}"/>
    <cellStyle name="Note 2 2 3 2 4 4 3" xfId="28940" xr:uid="{74B18572-CC65-4A8B-B294-1103B55D1E13}"/>
    <cellStyle name="Note 2 2 3 2 4 4 4" xfId="33412" xr:uid="{C06393C2-3543-4196-87F1-6F01C202E0BD}"/>
    <cellStyle name="Note 2 2 3 2 4 4 5" xfId="37649" xr:uid="{AE939647-F455-42E9-B644-B59C568494F2}"/>
    <cellStyle name="Note 2 2 3 2 4 4 6" xfId="45976" xr:uid="{EBCF4C67-0411-43A6-9519-0C4C6BA78A33}"/>
    <cellStyle name="Note 2 2 3 2 4 4 7" xfId="50447" xr:uid="{F9A720BA-BB1D-4A76-A20C-F34E6E4D4E5D}"/>
    <cellStyle name="Note 2 2 3 2 4 4 8" xfId="54680" xr:uid="{757FD4AD-E5FB-4572-8837-16696251121C}"/>
    <cellStyle name="Note 2 2 3 2 4 5" xfId="21151" xr:uid="{0F13FA49-C70D-4D12-88AA-5D4E3CFA2F93}"/>
    <cellStyle name="Note 2 2 3 2 4 5 2" xfId="29885" xr:uid="{CA43337E-C638-4844-B87C-DF635751908F}"/>
    <cellStyle name="Note 2 2 3 2 4 5 3" xfId="34357" xr:uid="{5BED61F6-B034-4141-BB81-F23C0EFBA3E6}"/>
    <cellStyle name="Note 2 2 3 2 4 5 4" xfId="38594" xr:uid="{78CB7230-7BAE-438E-A69D-4821DEE2A112}"/>
    <cellStyle name="Note 2 2 3 2 4 5 5" xfId="46921" xr:uid="{3E688462-17DF-4972-BAC8-4EFA9D07AA71}"/>
    <cellStyle name="Note 2 2 3 2 4 5 6" xfId="51392" xr:uid="{379FDEA8-FC33-43E6-AEC3-B659826B5E59}"/>
    <cellStyle name="Note 2 2 3 2 4 5 7" xfId="55625" xr:uid="{283F23A4-FCC4-44DC-90D3-CC88B9DD0AFF}"/>
    <cellStyle name="Note 2 2 3 2 4 6" xfId="23874" xr:uid="{B91011AA-3D24-4CB7-BA2E-3CED42803EB0}"/>
    <cellStyle name="Note 2 2 3 2 4 7" xfId="27003" xr:uid="{96A8FFDA-01DE-46EF-B9BC-707628CA0D12}"/>
    <cellStyle name="Note 2 2 3 2 4 8" xfId="35856" xr:uid="{EA6EA2BE-3513-47BD-B118-7A607436E333}"/>
    <cellStyle name="Note 2 2 3 2 4 9" xfId="40915" xr:uid="{5376B035-93B0-4B3B-9500-A0634464AA0A}"/>
    <cellStyle name="Note 2 2 3 2 5" xfId="5348" xr:uid="{7891C376-CF75-4E8F-8C0C-BD2E346F4A94}"/>
    <cellStyle name="Note 2 2 3 2 5 10" xfId="15389" xr:uid="{6C0607E5-4CA5-474A-AC73-1C2DC24DE8FA}"/>
    <cellStyle name="Note 2 2 3 2 5 2" xfId="20269" xr:uid="{4D2F5541-7D15-4185-B579-6358C1C9D019}"/>
    <cellStyle name="Note 2 2 3 2 5 2 2" xfId="22164" xr:uid="{D826B2B3-F162-4605-A66B-530EAA589CAC}"/>
    <cellStyle name="Note 2 2 3 2 5 2 2 2" xfId="30898" xr:uid="{8974FA3E-C4B9-4B0A-B8CC-AE904F4B74C7}"/>
    <cellStyle name="Note 2 2 3 2 5 2 2 3" xfId="35370" xr:uid="{1A8C510C-089B-4B2B-B254-1E09302DE24F}"/>
    <cellStyle name="Note 2 2 3 2 5 2 2 4" xfId="39607" xr:uid="{769EB165-5E31-4C43-8D7F-43B9F0D51CFC}"/>
    <cellStyle name="Note 2 2 3 2 5 2 2 5" xfId="47934" xr:uid="{869407AF-3A2A-4B48-8E44-E646112D1C87}"/>
    <cellStyle name="Note 2 2 3 2 5 2 2 6" xfId="52405" xr:uid="{BD24F867-FD94-408C-8CFC-37D631995159}"/>
    <cellStyle name="Note 2 2 3 2 5 2 2 7" xfId="56638" xr:uid="{3370A2A5-78A4-4755-9599-2672E8B15A39}"/>
    <cellStyle name="Note 2 2 3 2 5 2 3" xfId="29003" xr:uid="{60376778-6355-4512-9474-7EB9DFF41567}"/>
    <cellStyle name="Note 2 2 3 2 5 2 4" xfId="33475" xr:uid="{654EFC82-A1DE-443A-9F64-87998FD4FBA6}"/>
    <cellStyle name="Note 2 2 3 2 5 2 5" xfId="37712" xr:uid="{EDC48A47-742C-4C61-B317-6DC631C8C88D}"/>
    <cellStyle name="Note 2 2 3 2 5 2 6" xfId="46039" xr:uid="{F68FB941-9A23-4CDC-8BEB-9FE73495A8E2}"/>
    <cellStyle name="Note 2 2 3 2 5 2 7" xfId="50510" xr:uid="{3B804777-A162-49F4-9A89-A1A2DD413780}"/>
    <cellStyle name="Note 2 2 3 2 5 2 8" xfId="54743" xr:uid="{D1DDD871-7186-43C5-A12B-02E44E06155A}"/>
    <cellStyle name="Note 2 2 3 2 5 3" xfId="20798" xr:uid="{5074B685-25E3-4779-BBE0-6413A212FC2C}"/>
    <cellStyle name="Note 2 2 3 2 5 3 2" xfId="29532" xr:uid="{45367005-99A6-451B-ABFB-FFB4CCB0F538}"/>
    <cellStyle name="Note 2 2 3 2 5 3 3" xfId="34004" xr:uid="{37048D62-8441-4E50-991B-A917021A07A6}"/>
    <cellStyle name="Note 2 2 3 2 5 3 4" xfId="38241" xr:uid="{CB670CCE-0E35-4364-8F21-EA90687606ED}"/>
    <cellStyle name="Note 2 2 3 2 5 3 5" xfId="46568" xr:uid="{C5AA18BE-7CAD-4FBF-A826-46F9550DCEFA}"/>
    <cellStyle name="Note 2 2 3 2 5 3 6" xfId="51039" xr:uid="{8F73B69A-ECA0-42E0-8EC5-AC52C0EDC333}"/>
    <cellStyle name="Note 2 2 3 2 5 3 7" xfId="55272" xr:uid="{6D9219D8-9108-46C9-8736-E79890B3866E}"/>
    <cellStyle name="Note 2 2 3 2 5 4" xfId="26090" xr:uid="{975DB7DA-F1C6-4B20-B53C-04E5EB2D6AAB}"/>
    <cellStyle name="Note 2 2 3 2 5 5" xfId="25308" xr:uid="{49226D7D-0201-43E1-9E97-5A5942CC7836}"/>
    <cellStyle name="Note 2 2 3 2 5 6" xfId="31907" xr:uid="{18D67B18-9461-4685-8AD1-F433097A14B4}"/>
    <cellStyle name="Note 2 2 3 2 5 7" xfId="43165" xr:uid="{F8B19432-1AE5-40F6-B7CD-475CC8A846C8}"/>
    <cellStyle name="Note 2 2 3 2 5 8" xfId="43897" xr:uid="{0102A65E-2EEB-41B9-9F95-3887A8049500}"/>
    <cellStyle name="Note 2 2 3 2 5 9" xfId="42535" xr:uid="{15D802DF-DBFF-4773-9EC0-0CF3CF2CAC61}"/>
    <cellStyle name="Note 2 2 3 2 6" xfId="5242" xr:uid="{791108FD-A65E-4686-820B-F6D15A74B45F}"/>
    <cellStyle name="Note 2 2 3 2 6 10" xfId="15283" xr:uid="{2E5DBEEA-3226-4544-8736-0E561A5D298E}"/>
    <cellStyle name="Note 2 2 3 2 6 2" xfId="20163" xr:uid="{3B81C298-FBA8-4917-AE53-0CD00C34B5E4}"/>
    <cellStyle name="Note 2 2 3 2 6 2 2" xfId="22058" xr:uid="{A761F17C-8BF4-48F6-9261-4F97840365BA}"/>
    <cellStyle name="Note 2 2 3 2 6 2 2 2" xfId="30792" xr:uid="{B02A66F1-79A5-469B-ACAD-690E152BBF19}"/>
    <cellStyle name="Note 2 2 3 2 6 2 2 3" xfId="35264" xr:uid="{3D1F8261-10A1-4A9F-895C-92F520E78CD2}"/>
    <cellStyle name="Note 2 2 3 2 6 2 2 4" xfId="39501" xr:uid="{8E969CC2-B4E9-44F7-82B6-5854C4685447}"/>
    <cellStyle name="Note 2 2 3 2 6 2 2 5" xfId="47828" xr:uid="{84099F3A-293E-48BE-8FAF-D3605C55B2CD}"/>
    <cellStyle name="Note 2 2 3 2 6 2 2 6" xfId="52299" xr:uid="{188FE886-09FC-45E8-843E-5521529F02C1}"/>
    <cellStyle name="Note 2 2 3 2 6 2 2 7" xfId="56532" xr:uid="{34248019-FEAA-45EC-BF1D-B9CECD21F4FC}"/>
    <cellStyle name="Note 2 2 3 2 6 2 3" xfId="28897" xr:uid="{0F2F6FAB-85B9-4EF8-B516-3FA05BD2669B}"/>
    <cellStyle name="Note 2 2 3 2 6 2 4" xfId="33369" xr:uid="{29A4F8B3-B079-4284-A91D-9B2A3251E23C}"/>
    <cellStyle name="Note 2 2 3 2 6 2 5" xfId="37606" xr:uid="{896C3845-5FDC-44CB-A095-FA586C5BABC5}"/>
    <cellStyle name="Note 2 2 3 2 6 2 6" xfId="45933" xr:uid="{876D1501-5B55-4336-AA5F-AAE559499B1C}"/>
    <cellStyle name="Note 2 2 3 2 6 2 7" xfId="50404" xr:uid="{842B8D0D-3F06-4208-A946-92B93FBCD15B}"/>
    <cellStyle name="Note 2 2 3 2 6 2 8" xfId="54637" xr:uid="{D6D5E5B9-B31A-4E95-AD68-352E835693CE}"/>
    <cellStyle name="Note 2 2 3 2 6 3" xfId="19233" xr:uid="{D8B0D773-416F-4CB8-9BAA-AE0BC114330F}"/>
    <cellStyle name="Note 2 2 3 2 6 3 2" xfId="27968" xr:uid="{A6182E17-F5C0-4716-B751-C50F1E064429}"/>
    <cellStyle name="Note 2 2 3 2 6 3 3" xfId="32440" xr:uid="{A29B08CE-F3F9-4EC7-9BEA-02830B35FEF5}"/>
    <cellStyle name="Note 2 2 3 2 6 3 4" xfId="36677" xr:uid="{A06202EC-11FE-4010-BFF5-C4705DD6E96D}"/>
    <cellStyle name="Note 2 2 3 2 6 3 5" xfId="45004" xr:uid="{92E13568-3C44-42AF-A1FA-488EF66C217E}"/>
    <cellStyle name="Note 2 2 3 2 6 3 6" xfId="49475" xr:uid="{445182B1-0ACB-49CE-BF1C-5C9C0C3F59D2}"/>
    <cellStyle name="Note 2 2 3 2 6 3 7" xfId="53708" xr:uid="{FFDDF0EF-68E2-4C9E-A337-707556DB2F00}"/>
    <cellStyle name="Note 2 2 3 2 6 4" xfId="25984" xr:uid="{3AE8E67F-E73D-499C-A0F4-1BAC44293E4B}"/>
    <cellStyle name="Note 2 2 3 2 6 5" xfId="24404" xr:uid="{B239BBFD-E582-4F0E-B2DD-80B7EB1B9512}"/>
    <cellStyle name="Note 2 2 3 2 6 6" xfId="26888" xr:uid="{09359179-4C4C-495E-A273-A33A27898379}"/>
    <cellStyle name="Note 2 2 3 2 6 7" xfId="43059" xr:uid="{11DF9AFC-CF6E-4476-B5EE-4BA7B5BF2C64}"/>
    <cellStyle name="Note 2 2 3 2 6 8" xfId="42019" xr:uid="{63E708E8-9037-484B-80DE-E0E2EF30AD68}"/>
    <cellStyle name="Note 2 2 3 2 6 9" xfId="44382" xr:uid="{387B64CE-36CB-4FA1-8FA2-345DB220DA36}"/>
    <cellStyle name="Note 2 2 3 2 7" xfId="5215" xr:uid="{4D537258-9B52-4FF9-96F9-9B7329E32A7A}"/>
    <cellStyle name="Note 2 2 3 2 7 10" xfId="15256" xr:uid="{4C5B11A9-DCC4-482D-A838-0E75E252C614}"/>
    <cellStyle name="Note 2 2 3 2 7 2" xfId="20136" xr:uid="{69B3D430-8930-4CC9-B7A2-D8243B34C68C}"/>
    <cellStyle name="Note 2 2 3 2 7 2 2" xfId="22031" xr:uid="{849B2766-12AD-42DF-8252-B8531E512C5A}"/>
    <cellStyle name="Note 2 2 3 2 7 2 2 2" xfId="30765" xr:uid="{BBFB2D55-CECA-43D9-A2DF-753773728AD0}"/>
    <cellStyle name="Note 2 2 3 2 7 2 2 3" xfId="35237" xr:uid="{F48EDE5A-DFB1-4656-BA07-8EC3F4B4CADB}"/>
    <cellStyle name="Note 2 2 3 2 7 2 2 4" xfId="39474" xr:uid="{B4F79160-2FF0-4335-B587-9C97B7A342CE}"/>
    <cellStyle name="Note 2 2 3 2 7 2 2 5" xfId="47801" xr:uid="{50E5339C-ED84-418A-8FBB-1B366E6651BF}"/>
    <cellStyle name="Note 2 2 3 2 7 2 2 6" xfId="52272" xr:uid="{FB7AEE25-C3DF-44B8-8673-645F0A3DE340}"/>
    <cellStyle name="Note 2 2 3 2 7 2 2 7" xfId="56505" xr:uid="{349BA913-C4B1-46E3-9CB5-5A5D2CF17E0C}"/>
    <cellStyle name="Note 2 2 3 2 7 2 3" xfId="28870" xr:uid="{880B77EE-17FE-4169-A3CF-C24CFF399E50}"/>
    <cellStyle name="Note 2 2 3 2 7 2 4" xfId="33342" xr:uid="{23111AED-2C96-4113-9B3F-7512FE5C892B}"/>
    <cellStyle name="Note 2 2 3 2 7 2 5" xfId="37579" xr:uid="{A9DC0769-9480-4442-ABB7-EE342382330C}"/>
    <cellStyle name="Note 2 2 3 2 7 2 6" xfId="45906" xr:uid="{17AC8289-A7E2-4A13-875D-24366424CAC4}"/>
    <cellStyle name="Note 2 2 3 2 7 2 7" xfId="50377" xr:uid="{9FE71386-DCF3-40DE-BE68-E7887E735A37}"/>
    <cellStyle name="Note 2 2 3 2 7 2 8" xfId="54610" xr:uid="{47299C5C-952A-4D55-87C6-FB426C8E2DF8}"/>
    <cellStyle name="Note 2 2 3 2 7 3" xfId="19038" xr:uid="{204A7EBD-929E-48DF-BE25-B0CC020CFF2D}"/>
    <cellStyle name="Note 2 2 3 2 7 3 2" xfId="27773" xr:uid="{7C43CDA4-BAAE-4E62-B9D1-08AF31FEBC71}"/>
    <cellStyle name="Note 2 2 3 2 7 3 3" xfId="32245" xr:uid="{01CAD753-27EC-4238-8E2F-7333E5A9652A}"/>
    <cellStyle name="Note 2 2 3 2 7 3 4" xfId="36482" xr:uid="{88EED8D5-EA3B-4AF8-8504-15A38902E9A0}"/>
    <cellStyle name="Note 2 2 3 2 7 3 5" xfId="44809" xr:uid="{3D55C447-183F-4DC4-930A-7F3269E662DA}"/>
    <cellStyle name="Note 2 2 3 2 7 3 6" xfId="49280" xr:uid="{04A5AF6A-A86F-4292-8911-FDA0EBCFC44D}"/>
    <cellStyle name="Note 2 2 3 2 7 3 7" xfId="53513" xr:uid="{977A3ACC-1BEE-4233-BEF0-68276EF1168B}"/>
    <cellStyle name="Note 2 2 3 2 7 4" xfId="25957" xr:uid="{37C87EDB-00F4-40F3-80BF-27BB81404AFB}"/>
    <cellStyle name="Note 2 2 3 2 7 5" xfId="27473" xr:uid="{31D2AAFB-4C55-46C2-BC9E-190A823E2D61}"/>
    <cellStyle name="Note 2 2 3 2 7 6" xfId="26887" xr:uid="{74ABD87B-F983-4817-B989-5FC1B9E1AB1E}"/>
    <cellStyle name="Note 2 2 3 2 7 7" xfId="43032" xr:uid="{615785CF-964A-4058-B32A-92E52C8AF17A}"/>
    <cellStyle name="Note 2 2 3 2 7 8" xfId="42503" xr:uid="{AD1D9D7A-A297-4C03-B3C5-3F7140054442}"/>
    <cellStyle name="Note 2 2 3 2 7 9" xfId="43779" xr:uid="{E63D4024-A9F9-477B-830C-20738E7891AF}"/>
    <cellStyle name="Note 2 2 3 2 8" xfId="4775" xr:uid="{0F115522-FB86-4914-A85F-FE367A08E944}"/>
    <cellStyle name="Note 2 2 3 2 8 10" xfId="14816" xr:uid="{FE0EB04A-A6AC-45EA-80CD-7C4F9BAB9402}"/>
    <cellStyle name="Note 2 2 3 2 8 2" xfId="19696" xr:uid="{6481D6B4-207A-4A1E-94AF-42293E146D86}"/>
    <cellStyle name="Note 2 2 3 2 8 2 2" xfId="21591" xr:uid="{371F3E26-A29C-4570-8556-F2CB49891672}"/>
    <cellStyle name="Note 2 2 3 2 8 2 2 2" xfId="30325" xr:uid="{C67A61EF-A602-4177-B8F2-7C93BBC053CB}"/>
    <cellStyle name="Note 2 2 3 2 8 2 2 3" xfId="34797" xr:uid="{A6709FF1-F9D6-423C-B4B8-C31B040CCE75}"/>
    <cellStyle name="Note 2 2 3 2 8 2 2 4" xfId="39034" xr:uid="{08B87B63-B6F8-4DFC-8F4F-34856003F14A}"/>
    <cellStyle name="Note 2 2 3 2 8 2 2 5" xfId="47361" xr:uid="{ACFE8B30-649F-4B42-BEE0-A8C29E339462}"/>
    <cellStyle name="Note 2 2 3 2 8 2 2 6" xfId="51832" xr:uid="{5DAB240D-38FB-4069-AB83-4ABE777CB30E}"/>
    <cellStyle name="Note 2 2 3 2 8 2 2 7" xfId="56065" xr:uid="{E32D279C-DC3E-4752-8250-E095DED1AE9A}"/>
    <cellStyle name="Note 2 2 3 2 8 2 3" xfId="28430" xr:uid="{81C18C23-A897-43D1-9816-C715691A54C9}"/>
    <cellStyle name="Note 2 2 3 2 8 2 4" xfId="32902" xr:uid="{DB466252-6196-4926-8B26-DBED9F3210B3}"/>
    <cellStyle name="Note 2 2 3 2 8 2 5" xfId="37139" xr:uid="{5221DA64-8A35-4F19-9E07-72B515EB96DC}"/>
    <cellStyle name="Note 2 2 3 2 8 2 6" xfId="45466" xr:uid="{3A46FF7E-F53E-4622-B7CC-E879946F0992}"/>
    <cellStyle name="Note 2 2 3 2 8 2 7" xfId="49937" xr:uid="{EFF20ACC-16C7-4E4D-98BE-92A3E8BD0FB1}"/>
    <cellStyle name="Note 2 2 3 2 8 2 8" xfId="54170" xr:uid="{EE97C943-4737-4B6B-AC65-06711C217FE7}"/>
    <cellStyle name="Note 2 2 3 2 8 3" xfId="19654" xr:uid="{20CFB965-7015-4860-BA82-A7FF8E512241}"/>
    <cellStyle name="Note 2 2 3 2 8 3 2" xfId="28388" xr:uid="{0A354EF9-AE8F-4159-A2E5-31896CDDCDDF}"/>
    <cellStyle name="Note 2 2 3 2 8 3 3" xfId="32860" xr:uid="{6972FD58-FD54-42A7-BB02-43970F40B7ED}"/>
    <cellStyle name="Note 2 2 3 2 8 3 4" xfId="37097" xr:uid="{E8266A1A-00F1-48AB-984E-4B325B837B46}"/>
    <cellStyle name="Note 2 2 3 2 8 3 5" xfId="45424" xr:uid="{9706591E-958C-4CFE-8384-FA7BD05E6239}"/>
    <cellStyle name="Note 2 2 3 2 8 3 6" xfId="49895" xr:uid="{BE27A77E-3B03-415E-B632-F4A059A22C04}"/>
    <cellStyle name="Note 2 2 3 2 8 3 7" xfId="54128" xr:uid="{FB542064-DAD6-4BE5-A2CB-1955C40A4E6E}"/>
    <cellStyle name="Note 2 2 3 2 8 4" xfId="25517" xr:uid="{5B29DF6E-13ED-465D-A3C0-62C29458EDFA}"/>
    <cellStyle name="Note 2 2 3 2 8 5" xfId="26362" xr:uid="{31E5B572-1935-43B4-85DC-A42394006417}"/>
    <cellStyle name="Note 2 2 3 2 8 6" xfId="27037" xr:uid="{C807E7DD-0881-429C-8FA0-E8026D0D51EB}"/>
    <cellStyle name="Note 2 2 3 2 8 7" xfId="42592" xr:uid="{EE864A28-AC77-4C19-A93C-10BC273766CB}"/>
    <cellStyle name="Note 2 2 3 2 8 8" xfId="43729" xr:uid="{4B132F58-9BFA-4EC2-A405-618B3EF69D02}"/>
    <cellStyle name="Note 2 2 3 2 8 9" xfId="41470" xr:uid="{BCF6B368-A45A-4C15-A536-7A1EB1B671FB}"/>
    <cellStyle name="Note 2 2 3 2 9" xfId="3750" xr:uid="{84BE086E-5DEE-4712-9646-D6802A9F8139}"/>
    <cellStyle name="Note 2 2 3 2 9 10" xfId="13898" xr:uid="{56E160A7-14ED-4FEE-B5E3-90554EBCEBCF}"/>
    <cellStyle name="Note 2 2 3 2 9 2" xfId="19478" xr:uid="{C87A88E0-A5F9-4900-B27B-D1E9A9FA2BCE}"/>
    <cellStyle name="Note 2 2 3 2 9 2 2" xfId="21515" xr:uid="{F3AF3B3A-AB97-4C43-BEA5-177D67B19019}"/>
    <cellStyle name="Note 2 2 3 2 9 2 2 2" xfId="30249" xr:uid="{F729A79C-6AE9-4752-B8D5-7BB97B88B9C8}"/>
    <cellStyle name="Note 2 2 3 2 9 2 2 3" xfId="34721" xr:uid="{0CE86F76-45E1-472C-A8C5-E9FB82F62B0F}"/>
    <cellStyle name="Note 2 2 3 2 9 2 2 4" xfId="38958" xr:uid="{49DF725D-FB0C-4893-9079-1D7458415B8C}"/>
    <cellStyle name="Note 2 2 3 2 9 2 2 5" xfId="47285" xr:uid="{A42EE88F-77CC-43E4-A1DF-50D77B6B0D18}"/>
    <cellStyle name="Note 2 2 3 2 9 2 2 6" xfId="51756" xr:uid="{C397FC26-342D-4882-9BE7-1E4FC5689A6D}"/>
    <cellStyle name="Note 2 2 3 2 9 2 2 7" xfId="55989" xr:uid="{70CB5B9B-25C9-4008-9A62-30CACB8856AD}"/>
    <cellStyle name="Note 2 2 3 2 9 2 3" xfId="28213" xr:uid="{C6B9505E-D941-4533-A39F-17BCE12ED657}"/>
    <cellStyle name="Note 2 2 3 2 9 2 4" xfId="32685" xr:uid="{FD4C1693-C8D9-452E-A559-B007B1B07500}"/>
    <cellStyle name="Note 2 2 3 2 9 2 5" xfId="36922" xr:uid="{E3C595E5-93A1-4F0C-9D1D-A99140CF8C9F}"/>
    <cellStyle name="Note 2 2 3 2 9 2 6" xfId="45249" xr:uid="{6A5CD0F3-55B9-459B-9775-624CD9F9FF8D}"/>
    <cellStyle name="Note 2 2 3 2 9 2 7" xfId="49720" xr:uid="{96101183-5D09-43C6-BBC4-522EFE7C7228}"/>
    <cellStyle name="Note 2 2 3 2 9 2 8" xfId="53953" xr:uid="{FF85D516-2949-46B3-BB14-61C5DA17363E}"/>
    <cellStyle name="Note 2 2 3 2 9 3" xfId="18974" xr:uid="{9527AD85-630F-4CBF-80BC-B84036F86D3D}"/>
    <cellStyle name="Note 2 2 3 2 9 3 2" xfId="27709" xr:uid="{27F10F37-00B5-4027-B746-CCC06E79A145}"/>
    <cellStyle name="Note 2 2 3 2 9 3 3" xfId="32181" xr:uid="{E515194D-AF71-446E-A701-4C3CCBA39786}"/>
    <cellStyle name="Note 2 2 3 2 9 3 4" xfId="36418" xr:uid="{A57B4E47-3BB1-4CA1-8EED-E704945534E4}"/>
    <cellStyle name="Note 2 2 3 2 9 3 5" xfId="44745" xr:uid="{BEAE4975-5E06-4C84-A42D-35D47930EDFC}"/>
    <cellStyle name="Note 2 2 3 2 9 3 6" xfId="49216" xr:uid="{A926D5E4-113C-4DF7-BCFE-F305BC049E10}"/>
    <cellStyle name="Note 2 2 3 2 9 3 7" xfId="53449" xr:uid="{E9257C04-0C35-43AB-8586-5B3B9F7923A7}"/>
    <cellStyle name="Note 2 2 3 2 9 4" xfId="25126" xr:uid="{A865FAE1-2C4E-4CD3-983F-0A915BBF908E}"/>
    <cellStyle name="Note 2 2 3 2 9 5" xfId="27185" xr:uid="{2C7CD2BC-E7D7-4E91-914C-FED498165C3C}"/>
    <cellStyle name="Note 2 2 3 2 9 6" xfId="25357" xr:uid="{2B950784-DEA8-48A8-8873-9188785C3715}"/>
    <cellStyle name="Note 2 2 3 2 9 7" xfId="42186" xr:uid="{9F586481-F2BF-4314-BE93-8E6E08B88151}"/>
    <cellStyle name="Note 2 2 3 2 9 8" xfId="42103" xr:uid="{99D31B79-97B0-4C37-92CD-B3283D39C1AC}"/>
    <cellStyle name="Note 2 2 3 2 9 9" xfId="41073" xr:uid="{EB9A6622-9AB0-4C93-8077-F24C0032046B}"/>
    <cellStyle name="Note 2 2 3 20" xfId="10611" xr:uid="{396199E1-08C6-4B78-BE92-53C8F8EB636F}"/>
    <cellStyle name="Note 2 2 3 21" xfId="57897" xr:uid="{46EB4AEE-93ED-405A-9EBD-A17F3611672D}"/>
    <cellStyle name="Note 2 2 3 3" xfId="2509" xr:uid="{43328EB9-8A67-492B-887A-34E475259733}"/>
    <cellStyle name="Note 2 2 3 3 10" xfId="8041" xr:uid="{1019D448-DCDD-48CE-BBEF-C613691C9C80}"/>
    <cellStyle name="Note 2 2 3 3 10 10" xfId="18081" xr:uid="{C5E2B235-E59F-42A6-B3E7-6DC0C5F3A5D0}"/>
    <cellStyle name="Note 2 2 3 3 10 2" xfId="21084" xr:uid="{97F147BC-728A-415F-8C96-B890EAF61F3A}"/>
    <cellStyle name="Note 2 2 3 3 10 2 2" xfId="22613" xr:uid="{35572BF1-ED52-4CB7-B96C-ED75C488E912}"/>
    <cellStyle name="Note 2 2 3 3 10 2 2 2" xfId="31347" xr:uid="{8BB8F72A-6885-4226-ADEC-33B03BB2600F}"/>
    <cellStyle name="Note 2 2 3 3 10 2 2 3" xfId="35819" xr:uid="{75CA2B93-C54E-4C20-9260-3471AB191B9D}"/>
    <cellStyle name="Note 2 2 3 3 10 2 2 4" xfId="40056" xr:uid="{FB8941DF-3903-4A1C-A59B-217980E3EC8A}"/>
    <cellStyle name="Note 2 2 3 3 10 2 2 5" xfId="48383" xr:uid="{289D0068-485D-42C0-A280-9B829A188621}"/>
    <cellStyle name="Note 2 2 3 3 10 2 2 6" xfId="52854" xr:uid="{28BB6F79-42D5-44F2-A765-4FB6CE7AC374}"/>
    <cellStyle name="Note 2 2 3 3 10 2 2 7" xfId="57087" xr:uid="{83FB30E6-576B-4B42-B699-2828CF88D4B5}"/>
    <cellStyle name="Note 2 2 3 3 10 2 3" xfId="29818" xr:uid="{0438546E-E300-4307-8ECA-303A85529936}"/>
    <cellStyle name="Note 2 2 3 3 10 2 4" xfId="34290" xr:uid="{C29A7D27-D781-4852-B83F-D739A6A1786E}"/>
    <cellStyle name="Note 2 2 3 3 10 2 5" xfId="38527" xr:uid="{FBA28CC9-3DDF-4F09-B54F-297B69DF7C57}"/>
    <cellStyle name="Note 2 2 3 3 10 2 6" xfId="46854" xr:uid="{86E33624-9186-46C2-87EB-1032EFCDB6EA}"/>
    <cellStyle name="Note 2 2 3 3 10 2 7" xfId="51325" xr:uid="{C44AC11E-CDC4-4AE6-86B0-3CBF5F69CA28}"/>
    <cellStyle name="Note 2 2 3 3 10 2 8" xfId="55558" xr:uid="{AEFBDFCF-1417-4E8E-AC1E-40DFE8385361}"/>
    <cellStyle name="Note 2 2 3 3 10 3" xfId="21261" xr:uid="{F0EAD8F3-6EFA-4BDD-971A-346DCC16595F}"/>
    <cellStyle name="Note 2 2 3 3 10 3 2" xfId="29995" xr:uid="{C694F75F-3E30-4D5C-B791-D73D7E803560}"/>
    <cellStyle name="Note 2 2 3 3 10 3 3" xfId="34467" xr:uid="{26067DF1-4AAE-4E03-89F8-1B2DE89789A8}"/>
    <cellStyle name="Note 2 2 3 3 10 3 4" xfId="38704" xr:uid="{693B889A-0796-4065-9036-385F1EA97563}"/>
    <cellStyle name="Note 2 2 3 3 10 3 5" xfId="47031" xr:uid="{9AD87096-04B2-415F-B7F3-772827ACBEFD}"/>
    <cellStyle name="Note 2 2 3 3 10 3 6" xfId="51502" xr:uid="{0905C8C7-88DB-4A30-86B9-6D20D7571DDE}"/>
    <cellStyle name="Note 2 2 3 3 10 3 7" xfId="55735" xr:uid="{EDD34836-6260-4E9E-83C5-C3F0379A137C}"/>
    <cellStyle name="Note 2 2 3 3 10 4" xfId="27323" xr:uid="{3843A7B5-5F65-4F1D-900A-F85BB2F31F4C}"/>
    <cellStyle name="Note 2 2 3 3 10 5" xfId="31945" xr:uid="{7325B115-819D-4EFC-ACC4-15599C65E21E}"/>
    <cellStyle name="Note 2 2 3 3 10 6" xfId="36342" xr:uid="{21453B39-5D31-424E-A092-6B3CCEA087FE}"/>
    <cellStyle name="Note 2 2 3 3 10 7" xfId="44380" xr:uid="{5F74A46C-DAB7-44CB-9C1E-0E94D2F8AC12}"/>
    <cellStyle name="Note 2 2 3 3 10 8" xfId="48978" xr:uid="{CC928841-0839-47BF-93FA-8D36F7D8AEBE}"/>
    <cellStyle name="Note 2 2 3 3 10 9" xfId="53373" xr:uid="{654842A5-40FF-4974-AA5C-1453F0DFC19B}"/>
    <cellStyle name="Note 2 2 3 3 11" xfId="12667" xr:uid="{042698FA-C0CE-446D-B3D8-010261512CF5}"/>
    <cellStyle name="Note 2 2 3 3 11 2" xfId="21308" xr:uid="{DBD88097-152D-40E7-A238-7DAD89E2CA47}"/>
    <cellStyle name="Note 2 2 3 3 11 2 2" xfId="30042" xr:uid="{2518207F-E56B-4E59-B362-C2BC0EBF53E5}"/>
    <cellStyle name="Note 2 2 3 3 11 2 3" xfId="34514" xr:uid="{EECC9CAF-3633-4AB8-9F55-A1C6DE0373E5}"/>
    <cellStyle name="Note 2 2 3 3 11 2 4" xfId="38751" xr:uid="{7E4AA8D1-E4A5-4FD2-879D-9C0EC6DB3EE6}"/>
    <cellStyle name="Note 2 2 3 3 11 2 5" xfId="47078" xr:uid="{8293BA5A-8AD4-4108-9962-470281D6306F}"/>
    <cellStyle name="Note 2 2 3 3 11 2 6" xfId="51549" xr:uid="{39310DB0-7D18-402D-8C7A-0ACCC5C7F734}"/>
    <cellStyle name="Note 2 2 3 3 11 2 7" xfId="55782" xr:uid="{ADFBCCB6-F9F8-458F-8F71-1C1173CDAAB5}"/>
    <cellStyle name="Note 2 2 3 3 11 3" xfId="24635" xr:uid="{B7AFB2AB-F3AE-4823-A9A4-DB38057A6456}"/>
    <cellStyle name="Note 2 2 3 3 11 4" xfId="23500" xr:uid="{B35CEDCE-A965-4BA2-9013-CCA6E4ECD975}"/>
    <cellStyle name="Note 2 2 3 3 11 5" xfId="32001" xr:uid="{781D3604-0599-4FD6-8D72-8725EE8055B7}"/>
    <cellStyle name="Note 2 2 3 3 11 6" xfId="41687" xr:uid="{575E8540-29AF-4B07-80AC-D3E3385AA643}"/>
    <cellStyle name="Note 2 2 3 3 11 7" xfId="40549" xr:uid="{5E67AA8C-8764-40C5-8E98-8C3024E6BC0E}"/>
    <cellStyle name="Note 2 2 3 3 11 8" xfId="40656" xr:uid="{AFC098DE-C769-41BA-9EA6-DD7762D8013B}"/>
    <cellStyle name="Note 2 2 3 3 12" xfId="19215" xr:uid="{E9F922EC-F5CC-4699-B935-C13BC5AEC7BB}"/>
    <cellStyle name="Note 2 2 3 3 12 2" xfId="21438" xr:uid="{9059149E-D4B9-4D6A-A87D-B98CF9A8680C}"/>
    <cellStyle name="Note 2 2 3 3 12 2 2" xfId="30172" xr:uid="{6B1C45B4-2FC3-42FE-AC37-6FEE107C1857}"/>
    <cellStyle name="Note 2 2 3 3 12 2 3" xfId="34644" xr:uid="{A5F0A3DF-EFBE-446F-BAA2-061E655FDDC7}"/>
    <cellStyle name="Note 2 2 3 3 12 2 4" xfId="38881" xr:uid="{5AC00461-EB15-419E-8A8F-08A5192A25CA}"/>
    <cellStyle name="Note 2 2 3 3 12 2 5" xfId="47208" xr:uid="{6EA881D7-5546-4CA3-816E-9F884DBC103D}"/>
    <cellStyle name="Note 2 2 3 3 12 2 6" xfId="51679" xr:uid="{1241028E-4846-406C-941A-87C264CC8EA2}"/>
    <cellStyle name="Note 2 2 3 3 12 2 7" xfId="55912" xr:uid="{B6BB75C5-EA47-4A17-8563-9F9CE2D0073E}"/>
    <cellStyle name="Note 2 2 3 3 12 3" xfId="27950" xr:uid="{63F152DD-24AB-434A-B437-798A4C840A38}"/>
    <cellStyle name="Note 2 2 3 3 12 4" xfId="32422" xr:uid="{1F0EB9F7-3689-4661-B82D-3C262B1C7975}"/>
    <cellStyle name="Note 2 2 3 3 12 5" xfId="36659" xr:uid="{4B9FF6CE-FD32-49D1-95D6-0431A6F4DFE0}"/>
    <cellStyle name="Note 2 2 3 3 12 6" xfId="44986" xr:uid="{65C5306E-6480-4363-A665-444BFFEEB553}"/>
    <cellStyle name="Note 2 2 3 3 12 7" xfId="49457" xr:uid="{94B85ADD-DEAA-4D8E-897A-89FC726BA4B0}"/>
    <cellStyle name="Note 2 2 3 3 12 8" xfId="53690" xr:uid="{D3EEFCCC-A67B-4092-8685-6A2289C92167}"/>
    <cellStyle name="Note 2 2 3 3 13" xfId="10980" xr:uid="{58A531C7-9EC2-4184-8B0B-136ED27C8142}"/>
    <cellStyle name="Note 2 2 3 3 13 2" xfId="23989" xr:uid="{E3C2E4F4-0468-4685-832D-87DA1819858F}"/>
    <cellStyle name="Note 2 2 3 3 13 3" xfId="26306" xr:uid="{84C06B50-3893-4F9B-832C-0A4B9AD1DC49}"/>
    <cellStyle name="Note 2 2 3 3 13 4" xfId="27241" xr:uid="{468D3B8B-D121-4545-8362-7FF89393B0DE}"/>
    <cellStyle name="Note 2 2 3 3 13 5" xfId="41027" xr:uid="{74DA0CE7-27B5-4BF8-AA9F-AB00C9FC9AA8}"/>
    <cellStyle name="Note 2 2 3 3 13 6" xfId="40534" xr:uid="{BB206779-8D0A-4470-B3B4-CFA7748315AB}"/>
    <cellStyle name="Note 2 2 3 3 13 7" xfId="41389" xr:uid="{341261F2-CB91-4DB9-A870-9098A2495EEB}"/>
    <cellStyle name="Note 2 2 3 3 14" xfId="23065" xr:uid="{45707142-B7C3-47DC-9924-DAC70E9FC7FD}"/>
    <cellStyle name="Note 2 2 3 3 14 2" xfId="31563" xr:uid="{13E53212-0E01-4A65-80AB-9B55F980924E}"/>
    <cellStyle name="Note 2 2 3 3 14 3" xfId="36025" xr:uid="{713B4716-B2A1-4A6F-82EC-5DEF3AFEBBEE}"/>
    <cellStyle name="Note 2 2 3 3 14 4" xfId="40214" xr:uid="{F2047C66-8DBB-4D7A-AFA5-E86EFF4D3DED}"/>
    <cellStyle name="Note 2 2 3 3 14 5" xfId="48609" xr:uid="{4CEB230F-DDF1-4E8F-822A-9CE70E43BD4B}"/>
    <cellStyle name="Note 2 2 3 3 14 6" xfId="53056" xr:uid="{C640210D-04F3-4B71-95D7-3BCC6E65B0B2}"/>
    <cellStyle name="Note 2 2 3 3 14 7" xfId="57245" xr:uid="{52F52DAF-C724-4664-B076-354E12A9A0A9}"/>
    <cellStyle name="Note 2 2 3 3 15" xfId="23228" xr:uid="{D5692288-6E69-4CB2-891F-CF5BF388F8EB}"/>
    <cellStyle name="Note 2 2 3 3 15 2" xfId="31724" xr:uid="{2547FDF7-1752-45D4-BC2C-A8900CBCB81B}"/>
    <cellStyle name="Note 2 2 3 3 15 3" xfId="36186" xr:uid="{B4E700D0-CB0C-42C3-A679-F516ABB41F11}"/>
    <cellStyle name="Note 2 2 3 3 15 4" xfId="40375" xr:uid="{35609216-C699-42A8-A682-28C72B60AE47}"/>
    <cellStyle name="Note 2 2 3 3 15 5" xfId="48770" xr:uid="{1672A0A2-1166-4F5B-91B4-AE417FB82A64}"/>
    <cellStyle name="Note 2 2 3 3 15 6" xfId="53217" xr:uid="{5DCCED39-FACB-4EEE-A356-3CF8DA61DFF1}"/>
    <cellStyle name="Note 2 2 3 3 15 7" xfId="57406" xr:uid="{F9D5AC94-C7EA-4C72-8365-7030E3012805}"/>
    <cellStyle name="Note 2 2 3 3 16" xfId="23778" xr:uid="{48F966A0-5653-4039-953E-6B5BEDC3282D}"/>
    <cellStyle name="Note 2 2 3 3 17" xfId="26696" xr:uid="{16659F64-DCFA-4336-B657-BB45DE77F47C}"/>
    <cellStyle name="Note 2 2 3 3 18" xfId="24643" xr:uid="{27080904-7815-4FB9-8EF3-31B2E0B3D156}"/>
    <cellStyle name="Note 2 2 3 3 19" xfId="40819" xr:uid="{E5F775AF-B5AA-4D76-ACAB-4B8BE9AA376E}"/>
    <cellStyle name="Note 2 2 3 3 2" xfId="5157" xr:uid="{27D8D1E6-2423-4EF7-9CC7-DE52B00AD2A5}"/>
    <cellStyle name="Note 2 2 3 3 2 10" xfId="40571" xr:uid="{6D99043B-9D8E-4419-AFFC-0B928425F935}"/>
    <cellStyle name="Note 2 2 3 3 2 11" xfId="15198" xr:uid="{085C82B2-9BD4-4228-B4F6-4E0C8DEA5F4D}"/>
    <cellStyle name="Note 2 2 3 3 2 2" xfId="20078" xr:uid="{7BB49F62-81B3-4F4C-8BCC-49FB0A8BE545}"/>
    <cellStyle name="Note 2 2 3 3 2 2 2" xfId="21973" xr:uid="{E74B483C-0BC0-4EE4-A37B-BA20CB160086}"/>
    <cellStyle name="Note 2 2 3 3 2 2 2 2" xfId="30707" xr:uid="{66E58A0D-6B39-4912-9149-6DE8237A2C56}"/>
    <cellStyle name="Note 2 2 3 3 2 2 2 3" xfId="35179" xr:uid="{59F0C6A4-973F-4DFE-9366-49DE1C83485B}"/>
    <cellStyle name="Note 2 2 3 3 2 2 2 4" xfId="39416" xr:uid="{9BC801A2-2160-4ECA-9257-189208360311}"/>
    <cellStyle name="Note 2 2 3 3 2 2 2 5" xfId="47743" xr:uid="{B0B05F76-6C31-42F4-8232-3C4FD8864629}"/>
    <cellStyle name="Note 2 2 3 3 2 2 2 6" xfId="52214" xr:uid="{59648568-ED7F-4044-ADC9-39FB18B41866}"/>
    <cellStyle name="Note 2 2 3 3 2 2 2 7" xfId="56447" xr:uid="{70BFC617-AEB4-4936-9B93-86C1D9F89EAD}"/>
    <cellStyle name="Note 2 2 3 3 2 2 3" xfId="28812" xr:uid="{FDA0C985-F87E-448C-84AF-0D9B72C5A0EC}"/>
    <cellStyle name="Note 2 2 3 3 2 2 4" xfId="33284" xr:uid="{986DABC2-E5C8-4A73-B686-F99EEBF3273E}"/>
    <cellStyle name="Note 2 2 3 3 2 2 5" xfId="37521" xr:uid="{8E2F9485-7B4C-4B74-8CD6-7950C15C54AF}"/>
    <cellStyle name="Note 2 2 3 3 2 2 6" xfId="45848" xr:uid="{82D49F5B-6114-40F7-B695-FA2A01B0337E}"/>
    <cellStyle name="Note 2 2 3 3 2 2 7" xfId="50319" xr:uid="{C1D2E074-BB15-4E69-827D-5D86EEE614DE}"/>
    <cellStyle name="Note 2 2 3 3 2 2 8" xfId="54552" xr:uid="{1E101A31-FA03-4847-81AD-D7AB0E0AD6FC}"/>
    <cellStyle name="Note 2 2 3 3 2 3" xfId="21248" xr:uid="{7C4799FF-C608-4AE6-AE2F-416C5A911ABF}"/>
    <cellStyle name="Note 2 2 3 3 2 3 2" xfId="29982" xr:uid="{B2922EE8-7BCA-483D-83ED-4C742643C4C6}"/>
    <cellStyle name="Note 2 2 3 3 2 3 3" xfId="34454" xr:uid="{B6FC537C-7474-47F9-8B7B-0D95C00C4EC9}"/>
    <cellStyle name="Note 2 2 3 3 2 3 4" xfId="38691" xr:uid="{ADB4A000-805D-498D-BB1C-D4CCC881B873}"/>
    <cellStyle name="Note 2 2 3 3 2 3 5" xfId="47018" xr:uid="{545150CE-E6EC-4B07-A8CE-13106572D231}"/>
    <cellStyle name="Note 2 2 3 3 2 3 6" xfId="51489" xr:uid="{27FBFE30-CD07-4E1E-9268-C87D3FA4051E}"/>
    <cellStyle name="Note 2 2 3 3 2 3 7" xfId="55722" xr:uid="{9B0062A4-1359-4110-B3B4-F225EBB39440}"/>
    <cellStyle name="Note 2 2 3 3 2 4" xfId="23431" xr:uid="{C77C3F21-6EA1-4EF8-AC7B-79FCC6F7E86E}"/>
    <cellStyle name="Note 2 2 3 3 2 4 2" xfId="31847" xr:uid="{44B6E896-0CA0-4E37-95BC-6CE1FCD696B1}"/>
    <cellStyle name="Note 2 2 3 3 2 4 3" xfId="36290" xr:uid="{4C13BA3F-7336-4082-BDD8-96388118F14E}"/>
    <cellStyle name="Note 2 2 3 3 2 4 4" xfId="40469" xr:uid="{3A6D7029-8C4F-4450-BD25-C4542C2E2DA8}"/>
    <cellStyle name="Note 2 2 3 3 2 4 5" xfId="48882" xr:uid="{F0C26B3C-B511-4917-93A9-85D8AE446474}"/>
    <cellStyle name="Note 2 2 3 3 2 4 6" xfId="53321" xr:uid="{9F84A866-701D-409F-9B0A-BFEB5D7C7689}"/>
    <cellStyle name="Note 2 2 3 3 2 4 7" xfId="57500" xr:uid="{9FD3823B-CA70-4F4C-BDA3-47AC0AC8164F}"/>
    <cellStyle name="Note 2 2 3 3 2 5" xfId="25899" xr:uid="{42ADB816-C208-4CC4-953B-FCCB314B0299}"/>
    <cellStyle name="Note 2 2 3 3 2 6" xfId="25027" xr:uid="{EE23181A-65F0-4F77-8B4D-49C07421F691}"/>
    <cellStyle name="Note 2 2 3 3 2 7" xfId="26724" xr:uid="{799C7C64-50C5-4EA1-9F00-5ACA3573F896}"/>
    <cellStyle name="Note 2 2 3 3 2 8" xfId="42974" xr:uid="{ED78F764-7E40-4122-B203-5D5438814429}"/>
    <cellStyle name="Note 2 2 3 3 2 9" xfId="40596" xr:uid="{07E9C1B8-C405-4323-8FCB-69118D28BFB3}"/>
    <cellStyle name="Note 2 2 3 3 20" xfId="40726" xr:uid="{7A9D2CA5-52E2-4451-B25C-8EBBD4E0A4AD}"/>
    <cellStyle name="Note 2 2 3 3 21" xfId="40686" xr:uid="{318DC95A-C926-4FFB-8BFD-F609F6E46D96}"/>
    <cellStyle name="Note 2 2 3 3 22" xfId="10718" xr:uid="{B831A021-6960-449D-A751-953332A38E6F}"/>
    <cellStyle name="Note 2 2 3 3 3" xfId="4831" xr:uid="{B1C20913-72C4-4B3E-BBAA-CF1FB12215FF}"/>
    <cellStyle name="Note 2 2 3 3 3 10" xfId="14872" xr:uid="{013E99F5-2F60-4939-8EF3-05AA06CBB6A1}"/>
    <cellStyle name="Note 2 2 3 3 3 2" xfId="19752" xr:uid="{CA2D6BE9-6B81-4787-8FA0-8B4BCCAC07AA}"/>
    <cellStyle name="Note 2 2 3 3 3 2 2" xfId="21647" xr:uid="{C4342544-0CDB-4D0E-A84B-4098F5B6B1B2}"/>
    <cellStyle name="Note 2 2 3 3 3 2 2 2" xfId="30381" xr:uid="{8358385B-7537-4F96-99CA-63B031EA5C6A}"/>
    <cellStyle name="Note 2 2 3 3 3 2 2 3" xfId="34853" xr:uid="{EC48EF45-30D9-48AA-A94A-2D6DF4DCF053}"/>
    <cellStyle name="Note 2 2 3 3 3 2 2 4" xfId="39090" xr:uid="{C7FA0418-0A38-41A4-A3CB-9202E17E8456}"/>
    <cellStyle name="Note 2 2 3 3 3 2 2 5" xfId="47417" xr:uid="{D62B1CF1-D357-469A-9AC2-E12B4161ABFA}"/>
    <cellStyle name="Note 2 2 3 3 3 2 2 6" xfId="51888" xr:uid="{E53CA42A-F409-47B0-8BEB-69568922CC6C}"/>
    <cellStyle name="Note 2 2 3 3 3 2 2 7" xfId="56121" xr:uid="{47224F6C-C97E-4A3C-BF4B-B13669189B2F}"/>
    <cellStyle name="Note 2 2 3 3 3 2 3" xfId="28486" xr:uid="{4E1CB23D-FAB3-4EC0-8364-BC17DE242E6E}"/>
    <cellStyle name="Note 2 2 3 3 3 2 4" xfId="32958" xr:uid="{01494B40-CD9E-4CC0-84FC-78C6347F08DF}"/>
    <cellStyle name="Note 2 2 3 3 3 2 5" xfId="37195" xr:uid="{264F3181-70B5-45F8-A8D2-958606BD99C1}"/>
    <cellStyle name="Note 2 2 3 3 3 2 6" xfId="45522" xr:uid="{3B9069EE-2519-433C-A8C5-000799CCC412}"/>
    <cellStyle name="Note 2 2 3 3 3 2 7" xfId="49993" xr:uid="{3290C1F4-DAB5-4221-BF6D-C1E65CEE40D3}"/>
    <cellStyle name="Note 2 2 3 3 3 2 8" xfId="54226" xr:uid="{7CF871D6-5A1E-4E6F-BD6A-3F40CB665EF3}"/>
    <cellStyle name="Note 2 2 3 3 3 3" xfId="19652" xr:uid="{809953C1-ABC1-499F-AC22-86F4F192A1A8}"/>
    <cellStyle name="Note 2 2 3 3 3 3 2" xfId="28386" xr:uid="{0DE88273-87F4-46B5-A523-B256281DD3DD}"/>
    <cellStyle name="Note 2 2 3 3 3 3 3" xfId="32858" xr:uid="{4CB9BDAE-CD90-4FBC-9B61-A675D48EC107}"/>
    <cellStyle name="Note 2 2 3 3 3 3 4" xfId="37095" xr:uid="{C39D7C6E-8D88-42B1-9717-F9A1EA587443}"/>
    <cellStyle name="Note 2 2 3 3 3 3 5" xfId="45422" xr:uid="{1CF832EA-BC94-4923-B18A-8C5278C5B342}"/>
    <cellStyle name="Note 2 2 3 3 3 3 6" xfId="49893" xr:uid="{A3645226-EAC5-4AE5-BE20-B19EFEB0BFCB}"/>
    <cellStyle name="Note 2 2 3 3 3 3 7" xfId="54126" xr:uid="{E0DE46B7-CFBA-4013-BC20-EE4FA8ABCD4B}"/>
    <cellStyle name="Note 2 2 3 3 3 4" xfId="25573" xr:uid="{F55FA74D-3BBD-4737-A5CF-ADED8D280C4F}"/>
    <cellStyle name="Note 2 2 3 3 3 5" xfId="25436" xr:uid="{F3B2B10B-D9D6-4FF1-85C8-0E989F40D79A}"/>
    <cellStyle name="Note 2 2 3 3 3 6" xfId="31981" xr:uid="{D0D8605E-045B-46A3-9970-2B1868D8321E}"/>
    <cellStyle name="Note 2 2 3 3 3 7" xfId="42648" xr:uid="{D2E28A25-BC9F-4C0E-968C-E8E5DF5D9043}"/>
    <cellStyle name="Note 2 2 3 3 3 8" xfId="44013" xr:uid="{7706DD5F-6B84-440E-903E-B04B477DB7F6}"/>
    <cellStyle name="Note 2 2 3 3 3 9" xfId="42232" xr:uid="{5817BF47-0542-47BC-9400-F87EC63E2C97}"/>
    <cellStyle name="Note 2 2 3 3 4" xfId="4938" xr:uid="{5334FBE7-9B3D-4037-9AF7-7B3F5C5150CD}"/>
    <cellStyle name="Note 2 2 3 3 4 10" xfId="14979" xr:uid="{3280E58C-BEAE-4C86-8A95-7D61C2BDE7C9}"/>
    <cellStyle name="Note 2 2 3 3 4 2" xfId="19859" xr:uid="{5E5E6468-FA9F-46A6-9BBD-EFD1B42DD5B2}"/>
    <cellStyle name="Note 2 2 3 3 4 2 2" xfId="21754" xr:uid="{64BDCCDE-9426-4ADB-A700-71F9D543FE6F}"/>
    <cellStyle name="Note 2 2 3 3 4 2 2 2" xfId="30488" xr:uid="{07AB9626-AA4C-4D1E-9700-FB82B8FC4C1E}"/>
    <cellStyle name="Note 2 2 3 3 4 2 2 3" xfId="34960" xr:uid="{7FD4D3D7-FB94-402D-9ECF-CAEC92344B5B}"/>
    <cellStyle name="Note 2 2 3 3 4 2 2 4" xfId="39197" xr:uid="{91BB49DF-9F5A-4C05-B556-C92F62591B36}"/>
    <cellStyle name="Note 2 2 3 3 4 2 2 5" xfId="47524" xr:uid="{4D049AD7-2D6B-4A6E-B91F-C43C95F0781D}"/>
    <cellStyle name="Note 2 2 3 3 4 2 2 6" xfId="51995" xr:uid="{4BA27BBE-D04F-4F8C-9610-1CB35EBF325F}"/>
    <cellStyle name="Note 2 2 3 3 4 2 2 7" xfId="56228" xr:uid="{D0581F7E-AD3A-4822-86F9-32389EEC7D03}"/>
    <cellStyle name="Note 2 2 3 3 4 2 3" xfId="28593" xr:uid="{7D76B011-699C-440E-94A2-C3B6861BAB79}"/>
    <cellStyle name="Note 2 2 3 3 4 2 4" xfId="33065" xr:uid="{81790517-9B0D-47EA-9A8B-2640C1BD8C12}"/>
    <cellStyle name="Note 2 2 3 3 4 2 5" xfId="37302" xr:uid="{70D297C5-C8DD-45A3-B626-B407E9E3E5F0}"/>
    <cellStyle name="Note 2 2 3 3 4 2 6" xfId="45629" xr:uid="{1FBD39E2-7404-4039-B377-FB316134D0BE}"/>
    <cellStyle name="Note 2 2 3 3 4 2 7" xfId="50100" xr:uid="{816115D8-DBED-4D10-BB35-DB99D65D6837}"/>
    <cellStyle name="Note 2 2 3 3 4 2 8" xfId="54333" xr:uid="{608995A3-3D7E-4489-8E8A-9A7D242D8558}"/>
    <cellStyle name="Note 2 2 3 3 4 3" xfId="19546" xr:uid="{CE3AF23C-97DB-4409-ADEF-7CE3EB84F4BE}"/>
    <cellStyle name="Note 2 2 3 3 4 3 2" xfId="28281" xr:uid="{055DB4F9-BA0E-4E6F-ACE0-8E5AB17AF6AC}"/>
    <cellStyle name="Note 2 2 3 3 4 3 3" xfId="32753" xr:uid="{F378995E-BAC8-4A89-8A78-A048FE49F1D1}"/>
    <cellStyle name="Note 2 2 3 3 4 3 4" xfId="36990" xr:uid="{750EF047-1218-4324-8309-24938A279F8F}"/>
    <cellStyle name="Note 2 2 3 3 4 3 5" xfId="45317" xr:uid="{3F8EF023-93F0-4591-90AC-811AA1FA5E14}"/>
    <cellStyle name="Note 2 2 3 3 4 3 6" xfId="49788" xr:uid="{B5ABCE46-6EE2-4ED3-9FBE-7A8390B12940}"/>
    <cellStyle name="Note 2 2 3 3 4 3 7" xfId="54021" xr:uid="{798C4D92-60DD-4693-90EA-9B88594E0281}"/>
    <cellStyle name="Note 2 2 3 3 4 4" xfId="25680" xr:uid="{70B9E7FA-91F5-4841-9377-D0B18A76C6BC}"/>
    <cellStyle name="Note 2 2 3 3 4 5" xfId="25432" xr:uid="{28140E02-6F91-4259-9E0A-EEC87175D851}"/>
    <cellStyle name="Note 2 2 3 3 4 6" xfId="24966" xr:uid="{3942A510-02EE-460B-9FB3-AC524F60A59D}"/>
    <cellStyle name="Note 2 2 3 3 4 7" xfId="42755" xr:uid="{4B1E809F-73CD-43A8-AD67-D1E3193B5C72}"/>
    <cellStyle name="Note 2 2 3 3 4 8" xfId="44009" xr:uid="{2453C9CF-8310-4930-ACD7-55479A6E0D2B}"/>
    <cellStyle name="Note 2 2 3 3 4 9" xfId="40565" xr:uid="{66EAAEC6-1F3F-4AD4-879C-CF051A1CA642}"/>
    <cellStyle name="Note 2 2 3 3 5" xfId="5110" xr:uid="{5FD1723D-3189-4635-9984-82A20B3F0096}"/>
    <cellStyle name="Note 2 2 3 3 5 10" xfId="15151" xr:uid="{7B56FC55-826C-4FA6-86C2-48F355F11329}"/>
    <cellStyle name="Note 2 2 3 3 5 2" xfId="20031" xr:uid="{50DA9937-6EE8-453B-8980-0A5223608882}"/>
    <cellStyle name="Note 2 2 3 3 5 2 2" xfId="21926" xr:uid="{92839FF5-FFD2-4000-B162-FE480912D2FD}"/>
    <cellStyle name="Note 2 2 3 3 5 2 2 2" xfId="30660" xr:uid="{E2F7AC81-5BCB-4958-888E-40C27781B0FF}"/>
    <cellStyle name="Note 2 2 3 3 5 2 2 3" xfId="35132" xr:uid="{5FDC9CA0-D94A-4F13-A748-B3C66E77BEBE}"/>
    <cellStyle name="Note 2 2 3 3 5 2 2 4" xfId="39369" xr:uid="{B978951E-50FB-4E39-997E-6BC73965795B}"/>
    <cellStyle name="Note 2 2 3 3 5 2 2 5" xfId="47696" xr:uid="{7156CC8A-AF11-45DA-8C62-31E22E305A18}"/>
    <cellStyle name="Note 2 2 3 3 5 2 2 6" xfId="52167" xr:uid="{AEB8EAF1-C84A-404A-83A2-5E00E4079CB1}"/>
    <cellStyle name="Note 2 2 3 3 5 2 2 7" xfId="56400" xr:uid="{665698DE-8401-4B1B-9927-7B0347E26BFD}"/>
    <cellStyle name="Note 2 2 3 3 5 2 3" xfId="28765" xr:uid="{FC23CBE0-4F37-4197-A528-1F7B5BF9DAB7}"/>
    <cellStyle name="Note 2 2 3 3 5 2 4" xfId="33237" xr:uid="{2DD586BF-ED3F-45A2-A50A-1906E417ABC2}"/>
    <cellStyle name="Note 2 2 3 3 5 2 5" xfId="37474" xr:uid="{CD1E2D3A-0DF1-48F4-8C73-39472937E715}"/>
    <cellStyle name="Note 2 2 3 3 5 2 6" xfId="45801" xr:uid="{AC6F0D2A-87ED-4148-8A13-220BD5722F7A}"/>
    <cellStyle name="Note 2 2 3 3 5 2 7" xfId="50272" xr:uid="{5BC54DD4-305F-4243-96FD-4C85E2634B4F}"/>
    <cellStyle name="Note 2 2 3 3 5 2 8" xfId="54505" xr:uid="{89D6C44A-A390-4217-922E-750823385DE4}"/>
    <cellStyle name="Note 2 2 3 3 5 3" xfId="20849" xr:uid="{6DA1969A-1EE3-4B22-B881-FD6CED671369}"/>
    <cellStyle name="Note 2 2 3 3 5 3 2" xfId="29583" xr:uid="{626E5EA8-FAF3-4502-8C2E-FA6ADE0E3A9F}"/>
    <cellStyle name="Note 2 2 3 3 5 3 3" xfId="34055" xr:uid="{9FBB4D0F-9E58-4377-A402-C03E8F312026}"/>
    <cellStyle name="Note 2 2 3 3 5 3 4" xfId="38292" xr:uid="{59502465-2FBB-4365-AFF5-BEB99E3B6FD9}"/>
    <cellStyle name="Note 2 2 3 3 5 3 5" xfId="46619" xr:uid="{C4B6AB1B-8BB1-4DA6-B9A4-5820F8866E78}"/>
    <cellStyle name="Note 2 2 3 3 5 3 6" xfId="51090" xr:uid="{8A342BE0-D9F2-45EE-971D-512349CA41FF}"/>
    <cellStyle name="Note 2 2 3 3 5 3 7" xfId="55323" xr:uid="{9D812436-5790-4C3F-A53A-3B00AEB97EA3}"/>
    <cellStyle name="Note 2 2 3 3 5 4" xfId="25852" xr:uid="{2C6427B6-B459-4DD9-B209-CC43BF7DEA64}"/>
    <cellStyle name="Note 2 2 3 3 5 5" xfId="27165" xr:uid="{4AA739FE-369B-4E95-B002-E3EE2A84525A}"/>
    <cellStyle name="Note 2 2 3 3 5 6" xfId="25201" xr:uid="{09A17378-479F-4D9B-828A-EA1EC1CBFA25}"/>
    <cellStyle name="Note 2 2 3 3 5 7" xfId="42927" xr:uid="{6498CD0D-DB40-49A1-9A0F-5B836C22D943}"/>
    <cellStyle name="Note 2 2 3 3 5 8" xfId="42081" xr:uid="{FE381FC6-C64B-4094-BD00-A2B61997570C}"/>
    <cellStyle name="Note 2 2 3 3 5 9" xfId="40967" xr:uid="{3150FE6D-23F7-4AFC-BDAF-A81CA83F4A08}"/>
    <cellStyle name="Note 2 2 3 3 6" xfId="4824" xr:uid="{022D7A79-6935-42B6-BF96-C1B200C68F87}"/>
    <cellStyle name="Note 2 2 3 3 6 10" xfId="14865" xr:uid="{23B142DE-2F30-4735-87CA-822D5BE83C8F}"/>
    <cellStyle name="Note 2 2 3 3 6 2" xfId="19745" xr:uid="{1A3E9938-130A-4A79-A575-19F3B9D34208}"/>
    <cellStyle name="Note 2 2 3 3 6 2 2" xfId="21640" xr:uid="{91C4FEC8-C6BF-4DAB-99B6-CDBE765D16F5}"/>
    <cellStyle name="Note 2 2 3 3 6 2 2 2" xfId="30374" xr:uid="{465E97E0-65D6-42D1-AEFF-8BA4F24DEA8A}"/>
    <cellStyle name="Note 2 2 3 3 6 2 2 3" xfId="34846" xr:uid="{E1DF875B-64CB-4BBE-A669-E32522A18F85}"/>
    <cellStyle name="Note 2 2 3 3 6 2 2 4" xfId="39083" xr:uid="{A5D7769E-B642-4236-A98C-474E00D8220D}"/>
    <cellStyle name="Note 2 2 3 3 6 2 2 5" xfId="47410" xr:uid="{BBBF291D-D0CB-4E0D-9917-0A3BA7324973}"/>
    <cellStyle name="Note 2 2 3 3 6 2 2 6" xfId="51881" xr:uid="{A6A6B1EC-2C92-46AC-9609-CBC453F97402}"/>
    <cellStyle name="Note 2 2 3 3 6 2 2 7" xfId="56114" xr:uid="{365A7961-FB31-4DC2-9469-A7FD5ACB7115}"/>
    <cellStyle name="Note 2 2 3 3 6 2 3" xfId="28479" xr:uid="{C7570DF5-92A0-4B9F-AB4F-299A31CC1C49}"/>
    <cellStyle name="Note 2 2 3 3 6 2 4" xfId="32951" xr:uid="{1521DBD8-7F9C-447B-9466-69FFFA9E9FC4}"/>
    <cellStyle name="Note 2 2 3 3 6 2 5" xfId="37188" xr:uid="{AA4E6A58-279A-42D4-B6E0-C32E2B97C438}"/>
    <cellStyle name="Note 2 2 3 3 6 2 6" xfId="45515" xr:uid="{463A3621-2D2C-41AB-B2F0-0572ABF29516}"/>
    <cellStyle name="Note 2 2 3 3 6 2 7" xfId="49986" xr:uid="{9A47FD73-5701-456D-A8B8-7759ADEC4B9B}"/>
    <cellStyle name="Note 2 2 3 3 6 2 8" xfId="54219" xr:uid="{5112E4DD-AAE6-456F-A57B-0B2B20E98191}"/>
    <cellStyle name="Note 2 2 3 3 6 3" xfId="21017" xr:uid="{561C1719-6027-46E8-B19A-54948F00D213}"/>
    <cellStyle name="Note 2 2 3 3 6 3 2" xfId="29751" xr:uid="{1DAF73BB-BCF1-4C03-B92A-1A7822E20B46}"/>
    <cellStyle name="Note 2 2 3 3 6 3 3" xfId="34223" xr:uid="{EEF24371-A07D-4FDE-9313-E632F671BE57}"/>
    <cellStyle name="Note 2 2 3 3 6 3 4" xfId="38460" xr:uid="{F5E4F3E9-92D3-4B51-80FD-41A4317DD04F}"/>
    <cellStyle name="Note 2 2 3 3 6 3 5" xfId="46787" xr:uid="{AE7A8367-90FF-4560-A87F-D803484AE6B0}"/>
    <cellStyle name="Note 2 2 3 3 6 3 6" xfId="51258" xr:uid="{9A1D367B-CA36-41A9-82DF-6BDBB2DB9AF5}"/>
    <cellStyle name="Note 2 2 3 3 6 3 7" xfId="55491" xr:uid="{B4034F10-928E-48C9-8670-169E3540F322}"/>
    <cellStyle name="Note 2 2 3 3 6 4" xfId="25566" xr:uid="{81376FF2-C452-491E-AC5D-3DD8D3D80428}"/>
    <cellStyle name="Note 2 2 3 3 6 5" xfId="27176" xr:uid="{7D623EE8-1287-4099-997E-132C8675C32A}"/>
    <cellStyle name="Note 2 2 3 3 6 6" xfId="27583" xr:uid="{43F24214-570B-4462-861D-B4E963D3A9F7}"/>
    <cellStyle name="Note 2 2 3 3 6 7" xfId="42641" xr:uid="{FA00DCEB-7DE0-481E-8162-A1D347240143}"/>
    <cellStyle name="Note 2 2 3 3 6 8" xfId="42092" xr:uid="{FEAF32B7-E296-4056-9295-99D1645ECCA6}"/>
    <cellStyle name="Note 2 2 3 3 6 9" xfId="43974" xr:uid="{95C4619D-1B6C-4519-A80D-3AF1AE6738C5}"/>
    <cellStyle name="Note 2 2 3 3 7" xfId="4902" xr:uid="{F9A4311C-5FC2-4AC3-BC0B-73B60C085FF8}"/>
    <cellStyle name="Note 2 2 3 3 7 10" xfId="14943" xr:uid="{BB43016E-1926-4316-86E0-9A6661F01899}"/>
    <cellStyle name="Note 2 2 3 3 7 2" xfId="19823" xr:uid="{FE67391B-1CEA-4924-BBC8-17908E8D35A5}"/>
    <cellStyle name="Note 2 2 3 3 7 2 2" xfId="21718" xr:uid="{D6EC15D8-ECC4-4073-8E14-0A5280C5EB8F}"/>
    <cellStyle name="Note 2 2 3 3 7 2 2 2" xfId="30452" xr:uid="{C2954196-44C0-4223-A66C-7DB4830D0E05}"/>
    <cellStyle name="Note 2 2 3 3 7 2 2 3" xfId="34924" xr:uid="{26173B63-0A35-4DD7-9796-FA9CF8BADC96}"/>
    <cellStyle name="Note 2 2 3 3 7 2 2 4" xfId="39161" xr:uid="{9E346F22-4862-46B2-9F87-2416406278BA}"/>
    <cellStyle name="Note 2 2 3 3 7 2 2 5" xfId="47488" xr:uid="{4D7FE442-C42E-4172-93E2-12F5DB1D9D01}"/>
    <cellStyle name="Note 2 2 3 3 7 2 2 6" xfId="51959" xr:uid="{AA151767-D0AB-448A-9B67-36ED07D5C59C}"/>
    <cellStyle name="Note 2 2 3 3 7 2 2 7" xfId="56192" xr:uid="{AEF7B878-055D-41E2-BC46-8D5503700122}"/>
    <cellStyle name="Note 2 2 3 3 7 2 3" xfId="28557" xr:uid="{DE5FF901-9356-45BE-AB8C-D1FC9EB36406}"/>
    <cellStyle name="Note 2 2 3 3 7 2 4" xfId="33029" xr:uid="{7C229A65-CC99-4633-AA3B-29F8D5178A79}"/>
    <cellStyle name="Note 2 2 3 3 7 2 5" xfId="37266" xr:uid="{59EA54E2-0F9A-4FA0-922F-A5C4E0B7E9B5}"/>
    <cellStyle name="Note 2 2 3 3 7 2 6" xfId="45593" xr:uid="{81BA3B9A-FF51-48D7-9CE9-3244745881EF}"/>
    <cellStyle name="Note 2 2 3 3 7 2 7" xfId="50064" xr:uid="{1E7A250F-51B9-4386-B38A-9565C8FDA771}"/>
    <cellStyle name="Note 2 2 3 3 7 2 8" xfId="54297" xr:uid="{A7B97886-351B-487D-9D91-9439152641BA}"/>
    <cellStyle name="Note 2 2 3 3 7 3" xfId="20903" xr:uid="{B158A08A-5C97-497A-83BA-C9A1CE5F0B24}"/>
    <cellStyle name="Note 2 2 3 3 7 3 2" xfId="29637" xr:uid="{C9C655D8-63BC-4305-96D7-E393A73681F8}"/>
    <cellStyle name="Note 2 2 3 3 7 3 3" xfId="34109" xr:uid="{9E1823D8-48E2-44DB-AE24-4F60E29D43D5}"/>
    <cellStyle name="Note 2 2 3 3 7 3 4" xfId="38346" xr:uid="{C9614565-6F90-4887-B36C-8B48ADCBCEDD}"/>
    <cellStyle name="Note 2 2 3 3 7 3 5" xfId="46673" xr:uid="{EB404E3E-AEA6-40AE-A891-4A67273D68DE}"/>
    <cellStyle name="Note 2 2 3 3 7 3 6" xfId="51144" xr:uid="{E5D5E91F-90B9-4AB5-863F-93406925447C}"/>
    <cellStyle name="Note 2 2 3 3 7 3 7" xfId="55377" xr:uid="{4C4B7BC7-BB5F-4069-917E-2557E981FC95}"/>
    <cellStyle name="Note 2 2 3 3 7 4" xfId="25644" xr:uid="{7F355E57-C7BF-48F5-899A-842E39ED9328}"/>
    <cellStyle name="Note 2 2 3 3 7 5" xfId="25156" xr:uid="{6EA59933-4C79-4061-A8A6-E0EEEF83AE36}"/>
    <cellStyle name="Note 2 2 3 3 7 6" xfId="25283" xr:uid="{F55F5DF1-D38E-48FC-B6B8-1AB79F8F8CB4}"/>
    <cellStyle name="Note 2 2 3 3 7 7" xfId="42719" xr:uid="{3D48EFAB-0B99-47E5-A978-1FCF16C6410F}"/>
    <cellStyle name="Note 2 2 3 3 7 8" xfId="40954" xr:uid="{D546A305-BC6E-47A1-A8B0-F8F4DC37D4AD}"/>
    <cellStyle name="Note 2 2 3 3 7 9" xfId="48955" xr:uid="{DC6B461D-9801-46EA-91B4-232EDCE6A1A1}"/>
    <cellStyle name="Note 2 2 3 3 8" xfId="4202" xr:uid="{E413BAC9-1C68-4173-9C08-FEB9E1F14015}"/>
    <cellStyle name="Note 2 2 3 3 8 10" xfId="14247" xr:uid="{C2C72F0C-AACE-4186-A561-8A6E5DF84795}"/>
    <cellStyle name="Note 2 2 3 3 8 2" xfId="19560" xr:uid="{812C5F48-9787-49F9-9AA2-B7E8DDA77C46}"/>
    <cellStyle name="Note 2 2 3 3 8 2 2" xfId="21542" xr:uid="{4E17CFF5-C99C-454F-BAA9-7B760896671F}"/>
    <cellStyle name="Note 2 2 3 3 8 2 2 2" xfId="30276" xr:uid="{60F5EA95-7036-4D66-B823-06B7503B63FF}"/>
    <cellStyle name="Note 2 2 3 3 8 2 2 3" xfId="34748" xr:uid="{82A15352-A9A6-4041-8636-21556C048F65}"/>
    <cellStyle name="Note 2 2 3 3 8 2 2 4" xfId="38985" xr:uid="{A771129B-6D97-4304-B7B6-9705EE3072B2}"/>
    <cellStyle name="Note 2 2 3 3 8 2 2 5" xfId="47312" xr:uid="{EBACD332-246F-4898-90E6-79D107978DB7}"/>
    <cellStyle name="Note 2 2 3 3 8 2 2 6" xfId="51783" xr:uid="{83704AD4-A044-431B-9A0B-EFEE5E4F02E4}"/>
    <cellStyle name="Note 2 2 3 3 8 2 2 7" xfId="56016" xr:uid="{2D986EBA-B54A-4F95-827E-EA5A1C0C5BC6}"/>
    <cellStyle name="Note 2 2 3 3 8 2 3" xfId="28295" xr:uid="{14A24F89-034E-4782-BC59-20E6E7A86DB8}"/>
    <cellStyle name="Note 2 2 3 3 8 2 4" xfId="32767" xr:uid="{F874DDC0-F849-4374-80F7-6DF31874AB25}"/>
    <cellStyle name="Note 2 2 3 3 8 2 5" xfId="37004" xr:uid="{012F25D2-C6B1-4E7C-8466-28F790480C0B}"/>
    <cellStyle name="Note 2 2 3 3 8 2 6" xfId="45331" xr:uid="{D0ADB7C8-2988-4F6A-8276-A8040522C8CB}"/>
    <cellStyle name="Note 2 2 3 3 8 2 7" xfId="49802" xr:uid="{54FF0754-DBCA-4F23-9DE6-1491EA36301F}"/>
    <cellStyle name="Note 2 2 3 3 8 2 8" xfId="54035" xr:uid="{AA0BB153-1AAC-40E7-B6A8-5F394B65489E}"/>
    <cellStyle name="Note 2 2 3 3 8 3" xfId="21077" xr:uid="{270DE12D-68B7-44FB-8A40-9E3FBE590273}"/>
    <cellStyle name="Note 2 2 3 3 8 3 2" xfId="29811" xr:uid="{915AEEAA-35FD-48D3-97D1-B693AD41DA93}"/>
    <cellStyle name="Note 2 2 3 3 8 3 3" xfId="34283" xr:uid="{526C24D6-37D9-4DFC-9648-36F96E476D16}"/>
    <cellStyle name="Note 2 2 3 3 8 3 4" xfId="38520" xr:uid="{3534728F-DA53-4718-9955-2A2D2B5D1659}"/>
    <cellStyle name="Note 2 2 3 3 8 3 5" xfId="46847" xr:uid="{BA174010-3351-4294-84A3-C71250B8F40E}"/>
    <cellStyle name="Note 2 2 3 3 8 3 6" xfId="51318" xr:uid="{18A43DFF-D12E-4C75-BAD8-D5596EE6CE9D}"/>
    <cellStyle name="Note 2 2 3 3 8 3 7" xfId="55551" xr:uid="{69756F8C-3BE3-4378-8A53-F6F8A774CBCB}"/>
    <cellStyle name="Note 2 2 3 3 8 4" xfId="25278" xr:uid="{D9FFB6FF-3DB7-48A0-8280-6FA62624566D}"/>
    <cellStyle name="Note 2 2 3 3 8 5" xfId="25333" xr:uid="{7CB74C8E-CB6F-4593-B936-5493247972D9}"/>
    <cellStyle name="Note 2 2 3 3 8 6" xfId="31928" xr:uid="{19731450-2E84-4A74-BE05-EA5E285A4281}"/>
    <cellStyle name="Note 2 2 3 3 8 7" xfId="42355" xr:uid="{D54C9409-B4AE-4736-A71C-E45E4AD890FE}"/>
    <cellStyle name="Note 2 2 3 3 8 8" xfId="43922" xr:uid="{F2D2586C-0173-40BF-80CD-E2B3942068FD}"/>
    <cellStyle name="Note 2 2 3 3 8 9" xfId="42109" xr:uid="{96C46397-AADC-4DF2-A5AF-F10641A638FC}"/>
    <cellStyle name="Note 2 2 3 3 9" xfId="5950" xr:uid="{B83A23E0-497D-48F0-B408-7F026278A4B0}"/>
    <cellStyle name="Note 2 2 3 3 9 10" xfId="15990" xr:uid="{91F59B53-84D1-465E-8CEC-A456C4264E6C}"/>
    <cellStyle name="Note 2 2 3 3 9 2" xfId="20600" xr:uid="{E31CADAE-18DF-4DF3-8BF1-3E22B2F3410A}"/>
    <cellStyle name="Note 2 2 3 3 9 2 2" xfId="22452" xr:uid="{CACBD2CF-2531-4F57-A447-DCD2EF23DF29}"/>
    <cellStyle name="Note 2 2 3 3 9 2 2 2" xfId="31186" xr:uid="{821B21DA-15CE-4336-B248-1BF20A43F4FF}"/>
    <cellStyle name="Note 2 2 3 3 9 2 2 3" xfId="35658" xr:uid="{7655FDF4-1E06-46CB-ABF8-AF8B3B9E85EA}"/>
    <cellStyle name="Note 2 2 3 3 9 2 2 4" xfId="39895" xr:uid="{8854AD03-8B9F-4DAE-9A71-710D711845E6}"/>
    <cellStyle name="Note 2 2 3 3 9 2 2 5" xfId="48222" xr:uid="{813DF540-C215-4661-98B1-A203365FB280}"/>
    <cellStyle name="Note 2 2 3 3 9 2 2 6" xfId="52693" xr:uid="{0F6D5C0E-F798-4EF7-8747-AC970B15AE58}"/>
    <cellStyle name="Note 2 2 3 3 9 2 2 7" xfId="56926" xr:uid="{0445A54C-3CAB-4CF7-84D5-EFF6CC8CE0A7}"/>
    <cellStyle name="Note 2 2 3 3 9 2 3" xfId="29334" xr:uid="{5BE82CDE-BFD6-4213-9875-6AF0A5A11BAB}"/>
    <cellStyle name="Note 2 2 3 3 9 2 4" xfId="33806" xr:uid="{CBE6BF78-FF55-4A65-9E1E-39DEAFC2F07C}"/>
    <cellStyle name="Note 2 2 3 3 9 2 5" xfId="38043" xr:uid="{39485A7E-B6A8-4E17-B5A0-57344165E649}"/>
    <cellStyle name="Note 2 2 3 3 9 2 6" xfId="46370" xr:uid="{A2F76701-5F2E-49B3-B4B0-0939A388D888}"/>
    <cellStyle name="Note 2 2 3 3 9 2 7" xfId="50841" xr:uid="{E53CEE5B-4FCC-4CC7-8D74-F0C2712C3CCD}"/>
    <cellStyle name="Note 2 2 3 3 9 2 8" xfId="55074" xr:uid="{668FCB57-7E33-4B8C-866F-FE7761DE3C4F}"/>
    <cellStyle name="Note 2 2 3 3 9 3" xfId="10937" xr:uid="{573CBAA9-9FE6-4CAE-916E-00FC7FE97042}"/>
    <cellStyle name="Note 2 2 3 3 9 3 2" xfId="23954" xr:uid="{19503B38-B45D-469B-8F25-60DED6C945B9}"/>
    <cellStyle name="Note 2 2 3 3 9 3 3" xfId="27426" xr:uid="{EB795839-32EF-4A48-9B18-45D8BED87CEB}"/>
    <cellStyle name="Note 2 2 3 3 9 3 4" xfId="27413" xr:uid="{20D94ED3-745D-4D7B-81DD-E84EE6B6BC49}"/>
    <cellStyle name="Note 2 2 3 3 9 3 5" xfId="40991" xr:uid="{B2152C82-5F87-4FE3-B1BD-A6FD2C912DFE}"/>
    <cellStyle name="Note 2 2 3 3 9 3 6" xfId="42211" xr:uid="{E0D1D6AF-F45D-47A3-8C0A-7789CA04F451}"/>
    <cellStyle name="Note 2 2 3 3 9 3 7" xfId="44348" xr:uid="{512DBCEE-5B37-4E3A-BD82-B5737B16DD8E}"/>
    <cellStyle name="Note 2 2 3 3 9 4" xfId="26484" xr:uid="{2A1E6A6B-3756-4F49-8DD9-D7628B950C44}"/>
    <cellStyle name="Note 2 2 3 3 9 5" xfId="24654" xr:uid="{C22C78C2-3B3E-4699-807F-35C3F77C6CDD}"/>
    <cellStyle name="Note 2 2 3 3 9 6" xfId="24089" xr:uid="{1DB99578-9CEF-4CB1-9290-CC39C60DCBD0}"/>
    <cellStyle name="Note 2 2 3 3 9 7" xfId="43555" xr:uid="{7AF5931D-FDE8-4735-B33B-BAEA817DBFAD}"/>
    <cellStyle name="Note 2 2 3 3 9 8" xfId="44396" xr:uid="{4CE075B3-F1FB-496E-BB7F-BC06B565B09D}"/>
    <cellStyle name="Note 2 2 3 3 9 9" xfId="42469" xr:uid="{3DDBD061-BAD4-4C4F-811A-1BC6B3DE6365}"/>
    <cellStyle name="Note 2 2 3 4" xfId="4964" xr:uid="{07814302-1359-4C5F-8043-DB92363163EB}"/>
    <cellStyle name="Note 2 2 3 4 10" xfId="41835" xr:uid="{DBBA339B-B4FD-4F5D-A181-4414953DD029}"/>
    <cellStyle name="Note 2 2 3 4 11" xfId="49064" xr:uid="{D0A08B08-2C1D-4942-A755-E856BEC4A011}"/>
    <cellStyle name="Note 2 2 3 4 12" xfId="15005" xr:uid="{C32B6A40-B410-4C47-953E-C6FF9D1FA40A}"/>
    <cellStyle name="Note 2 2 3 4 2" xfId="19885" xr:uid="{7B44C614-6614-47D3-894A-F99EF4B947BA}"/>
    <cellStyle name="Note 2 2 3 4 2 2" xfId="21780" xr:uid="{6FA7816A-7BBD-4A7D-967D-609B9A8ED6C1}"/>
    <cellStyle name="Note 2 2 3 4 2 2 2" xfId="30514" xr:uid="{F6F13072-9C27-4932-83A3-037D2BEC33A2}"/>
    <cellStyle name="Note 2 2 3 4 2 2 3" xfId="34986" xr:uid="{FA861861-34E8-4F16-B2FF-F4BFEB1C4499}"/>
    <cellStyle name="Note 2 2 3 4 2 2 4" xfId="39223" xr:uid="{51EB8944-60B0-4374-9E1C-C2CF87D99C27}"/>
    <cellStyle name="Note 2 2 3 4 2 2 5" xfId="47550" xr:uid="{ECAEBA27-C031-4AFC-B582-F0CDFF94FFB5}"/>
    <cellStyle name="Note 2 2 3 4 2 2 6" xfId="52021" xr:uid="{139B415F-253F-4C0E-8079-4F720E047781}"/>
    <cellStyle name="Note 2 2 3 4 2 2 7" xfId="56254" xr:uid="{7C043A57-53A4-4DF6-B218-B32B0A6C3FDB}"/>
    <cellStyle name="Note 2 2 3 4 2 3" xfId="28619" xr:uid="{19220554-F61C-4E93-920F-32B4BE4B7EE5}"/>
    <cellStyle name="Note 2 2 3 4 2 4" xfId="33091" xr:uid="{836B4E0B-4BB7-43EB-BE0B-7084BF9C310E}"/>
    <cellStyle name="Note 2 2 3 4 2 5" xfId="37328" xr:uid="{D867FE66-8AA4-40FD-9400-7FADD0B95FB3}"/>
    <cellStyle name="Note 2 2 3 4 2 6" xfId="45655" xr:uid="{F2F91627-7EC9-4AB9-A116-D2D7D68D0807}"/>
    <cellStyle name="Note 2 2 3 4 2 7" xfId="50126" xr:uid="{83515B1E-08D8-4DE9-BE50-BF167F0B925D}"/>
    <cellStyle name="Note 2 2 3 4 2 8" xfId="54359" xr:uid="{0F960699-50D5-40EB-925F-3F27836996B7}"/>
    <cellStyle name="Note 2 2 3 4 3" xfId="21234" xr:uid="{5E13EF23-9E7E-476E-A597-FC41065EAAE5}"/>
    <cellStyle name="Note 2 2 3 4 3 2" xfId="29968" xr:uid="{64E78D75-247A-4577-B846-AB3B4656A532}"/>
    <cellStyle name="Note 2 2 3 4 3 3" xfId="34440" xr:uid="{B95F2300-4FCB-42B6-97A6-80EF252B34CB}"/>
    <cellStyle name="Note 2 2 3 4 3 4" xfId="38677" xr:uid="{3705C535-0E4D-4F8F-BAC7-145D19E19B9A}"/>
    <cellStyle name="Note 2 2 3 4 3 5" xfId="47004" xr:uid="{92B097C4-4003-4B00-8CDD-D06ACC996EAF}"/>
    <cellStyle name="Note 2 2 3 4 3 6" xfId="51475" xr:uid="{923340A0-5570-4589-BADE-E2B51C193C00}"/>
    <cellStyle name="Note 2 2 3 4 3 7" xfId="55708" xr:uid="{F2759E97-7230-4C03-90F2-F8C84924C36A}"/>
    <cellStyle name="Note 2 2 3 4 4" xfId="23001" xr:uid="{79AE7AE0-80FB-45B0-B0A9-448E132C1D34}"/>
    <cellStyle name="Note 2 2 3 4 4 2" xfId="31499" xr:uid="{B0BFC8DC-6872-4FB0-8DFC-4C65D8E19C92}"/>
    <cellStyle name="Note 2 2 3 4 4 3" xfId="35961" xr:uid="{4F71C3C7-D03D-43DE-8426-22BEC9D34A1C}"/>
    <cellStyle name="Note 2 2 3 4 4 4" xfId="40150" xr:uid="{C27AEAFE-CA6A-4BDF-8DA5-704BC08A0AA4}"/>
    <cellStyle name="Note 2 2 3 4 4 5" xfId="48545" xr:uid="{4F0C2E9F-CBCE-4949-9DE9-22E7545E3A4A}"/>
    <cellStyle name="Note 2 2 3 4 4 6" xfId="52992" xr:uid="{82EAC694-7AD8-4BB1-8C33-8932731C121B}"/>
    <cellStyle name="Note 2 2 3 4 4 7" xfId="57181" xr:uid="{0E13E076-014E-44A5-80C1-A7622F0DF20C}"/>
    <cellStyle name="Note 2 2 3 4 5" xfId="23176" xr:uid="{A3768B28-7005-453F-BCA1-440BE6ACC14F}"/>
    <cellStyle name="Note 2 2 3 4 5 2" xfId="31672" xr:uid="{09FD045F-81F7-4824-BC17-3A7C02C4BD60}"/>
    <cellStyle name="Note 2 2 3 4 5 3" xfId="36134" xr:uid="{527EC778-13A1-4FC3-B58E-B6F43C61E680}"/>
    <cellStyle name="Note 2 2 3 4 5 4" xfId="40323" xr:uid="{FA7F59DE-B421-45F3-9056-72296581B974}"/>
    <cellStyle name="Note 2 2 3 4 5 5" xfId="48718" xr:uid="{B2186478-EDE8-4258-9D69-4868281AAA7D}"/>
    <cellStyle name="Note 2 2 3 4 5 6" xfId="53165" xr:uid="{00B896BA-E5AC-4D5C-8DB1-FA68228D429C}"/>
    <cellStyle name="Note 2 2 3 4 5 7" xfId="57354" xr:uid="{BE7E9E4B-9A38-4044-8F1E-C9B3CDC09F46}"/>
    <cellStyle name="Note 2 2 3 4 6" xfId="25706" xr:uid="{3CE00E8B-255F-4F97-B9B4-65F26245EA29}"/>
    <cellStyle name="Note 2 2 3 4 7" xfId="24249" xr:uid="{B06C9FE8-ABC8-40B6-AC3D-705AA9F1DC46}"/>
    <cellStyle name="Note 2 2 3 4 8" xfId="27494" xr:uid="{8728343C-AA39-4F00-9530-FDFDB2B2D41E}"/>
    <cellStyle name="Note 2 2 3 4 9" xfId="42781" xr:uid="{D18B8539-1610-423D-8F83-132AEE08EE94}"/>
    <cellStyle name="Note 2 2 3 5" xfId="4778" xr:uid="{E9948EFC-0B37-4312-BA3F-29A2399445C9}"/>
    <cellStyle name="Note 2 2 3 5 10" xfId="44233" xr:uid="{06A86A85-F10D-4DA2-9478-CAA4BC5BFD86}"/>
    <cellStyle name="Note 2 2 3 5 11" xfId="44089" xr:uid="{E7670EED-4CE5-41BE-8AE5-1A76A41F49FB}"/>
    <cellStyle name="Note 2 2 3 5 12" xfId="14819" xr:uid="{671B62FF-7EE1-4CCC-9047-EA94B5CA0D54}"/>
    <cellStyle name="Note 2 2 3 5 2" xfId="19699" xr:uid="{D4DD7D67-A44F-4155-A0A7-4B30069D8862}"/>
    <cellStyle name="Note 2 2 3 5 2 2" xfId="21594" xr:uid="{5656DA45-8A8C-4A14-8782-D298340D1EF1}"/>
    <cellStyle name="Note 2 2 3 5 2 2 2" xfId="30328" xr:uid="{42BC1DD5-73C2-40AF-955C-9197ED970B40}"/>
    <cellStyle name="Note 2 2 3 5 2 2 3" xfId="34800" xr:uid="{24EE88D9-28EC-4597-8543-4A615846B76B}"/>
    <cellStyle name="Note 2 2 3 5 2 2 4" xfId="39037" xr:uid="{5EA3205A-5571-470D-A228-7BF9EA3915DD}"/>
    <cellStyle name="Note 2 2 3 5 2 2 5" xfId="47364" xr:uid="{AE810B48-B363-4715-A89E-52F48E2911D2}"/>
    <cellStyle name="Note 2 2 3 5 2 2 6" xfId="51835" xr:uid="{AADE03CD-6306-4AC7-AA9F-4840271DA139}"/>
    <cellStyle name="Note 2 2 3 5 2 2 7" xfId="56068" xr:uid="{EE59333F-0F55-4693-A1A2-02718704BC8A}"/>
    <cellStyle name="Note 2 2 3 5 2 3" xfId="28433" xr:uid="{E6939E36-7ECA-49B2-AD3A-403DCF45FEBA}"/>
    <cellStyle name="Note 2 2 3 5 2 4" xfId="32905" xr:uid="{9A442F88-83EA-4495-8ECF-F7002BBC9FC2}"/>
    <cellStyle name="Note 2 2 3 5 2 5" xfId="37142" xr:uid="{86DB575F-7915-4942-A77D-11D71C74FDC8}"/>
    <cellStyle name="Note 2 2 3 5 2 6" xfId="45469" xr:uid="{914E2D8F-8F80-4248-AB5C-701BF45A4565}"/>
    <cellStyle name="Note 2 2 3 5 2 7" xfId="49940" xr:uid="{05B6E51B-C071-4C8D-8A1C-40A1D42B0DE1}"/>
    <cellStyle name="Note 2 2 3 5 2 8" xfId="54173" xr:uid="{1633E44C-FAEB-476A-A898-11C03DE99BDF}"/>
    <cellStyle name="Note 2 2 3 5 3" xfId="19054" xr:uid="{2910D822-FF6A-46C3-A70A-CE692EE27A0D}"/>
    <cellStyle name="Note 2 2 3 5 3 2" xfId="27789" xr:uid="{02C83729-EC89-409D-BC59-1E1EB33621E1}"/>
    <cellStyle name="Note 2 2 3 5 3 3" xfId="32261" xr:uid="{4F9FD663-7551-49C9-8CB6-EA2C89056928}"/>
    <cellStyle name="Note 2 2 3 5 3 4" xfId="36498" xr:uid="{13E08FBD-F7C7-4761-BE16-4458BD447FC5}"/>
    <cellStyle name="Note 2 2 3 5 3 5" xfId="44825" xr:uid="{D17C2FC5-198F-4AB8-867B-A6276AA03CF8}"/>
    <cellStyle name="Note 2 2 3 5 3 6" xfId="49296" xr:uid="{5D311288-A6E7-4506-90E1-C0E5E3D58877}"/>
    <cellStyle name="Note 2 2 3 5 3 7" xfId="53529" xr:uid="{FE9A5EDE-CC54-4251-8ECD-9478A6C5E143}"/>
    <cellStyle name="Note 2 2 3 5 4" xfId="23049" xr:uid="{3E9974AA-0325-42DC-843D-2C591E0BAE95}"/>
    <cellStyle name="Note 2 2 3 5 4 2" xfId="31547" xr:uid="{996DBA0C-6C43-4215-B6C2-291038972FEB}"/>
    <cellStyle name="Note 2 2 3 5 4 3" xfId="36009" xr:uid="{B6F550D7-830F-4AF8-9954-1598097F76CB}"/>
    <cellStyle name="Note 2 2 3 5 4 4" xfId="40198" xr:uid="{D231CD4D-B6B5-4660-8C14-2C4B5728AAF7}"/>
    <cellStyle name="Note 2 2 3 5 4 5" xfId="48593" xr:uid="{DA777455-114F-44EA-8DA3-20346DF97485}"/>
    <cellStyle name="Note 2 2 3 5 4 6" xfId="53040" xr:uid="{64144D5F-1E92-49EE-B1F2-1F1762ADAEF5}"/>
    <cellStyle name="Note 2 2 3 5 4 7" xfId="57229" xr:uid="{DFA615B6-D36A-45CB-BBE2-28C196813B13}"/>
    <cellStyle name="Note 2 2 3 5 5" xfId="23213" xr:uid="{DD484828-5F62-4A63-B5E8-BA01C0E2C561}"/>
    <cellStyle name="Note 2 2 3 5 5 2" xfId="31709" xr:uid="{60C8D734-3D9F-41E1-90E6-5679EF04BB38}"/>
    <cellStyle name="Note 2 2 3 5 5 3" xfId="36171" xr:uid="{77C540A4-85F5-4BEC-A871-0FFA379FAA1F}"/>
    <cellStyle name="Note 2 2 3 5 5 4" xfId="40360" xr:uid="{052449FC-314F-49E4-9E01-9CF988522951}"/>
    <cellStyle name="Note 2 2 3 5 5 5" xfId="48755" xr:uid="{F26FFE23-33BA-4CFC-B683-9B8F4BCA69B3}"/>
    <cellStyle name="Note 2 2 3 5 5 6" xfId="53202" xr:uid="{72AFE455-6012-4B6F-9454-2BF5693EF948}"/>
    <cellStyle name="Note 2 2 3 5 5 7" xfId="57391" xr:uid="{B154FA3D-5CDB-46FB-AAB6-CF5E0FA8E4DC}"/>
    <cellStyle name="Note 2 2 3 5 6" xfId="25520" xr:uid="{A038D009-987E-45FE-9DA5-4140BA4B1189}"/>
    <cellStyle name="Note 2 2 3 5 7" xfId="24474" xr:uid="{E3ABB87A-733C-4489-8385-0B6799DC9D1A}"/>
    <cellStyle name="Note 2 2 3 5 8" xfId="24489" xr:uid="{D0E4A812-0372-485C-A627-5BF26A88BF40}"/>
    <cellStyle name="Note 2 2 3 5 9" xfId="42595" xr:uid="{2709D8AD-2520-43B1-BC2E-9CCF970C14A5}"/>
    <cellStyle name="Note 2 2 3 6" xfId="4984" xr:uid="{71CEC1C2-C955-492C-9775-95653E9B46AB}"/>
    <cellStyle name="Note 2 2 3 6 10" xfId="49151" xr:uid="{91C78F3C-22F0-4866-85CD-662C6F944FC0}"/>
    <cellStyle name="Note 2 2 3 6 11" xfId="15025" xr:uid="{348BB0EC-945D-471E-9E70-996970D11F77}"/>
    <cellStyle name="Note 2 2 3 6 2" xfId="19905" xr:uid="{8E17BE00-0456-4A8C-9DCA-3D762E752481}"/>
    <cellStyle name="Note 2 2 3 6 2 2" xfId="21800" xr:uid="{25DB7723-C9D0-4E31-857D-9A5947DDF6A0}"/>
    <cellStyle name="Note 2 2 3 6 2 2 2" xfId="30534" xr:uid="{21E9CFE9-86B8-4424-9FA4-5B32C5BF2BC5}"/>
    <cellStyle name="Note 2 2 3 6 2 2 3" xfId="35006" xr:uid="{56E39C7C-FD54-4B7B-BD91-52ACE65CF515}"/>
    <cellStyle name="Note 2 2 3 6 2 2 4" xfId="39243" xr:uid="{A1AA8D1F-9FA4-4395-8420-F26633DD68DE}"/>
    <cellStyle name="Note 2 2 3 6 2 2 5" xfId="47570" xr:uid="{77DD63C9-BFCB-47EE-8930-55193BC9AB26}"/>
    <cellStyle name="Note 2 2 3 6 2 2 6" xfId="52041" xr:uid="{EE81DB61-9325-49B7-8FC3-53DCE6B00D08}"/>
    <cellStyle name="Note 2 2 3 6 2 2 7" xfId="56274" xr:uid="{42AC261A-1874-4648-854A-7768AB807858}"/>
    <cellStyle name="Note 2 2 3 6 2 3" xfId="28639" xr:uid="{A7C37025-04D9-4B00-B200-C2F7E68859BF}"/>
    <cellStyle name="Note 2 2 3 6 2 4" xfId="33111" xr:uid="{9DAECD01-25DC-42F7-BF67-B288892C3006}"/>
    <cellStyle name="Note 2 2 3 6 2 5" xfId="37348" xr:uid="{2EFB3F7E-F520-43CF-A02A-81552FB10F26}"/>
    <cellStyle name="Note 2 2 3 6 2 6" xfId="45675" xr:uid="{848FA3B0-665B-415C-B4AC-563F2DD653B1}"/>
    <cellStyle name="Note 2 2 3 6 2 7" xfId="50146" xr:uid="{9CE39EFD-2213-4ACA-B6BB-AF00A15564D3}"/>
    <cellStyle name="Note 2 2 3 6 2 8" xfId="54379" xr:uid="{329C1D69-952D-492C-9CB9-49E0C8441B65}"/>
    <cellStyle name="Note 2 2 3 6 3" xfId="21162" xr:uid="{384B5301-5D14-4D35-9D86-EFA0338CD124}"/>
    <cellStyle name="Note 2 2 3 6 3 2" xfId="29896" xr:uid="{1F2AC0AE-7F63-4D77-A583-B394810E930C}"/>
    <cellStyle name="Note 2 2 3 6 3 3" xfId="34368" xr:uid="{BDFF012A-6B9E-4471-B009-20497D5D82DD}"/>
    <cellStyle name="Note 2 2 3 6 3 4" xfId="38605" xr:uid="{BF5B0C97-4523-4109-A9BA-A16F87AC1F21}"/>
    <cellStyle name="Note 2 2 3 6 3 5" xfId="46932" xr:uid="{27ABD511-BEED-42F0-9ED8-DF37A5AF403E}"/>
    <cellStyle name="Note 2 2 3 6 3 6" xfId="51403" xr:uid="{EE08345B-F82E-4A8C-B588-C21EAFC40D2C}"/>
    <cellStyle name="Note 2 2 3 6 3 7" xfId="55636" xr:uid="{4D3DF2BB-7618-41D1-A620-F21509E161FF}"/>
    <cellStyle name="Note 2 2 3 6 4" xfId="23352" xr:uid="{30809136-E91C-47A3-B7E4-B3268ADC9E18}"/>
    <cellStyle name="Note 2 2 3 6 4 2" xfId="31776" xr:uid="{E379B2F3-8C4A-49ED-9638-859FC7E16851}"/>
    <cellStyle name="Note 2 2 3 6 4 3" xfId="36225" xr:uid="{96054E3A-4DB6-48D3-887B-C7749BF5FA83}"/>
    <cellStyle name="Note 2 2 3 6 4 4" xfId="40404" xr:uid="{CB2F35BD-A91D-4037-A048-14301CB3FFB4}"/>
    <cellStyle name="Note 2 2 3 6 4 5" xfId="48815" xr:uid="{36DA3A56-81FB-4103-9377-901EE3424983}"/>
    <cellStyle name="Note 2 2 3 6 4 6" xfId="53254" xr:uid="{2798A53F-20A7-414C-B73C-E8E4FD226AD3}"/>
    <cellStyle name="Note 2 2 3 6 4 7" xfId="57435" xr:uid="{6E8C6BF6-A224-4731-8967-DB706A96CA09}"/>
    <cellStyle name="Note 2 2 3 6 5" xfId="25726" xr:uid="{8F2C5659-9589-42C1-A967-C4A423ABA18D}"/>
    <cellStyle name="Note 2 2 3 6 6" xfId="26960" xr:uid="{82B78C0A-8978-4C9E-AE3D-F077D53980AD}"/>
    <cellStyle name="Note 2 2 3 6 7" xfId="27287" xr:uid="{039C1A74-68CB-4722-BEA0-2D80D7DE1ABD}"/>
    <cellStyle name="Note 2 2 3 6 8" xfId="42801" xr:uid="{F3D99BCA-052E-4D99-A808-4B475C0CCED0}"/>
    <cellStyle name="Note 2 2 3 6 9" xfId="41438" xr:uid="{8075FF67-9D32-4048-97E6-CE93EA33C811}"/>
    <cellStyle name="Note 2 2 3 7" xfId="4856" xr:uid="{5A8F17A2-3FC8-4C99-B726-1D21956545C6}"/>
    <cellStyle name="Note 2 2 3 7 10" xfId="14897" xr:uid="{C96E7342-0597-4650-9905-86FDDE21041A}"/>
    <cellStyle name="Note 2 2 3 7 2" xfId="19777" xr:uid="{5A01B0A9-0146-4CDB-9808-6968627C0511}"/>
    <cellStyle name="Note 2 2 3 7 2 2" xfId="21672" xr:uid="{67EBC745-7895-407F-A36E-162EA2C60B03}"/>
    <cellStyle name="Note 2 2 3 7 2 2 2" xfId="30406" xr:uid="{353F9F6A-AB7A-4AA4-9269-502ABFE4D95E}"/>
    <cellStyle name="Note 2 2 3 7 2 2 3" xfId="34878" xr:uid="{484ADC08-3916-48D7-B5B4-3115A8E9A5FE}"/>
    <cellStyle name="Note 2 2 3 7 2 2 4" xfId="39115" xr:uid="{A97ACAE3-70A4-4463-AFFC-DC8685DD6DF9}"/>
    <cellStyle name="Note 2 2 3 7 2 2 5" xfId="47442" xr:uid="{883D3BE2-B969-49A7-B1B1-4E8BB983DBD9}"/>
    <cellStyle name="Note 2 2 3 7 2 2 6" xfId="51913" xr:uid="{FEBE9363-2977-4834-BB68-501507E9856B}"/>
    <cellStyle name="Note 2 2 3 7 2 2 7" xfId="56146" xr:uid="{5A333DA9-0720-4AC0-84CB-35C80CD29C93}"/>
    <cellStyle name="Note 2 2 3 7 2 3" xfId="28511" xr:uid="{0EDCC900-506C-4102-A9A5-62DE33E37FF8}"/>
    <cellStyle name="Note 2 2 3 7 2 4" xfId="32983" xr:uid="{F49B0EA2-6F0E-42A0-97DE-CF0328150DAF}"/>
    <cellStyle name="Note 2 2 3 7 2 5" xfId="37220" xr:uid="{3DBEB018-1206-448B-9A1E-14F89FBB55CE}"/>
    <cellStyle name="Note 2 2 3 7 2 6" xfId="45547" xr:uid="{7698B1F1-BBD5-4E13-9BB4-42094945E30E}"/>
    <cellStyle name="Note 2 2 3 7 2 7" xfId="50018" xr:uid="{40060065-44E0-4BD7-880D-473C4E6EAA5D}"/>
    <cellStyle name="Note 2 2 3 7 2 8" xfId="54251" xr:uid="{4D3B033F-0809-4025-929E-6D50E8D6E269}"/>
    <cellStyle name="Note 2 2 3 7 3" xfId="19651" xr:uid="{4DF4584C-59C8-4CA4-BC24-1783361701FB}"/>
    <cellStyle name="Note 2 2 3 7 3 2" xfId="28385" xr:uid="{264C3A4A-1C1B-47A4-8CCC-5B33AF315C7D}"/>
    <cellStyle name="Note 2 2 3 7 3 3" xfId="32857" xr:uid="{E3904E6B-3419-4805-B61A-CDACC2C17B76}"/>
    <cellStyle name="Note 2 2 3 7 3 4" xfId="37094" xr:uid="{3D97995B-53E5-488D-B30E-2ADAB51A3B08}"/>
    <cellStyle name="Note 2 2 3 7 3 5" xfId="45421" xr:uid="{01087BB1-8899-4416-8248-85360BEF6D00}"/>
    <cellStyle name="Note 2 2 3 7 3 6" xfId="49892" xr:uid="{759D310F-E1EA-4DF2-998B-9940AC8F9053}"/>
    <cellStyle name="Note 2 2 3 7 3 7" xfId="54125" xr:uid="{DD969345-628E-431E-BE8A-E4808935E15C}"/>
    <cellStyle name="Note 2 2 3 7 4" xfId="25598" xr:uid="{15CFE51F-D442-4626-B132-DDF7E8D6D4CB}"/>
    <cellStyle name="Note 2 2 3 7 5" xfId="25435" xr:uid="{ECCF5C57-90DA-4F18-9B6F-877C089840F4}"/>
    <cellStyle name="Note 2 2 3 7 6" xfId="32052" xr:uid="{590E2170-D539-4571-9C7D-4EA3CE7E1AC3}"/>
    <cellStyle name="Note 2 2 3 7 7" xfId="42673" xr:uid="{7B1153BE-B3AC-4F39-9E91-0E711018CF40}"/>
    <cellStyle name="Note 2 2 3 7 8" xfId="44012" xr:uid="{C590A8DD-8B81-489E-94FA-1DAFAE3B6C2D}"/>
    <cellStyle name="Note 2 2 3 7 9" xfId="40625" xr:uid="{E4FE5A0C-0BF9-400C-99F4-4C82091F8B07}"/>
    <cellStyle name="Note 2 2 3 8" xfId="5265" xr:uid="{2EF17ED5-49F0-45EA-BB9E-8A620E742DC1}"/>
    <cellStyle name="Note 2 2 3 8 10" xfId="15306" xr:uid="{75975296-C0C5-450A-B79A-3A6220AFFB5F}"/>
    <cellStyle name="Note 2 2 3 8 2" xfId="20186" xr:uid="{8D60B29C-3ED4-455D-A8F5-9FBB6CB35E06}"/>
    <cellStyle name="Note 2 2 3 8 2 2" xfId="22081" xr:uid="{E6D6E9C6-12BA-4CA5-9395-259E832B2D05}"/>
    <cellStyle name="Note 2 2 3 8 2 2 2" xfId="30815" xr:uid="{69CE0869-BBD3-4F5B-9352-C05648104A12}"/>
    <cellStyle name="Note 2 2 3 8 2 2 3" xfId="35287" xr:uid="{FE032C89-33CF-48D2-B100-6B8C1E62D9DB}"/>
    <cellStyle name="Note 2 2 3 8 2 2 4" xfId="39524" xr:uid="{E919A696-EA06-4C98-8FB8-2FF4EF54A30C}"/>
    <cellStyle name="Note 2 2 3 8 2 2 5" xfId="47851" xr:uid="{8538D35B-5C72-4CA9-8339-06045FA72B1B}"/>
    <cellStyle name="Note 2 2 3 8 2 2 6" xfId="52322" xr:uid="{609BEED8-02E2-4133-912F-3789B9B59642}"/>
    <cellStyle name="Note 2 2 3 8 2 2 7" xfId="56555" xr:uid="{F932B761-A203-4173-8756-3C15BCF49B5E}"/>
    <cellStyle name="Note 2 2 3 8 2 3" xfId="28920" xr:uid="{5AE0E167-BA5C-443C-AAE9-2A6B0DD4DD4D}"/>
    <cellStyle name="Note 2 2 3 8 2 4" xfId="33392" xr:uid="{288CEF90-1B68-43FB-A0CB-D81D5A26FE1B}"/>
    <cellStyle name="Note 2 2 3 8 2 5" xfId="37629" xr:uid="{5A93170B-E715-4513-A77D-1656959C6770}"/>
    <cellStyle name="Note 2 2 3 8 2 6" xfId="45956" xr:uid="{059F4D67-B86F-43C5-BBAC-168B719BEABB}"/>
    <cellStyle name="Note 2 2 3 8 2 7" xfId="50427" xr:uid="{56B356BB-28EF-4B2C-9710-80F5A57179B8}"/>
    <cellStyle name="Note 2 2 3 8 2 8" xfId="54660" xr:uid="{A7FAE253-7729-495B-86E1-13260E885FBD}"/>
    <cellStyle name="Note 2 2 3 8 3" xfId="21103" xr:uid="{B362B96E-2DE8-46AF-9A9A-AF96F593E363}"/>
    <cellStyle name="Note 2 2 3 8 3 2" xfId="29837" xr:uid="{D3220F99-6BC3-40C8-92D0-91629B00DF28}"/>
    <cellStyle name="Note 2 2 3 8 3 3" xfId="34309" xr:uid="{D187A32C-59B3-4CA3-BF68-56082244DBAA}"/>
    <cellStyle name="Note 2 2 3 8 3 4" xfId="38546" xr:uid="{41DEFCFC-A788-4DF7-9014-9CBD741C465C}"/>
    <cellStyle name="Note 2 2 3 8 3 5" xfId="46873" xr:uid="{4128C9AB-BD1C-422A-A3F2-347357DC4427}"/>
    <cellStyle name="Note 2 2 3 8 3 6" xfId="51344" xr:uid="{CE2D3CA9-557F-4735-BB97-9305D6FC4FB3}"/>
    <cellStyle name="Note 2 2 3 8 3 7" xfId="55577" xr:uid="{8207AFCB-300C-4CFA-A08B-1B422EA8947D}"/>
    <cellStyle name="Note 2 2 3 8 4" xfId="26007" xr:uid="{D7F978B2-97BC-41CE-84A0-AE23AB733155}"/>
    <cellStyle name="Note 2 2 3 8 5" xfId="24457" xr:uid="{B6971B33-E467-4EA6-818E-B4DFDFAFDA94}"/>
    <cellStyle name="Note 2 2 3 8 6" xfId="24072" xr:uid="{F5CBFA8F-7EC3-47E3-B720-D16DF105196A}"/>
    <cellStyle name="Note 2 2 3 8 7" xfId="43082" xr:uid="{164013F9-1850-45CE-BEF6-3E7DF431F20B}"/>
    <cellStyle name="Note 2 2 3 8 8" xfId="44216" xr:uid="{6B7709BE-99F7-4785-99F0-79D500E12AAD}"/>
    <cellStyle name="Note 2 2 3 8 9" xfId="40579" xr:uid="{81B8FA77-98DB-435D-B79B-E44C6EEAFFD4}"/>
    <cellStyle name="Note 2 2 3 9" xfId="4804" xr:uid="{B84243FE-D782-4B34-ABB4-7721A7C256EB}"/>
    <cellStyle name="Note 2 2 3 9 10" xfId="14845" xr:uid="{818E7571-F5E6-4186-B734-10982F5C4266}"/>
    <cellStyle name="Note 2 2 3 9 2" xfId="19725" xr:uid="{84A88290-AAA6-4E0E-86A8-DA9277320613}"/>
    <cellStyle name="Note 2 2 3 9 2 2" xfId="21620" xr:uid="{484125BE-19FA-45EE-93F5-DF08881D84D5}"/>
    <cellStyle name="Note 2 2 3 9 2 2 2" xfId="30354" xr:uid="{D5514700-4F06-43C1-9776-DA16FFE05F91}"/>
    <cellStyle name="Note 2 2 3 9 2 2 3" xfId="34826" xr:uid="{15510F38-4A34-42C1-8DF1-93609FE63A9D}"/>
    <cellStyle name="Note 2 2 3 9 2 2 4" xfId="39063" xr:uid="{5A60E07B-33F1-4F1F-B2B2-59F28B16404A}"/>
    <cellStyle name="Note 2 2 3 9 2 2 5" xfId="47390" xr:uid="{61F36BCB-588F-4D75-9830-C32924348D20}"/>
    <cellStyle name="Note 2 2 3 9 2 2 6" xfId="51861" xr:uid="{75B3D2BF-EF60-413C-B09F-C7B41C65E295}"/>
    <cellStyle name="Note 2 2 3 9 2 2 7" xfId="56094" xr:uid="{B1BAFF9B-886B-4A53-ACAD-6DE0B6D804A1}"/>
    <cellStyle name="Note 2 2 3 9 2 3" xfId="28459" xr:uid="{BFC4F0C6-110C-4CD2-92F4-9309345AA738}"/>
    <cellStyle name="Note 2 2 3 9 2 4" xfId="32931" xr:uid="{A079CEE4-0674-426D-8C8B-A26F19D9B4D0}"/>
    <cellStyle name="Note 2 2 3 9 2 5" xfId="37168" xr:uid="{1DC550BD-66B5-4B5C-A58A-7AD6A271B9F4}"/>
    <cellStyle name="Note 2 2 3 9 2 6" xfId="45495" xr:uid="{7A91B06D-2413-4B5F-8F3D-548C674BB600}"/>
    <cellStyle name="Note 2 2 3 9 2 7" xfId="49966" xr:uid="{1EC7583A-A461-41CD-930F-768166142FD2}"/>
    <cellStyle name="Note 2 2 3 9 2 8" xfId="54199" xr:uid="{0C42BB48-F461-4A99-933E-D1D12F034F51}"/>
    <cellStyle name="Note 2 2 3 9 3" xfId="20913" xr:uid="{2EE52A77-F00F-46BC-8AE7-9024D0D76AC6}"/>
    <cellStyle name="Note 2 2 3 9 3 2" xfId="29647" xr:uid="{FBCFB382-F0A1-49DA-9675-72B3CB4375A4}"/>
    <cellStyle name="Note 2 2 3 9 3 3" xfId="34119" xr:uid="{611D233D-9113-4CDE-832C-5CC34F17454B}"/>
    <cellStyle name="Note 2 2 3 9 3 4" xfId="38356" xr:uid="{035F9481-E017-48C5-9074-41DE7A3C4C8D}"/>
    <cellStyle name="Note 2 2 3 9 3 5" xfId="46683" xr:uid="{B04B0326-406F-46DA-BB02-01BDABC53958}"/>
    <cellStyle name="Note 2 2 3 9 3 6" xfId="51154" xr:uid="{80796AAD-0424-40D7-A991-0CE6878AB697}"/>
    <cellStyle name="Note 2 2 3 9 3 7" xfId="55387" xr:uid="{A80276DD-3EFE-490B-8501-636800E8E82E}"/>
    <cellStyle name="Note 2 2 3 9 4" xfId="25546" xr:uid="{E3AD8B2D-2409-4FA2-8970-B162B68A7AD2}"/>
    <cellStyle name="Note 2 2 3 9 5" xfId="24935" xr:uid="{6BF4D767-B0BD-4813-807F-8F66ADB634EE}"/>
    <cellStyle name="Note 2 2 3 9 6" xfId="26822" xr:uid="{515669BB-C0F1-4833-B084-F408E99E3F3E}"/>
    <cellStyle name="Note 2 2 3 9 7" xfId="42621" xr:uid="{E22A24BC-60E7-4CE9-A94F-889EDD673113}"/>
    <cellStyle name="Note 2 2 3 9 8" xfId="44659" xr:uid="{C1EFAC61-8E01-4338-AFA5-C0D5791F63E6}"/>
    <cellStyle name="Note 2 2 3 9 9" xfId="41166" xr:uid="{EE2D3B2C-1B4A-4A92-86C5-EA060B50E744}"/>
    <cellStyle name="Note 2 2 4" xfId="1591" xr:uid="{1DE759D5-05C1-4F00-A8DE-36502316DAFA}"/>
    <cellStyle name="Note 2 2 4 10" xfId="3678" xr:uid="{EAF0F7DE-66E2-44D0-87EA-667B1812422F}"/>
    <cellStyle name="Note 2 2 4 10 10" xfId="13826" xr:uid="{1AA81485-D293-4D72-89E3-FBC5B1BE8FF7}"/>
    <cellStyle name="Note 2 2 4 10 2" xfId="19450" xr:uid="{C98D97F1-85BE-4104-A2DD-B56C8748B0B0}"/>
    <cellStyle name="Note 2 2 4 10 2 2" xfId="21487" xr:uid="{82700210-4F19-4615-BD46-F7F9537C95C3}"/>
    <cellStyle name="Note 2 2 4 10 2 2 2" xfId="30221" xr:uid="{D030D64C-2110-4B63-AF1E-D186B8A25F03}"/>
    <cellStyle name="Note 2 2 4 10 2 2 3" xfId="34693" xr:uid="{532225F6-6809-4CFB-95F4-FE6FDB8A9D8F}"/>
    <cellStyle name="Note 2 2 4 10 2 2 4" xfId="38930" xr:uid="{0BAA8B3A-B96D-4428-A23B-C4C41F418C42}"/>
    <cellStyle name="Note 2 2 4 10 2 2 5" xfId="47257" xr:uid="{B60EC496-8BDB-416E-85DD-35628ED96287}"/>
    <cellStyle name="Note 2 2 4 10 2 2 6" xfId="51728" xr:uid="{EB2276C4-738B-4265-989E-1270F535C1D0}"/>
    <cellStyle name="Note 2 2 4 10 2 2 7" xfId="55961" xr:uid="{8880C4AF-073C-4AC1-A026-3C149D8C12C5}"/>
    <cellStyle name="Note 2 2 4 10 2 3" xfId="28185" xr:uid="{3E6C494B-940C-4161-BB41-E9F74000E95F}"/>
    <cellStyle name="Note 2 2 4 10 2 4" xfId="32657" xr:uid="{53045DD1-2857-44F1-915E-1737F7727FE7}"/>
    <cellStyle name="Note 2 2 4 10 2 5" xfId="36894" xr:uid="{8823C74F-8908-4F1A-B392-9CE077B8178C}"/>
    <cellStyle name="Note 2 2 4 10 2 6" xfId="45221" xr:uid="{43B583A0-5D01-47C1-A4F9-C8E7D331C75F}"/>
    <cellStyle name="Note 2 2 4 10 2 7" xfId="49692" xr:uid="{9C98A1C1-3668-4082-9C1E-1E403DD02C46}"/>
    <cellStyle name="Note 2 2 4 10 2 8" xfId="53925" xr:uid="{FEE90CD2-E28C-4A5A-9751-9DE9CCF80556}"/>
    <cellStyle name="Note 2 2 4 10 3" xfId="21246" xr:uid="{FAB8FFEF-D1FB-4F71-BF3B-DAC53FE66571}"/>
    <cellStyle name="Note 2 2 4 10 3 2" xfId="29980" xr:uid="{9CA67028-D05E-42B9-B867-93BBD78C4599}"/>
    <cellStyle name="Note 2 2 4 10 3 3" xfId="34452" xr:uid="{5B382C6F-4EA4-421A-9B54-76FD0CC091F7}"/>
    <cellStyle name="Note 2 2 4 10 3 4" xfId="38689" xr:uid="{C9959C2E-6AD5-42DD-9E2A-7844FCFBC245}"/>
    <cellStyle name="Note 2 2 4 10 3 5" xfId="47016" xr:uid="{C9FAB3EE-BE99-4B8B-B6AC-B781DEAE79C8}"/>
    <cellStyle name="Note 2 2 4 10 3 6" xfId="51487" xr:uid="{D2866EA2-7627-47D2-8D46-A255187B262A}"/>
    <cellStyle name="Note 2 2 4 10 3 7" xfId="55720" xr:uid="{9F52D33B-7321-4879-BA4B-C6258B0C62F7}"/>
    <cellStyle name="Note 2 2 4 10 4" xfId="25084" xr:uid="{4E0ED942-E8AA-431A-9676-A4FA8C8D77CC}"/>
    <cellStyle name="Note 2 2 4 10 5" xfId="27186" xr:uid="{A574D6D6-B9DF-4432-AC55-01FE923619D8}"/>
    <cellStyle name="Note 2 2 4 10 6" xfId="24710" xr:uid="{9D92E169-FF89-41CE-AB35-0BF504497739}"/>
    <cellStyle name="Note 2 2 4 10 7" xfId="42140" xr:uid="{E3B8A549-D6F3-47E9-B01F-F2E589BB90C6}"/>
    <cellStyle name="Note 2 2 4 10 8" xfId="42104" xr:uid="{5A3B0C4A-EA86-449C-B11D-475FD7C7345D}"/>
    <cellStyle name="Note 2 2 4 10 9" xfId="42054" xr:uid="{A708D345-1BFB-4C39-B161-C9CB1662FC32}"/>
    <cellStyle name="Note 2 2 4 11" xfId="5846" xr:uid="{124F8DEE-FE02-4CB0-9903-9B56B3E2F307}"/>
    <cellStyle name="Note 2 2 4 11 10" xfId="15887" xr:uid="{69827161-2269-4F33-A15E-D0E8BD795509}"/>
    <cellStyle name="Note 2 2 4 11 2" xfId="20541" xr:uid="{C5DA5AAF-30D4-42CF-99BD-FC0EF36E85AF}"/>
    <cellStyle name="Note 2 2 4 11 2 2" xfId="22393" xr:uid="{C430BF4D-7149-4246-958E-6A457AD99798}"/>
    <cellStyle name="Note 2 2 4 11 2 2 2" xfId="31127" xr:uid="{D245FA9A-506E-48CB-ABCD-F09AE956C74B}"/>
    <cellStyle name="Note 2 2 4 11 2 2 3" xfId="35599" xr:uid="{7520C710-B465-432E-81E5-988B767A848C}"/>
    <cellStyle name="Note 2 2 4 11 2 2 4" xfId="39836" xr:uid="{A48D5A2F-E837-4FD8-9C53-2CC874589D96}"/>
    <cellStyle name="Note 2 2 4 11 2 2 5" xfId="48163" xr:uid="{F3464637-3040-42DA-95CA-A9EA3821D8E1}"/>
    <cellStyle name="Note 2 2 4 11 2 2 6" xfId="52634" xr:uid="{BA633219-3361-4994-83FC-0C55B28E6A5E}"/>
    <cellStyle name="Note 2 2 4 11 2 2 7" xfId="56867" xr:uid="{B5B6E009-098D-4813-861A-B154DD86C938}"/>
    <cellStyle name="Note 2 2 4 11 2 3" xfId="29275" xr:uid="{CB76235B-A000-441F-9152-3FBF0ECE2B94}"/>
    <cellStyle name="Note 2 2 4 11 2 4" xfId="33747" xr:uid="{DA04E673-8370-489B-8A49-102EB9288DF8}"/>
    <cellStyle name="Note 2 2 4 11 2 5" xfId="37984" xr:uid="{69DBF332-E917-41CC-91D5-88E203B8CDD5}"/>
    <cellStyle name="Note 2 2 4 11 2 6" xfId="46311" xr:uid="{40E426EC-E6C0-463C-8559-221FA0848A8A}"/>
    <cellStyle name="Note 2 2 4 11 2 7" xfId="50782" xr:uid="{CAB99A21-F760-4FF8-9AFC-D17BF9E27C31}"/>
    <cellStyle name="Note 2 2 4 11 2 8" xfId="55015" xr:uid="{5726545E-A169-467C-A07B-B0CB0E85EDBC}"/>
    <cellStyle name="Note 2 2 4 11 3" xfId="20491" xr:uid="{6C04E7D3-4287-47BF-97AF-CBA601D89E6E}"/>
    <cellStyle name="Note 2 2 4 11 3 2" xfId="29225" xr:uid="{488FDDC9-2611-4108-9517-4B5DB09F5FFB}"/>
    <cellStyle name="Note 2 2 4 11 3 3" xfId="33697" xr:uid="{0539936C-310B-4B3D-B071-7B8E8D16510E}"/>
    <cellStyle name="Note 2 2 4 11 3 4" xfId="37934" xr:uid="{5EEFF47E-3CCE-4407-BF41-5B20939B6589}"/>
    <cellStyle name="Note 2 2 4 11 3 5" xfId="46261" xr:uid="{6EEF6494-A3E3-4A33-B9CC-2B255C577D34}"/>
    <cellStyle name="Note 2 2 4 11 3 6" xfId="50732" xr:uid="{00A5BEEB-47B4-4AED-9926-6F456E124F00}"/>
    <cellStyle name="Note 2 2 4 11 3 7" xfId="54965" xr:uid="{FAF78B31-87B1-4F62-BC2C-B71CF3727694}"/>
    <cellStyle name="Note 2 2 4 11 4" xfId="26410" xr:uid="{04F3C912-E027-4119-8E8E-54A528383100}"/>
    <cellStyle name="Note 2 2 4 11 5" xfId="27457" xr:uid="{996E2420-DA12-44F4-96D2-F2E9AE0D9D25}"/>
    <cellStyle name="Note 2 2 4 11 6" xfId="23601" xr:uid="{F0784C96-A7E5-469E-86A3-D9FD2B9DBBA4}"/>
    <cellStyle name="Note 2 2 4 11 7" xfId="43483" xr:uid="{29542AA4-7391-411A-B5E1-115E9BD38B14}"/>
    <cellStyle name="Note 2 2 4 11 8" xfId="42488" xr:uid="{343C7204-895B-4B7E-A224-6A6991FA494F}"/>
    <cellStyle name="Note 2 2 4 11 9" xfId="44584" xr:uid="{142854F3-7AC5-4C74-BE44-6005DF144DF8}"/>
    <cellStyle name="Note 2 2 4 12" xfId="22956" xr:uid="{6C036A03-E34E-4B8C-A788-9C92242B8C74}"/>
    <cellStyle name="Note 2 2 4 12 2" xfId="31454" xr:uid="{7365D1E5-FA72-4696-AF3E-153BC3582826}"/>
    <cellStyle name="Note 2 2 4 12 3" xfId="35916" xr:uid="{4AD06748-76CF-4E3D-A17C-49EB7390E203}"/>
    <cellStyle name="Note 2 2 4 12 4" xfId="40105" xr:uid="{DFA72408-6FBE-4187-B810-ADC71F4F0EB9}"/>
    <cellStyle name="Note 2 2 4 12 5" xfId="48500" xr:uid="{C724203E-C153-4A0A-8812-483F4563F9AE}"/>
    <cellStyle name="Note 2 2 4 12 6" xfId="52947" xr:uid="{ACBDB960-5E7D-4A37-A216-B117319C227A}"/>
    <cellStyle name="Note 2 2 4 12 7" xfId="57136" xr:uid="{6A6A95E0-1477-4AFD-BA0B-A7DDD0052289}"/>
    <cellStyle name="Note 2 2 4 13" xfId="23144" xr:uid="{AC42BF36-3D46-42ED-8CBB-8D856DBEA8C5}"/>
    <cellStyle name="Note 2 2 4 13 2" xfId="31642" xr:uid="{5787AE78-87BB-417F-BC38-DAFA8DF765AF}"/>
    <cellStyle name="Note 2 2 4 13 3" xfId="36104" xr:uid="{67EB2C34-010F-4FD1-871F-BFAF64E8E2DC}"/>
    <cellStyle name="Note 2 2 4 13 4" xfId="40293" xr:uid="{2D96DD75-EDCD-45A5-9AA2-BA3CFFABCBE8}"/>
    <cellStyle name="Note 2 2 4 13 5" xfId="48688" xr:uid="{C8696347-A2BF-4FC8-9844-8A8290C1CA94}"/>
    <cellStyle name="Note 2 2 4 13 6" xfId="53135" xr:uid="{94161C3E-3D7A-4165-BC15-FE261F721C80}"/>
    <cellStyle name="Note 2 2 4 13 7" xfId="57324" xr:uid="{153CBEE4-9442-492A-A621-134DE408F906}"/>
    <cellStyle name="Note 2 2 4 14" xfId="23705" xr:uid="{334F125A-6E4A-4BD6-AFBF-B3C5C2025D76}"/>
    <cellStyle name="Note 2 2 4 15" xfId="23947" xr:uid="{95FCC75F-D428-4228-A196-F16C5E636BD4}"/>
    <cellStyle name="Note 2 2 4 16" xfId="31993" xr:uid="{AC6423A5-2093-425B-BEE6-0D62E01FAF69}"/>
    <cellStyle name="Note 2 2 4 17" xfId="40745" xr:uid="{AF08FEB5-C1F3-4A1A-A508-179B9AAB3BAD}"/>
    <cellStyle name="Note 2 2 4 18" xfId="40735" xr:uid="{A9353EB6-FFD7-4D9F-BE9B-6507F2D39243}"/>
    <cellStyle name="Note 2 2 4 19" xfId="49167" xr:uid="{9D90AE4E-DBA7-4BA4-A315-F3993141101A}"/>
    <cellStyle name="Note 2 2 4 2" xfId="3046" xr:uid="{48887C4B-B937-4CC1-864A-C5E5B8EC9FD1}"/>
    <cellStyle name="Note 2 2 4 2 10" xfId="8557" xr:uid="{DD6CCBA3-1440-4DA6-9208-4D77B609D244}"/>
    <cellStyle name="Note 2 2 4 2 10 10" xfId="18597" xr:uid="{92E8FF34-2FB2-43EB-ADF5-E58BC3C21FA3}"/>
    <cellStyle name="Note 2 2 4 2 10 2" xfId="21181" xr:uid="{734541DE-CF28-46B8-A440-F399C2B11F6F}"/>
    <cellStyle name="Note 2 2 4 2 10 2 2" xfId="22620" xr:uid="{B56F3446-AEBE-4E33-898F-40D098DB4174}"/>
    <cellStyle name="Note 2 2 4 2 10 2 2 2" xfId="31354" xr:uid="{7F6484EE-7390-4402-B0CC-078988137866}"/>
    <cellStyle name="Note 2 2 4 2 10 2 2 3" xfId="35826" xr:uid="{48F53DDF-D326-42FE-B52A-C18EF3ADE11B}"/>
    <cellStyle name="Note 2 2 4 2 10 2 2 4" xfId="40063" xr:uid="{BCC4DEE2-85E6-41DC-9179-B2C27DA24693}"/>
    <cellStyle name="Note 2 2 4 2 10 2 2 5" xfId="48390" xr:uid="{ABA97426-3BC5-420A-AEB0-365C41554592}"/>
    <cellStyle name="Note 2 2 4 2 10 2 2 6" xfId="52861" xr:uid="{E854C02B-B063-4517-A41B-282B473DBCFC}"/>
    <cellStyle name="Note 2 2 4 2 10 2 2 7" xfId="57094" xr:uid="{6357DE63-85D8-4DEA-8341-56AECD8A2D9B}"/>
    <cellStyle name="Note 2 2 4 2 10 2 3" xfId="29915" xr:uid="{3D277510-7B1F-4BDC-A127-BBC575F64713}"/>
    <cellStyle name="Note 2 2 4 2 10 2 4" xfId="34387" xr:uid="{B852F669-618A-4C99-9566-13532C4CB380}"/>
    <cellStyle name="Note 2 2 4 2 10 2 5" xfId="38624" xr:uid="{BDE6318C-C438-41B7-A6ED-97954C358D3D}"/>
    <cellStyle name="Note 2 2 4 2 10 2 6" xfId="46951" xr:uid="{AD4D23AF-8F41-4071-BCEB-A9DB0C2B69F6}"/>
    <cellStyle name="Note 2 2 4 2 10 2 7" xfId="51422" xr:uid="{DE287D70-5ED1-4B12-9DEF-E3D90EAB0556}"/>
    <cellStyle name="Note 2 2 4 2 10 2 8" xfId="55655" xr:uid="{3EBD17F1-F0E3-4FD3-B681-745FC71AE671}"/>
    <cellStyle name="Note 2 2 4 2 10 3" xfId="21268" xr:uid="{098893F9-4627-4494-BAFB-9B3963B165FA}"/>
    <cellStyle name="Note 2 2 4 2 10 3 2" xfId="30002" xr:uid="{175F2C7A-8D92-4702-9649-A7021DCCEF47}"/>
    <cellStyle name="Note 2 2 4 2 10 3 3" xfId="34474" xr:uid="{4BEBBBE4-C7DD-428E-A285-EDFB527CA5D9}"/>
    <cellStyle name="Note 2 2 4 2 10 3 4" xfId="38711" xr:uid="{BFF7DE61-3D9E-4851-9D65-7C49D198C4F3}"/>
    <cellStyle name="Note 2 2 4 2 10 3 5" xfId="47038" xr:uid="{845D647C-CD15-458B-90DE-31B7F634D15F}"/>
    <cellStyle name="Note 2 2 4 2 10 3 6" xfId="51509" xr:uid="{9FFC0883-85A2-425D-B5FE-1F51B33BA1F1}"/>
    <cellStyle name="Note 2 2 4 2 10 3 7" xfId="55742" xr:uid="{17403D98-A632-4EAE-ABFA-1DD17F960DAD}"/>
    <cellStyle name="Note 2 2 4 2 10 4" xfId="27530" xr:uid="{FD7F6AFF-4D4A-4088-9AEC-440556F5EE28}"/>
    <cellStyle name="Note 2 2 4 2 10 5" xfId="32059" xr:uid="{D39031F9-7A58-413F-BD62-75ACD212E2B6}"/>
    <cellStyle name="Note 2 2 4 2 10 6" xfId="36349" xr:uid="{6A2530EF-8D79-48AD-8B3C-486CB98B6A96}"/>
    <cellStyle name="Note 2 2 4 2 10 7" xfId="44568" xr:uid="{4B0C2FA2-5D19-4FB7-9F2B-2D1E9BAC4567}"/>
    <cellStyle name="Note 2 2 4 2 10 8" xfId="49085" xr:uid="{35C9D0B3-1504-4D39-B94B-35051749AD5B}"/>
    <cellStyle name="Note 2 2 4 2 10 9" xfId="53380" xr:uid="{08146B7E-0638-464B-A5AF-AE4BDA9C4551}"/>
    <cellStyle name="Note 2 2 4 2 11" xfId="13201" xr:uid="{D3DB7FB1-3C5C-48B1-AB37-ADE8130B2C7F}"/>
    <cellStyle name="Note 2 2 4 2 11 2" xfId="21333" xr:uid="{E8D479B3-428F-486C-89C5-A0160339E796}"/>
    <cellStyle name="Note 2 2 4 2 11 2 2" xfId="30067" xr:uid="{F7899B3B-D851-4FC4-9E34-98341A1A24EE}"/>
    <cellStyle name="Note 2 2 4 2 11 2 3" xfId="34539" xr:uid="{D2A6995C-8D6A-417E-B7E0-2D3825DB8905}"/>
    <cellStyle name="Note 2 2 4 2 11 2 4" xfId="38776" xr:uid="{7537B280-F7E6-4CA5-AFC6-C6A071F9AEB1}"/>
    <cellStyle name="Note 2 2 4 2 11 2 5" xfId="47103" xr:uid="{6316F4EB-F97A-4738-9D9D-E02A3076CC89}"/>
    <cellStyle name="Note 2 2 4 2 11 2 6" xfId="51574" xr:uid="{2F9E270A-97DF-4016-A4B0-BC44DE0AE3BA}"/>
    <cellStyle name="Note 2 2 4 2 11 2 7" xfId="55807" xr:uid="{36E934D8-4295-4C86-8ADC-215F939A1ABD}"/>
    <cellStyle name="Note 2 2 4 2 11 3" xfId="24841" xr:uid="{DF4F18B0-514D-4530-B04A-2E6107103D7F}"/>
    <cellStyle name="Note 2 2 4 2 11 4" xfId="26374" xr:uid="{7F544982-88B2-4D20-92C5-607079232B58}"/>
    <cellStyle name="Note 2 2 4 2 11 5" xfId="25165" xr:uid="{DEED872E-CF91-43F9-891D-AD7C5AF8A454}"/>
    <cellStyle name="Note 2 2 4 2 11 6" xfId="41894" xr:uid="{EA7EE0AE-DA1E-4DD2-880D-08CA4B0F74BF}"/>
    <cellStyle name="Note 2 2 4 2 11 7" xfId="43742" xr:uid="{1E38D338-2423-4122-B194-3B3526D43287}"/>
    <cellStyle name="Note 2 2 4 2 11 8" xfId="42158" xr:uid="{A771AB4A-E821-4AF3-BFAE-A5EEE75D04DE}"/>
    <cellStyle name="Note 2 2 4 2 12" xfId="19314" xr:uid="{D06E56CA-7A95-49A5-BAB3-78A0E57421B7}"/>
    <cellStyle name="Note 2 2 4 2 12 2" xfId="21445" xr:uid="{8F992953-2950-43A8-A8FE-2FD3D1A3DCB5}"/>
    <cellStyle name="Note 2 2 4 2 12 2 2" xfId="30179" xr:uid="{11DD05AD-9DCC-419E-BF28-2A7928156CFD}"/>
    <cellStyle name="Note 2 2 4 2 12 2 3" xfId="34651" xr:uid="{E3373E7D-2E16-435A-8444-3658D19B1CD5}"/>
    <cellStyle name="Note 2 2 4 2 12 2 4" xfId="38888" xr:uid="{86D4665F-29D9-430C-806B-1D5B1476D5E6}"/>
    <cellStyle name="Note 2 2 4 2 12 2 5" xfId="47215" xr:uid="{C35F90FD-19CE-4417-84DE-7B4C150536E3}"/>
    <cellStyle name="Note 2 2 4 2 12 2 6" xfId="51686" xr:uid="{0F0AFEF3-6221-4295-9112-0B65BD74DFB0}"/>
    <cellStyle name="Note 2 2 4 2 12 2 7" xfId="55919" xr:uid="{53C04D59-D2B0-4AD6-A1F5-98D8579015BB}"/>
    <cellStyle name="Note 2 2 4 2 12 3" xfId="28049" xr:uid="{AEFCD7CF-A723-496D-BE40-DC9AA5083858}"/>
    <cellStyle name="Note 2 2 4 2 12 4" xfId="32521" xr:uid="{81ECEECD-6048-4712-A982-6681433FF90D}"/>
    <cellStyle name="Note 2 2 4 2 12 5" xfId="36758" xr:uid="{44438AE8-BA34-492B-8070-259517BDA75C}"/>
    <cellStyle name="Note 2 2 4 2 12 6" xfId="45085" xr:uid="{DE7E1DC2-8858-4D89-830D-4146D778F952}"/>
    <cellStyle name="Note 2 2 4 2 12 7" xfId="49556" xr:uid="{AF121CEA-C974-492A-87F6-DC44B879BBC1}"/>
    <cellStyle name="Note 2 2 4 2 12 8" xfId="53789" xr:uid="{04C89D79-C21B-4505-ADB4-50205D077606}"/>
    <cellStyle name="Note 2 2 4 2 13" xfId="20980" xr:uid="{15E486C6-381F-4BB0-AC56-0BFB70A244F9}"/>
    <cellStyle name="Note 2 2 4 2 13 2" xfId="29714" xr:uid="{084427C0-9DA4-4F2A-8919-370D2787C67F}"/>
    <cellStyle name="Note 2 2 4 2 13 3" xfId="34186" xr:uid="{4FE211CA-1988-4EFD-B289-2DC1E63B5ABD}"/>
    <cellStyle name="Note 2 2 4 2 13 4" xfId="38423" xr:uid="{9B1A89C7-0828-450E-9AEE-1A23DF15D784}"/>
    <cellStyle name="Note 2 2 4 2 13 5" xfId="46750" xr:uid="{C7E71031-FD25-444D-8A1A-39E883CF65F2}"/>
    <cellStyle name="Note 2 2 4 2 13 6" xfId="51221" xr:uid="{4CC8BD60-BA87-4E6B-8729-249B840E8BD5}"/>
    <cellStyle name="Note 2 2 4 2 13 7" xfId="55454" xr:uid="{D9737C72-9AB1-4916-8FF1-D6901692CD5E}"/>
    <cellStyle name="Note 2 2 4 2 14" xfId="22988" xr:uid="{22E89995-5070-4866-8E4E-69A0320E1EDE}"/>
    <cellStyle name="Note 2 2 4 2 14 2" xfId="31486" xr:uid="{4B14EF00-B6E9-43EC-9F3C-08FF850EFC86}"/>
    <cellStyle name="Note 2 2 4 2 14 3" xfId="35948" xr:uid="{C5CB569E-A38D-480D-90F5-739393E00635}"/>
    <cellStyle name="Note 2 2 4 2 14 4" xfId="40137" xr:uid="{F1787DFB-5264-4CBF-8A5E-589C810D4E2B}"/>
    <cellStyle name="Note 2 2 4 2 14 5" xfId="48532" xr:uid="{C95D6748-0A37-4371-B008-F1427A17CBE3}"/>
    <cellStyle name="Note 2 2 4 2 14 6" xfId="52979" xr:uid="{68738778-5419-4B80-B92F-87EAEE163D6F}"/>
    <cellStyle name="Note 2 2 4 2 14 7" xfId="57168" xr:uid="{FCCE19CA-A0E8-4BCC-BE07-3465187F0B7C}"/>
    <cellStyle name="Note 2 2 4 2 15" xfId="23167" xr:uid="{B641F988-B71A-4CF5-B23B-5A44E743B3C5}"/>
    <cellStyle name="Note 2 2 4 2 15 2" xfId="31663" xr:uid="{61E1C650-546A-4BE8-A899-8DF4B475AE4F}"/>
    <cellStyle name="Note 2 2 4 2 15 3" xfId="36125" xr:uid="{5D5D0FD5-5DE6-40E6-92AD-4CC15B57F5CB}"/>
    <cellStyle name="Note 2 2 4 2 15 4" xfId="40314" xr:uid="{C7F2009B-2301-4BAD-B92B-EFA44BEA59B8}"/>
    <cellStyle name="Note 2 2 4 2 15 5" xfId="48709" xr:uid="{669B29D0-6D76-4082-AFF1-2674351A11CD}"/>
    <cellStyle name="Note 2 2 4 2 15 6" xfId="53156" xr:uid="{E9ADC551-5543-4272-AEFD-4AD3164F9E86}"/>
    <cellStyle name="Note 2 2 4 2 15 7" xfId="57345" xr:uid="{654E321C-A2D9-4343-A3CC-79077E3B21B5}"/>
    <cellStyle name="Note 2 2 4 2 16" xfId="23751" xr:uid="{E5CD9B26-199B-4C1E-96A7-84F0F3FDA015}"/>
    <cellStyle name="Note 2 2 4 2 17" xfId="31382" xr:uid="{1A529B18-81B4-48BF-A8B7-79C0C037D4A2}"/>
    <cellStyle name="Note 2 2 4 2 18" xfId="27512" xr:uid="{895ACB1C-4B7C-4EEC-B68F-91AA7A0A4EF7}"/>
    <cellStyle name="Note 2 2 4 2 19" xfId="40792" xr:uid="{D99E824F-B87B-4DA3-A774-C3F42A164D83}"/>
    <cellStyle name="Note 2 2 4 2 2" xfId="5018" xr:uid="{8E5325E8-E1DE-40FD-B1DE-6E643B85C135}"/>
    <cellStyle name="Note 2 2 4 2 2 10" xfId="40855" xr:uid="{EBE3C424-45C2-4D52-91E6-C5CFCD3AE902}"/>
    <cellStyle name="Note 2 2 4 2 2 11" xfId="44572" xr:uid="{C8353000-C227-4064-93CD-7DC7054C1CE7}"/>
    <cellStyle name="Note 2 2 4 2 2 12" xfId="44305" xr:uid="{FA284D7C-05FA-4AC3-A4FC-8F771441DF68}"/>
    <cellStyle name="Note 2 2 4 2 2 13" xfId="10754" xr:uid="{119DCD0E-E101-4D57-A2CD-9390473277B0}"/>
    <cellStyle name="Note 2 2 4 2 2 2" xfId="5986" xr:uid="{A4627A6A-7840-44C4-AC6F-15BDE8AAA648}"/>
    <cellStyle name="Note 2 2 4 2 2 2 10" xfId="16026" xr:uid="{9A9844BD-13FA-483F-9830-538589C7D8DF}"/>
    <cellStyle name="Note 2 2 4 2 2 2 2" xfId="20636" xr:uid="{E01E5EBE-4210-4BCD-95B3-7AD276112ADD}"/>
    <cellStyle name="Note 2 2 4 2 2 2 2 2" xfId="22488" xr:uid="{F83E496B-5533-4358-AEDC-7F5A0C97E6A5}"/>
    <cellStyle name="Note 2 2 4 2 2 2 2 2 2" xfId="31222" xr:uid="{BBE41406-CA2F-4E63-8D43-60159303094F}"/>
    <cellStyle name="Note 2 2 4 2 2 2 2 2 3" xfId="35694" xr:uid="{00E8C55B-68FE-46F0-8601-606A8C8FB9D4}"/>
    <cellStyle name="Note 2 2 4 2 2 2 2 2 4" xfId="39931" xr:uid="{B853E8CC-F486-4597-9E79-855794F97E78}"/>
    <cellStyle name="Note 2 2 4 2 2 2 2 2 5" xfId="48258" xr:uid="{EFB402BB-6181-4F25-9DED-CAE62915EAB2}"/>
    <cellStyle name="Note 2 2 4 2 2 2 2 2 6" xfId="52729" xr:uid="{D8292A13-56AF-4C25-A3DB-0F1CAD0B6411}"/>
    <cellStyle name="Note 2 2 4 2 2 2 2 2 7" xfId="56962" xr:uid="{7AAF4110-7024-4F02-98A9-3F6146B4F7BE}"/>
    <cellStyle name="Note 2 2 4 2 2 2 2 3" xfId="29370" xr:uid="{DF9A4AF0-EA0A-4586-9ACB-0A1F475FF14A}"/>
    <cellStyle name="Note 2 2 4 2 2 2 2 4" xfId="33842" xr:uid="{D0186E78-18D3-442A-9FCE-314C68837485}"/>
    <cellStyle name="Note 2 2 4 2 2 2 2 5" xfId="38079" xr:uid="{C11E6061-0E50-4EC3-AAEC-C0ADBA22F30E}"/>
    <cellStyle name="Note 2 2 4 2 2 2 2 6" xfId="46406" xr:uid="{C53220EE-D308-4922-A8BF-D0D736CCA441}"/>
    <cellStyle name="Note 2 2 4 2 2 2 2 7" xfId="50877" xr:uid="{D39AE2E1-ED63-44F9-9404-F94A71E3D17A}"/>
    <cellStyle name="Note 2 2 4 2 2 2 2 8" xfId="55110" xr:uid="{3DB03C84-6425-45C0-8A69-684F70B13747}"/>
    <cellStyle name="Note 2 2 4 2 2 2 3" xfId="19023" xr:uid="{76C78298-B5DA-42C8-97DF-BDD02491ECC7}"/>
    <cellStyle name="Note 2 2 4 2 2 2 3 2" xfId="27758" xr:uid="{9732B0CB-F51B-4DC4-B191-DFB9729069A4}"/>
    <cellStyle name="Note 2 2 4 2 2 2 3 3" xfId="32230" xr:uid="{8263C432-19BB-4A2F-AEB5-2687EB9F120E}"/>
    <cellStyle name="Note 2 2 4 2 2 2 3 4" xfId="36467" xr:uid="{523B5B65-5D18-4099-8776-E3127BB9CF05}"/>
    <cellStyle name="Note 2 2 4 2 2 2 3 5" xfId="44794" xr:uid="{088691FC-3673-48CE-A4B2-F02020761F71}"/>
    <cellStyle name="Note 2 2 4 2 2 2 3 6" xfId="49265" xr:uid="{E9280F20-8E3A-4071-8A8C-4CB247D75BAF}"/>
    <cellStyle name="Note 2 2 4 2 2 2 3 7" xfId="53498" xr:uid="{11611973-51D4-4D77-A391-71B6B2DBC576}"/>
    <cellStyle name="Note 2 2 4 2 2 2 4" xfId="26520" xr:uid="{8801700A-5F18-4028-8668-39077C3515E2}"/>
    <cellStyle name="Note 2 2 4 2 2 2 5" xfId="24093" xr:uid="{3762380C-FE83-4050-A392-C09493183911}"/>
    <cellStyle name="Note 2 2 4 2 2 2 6" xfId="24600" xr:uid="{7536D9C9-4D41-4273-B314-1F40C92FE151}"/>
    <cellStyle name="Note 2 2 4 2 2 2 7" xfId="43591" xr:uid="{BCCC3B07-3E93-47A1-B967-77CD7E8CA420}"/>
    <cellStyle name="Note 2 2 4 2 2 2 8" xfId="41666" xr:uid="{21D8D49F-BF9B-4093-9401-B369C8AAE011}"/>
    <cellStyle name="Note 2 2 4 2 2 2 9" xfId="41241" xr:uid="{C17BED77-A2D1-49F3-A251-4B4B91BA2A93}"/>
    <cellStyle name="Note 2 2 4 2 2 3" xfId="15059" xr:uid="{26F2A854-31D9-422F-A31F-B745A8FE683B}"/>
    <cellStyle name="Note 2 2 4 2 2 3 2" xfId="21384" xr:uid="{FD12DA1F-6FC8-45B6-8B87-42C74B0F6B42}"/>
    <cellStyle name="Note 2 2 4 2 2 3 2 2" xfId="30118" xr:uid="{24E0F87A-783F-4F91-8F0A-9FD5D06B2C86}"/>
    <cellStyle name="Note 2 2 4 2 2 3 2 3" xfId="34590" xr:uid="{B540EA21-87DA-4E6A-BAB3-ED2D4452A1D2}"/>
    <cellStyle name="Note 2 2 4 2 2 3 2 4" xfId="38827" xr:uid="{91700E8D-220A-40BE-8C1C-58CF93135C69}"/>
    <cellStyle name="Note 2 2 4 2 2 3 2 5" xfId="47154" xr:uid="{274F8804-F277-45B2-B636-882EDA40342B}"/>
    <cellStyle name="Note 2 2 4 2 2 3 2 6" xfId="51625" xr:uid="{BE9E3409-F699-4D99-A159-3134A7D7325A}"/>
    <cellStyle name="Note 2 2 4 2 2 3 2 7" xfId="55858" xr:uid="{4B671CF4-D774-43F3-9FD4-E38A2F31A7A0}"/>
    <cellStyle name="Note 2 2 4 2 2 3 3" xfId="25760" xr:uid="{04336C58-A753-4D11-A26C-B3FA190442A4}"/>
    <cellStyle name="Note 2 2 4 2 2 3 4" xfId="24158" xr:uid="{CD4088BE-CEFF-48EA-8708-AE6D2329BDB4}"/>
    <cellStyle name="Note 2 2 4 2 2 3 5" xfId="23542" xr:uid="{DEFDE746-FE69-496B-96C7-2CC012421F9C}"/>
    <cellStyle name="Note 2 2 4 2 2 3 6" xfId="42835" xr:uid="{74EA72A2-F729-4C0E-8984-D0F35004EC9A}"/>
    <cellStyle name="Note 2 2 4 2 2 3 7" xfId="41735" xr:uid="{23BEA333-4F13-41D4-9D09-4F2E9B984260}"/>
    <cellStyle name="Note 2 2 4 2 2 3 8" xfId="44256" xr:uid="{36C480C1-3172-4056-B284-19BD7BEB730B}"/>
    <cellStyle name="Note 2 2 4 2 2 4" xfId="19939" xr:uid="{7A41FE7A-14AC-4145-BFCC-BD6FE4E8A1F5}"/>
    <cellStyle name="Note 2 2 4 2 2 4 2" xfId="21834" xr:uid="{6436A67E-6551-414E-9CA6-AD23DC4F6348}"/>
    <cellStyle name="Note 2 2 4 2 2 4 2 2" xfId="30568" xr:uid="{40793CEC-6080-46B0-B000-59AEDA3FEE26}"/>
    <cellStyle name="Note 2 2 4 2 2 4 2 3" xfId="35040" xr:uid="{010BDE05-1496-4FB4-8197-03DCFD5574FF}"/>
    <cellStyle name="Note 2 2 4 2 2 4 2 4" xfId="39277" xr:uid="{C26FC18B-F924-45BD-8BA9-0A6DD2ED920F}"/>
    <cellStyle name="Note 2 2 4 2 2 4 2 5" xfId="47604" xr:uid="{F114D3F3-34F1-4892-842A-E293AED41FDD}"/>
    <cellStyle name="Note 2 2 4 2 2 4 2 6" xfId="52075" xr:uid="{1C85639E-1AC3-49D9-A977-282CDA8BDED5}"/>
    <cellStyle name="Note 2 2 4 2 2 4 2 7" xfId="56308" xr:uid="{2B89A2D5-8EC9-4726-9A9D-78CBC28F3609}"/>
    <cellStyle name="Note 2 2 4 2 2 4 3" xfId="28673" xr:uid="{32C4036D-BFFB-4033-994D-377E2D2C92D5}"/>
    <cellStyle name="Note 2 2 4 2 2 4 4" xfId="33145" xr:uid="{F78A3E66-890B-4F63-A628-4F29FE2EF9C7}"/>
    <cellStyle name="Note 2 2 4 2 2 4 5" xfId="37382" xr:uid="{3E340117-53DA-45E6-96A6-F987564DF478}"/>
    <cellStyle name="Note 2 2 4 2 2 4 6" xfId="45709" xr:uid="{0E802F80-88EF-4E81-9041-8607A548C1B1}"/>
    <cellStyle name="Note 2 2 4 2 2 4 7" xfId="50180" xr:uid="{353BD795-35CB-4CDD-802D-4F2B5E257336}"/>
    <cellStyle name="Note 2 2 4 2 2 4 8" xfId="54413" xr:uid="{1EC9DBFC-A621-44E8-A26B-EE7BDA1CBE6A}"/>
    <cellStyle name="Note 2 2 4 2 2 5" xfId="19543" xr:uid="{AC7975D1-BD9A-4731-A9C7-1AD98878EE83}"/>
    <cellStyle name="Note 2 2 4 2 2 5 2" xfId="28278" xr:uid="{10C5320B-FF7C-4702-8B6F-47F1E3383477}"/>
    <cellStyle name="Note 2 2 4 2 2 5 3" xfId="32750" xr:uid="{3D5BDFF9-E14E-4E11-BCFF-F97DB86464E2}"/>
    <cellStyle name="Note 2 2 4 2 2 5 4" xfId="36987" xr:uid="{300D9711-1A17-4A18-941B-E8106A728346}"/>
    <cellStyle name="Note 2 2 4 2 2 5 5" xfId="45314" xr:uid="{ABAFCC65-C9F5-4AE9-89A0-FE2B604B7A60}"/>
    <cellStyle name="Note 2 2 4 2 2 5 6" xfId="49785" xr:uid="{BDD9A5AA-9236-4534-AD92-99F793680DA4}"/>
    <cellStyle name="Note 2 2 4 2 2 5 7" xfId="54018" xr:uid="{0A651A99-32A2-4C6D-99FF-7C15A2251FD0}"/>
    <cellStyle name="Note 2 2 4 2 2 6" xfId="23388" xr:uid="{4E012540-A5D7-42D5-9448-60D2B307CC73}"/>
    <cellStyle name="Note 2 2 4 2 2 6 2" xfId="31812" xr:uid="{50772D13-C108-43E9-8CA7-7B64CA24BC69}"/>
    <cellStyle name="Note 2 2 4 2 2 6 3" xfId="36261" xr:uid="{4A7A60BD-AB56-4D1B-B695-68115967A58A}"/>
    <cellStyle name="Note 2 2 4 2 2 6 4" xfId="40440" xr:uid="{4E870787-91AD-4EEB-8CFC-FEC04D58B9B6}"/>
    <cellStyle name="Note 2 2 4 2 2 6 5" xfId="48851" xr:uid="{DD720161-DF82-4F19-9923-249BD7B16CD8}"/>
    <cellStyle name="Note 2 2 4 2 2 6 6" xfId="53290" xr:uid="{C6E24C1A-BAAE-4E61-89CC-184BF3D4E11F}"/>
    <cellStyle name="Note 2 2 4 2 2 6 7" xfId="57471" xr:uid="{FBB4A636-69F5-4844-84C4-98E6E0A18E49}"/>
    <cellStyle name="Note 2 2 4 2 2 7" xfId="23814" xr:uid="{686E9A99-D1A2-452A-818C-0C357BD3A64B}"/>
    <cellStyle name="Note 2 2 4 2 2 8" xfId="25503" xr:uid="{D5E22937-AE66-4B58-BD77-BA29C8676FD9}"/>
    <cellStyle name="Note 2 2 4 2 2 9" xfId="35866" xr:uid="{8C807AA7-180A-4F1B-A7B6-9222EC14C235}"/>
    <cellStyle name="Note 2 2 4 2 20" xfId="40985" xr:uid="{C9C4355A-914C-4F2E-8CE1-E358D5BF3E4F}"/>
    <cellStyle name="Note 2 2 4 2 21" xfId="43949" xr:uid="{025F8961-584D-431C-8E7C-489250437BE9}"/>
    <cellStyle name="Note 2 2 4 2 22" xfId="10691" xr:uid="{5ED49DA0-026B-4EDF-AC6E-0817DAA91016}"/>
    <cellStyle name="Note 2 2 4 2 3" xfId="5196" xr:uid="{260F8B02-4F4A-4506-81AD-4BD531825E91}"/>
    <cellStyle name="Note 2 2 4 2 3 10" xfId="48439" xr:uid="{BB42DEE9-4856-4E42-A020-31D3F8F19510}"/>
    <cellStyle name="Note 2 2 4 2 3 11" xfId="43928" xr:uid="{3E11C9C4-A15D-453C-B3F1-B7324822A8E8}"/>
    <cellStyle name="Note 2 2 4 2 3 12" xfId="10786" xr:uid="{79978B54-D894-4C40-8806-C28D53EF057C}"/>
    <cellStyle name="Note 2 2 4 2 3 2" xfId="6018" xr:uid="{7DF0FC4A-0513-4053-BE0A-B561529B84A3}"/>
    <cellStyle name="Note 2 2 4 2 3 2 10" xfId="16058" xr:uid="{2B721589-0A09-463C-AA13-80B26C74DE83}"/>
    <cellStyle name="Note 2 2 4 2 3 2 2" xfId="20668" xr:uid="{1F9B2338-FD59-449E-BA7E-EF63A3FAFC21}"/>
    <cellStyle name="Note 2 2 4 2 3 2 2 2" xfId="22520" xr:uid="{57E12B09-0A0A-42E5-97B5-BECC209887B6}"/>
    <cellStyle name="Note 2 2 4 2 3 2 2 2 2" xfId="31254" xr:uid="{F3C0FE47-05B0-45D7-9619-A443370F8F5D}"/>
    <cellStyle name="Note 2 2 4 2 3 2 2 2 3" xfId="35726" xr:uid="{68EDF695-5B89-42D0-88C9-8FA236E0E612}"/>
    <cellStyle name="Note 2 2 4 2 3 2 2 2 4" xfId="39963" xr:uid="{06D2FF4E-C441-4C63-8BCE-3E555549545C}"/>
    <cellStyle name="Note 2 2 4 2 3 2 2 2 5" xfId="48290" xr:uid="{90F084F0-8252-44D6-A4B2-51376C495F24}"/>
    <cellStyle name="Note 2 2 4 2 3 2 2 2 6" xfId="52761" xr:uid="{844E7DF2-308C-4F80-A167-8DF9B8C0F132}"/>
    <cellStyle name="Note 2 2 4 2 3 2 2 2 7" xfId="56994" xr:uid="{57D4ED0F-7692-4E82-83F9-33D720FA5160}"/>
    <cellStyle name="Note 2 2 4 2 3 2 2 3" xfId="29402" xr:uid="{5299FE1C-1300-42FF-9819-543BF396CEF4}"/>
    <cellStyle name="Note 2 2 4 2 3 2 2 4" xfId="33874" xr:uid="{60227430-5D3E-4C45-ADCB-D9EC78338A7E}"/>
    <cellStyle name="Note 2 2 4 2 3 2 2 5" xfId="38111" xr:uid="{046B2636-EE91-4C02-AA1E-C1C56222B632}"/>
    <cellStyle name="Note 2 2 4 2 3 2 2 6" xfId="46438" xr:uid="{77A4DFD2-FA93-4BF0-AD17-EECCFA3CD304}"/>
    <cellStyle name="Note 2 2 4 2 3 2 2 7" xfId="50909" xr:uid="{AD4DB784-9AAB-4188-92E4-49334CDDB061}"/>
    <cellStyle name="Note 2 2 4 2 3 2 2 8" xfId="55142" xr:uid="{521D189B-CCA3-4C41-9D01-979085CD06A4}"/>
    <cellStyle name="Note 2 2 4 2 3 2 3" xfId="19518" xr:uid="{EAACCF4E-1230-4DC1-980C-0C5A960F9F20}"/>
    <cellStyle name="Note 2 2 4 2 3 2 3 2" xfId="28253" xr:uid="{A8A81375-07AA-4557-B672-5F6D228A7A3F}"/>
    <cellStyle name="Note 2 2 4 2 3 2 3 3" xfId="32725" xr:uid="{01EEA05B-B599-4FC5-8345-BAB0BDA0C77D}"/>
    <cellStyle name="Note 2 2 4 2 3 2 3 4" xfId="36962" xr:uid="{57FE23F7-E7C4-4D94-B404-2F7AFD8C39E9}"/>
    <cellStyle name="Note 2 2 4 2 3 2 3 5" xfId="45289" xr:uid="{83F758BC-D5F4-4B82-87AC-889BD3A9B592}"/>
    <cellStyle name="Note 2 2 4 2 3 2 3 6" xfId="49760" xr:uid="{36A30DE4-D078-44FC-B9B5-53ED321D2345}"/>
    <cellStyle name="Note 2 2 4 2 3 2 3 7" xfId="53993" xr:uid="{61D4857B-78AD-41D4-8EA8-A51B3D7659F5}"/>
    <cellStyle name="Note 2 2 4 2 3 2 4" xfId="26552" xr:uid="{C2E4D772-325B-4951-83BF-6BF927F526B9}"/>
    <cellStyle name="Note 2 2 4 2 3 2 5" xfId="27142" xr:uid="{8F74F98B-0C19-44AA-B0A8-D6E49E1EB9B3}"/>
    <cellStyle name="Note 2 2 4 2 3 2 6" xfId="32008" xr:uid="{599AF667-85FF-478F-A548-4AC63F2A4591}"/>
    <cellStyle name="Note 2 2 4 2 3 2 7" xfId="43623" xr:uid="{D14AB9FC-E09F-4774-902D-9E85949AD1F9}"/>
    <cellStyle name="Note 2 2 4 2 3 2 8" xfId="42058" xr:uid="{427652A8-F4AE-4931-B752-F1C96B243333}"/>
    <cellStyle name="Note 2 2 4 2 3 2 9" xfId="41224" xr:uid="{E6EB7186-F791-4468-9326-385553D11457}"/>
    <cellStyle name="Note 2 2 4 2 3 3" xfId="15237" xr:uid="{922750CC-C751-4C0F-80E3-5CF32250FCE0}"/>
    <cellStyle name="Note 2 2 4 2 3 3 2" xfId="21411" xr:uid="{50C664C8-150F-45F8-8CF6-7DEC8299D72D}"/>
    <cellStyle name="Note 2 2 4 2 3 3 2 2" xfId="30145" xr:uid="{1ACB47B0-44C9-4CD9-8536-B22F1769D0B1}"/>
    <cellStyle name="Note 2 2 4 2 3 3 2 3" xfId="34617" xr:uid="{C546F913-B6F5-4E6E-B887-2A562B3D0FB4}"/>
    <cellStyle name="Note 2 2 4 2 3 3 2 4" xfId="38854" xr:uid="{46EB5178-3BB5-4727-BA36-2023009C01E8}"/>
    <cellStyle name="Note 2 2 4 2 3 3 2 5" xfId="47181" xr:uid="{2A8A167B-1A5E-4EB8-AB83-4805133699A3}"/>
    <cellStyle name="Note 2 2 4 2 3 3 2 6" xfId="51652" xr:uid="{E655B0CA-5D88-4C2F-82AC-9302651AC1BF}"/>
    <cellStyle name="Note 2 2 4 2 3 3 2 7" xfId="55885" xr:uid="{AE929672-7657-4222-B356-1127096FA38D}"/>
    <cellStyle name="Note 2 2 4 2 3 3 3" xfId="25938" xr:uid="{64BCDA81-7986-47F1-ADA1-A03B1D374A13}"/>
    <cellStyle name="Note 2 2 4 2 3 3 4" xfId="24673" xr:uid="{D0C91AB5-DFB8-4675-A09D-0DE417E8ED08}"/>
    <cellStyle name="Note 2 2 4 2 3 3 5" xfId="31412" xr:uid="{B3CED1D8-799B-44F8-AD85-0140EFD769D8}"/>
    <cellStyle name="Note 2 2 4 2 3 3 6" xfId="43013" xr:uid="{F156A567-343E-4ED4-890D-6A05429E8F5C}"/>
    <cellStyle name="Note 2 2 4 2 3 3 7" xfId="44416" xr:uid="{C1B0E6C5-B556-42AA-A7B9-59B7E688FF68}"/>
    <cellStyle name="Note 2 2 4 2 3 3 8" xfId="40566" xr:uid="{BB186787-C255-483A-B140-292AF7386ECB}"/>
    <cellStyle name="Note 2 2 4 2 3 4" xfId="20117" xr:uid="{8C8C0C84-CFD1-4444-960B-E846C9EDA2F2}"/>
    <cellStyle name="Note 2 2 4 2 3 4 2" xfId="22012" xr:uid="{7D1E26C1-C52B-4CCB-89BB-85683256E074}"/>
    <cellStyle name="Note 2 2 4 2 3 4 2 2" xfId="30746" xr:uid="{5FC8016B-FACE-4043-8507-99063DD57D79}"/>
    <cellStyle name="Note 2 2 4 2 3 4 2 3" xfId="35218" xr:uid="{0139E41C-DF0A-4341-B28E-AE649D4782FC}"/>
    <cellStyle name="Note 2 2 4 2 3 4 2 4" xfId="39455" xr:uid="{5A3F7518-6699-4DE8-BA13-86F21C302073}"/>
    <cellStyle name="Note 2 2 4 2 3 4 2 5" xfId="47782" xr:uid="{7BA0B1A4-9625-4597-8D7F-F0775D269BE8}"/>
    <cellStyle name="Note 2 2 4 2 3 4 2 6" xfId="52253" xr:uid="{DC296FCD-952A-45A9-B53C-8599D8B93FD3}"/>
    <cellStyle name="Note 2 2 4 2 3 4 2 7" xfId="56486" xr:uid="{A5D36EEF-B9E1-4038-8E4A-73286ED86A72}"/>
    <cellStyle name="Note 2 2 4 2 3 4 3" xfId="28851" xr:uid="{DA769010-D338-4335-AEE1-51142A520BE4}"/>
    <cellStyle name="Note 2 2 4 2 3 4 4" xfId="33323" xr:uid="{7B89A9CF-F4CD-41F0-A4D0-918AB8865111}"/>
    <cellStyle name="Note 2 2 4 2 3 4 5" xfId="37560" xr:uid="{B01A6C51-F11F-48A0-BBBE-BB506515D538}"/>
    <cellStyle name="Note 2 2 4 2 3 4 6" xfId="45887" xr:uid="{FAE7CB14-0D58-4D22-BC67-FDF91B910CA7}"/>
    <cellStyle name="Note 2 2 4 2 3 4 7" xfId="50358" xr:uid="{39B7B767-60F3-45DB-9D26-DBDF31484A4B}"/>
    <cellStyle name="Note 2 2 4 2 3 4 8" xfId="54591" xr:uid="{6F56EADD-F11F-4200-8832-F600704A3C89}"/>
    <cellStyle name="Note 2 2 4 2 3 5" xfId="20803" xr:uid="{463620C5-F844-4911-88FE-365A59919E08}"/>
    <cellStyle name="Note 2 2 4 2 3 5 2" xfId="29537" xr:uid="{A9C80890-810F-4678-87C4-21BADCF03BEB}"/>
    <cellStyle name="Note 2 2 4 2 3 5 3" xfId="34009" xr:uid="{E0360EE9-AA8B-4C4C-BC82-EAB41F03E683}"/>
    <cellStyle name="Note 2 2 4 2 3 5 4" xfId="38246" xr:uid="{9F8B6C90-8862-463C-8231-E28A2FCB43DA}"/>
    <cellStyle name="Note 2 2 4 2 3 5 5" xfId="46573" xr:uid="{0967A331-5D28-4EA6-9C0F-B4C1C0955E88}"/>
    <cellStyle name="Note 2 2 4 2 3 5 6" xfId="51044" xr:uid="{5745BF04-4982-42E2-BAA8-A230264EFFD6}"/>
    <cellStyle name="Note 2 2 4 2 3 5 7" xfId="55277" xr:uid="{74BBD977-48F1-4C4E-AD27-74BE26D50E6F}"/>
    <cellStyle name="Note 2 2 4 2 3 6" xfId="23846" xr:uid="{0A57F228-2D7C-4F12-847A-9187AC303A26}"/>
    <cellStyle name="Note 2 2 4 2 3 7" xfId="31861" xr:uid="{96033DAD-8915-4F13-AF4C-E14DA980AB8C}"/>
    <cellStyle name="Note 2 2 4 2 3 8" xfId="32065" xr:uid="{137AACA2-62EF-4ACF-A852-0AB5DF1FB9E6}"/>
    <cellStyle name="Note 2 2 4 2 3 9" xfId="40887" xr:uid="{9527D52F-5BF5-4897-8DB7-457367DC318D}"/>
    <cellStyle name="Note 2 2 4 2 4" xfId="4821" xr:uid="{BFEDFD08-C524-4E3C-B2D8-F444539ABFEC}"/>
    <cellStyle name="Note 2 2 4 2 4 10" xfId="44576" xr:uid="{736B15E2-1418-4C79-BC46-38146BC4707D}"/>
    <cellStyle name="Note 2 2 4 2 4 11" xfId="52923" xr:uid="{176418DD-9E88-4D54-85D0-638284CB96C5}"/>
    <cellStyle name="Note 2 2 4 2 4 12" xfId="10818" xr:uid="{B7F04126-A717-42CB-A535-B8B1F4DD61B8}"/>
    <cellStyle name="Note 2 2 4 2 4 2" xfId="6050" xr:uid="{09FB351C-E92C-442D-994C-DB3CB4DC3A99}"/>
    <cellStyle name="Note 2 2 4 2 4 2 10" xfId="16090" xr:uid="{92D05A81-5C6C-4334-A30F-5B6C81B12A95}"/>
    <cellStyle name="Note 2 2 4 2 4 2 2" xfId="20700" xr:uid="{E1F97762-4579-43ED-B52E-77433082BABD}"/>
    <cellStyle name="Note 2 2 4 2 4 2 2 2" xfId="22552" xr:uid="{92DF2EB4-0A29-4002-BCDC-4DC644E792F0}"/>
    <cellStyle name="Note 2 2 4 2 4 2 2 2 2" xfId="31286" xr:uid="{FF7E4BC0-0B4D-48E1-8705-C122D3B35921}"/>
    <cellStyle name="Note 2 2 4 2 4 2 2 2 3" xfId="35758" xr:uid="{DFEA0E3F-F73A-4BED-B797-1D3878879585}"/>
    <cellStyle name="Note 2 2 4 2 4 2 2 2 4" xfId="39995" xr:uid="{84FD01E7-197F-4C17-B962-0D99A3EC3E28}"/>
    <cellStyle name="Note 2 2 4 2 4 2 2 2 5" xfId="48322" xr:uid="{AADC8CF7-955F-4024-8CCB-A3349682ABD8}"/>
    <cellStyle name="Note 2 2 4 2 4 2 2 2 6" xfId="52793" xr:uid="{4D97F370-D42E-4E82-9D86-3801517B1B62}"/>
    <cellStyle name="Note 2 2 4 2 4 2 2 2 7" xfId="57026" xr:uid="{A306755D-77D8-407F-BADE-C5D3F8318CA9}"/>
    <cellStyle name="Note 2 2 4 2 4 2 2 3" xfId="29434" xr:uid="{4B32385B-2886-4129-8D2F-3E80FD40E13F}"/>
    <cellStyle name="Note 2 2 4 2 4 2 2 4" xfId="33906" xr:uid="{A0BF1F6D-8FC0-4DE5-A9F6-16F8DA04076A}"/>
    <cellStyle name="Note 2 2 4 2 4 2 2 5" xfId="38143" xr:uid="{9FBF5038-4815-45A8-BCAB-AAE0B018C230}"/>
    <cellStyle name="Note 2 2 4 2 4 2 2 6" xfId="46470" xr:uid="{8E536BF0-6E6A-42DA-9229-1A151E8C3715}"/>
    <cellStyle name="Note 2 2 4 2 4 2 2 7" xfId="50941" xr:uid="{9B6A4259-6D2E-4C2C-AC12-678836DAA6E6}"/>
    <cellStyle name="Note 2 2 4 2 4 2 2 8" xfId="55174" xr:uid="{A96A28AF-B918-40F2-A1E7-45F1E05EDC82}"/>
    <cellStyle name="Note 2 2 4 2 4 2 3" xfId="19171" xr:uid="{8693B46B-6F77-4755-8509-172FD15EB2D7}"/>
    <cellStyle name="Note 2 2 4 2 4 2 3 2" xfId="27906" xr:uid="{AC66876B-8EC1-445F-8BFC-51079FB4C2F2}"/>
    <cellStyle name="Note 2 2 4 2 4 2 3 3" xfId="32378" xr:uid="{F6E873C7-5347-4E59-A18A-57E298589B93}"/>
    <cellStyle name="Note 2 2 4 2 4 2 3 4" xfId="36615" xr:uid="{2CCA6E62-51F7-498D-A35D-D548E6D26F8F}"/>
    <cellStyle name="Note 2 2 4 2 4 2 3 5" xfId="44942" xr:uid="{CF16ED3E-9D3A-4020-95C8-E1C4A28B25FD}"/>
    <cellStyle name="Note 2 2 4 2 4 2 3 6" xfId="49413" xr:uid="{3B650596-57E2-4BF4-9D9B-039599696942}"/>
    <cellStyle name="Note 2 2 4 2 4 2 3 7" xfId="53646" xr:uid="{E0BE72B4-4C67-4BC3-9E4A-BEB42CD5556C}"/>
    <cellStyle name="Note 2 2 4 2 4 2 4" xfId="26584" xr:uid="{F39B175F-15AC-4378-8562-98EAA1FDBC8A}"/>
    <cellStyle name="Note 2 2 4 2 4 2 5" xfId="24760" xr:uid="{8F9B5F26-9D2E-46A3-99D5-3B4E16E3AEA9}"/>
    <cellStyle name="Note 2 2 4 2 4 2 6" xfId="25288" xr:uid="{337FAE71-3356-4AF0-A7B5-C085059C92F1}"/>
    <cellStyle name="Note 2 2 4 2 4 2 7" xfId="43655" xr:uid="{57E14139-6A8A-43EB-9233-043A9311A549}"/>
    <cellStyle name="Note 2 2 4 2 4 2 8" xfId="44492" xr:uid="{8805866B-8403-48FB-B7CC-1CB3271AA984}"/>
    <cellStyle name="Note 2 2 4 2 4 2 9" xfId="41669" xr:uid="{C95C9484-4A1C-493E-B05A-930D916A1FEF}"/>
    <cellStyle name="Note 2 2 4 2 4 3" xfId="14862" xr:uid="{3F982627-D53C-4470-8EC9-20BAD1C4B1C4}"/>
    <cellStyle name="Note 2 2 4 2 4 3 2" xfId="21353" xr:uid="{AA42D5E2-5208-4B2A-83AB-82EC4D09E3D2}"/>
    <cellStyle name="Note 2 2 4 2 4 3 2 2" xfId="30087" xr:uid="{FB5C24E4-928B-4DE7-8391-C9AE0865EEA8}"/>
    <cellStyle name="Note 2 2 4 2 4 3 2 3" xfId="34559" xr:uid="{AAEC4639-8E04-4788-8231-D3B6B4AE0811}"/>
    <cellStyle name="Note 2 2 4 2 4 3 2 4" xfId="38796" xr:uid="{177ABCB9-ED1B-46B0-ACD5-E5E19EE80F9F}"/>
    <cellStyle name="Note 2 2 4 2 4 3 2 5" xfId="47123" xr:uid="{A62F522C-92A6-4B5B-B990-44C758A90998}"/>
    <cellStyle name="Note 2 2 4 2 4 3 2 6" xfId="51594" xr:uid="{1EAB1820-546B-4F40-A157-9ED98F05D331}"/>
    <cellStyle name="Note 2 2 4 2 4 3 2 7" xfId="55827" xr:uid="{078A9717-630D-44BD-8116-15C875B068C9}"/>
    <cellStyle name="Note 2 2 4 2 4 3 3" xfId="25563" xr:uid="{CEF6A86A-6217-4C17-BED0-F76C1206FB4E}"/>
    <cellStyle name="Note 2 2 4 2 4 3 4" xfId="26659" xr:uid="{02E5AFDD-AFBE-4E81-AD56-916D998C5728}"/>
    <cellStyle name="Note 2 2 4 2 4 3 5" xfId="32123" xr:uid="{29E07D1A-0F52-4C2D-BA4C-D507636D0AB4}"/>
    <cellStyle name="Note 2 2 4 2 4 3 6" xfId="42638" xr:uid="{691AB9CC-49E7-4A25-981A-93A32CCE0C63}"/>
    <cellStyle name="Note 2 2 4 2 4 3 7" xfId="41109" xr:uid="{2E8C0508-C12A-41FA-85F9-CAB8C352EACB}"/>
    <cellStyle name="Note 2 2 4 2 4 3 8" xfId="41865" xr:uid="{A50F3C8F-F089-4B32-901A-0080881DA4E3}"/>
    <cellStyle name="Note 2 2 4 2 4 4" xfId="19742" xr:uid="{52801AB8-AEAD-4E6F-AF81-8B0130B131C8}"/>
    <cellStyle name="Note 2 2 4 2 4 4 2" xfId="21637" xr:uid="{4C564282-445F-412A-82E7-436AB8CDA66B}"/>
    <cellStyle name="Note 2 2 4 2 4 4 2 2" xfId="30371" xr:uid="{7CF92224-1639-49AC-B142-B768D6367356}"/>
    <cellStyle name="Note 2 2 4 2 4 4 2 3" xfId="34843" xr:uid="{1BA1D8ED-4589-4313-A3CE-F14DB584E615}"/>
    <cellStyle name="Note 2 2 4 2 4 4 2 4" xfId="39080" xr:uid="{741B2AA2-B47D-482F-B36B-E7A83E50AA0A}"/>
    <cellStyle name="Note 2 2 4 2 4 4 2 5" xfId="47407" xr:uid="{9928A194-F08A-4CFA-8ACA-A10601166A2F}"/>
    <cellStyle name="Note 2 2 4 2 4 4 2 6" xfId="51878" xr:uid="{ADD0BF61-50B1-4F86-B022-753C6C9490C2}"/>
    <cellStyle name="Note 2 2 4 2 4 4 2 7" xfId="56111" xr:uid="{CA3991E4-1A4C-48A4-B055-0DA62828DCA8}"/>
    <cellStyle name="Note 2 2 4 2 4 4 3" xfId="28476" xr:uid="{35E93921-143A-4347-B781-35DE7004CCFA}"/>
    <cellStyle name="Note 2 2 4 2 4 4 4" xfId="32948" xr:uid="{DFCBDF3D-42B6-429E-9AF4-B56A932FDE47}"/>
    <cellStyle name="Note 2 2 4 2 4 4 5" xfId="37185" xr:uid="{F00C04C9-4B9C-4C12-A910-FFC9C69E77C8}"/>
    <cellStyle name="Note 2 2 4 2 4 4 6" xfId="45512" xr:uid="{761DA19F-B930-46B6-B912-170223D947A3}"/>
    <cellStyle name="Note 2 2 4 2 4 4 7" xfId="49983" xr:uid="{C4D51929-04BE-4A98-8049-23BCB9D7E37A}"/>
    <cellStyle name="Note 2 2 4 2 4 4 8" xfId="54216" xr:uid="{F2174AEB-A672-417D-95CB-400CD927CC99}"/>
    <cellStyle name="Note 2 2 4 2 4 5" xfId="20758" xr:uid="{A0B2DA58-011F-4E9F-B692-6B01B90D65D0}"/>
    <cellStyle name="Note 2 2 4 2 4 5 2" xfId="29492" xr:uid="{6D418C05-3EB5-4961-ACBF-C89633AC5EF1}"/>
    <cellStyle name="Note 2 2 4 2 4 5 3" xfId="33964" xr:uid="{00AAEAA5-51A9-4D67-923F-5E2F3F8A792B}"/>
    <cellStyle name="Note 2 2 4 2 4 5 4" xfId="38201" xr:uid="{DE51207A-D7AA-49D8-9636-2CB3F3AD29D4}"/>
    <cellStyle name="Note 2 2 4 2 4 5 5" xfId="46528" xr:uid="{79B52C57-B9CA-47EB-98A4-7D983FC94724}"/>
    <cellStyle name="Note 2 2 4 2 4 5 6" xfId="50999" xr:uid="{1908E22C-BB98-422C-9C9C-902BB3F8FA79}"/>
    <cellStyle name="Note 2 2 4 2 4 5 7" xfId="55232" xr:uid="{E8CD48A6-31EA-4EBA-A811-E898A9F1D855}"/>
    <cellStyle name="Note 2 2 4 2 4 6" xfId="23878" xr:uid="{84C2A9F2-078D-40BA-97A1-7E3A416A9706}"/>
    <cellStyle name="Note 2 2 4 2 4 7" xfId="24854" xr:uid="{7A811EA3-ACF6-4603-9705-2D627F587494}"/>
    <cellStyle name="Note 2 2 4 2 4 8" xfId="35886" xr:uid="{7B38EDE3-2E7E-400F-98F0-EAA533BC6DB9}"/>
    <cellStyle name="Note 2 2 4 2 4 9" xfId="40919" xr:uid="{831A93BE-8A8F-4690-9432-6136551F064A}"/>
    <cellStyle name="Note 2 2 4 2 5" xfId="4944" xr:uid="{4E4EFE0B-560E-4708-A1AC-5EEB55A53D9D}"/>
    <cellStyle name="Note 2 2 4 2 5 10" xfId="14985" xr:uid="{9F91D436-0C83-4840-BE15-4988B43504E0}"/>
    <cellStyle name="Note 2 2 4 2 5 2" xfId="19865" xr:uid="{F5E36A24-D977-4CF0-B55A-16D31108053B}"/>
    <cellStyle name="Note 2 2 4 2 5 2 2" xfId="21760" xr:uid="{62383237-509C-45E7-92D9-023A53A251AD}"/>
    <cellStyle name="Note 2 2 4 2 5 2 2 2" xfId="30494" xr:uid="{19D63D4E-C69C-4131-81FF-390D474B4A53}"/>
    <cellStyle name="Note 2 2 4 2 5 2 2 3" xfId="34966" xr:uid="{BEDCCE4A-D4E6-470F-B8AC-41D8560FB3CB}"/>
    <cellStyle name="Note 2 2 4 2 5 2 2 4" xfId="39203" xr:uid="{05933E2A-0F98-49AC-BED7-0645A62FC1FB}"/>
    <cellStyle name="Note 2 2 4 2 5 2 2 5" xfId="47530" xr:uid="{60395E1F-CAAA-42D7-9E63-87512AF4599B}"/>
    <cellStyle name="Note 2 2 4 2 5 2 2 6" xfId="52001" xr:uid="{D564AB2C-FBC1-46B7-978C-85F9070C6B71}"/>
    <cellStyle name="Note 2 2 4 2 5 2 2 7" xfId="56234" xr:uid="{F981F991-8C86-4C14-8AEF-64C4C1A594E7}"/>
    <cellStyle name="Note 2 2 4 2 5 2 3" xfId="28599" xr:uid="{7AE688DF-506E-4561-ADF7-EE7F9F9DF88B}"/>
    <cellStyle name="Note 2 2 4 2 5 2 4" xfId="33071" xr:uid="{87CB00BD-CBFF-4CD3-8495-78B63B03BF4F}"/>
    <cellStyle name="Note 2 2 4 2 5 2 5" xfId="37308" xr:uid="{5567F5EB-C68B-4959-B9E4-71ECDF592A79}"/>
    <cellStyle name="Note 2 2 4 2 5 2 6" xfId="45635" xr:uid="{60D54123-4E8A-4D3B-87C8-EED8F778B760}"/>
    <cellStyle name="Note 2 2 4 2 5 2 7" xfId="50106" xr:uid="{A87E7173-ED4A-4871-B86A-F93CAFD643D7}"/>
    <cellStyle name="Note 2 2 4 2 5 2 8" xfId="54339" xr:uid="{1C34C658-8AA6-49DB-AE27-98E10B0E3F52}"/>
    <cellStyle name="Note 2 2 4 2 5 3" xfId="20514" xr:uid="{6BD53B26-F9BF-4918-85BB-F84B375DE2E8}"/>
    <cellStyle name="Note 2 2 4 2 5 3 2" xfId="29248" xr:uid="{F48447DF-705A-4697-B87D-04CB2E6359F5}"/>
    <cellStyle name="Note 2 2 4 2 5 3 3" xfId="33720" xr:uid="{69F30771-1BB9-47C1-B888-0E9DA6EDB42E}"/>
    <cellStyle name="Note 2 2 4 2 5 3 4" xfId="37957" xr:uid="{294C66F8-07A4-43C9-97C2-2848D2E5D11B}"/>
    <cellStyle name="Note 2 2 4 2 5 3 5" xfId="46284" xr:uid="{B74E9B13-2A3B-4C84-99B8-FD9ED41D6477}"/>
    <cellStyle name="Note 2 2 4 2 5 3 6" xfId="50755" xr:uid="{5F39E8DC-0A5B-45B8-8F83-5F8881ED34A7}"/>
    <cellStyle name="Note 2 2 4 2 5 3 7" xfId="54988" xr:uid="{984FDAE7-DB7E-4124-8DC0-AFEB0E23CF56}"/>
    <cellStyle name="Note 2 2 4 2 5 4" xfId="25686" xr:uid="{D4F3304F-E98C-439E-A413-6381F149F92C}"/>
    <cellStyle name="Note 2 2 4 2 5 5" xfId="27370" xr:uid="{748DBD3B-A72B-489D-9E7F-C9E038957600}"/>
    <cellStyle name="Note 2 2 4 2 5 6" xfId="27589" xr:uid="{B479E941-53E8-4A1F-BD33-1CB786FED9CF}"/>
    <cellStyle name="Note 2 2 4 2 5 7" xfId="42761" xr:uid="{8BB8C8A0-5EA2-42B4-A39D-733107867330}"/>
    <cellStyle name="Note 2 2 4 2 5 8" xfId="42403" xr:uid="{756401E2-5BF2-42A1-B97F-6C878A12EC7C}"/>
    <cellStyle name="Note 2 2 4 2 5 9" xfId="43834" xr:uid="{DBC21678-0324-4694-9AE5-6FF7DBCCE3AC}"/>
    <cellStyle name="Note 2 2 4 2 6" xfId="5119" xr:uid="{77D5B3B4-407C-4843-85A0-65F9B465F6C6}"/>
    <cellStyle name="Note 2 2 4 2 6 10" xfId="15160" xr:uid="{4747629D-E242-467F-8552-F1C27C66F3A8}"/>
    <cellStyle name="Note 2 2 4 2 6 2" xfId="20040" xr:uid="{21986E48-01D1-439F-B56F-2AAD1DA27ECC}"/>
    <cellStyle name="Note 2 2 4 2 6 2 2" xfId="21935" xr:uid="{399D448E-EE7C-4114-86D2-70CE053D2521}"/>
    <cellStyle name="Note 2 2 4 2 6 2 2 2" xfId="30669" xr:uid="{4379F29B-0D21-414C-9361-D6F495775C27}"/>
    <cellStyle name="Note 2 2 4 2 6 2 2 3" xfId="35141" xr:uid="{80BB3FFA-E05D-4343-86DD-45CAEEDC732C}"/>
    <cellStyle name="Note 2 2 4 2 6 2 2 4" xfId="39378" xr:uid="{DDC61479-7C93-4C09-AC5F-7A9141216049}"/>
    <cellStyle name="Note 2 2 4 2 6 2 2 5" xfId="47705" xr:uid="{1E75466F-EE03-4EFA-8640-2733A8AC98DF}"/>
    <cellStyle name="Note 2 2 4 2 6 2 2 6" xfId="52176" xr:uid="{5B888698-0D7A-4CEF-9940-37F89CA26235}"/>
    <cellStyle name="Note 2 2 4 2 6 2 2 7" xfId="56409" xr:uid="{34F4CA9B-0973-4346-9AD7-87BE6C73E2B1}"/>
    <cellStyle name="Note 2 2 4 2 6 2 3" xfId="28774" xr:uid="{9C35A372-1A3E-4009-B0C9-C2C67DC706E4}"/>
    <cellStyle name="Note 2 2 4 2 6 2 4" xfId="33246" xr:uid="{6567FFE7-627E-45EA-B34E-8D90F07D90FF}"/>
    <cellStyle name="Note 2 2 4 2 6 2 5" xfId="37483" xr:uid="{591CC5A5-2166-4A12-858B-C48BD5E87B8A}"/>
    <cellStyle name="Note 2 2 4 2 6 2 6" xfId="45810" xr:uid="{35B3AF53-F922-4649-A788-8358A3B00405}"/>
    <cellStyle name="Note 2 2 4 2 6 2 7" xfId="50281" xr:uid="{670CA369-41E3-4F1C-AE25-A400E854CCC6}"/>
    <cellStyle name="Note 2 2 4 2 6 2 8" xfId="54514" xr:uid="{5378CEC2-C7AA-4854-B709-5D7CD1CE30C0}"/>
    <cellStyle name="Note 2 2 4 2 6 3" xfId="18954" xr:uid="{D0DFDD18-7FB2-432C-A845-F833F870303B}"/>
    <cellStyle name="Note 2 2 4 2 6 3 2" xfId="27689" xr:uid="{20007E74-707C-4775-A0A5-FB4C86F26FCD}"/>
    <cellStyle name="Note 2 2 4 2 6 3 3" xfId="32161" xr:uid="{AC1E39C8-F2C0-4303-9A2C-F5671F618C9F}"/>
    <cellStyle name="Note 2 2 4 2 6 3 4" xfId="36398" xr:uid="{DD0195FB-B94E-40D7-B76D-C5AE6A7B1C4A}"/>
    <cellStyle name="Note 2 2 4 2 6 3 5" xfId="44725" xr:uid="{989CD1F2-DEE2-4C37-98F9-48D7B503F183}"/>
    <cellStyle name="Note 2 2 4 2 6 3 6" xfId="49196" xr:uid="{CF17F6CB-DD88-422C-B342-5BCADBCA72F5}"/>
    <cellStyle name="Note 2 2 4 2 6 3 7" xfId="53429" xr:uid="{2B74BF9B-F278-4BD2-B30B-FBC24DFE7F7C}"/>
    <cellStyle name="Note 2 2 4 2 6 4" xfId="25861" xr:uid="{05C0BBD2-BAEB-4E52-A968-61EBE040E57C}"/>
    <cellStyle name="Note 2 2 4 2 6 5" xfId="24783" xr:uid="{DD593FCE-DB90-4921-A73A-3433A70B4C2C}"/>
    <cellStyle name="Note 2 2 4 2 6 6" xfId="25068" xr:uid="{9E6CCD02-261B-41EE-9341-A3F82073038E}"/>
    <cellStyle name="Note 2 2 4 2 6 7" xfId="42936" xr:uid="{CA4A1803-C218-4CB4-9D3A-C3E7C41A418C}"/>
    <cellStyle name="Note 2 2 4 2 6 8" xfId="44515" xr:uid="{7507B965-90C0-42CC-92DD-45AF79A400DD}"/>
    <cellStyle name="Note 2 2 4 2 6 9" xfId="43784" xr:uid="{3111317F-67A5-4BB1-9F90-63200867CB53}"/>
    <cellStyle name="Note 2 2 4 2 7" xfId="5462" xr:uid="{72F4C070-2287-437F-8812-C35999224589}"/>
    <cellStyle name="Note 2 2 4 2 7 10" xfId="15503" xr:uid="{7694EA04-B976-4C02-A09A-04E334F89B61}"/>
    <cellStyle name="Note 2 2 4 2 7 2" xfId="20383" xr:uid="{FCAC0D07-C367-44D3-8119-560750D913A1}"/>
    <cellStyle name="Note 2 2 4 2 7 2 2" xfId="22278" xr:uid="{9CF8B1EF-DB8F-4D46-99B4-702F2154211A}"/>
    <cellStyle name="Note 2 2 4 2 7 2 2 2" xfId="31012" xr:uid="{AF9D1168-E31E-4AB8-9CE9-BB0D28B0D76C}"/>
    <cellStyle name="Note 2 2 4 2 7 2 2 3" xfId="35484" xr:uid="{617D75A2-AFE9-4104-BECC-D7AAF73CB14A}"/>
    <cellStyle name="Note 2 2 4 2 7 2 2 4" xfId="39721" xr:uid="{FBA004C1-B489-49B6-948A-9D25FC7A82D5}"/>
    <cellStyle name="Note 2 2 4 2 7 2 2 5" xfId="48048" xr:uid="{32697F28-54CA-4290-A9DA-60A52A0D8895}"/>
    <cellStyle name="Note 2 2 4 2 7 2 2 6" xfId="52519" xr:uid="{76471AD8-7DC1-46C0-A574-DAD78E5C73F8}"/>
    <cellStyle name="Note 2 2 4 2 7 2 2 7" xfId="56752" xr:uid="{698FEBCF-8BE2-4A91-9EFB-FD82F07FA840}"/>
    <cellStyle name="Note 2 2 4 2 7 2 3" xfId="29117" xr:uid="{83532A70-E682-4661-B3AC-B42CB39870AD}"/>
    <cellStyle name="Note 2 2 4 2 7 2 4" xfId="33589" xr:uid="{89D1DC25-303E-4519-934B-A5A9C5F8C233}"/>
    <cellStyle name="Note 2 2 4 2 7 2 5" xfId="37826" xr:uid="{1EE0DFD9-5DAD-41AF-99DC-CF6D17E4BF23}"/>
    <cellStyle name="Note 2 2 4 2 7 2 6" xfId="46153" xr:uid="{EBFA62EE-0C1C-4EB6-9E1A-E495AC0DA489}"/>
    <cellStyle name="Note 2 2 4 2 7 2 7" xfId="50624" xr:uid="{AEC9512B-D3D0-406B-87F7-BC17597D4673}"/>
    <cellStyle name="Note 2 2 4 2 7 2 8" xfId="54857" xr:uid="{21D0C6AC-8CA7-4BA9-ADEA-FDD21A4657D3}"/>
    <cellStyle name="Note 2 2 4 2 7 3" xfId="19629" xr:uid="{722FB18A-E7B6-451E-AE6B-A585BAC00A7F}"/>
    <cellStyle name="Note 2 2 4 2 7 3 2" xfId="28363" xr:uid="{DCEBDA6C-8396-456D-8362-DDCC00163267}"/>
    <cellStyle name="Note 2 2 4 2 7 3 3" xfId="32835" xr:uid="{DC1F2EEA-0014-40A4-9F04-29B9936D5FC7}"/>
    <cellStyle name="Note 2 2 4 2 7 3 4" xfId="37072" xr:uid="{A64FD885-FBDF-41EA-A778-927B03932B85}"/>
    <cellStyle name="Note 2 2 4 2 7 3 5" xfId="45399" xr:uid="{1871C7D8-A5B2-4EBD-97A9-1D20DD7E0DBE}"/>
    <cellStyle name="Note 2 2 4 2 7 3 6" xfId="49870" xr:uid="{D7E301F7-7F5E-431D-B0B8-0D0CE2D811A3}"/>
    <cellStyle name="Note 2 2 4 2 7 3 7" xfId="54103" xr:uid="{7F3436A1-C110-43C8-A0C7-50B3BD70E5E3}"/>
    <cellStyle name="Note 2 2 4 2 7 4" xfId="26204" xr:uid="{54EBEF0E-18BB-45F0-B07B-EB6AADE0003A}"/>
    <cellStyle name="Note 2 2 4 2 7 5" xfId="23559" xr:uid="{374BC534-A6DF-4E36-BC77-0C6E9F4D2582}"/>
    <cellStyle name="Note 2 2 4 2 7 6" xfId="24331" xr:uid="{27D0EE2A-2E37-4D91-A2D7-C254F2BEDEE6}"/>
    <cellStyle name="Note 2 2 4 2 7 7" xfId="43279" xr:uid="{89A30B0D-20F6-43C0-95A3-C98C3BAA5C5B}"/>
    <cellStyle name="Note 2 2 4 2 7 8" xfId="41089" xr:uid="{CB765A55-72A8-420A-B1B3-4EAED5427F4B}"/>
    <cellStyle name="Note 2 2 4 2 7 9" xfId="43973" xr:uid="{0FF34566-FD22-4A62-B8C3-35A512C8D823}"/>
    <cellStyle name="Note 2 2 4 2 8" xfId="3753" xr:uid="{1554DF59-7F61-4A89-A07D-0F897696FD1A}"/>
    <cellStyle name="Note 2 2 4 2 8 10" xfId="13901" xr:uid="{D21AA42D-B587-492F-86B7-911E2D88B3F9}"/>
    <cellStyle name="Note 2 2 4 2 8 2" xfId="19481" xr:uid="{88DD149A-1DF8-4D39-8993-4EBA6D238F8C}"/>
    <cellStyle name="Note 2 2 4 2 8 2 2" xfId="21518" xr:uid="{416F3B9F-083C-4A65-B488-71F4588CB400}"/>
    <cellStyle name="Note 2 2 4 2 8 2 2 2" xfId="30252" xr:uid="{897EDD8A-4838-4964-9BF6-972F2E8F2856}"/>
    <cellStyle name="Note 2 2 4 2 8 2 2 3" xfId="34724" xr:uid="{DD2D0F78-4D9B-437E-865F-01320CC84B0F}"/>
    <cellStyle name="Note 2 2 4 2 8 2 2 4" xfId="38961" xr:uid="{9DB38046-CB95-47A8-9746-83C869B3C45A}"/>
    <cellStyle name="Note 2 2 4 2 8 2 2 5" xfId="47288" xr:uid="{BFB1B03B-99DE-44C7-88E4-35DE5044B95A}"/>
    <cellStyle name="Note 2 2 4 2 8 2 2 6" xfId="51759" xr:uid="{7F5D98EC-58D7-46C7-82F5-C26911459290}"/>
    <cellStyle name="Note 2 2 4 2 8 2 2 7" xfId="55992" xr:uid="{C7C98613-1FE9-42A6-97AF-1776A3E3373B}"/>
    <cellStyle name="Note 2 2 4 2 8 2 3" xfId="28216" xr:uid="{FF62E350-3B4F-4A67-A0ED-E9543BA2C730}"/>
    <cellStyle name="Note 2 2 4 2 8 2 4" xfId="32688" xr:uid="{CB497DE8-2788-44FD-B37D-49F29BA077DE}"/>
    <cellStyle name="Note 2 2 4 2 8 2 5" xfId="36925" xr:uid="{EEA0FA10-866C-41D9-AE60-43883710428A}"/>
    <cellStyle name="Note 2 2 4 2 8 2 6" xfId="45252" xr:uid="{CB5738A6-2612-4B3B-B08A-F03505BEFED8}"/>
    <cellStyle name="Note 2 2 4 2 8 2 7" xfId="49723" xr:uid="{F8B95A4A-EA79-4C1F-A9B7-475C8590EB40}"/>
    <cellStyle name="Note 2 2 4 2 8 2 8" xfId="53956" xr:uid="{685DC147-0ADF-48E1-A037-A63F4F979B3A}"/>
    <cellStyle name="Note 2 2 4 2 8 3" xfId="20762" xr:uid="{4A6898AB-15A6-4BC4-8A71-BABBCD9C60B6}"/>
    <cellStyle name="Note 2 2 4 2 8 3 2" xfId="29496" xr:uid="{2C472EB5-0520-4258-A504-41E365BA9D86}"/>
    <cellStyle name="Note 2 2 4 2 8 3 3" xfId="33968" xr:uid="{B58B754A-50F9-403A-89FE-F412B55B9CDE}"/>
    <cellStyle name="Note 2 2 4 2 8 3 4" xfId="38205" xr:uid="{BB65D3D0-278D-41DF-8DEA-78CE3EECB417}"/>
    <cellStyle name="Note 2 2 4 2 8 3 5" xfId="46532" xr:uid="{6A98269F-C156-4E45-8D52-82C4315D758A}"/>
    <cellStyle name="Note 2 2 4 2 8 3 6" xfId="51003" xr:uid="{ACBA57EA-8A14-4CC2-A6D9-4F6900E0C323}"/>
    <cellStyle name="Note 2 2 4 2 8 3 7" xfId="55236" xr:uid="{AFDC842F-5CFB-41E0-BD9F-F9A41228C664}"/>
    <cellStyle name="Note 2 2 4 2 8 4" xfId="25129" xr:uid="{AEB8A569-57C1-4B99-9BE8-EC5655250449}"/>
    <cellStyle name="Note 2 2 4 2 8 5" xfId="27639" xr:uid="{2BFFF6D9-2C54-411C-B73A-E9DF84DE4B26}"/>
    <cellStyle name="Note 2 2 4 2 8 6" xfId="26785" xr:uid="{8B03CABC-3DC3-4F82-9746-CB05167D9D11}"/>
    <cellStyle name="Note 2 2 4 2 8 7" xfId="42189" xr:uid="{25384790-6147-4934-8D5C-CC624290D4C2}"/>
    <cellStyle name="Note 2 2 4 2 8 8" xfId="44150" xr:uid="{2431A161-9649-44CB-9F8B-A0E679EDA334}"/>
    <cellStyle name="Note 2 2 4 2 8 9" xfId="41163" xr:uid="{51B83D07-4139-4657-A333-5BFE8813542D}"/>
    <cellStyle name="Note 2 2 4 2 9" xfId="5922" xr:uid="{A2C478DA-C3A9-48D0-8E9C-D0EBBDD73690}"/>
    <cellStyle name="Note 2 2 4 2 9 10" xfId="15963" xr:uid="{96FB39E2-45AD-4255-9F78-45CAB91A9756}"/>
    <cellStyle name="Note 2 2 4 2 9 2" xfId="20573" xr:uid="{0AF52155-2540-4E4C-83D8-409CF2ACA89F}"/>
    <cellStyle name="Note 2 2 4 2 9 2 2" xfId="22425" xr:uid="{A118534D-AC3C-4DB7-A90B-2BAE5A2CFDFF}"/>
    <cellStyle name="Note 2 2 4 2 9 2 2 2" xfId="31159" xr:uid="{6FC98302-41E0-4CB3-8388-6A249E367679}"/>
    <cellStyle name="Note 2 2 4 2 9 2 2 3" xfId="35631" xr:uid="{B022E8C6-6553-47BF-8BFA-91F682402811}"/>
    <cellStyle name="Note 2 2 4 2 9 2 2 4" xfId="39868" xr:uid="{44D7EB26-2E1D-477B-82B7-6E30FF18C772}"/>
    <cellStyle name="Note 2 2 4 2 9 2 2 5" xfId="48195" xr:uid="{FDA04053-E410-4BFA-834D-93689EEBACD3}"/>
    <cellStyle name="Note 2 2 4 2 9 2 2 6" xfId="52666" xr:uid="{A203D629-1236-4A30-8387-A0690E09CC5A}"/>
    <cellStyle name="Note 2 2 4 2 9 2 2 7" xfId="56899" xr:uid="{0322DD58-9AEF-4753-8F3F-26D2D6F8E76D}"/>
    <cellStyle name="Note 2 2 4 2 9 2 3" xfId="29307" xr:uid="{7E18A189-75A3-4D4E-9747-E004B4A6F48A}"/>
    <cellStyle name="Note 2 2 4 2 9 2 4" xfId="33779" xr:uid="{2FA8CC73-AEF5-4B0A-8003-360AAE9BD479}"/>
    <cellStyle name="Note 2 2 4 2 9 2 5" xfId="38016" xr:uid="{5C02B270-98E8-43EA-B347-720AF49FE45F}"/>
    <cellStyle name="Note 2 2 4 2 9 2 6" xfId="46343" xr:uid="{279C16C8-C586-4F94-9CB3-FACD6C8AD1EC}"/>
    <cellStyle name="Note 2 2 4 2 9 2 7" xfId="50814" xr:uid="{DDB59296-A719-4AC1-9B8C-94744C7BBC2D}"/>
    <cellStyle name="Note 2 2 4 2 9 2 8" xfId="55047" xr:uid="{1FEE64EE-C234-44BF-911C-BFB0961DE6A7}"/>
    <cellStyle name="Note 2 2 4 2 9 3" xfId="21046" xr:uid="{14B07872-3C33-414C-9768-287751803BF7}"/>
    <cellStyle name="Note 2 2 4 2 9 3 2" xfId="29780" xr:uid="{53C3CBD6-A57C-4A8E-90D0-747C1AC3BBB0}"/>
    <cellStyle name="Note 2 2 4 2 9 3 3" xfId="34252" xr:uid="{1202F9D6-1233-4981-8C52-9D4C94737412}"/>
    <cellStyle name="Note 2 2 4 2 9 3 4" xfId="38489" xr:uid="{E2785313-926B-43A6-B84E-ED8C30EE33D0}"/>
    <cellStyle name="Note 2 2 4 2 9 3 5" xfId="46816" xr:uid="{8342D5B4-2D7E-4B6A-97D9-97EC106134CA}"/>
    <cellStyle name="Note 2 2 4 2 9 3 6" xfId="51287" xr:uid="{1D8750C9-1908-406B-AA95-DEE51EF0D470}"/>
    <cellStyle name="Note 2 2 4 2 9 3 7" xfId="55520" xr:uid="{CFF2BEE1-9023-47A6-A5B7-E613453F00E9}"/>
    <cellStyle name="Note 2 2 4 2 9 4" xfId="26457" xr:uid="{6748AE12-6804-4051-90C0-5F4A5F9415A9}"/>
    <cellStyle name="Note 2 2 4 2 9 5" xfId="25295" xr:uid="{0F7B2CE4-7818-4D78-9808-9C14D0CE2830}"/>
    <cellStyle name="Note 2 2 4 2 9 6" xfId="31896" xr:uid="{9616406C-236F-4476-B689-6393C48C1D1D}"/>
    <cellStyle name="Note 2 2 4 2 9 7" xfId="43528" xr:uid="{199DD4DF-F78C-4AEB-A9E4-AC8358590C39}"/>
    <cellStyle name="Note 2 2 4 2 9 8" xfId="43884" xr:uid="{8C9F99D0-0FFC-49ED-BA2E-49A57E81734E}"/>
    <cellStyle name="Note 2 2 4 2 9 9" xfId="41862" xr:uid="{1E51F5F6-DA64-4703-9A5F-067531DCAAD4}"/>
    <cellStyle name="Note 2 2 4 20" xfId="10615" xr:uid="{2F0C4E2A-2A5C-4F71-9066-2094DDE9E295}"/>
    <cellStyle name="Note 2 2 4 21" xfId="58001" xr:uid="{2BF7A214-17B1-47BD-B871-193E09A0908F}"/>
    <cellStyle name="Note 2 2 4 3" xfId="4732" xr:uid="{648360CA-F076-4096-803E-31EA52085D57}"/>
    <cellStyle name="Note 2 2 4 3 10" xfId="19676" xr:uid="{9DBABD63-79B7-47F3-8008-559C6F273791}"/>
    <cellStyle name="Note 2 2 4 3 10 2" xfId="21571" xr:uid="{F2CE261E-DA36-46EA-8BEA-86E5769DCDFD}"/>
    <cellStyle name="Note 2 2 4 3 10 2 2" xfId="30305" xr:uid="{07D0AAED-E9D8-45A3-AA41-1439E02B8FEC}"/>
    <cellStyle name="Note 2 2 4 3 10 2 3" xfId="34777" xr:uid="{2C7BBA8F-0816-4337-96B8-8BF54D88066E}"/>
    <cellStyle name="Note 2 2 4 3 10 2 4" xfId="39014" xr:uid="{78EE4BC4-36B4-4CAF-933C-158F7504E578}"/>
    <cellStyle name="Note 2 2 4 3 10 2 5" xfId="47341" xr:uid="{4CCFD5B9-AD23-4FF6-8B39-BA542D8A658A}"/>
    <cellStyle name="Note 2 2 4 3 10 2 6" xfId="51812" xr:uid="{CFEAF448-7CF0-43F9-BD68-158C15DF6D81}"/>
    <cellStyle name="Note 2 2 4 3 10 2 7" xfId="56045" xr:uid="{424F3277-E1A6-4191-833A-D776A0EB0C90}"/>
    <cellStyle name="Note 2 2 4 3 10 3" xfId="28410" xr:uid="{108916B0-8C28-4E96-A8AC-D88CDE2D2848}"/>
    <cellStyle name="Note 2 2 4 3 10 4" xfId="32882" xr:uid="{99E97DA1-58EA-4112-A753-9D36D07FDE9F}"/>
    <cellStyle name="Note 2 2 4 3 10 5" xfId="37119" xr:uid="{41D8CE8F-F9F4-4C79-A9C6-0AC32ED14C16}"/>
    <cellStyle name="Note 2 2 4 3 10 6" xfId="45446" xr:uid="{237979C7-0C11-412F-BEFD-3164B46EA50C}"/>
    <cellStyle name="Note 2 2 4 3 10 7" xfId="49917" xr:uid="{E32E94EF-B5CE-413D-9FFA-34B1F3E5EDF8}"/>
    <cellStyle name="Note 2 2 4 3 10 8" xfId="54150" xr:uid="{8BDA9B2A-19A5-4212-915E-088FA8D84450}"/>
    <cellStyle name="Note 2 2 4 3 11" xfId="21119" xr:uid="{2B79CC32-CC8E-4211-83C9-AF9823C51323}"/>
    <cellStyle name="Note 2 2 4 3 11 2" xfId="29853" xr:uid="{BEBE9D3A-F020-45B3-9915-7543111A90FF}"/>
    <cellStyle name="Note 2 2 4 3 11 3" xfId="34325" xr:uid="{18ADD17B-9A96-4977-B76A-65656C533A0B}"/>
    <cellStyle name="Note 2 2 4 3 11 4" xfId="38562" xr:uid="{1D08BEEC-4587-4D34-998A-ADCB99ED33D5}"/>
    <cellStyle name="Note 2 2 4 3 11 5" xfId="46889" xr:uid="{2A2DA132-60AA-417C-ADF0-8F3CAEC15B16}"/>
    <cellStyle name="Note 2 2 4 3 11 6" xfId="51360" xr:uid="{EC3D5939-E374-44CE-898A-76A4FFF289F2}"/>
    <cellStyle name="Note 2 2 4 3 11 7" xfId="55593" xr:uid="{ADE1BC40-898D-4436-A860-342B8085CDA6}"/>
    <cellStyle name="Note 2 2 4 3 12" xfId="23069" xr:uid="{44483CB2-64A0-4E11-B0C6-C56CDCDAD738}"/>
    <cellStyle name="Note 2 2 4 3 12 2" xfId="31567" xr:uid="{30888B2E-3608-435C-842E-9DBEB26BACDD}"/>
    <cellStyle name="Note 2 2 4 3 12 3" xfId="36029" xr:uid="{4521550C-FEA3-40E6-97C9-EF63C9F19789}"/>
    <cellStyle name="Note 2 2 4 3 12 4" xfId="40218" xr:uid="{66835356-F845-42F3-A54E-788CC7DAC8F1}"/>
    <cellStyle name="Note 2 2 4 3 12 5" xfId="48613" xr:uid="{FC0548EB-6D6A-4B8E-A9C7-4724FD15E83E}"/>
    <cellStyle name="Note 2 2 4 3 12 6" xfId="53060" xr:uid="{57D7069D-E639-4401-896D-DC660D519F88}"/>
    <cellStyle name="Note 2 2 4 3 12 7" xfId="57249" xr:uid="{4B6D6EE1-9CB3-49E3-834D-A444CCEBD88A}"/>
    <cellStyle name="Note 2 2 4 3 13" xfId="23231" xr:uid="{2BD71C1F-7C78-4942-A32B-81D88F7B740C}"/>
    <cellStyle name="Note 2 2 4 3 13 2" xfId="31727" xr:uid="{D1AE2DD4-2B4A-4431-91A8-59D34F933C98}"/>
    <cellStyle name="Note 2 2 4 3 13 3" xfId="36189" xr:uid="{AA2D491A-BC03-42CE-BBC5-FCD40EFC25E8}"/>
    <cellStyle name="Note 2 2 4 3 13 4" xfId="40378" xr:uid="{18B7D942-65F9-4AAD-8859-2FB09ABACA3D}"/>
    <cellStyle name="Note 2 2 4 3 13 5" xfId="48773" xr:uid="{4C9BEA67-18F8-4037-A772-696E633DF3D4}"/>
    <cellStyle name="Note 2 2 4 3 13 6" xfId="53220" xr:uid="{4061655E-39BF-4DFD-9EAC-C10923003B2A}"/>
    <cellStyle name="Note 2 2 4 3 13 7" xfId="57409" xr:uid="{C9B161E9-8DD5-4DD0-858C-9A988E7D5C23}"/>
    <cellStyle name="Note 2 2 4 3 14" xfId="23782" xr:uid="{6686EE2E-0EB9-4B73-B565-D54294A71DCF}"/>
    <cellStyle name="Note 2 2 4 3 15" xfId="24505" xr:uid="{73C549F8-1B85-468F-B77C-A72FEB338910}"/>
    <cellStyle name="Note 2 2 4 3 16" xfId="32063" xr:uid="{E288E84D-AD67-490E-9E77-801FD21CE6A7}"/>
    <cellStyle name="Note 2 2 4 3 17" xfId="40823" xr:uid="{77718D49-6232-429F-8ED8-FFF5DA8BA5E1}"/>
    <cellStyle name="Note 2 2 4 3 18" xfId="44262" xr:uid="{2A9E63F6-28EA-4281-98CE-14AAC49D7387}"/>
    <cellStyle name="Note 2 2 4 3 19" xfId="52924" xr:uid="{851F4315-3A8D-4D46-A254-D7FF65C0228E}"/>
    <cellStyle name="Note 2 2 4 3 2" xfId="5325" xr:uid="{96BD9947-277E-4D38-9192-B4FEA1871C2F}"/>
    <cellStyle name="Note 2 2 4 3 2 10" xfId="42272" xr:uid="{8F098677-691C-47C8-A5BE-420F0E67C07F}"/>
    <cellStyle name="Note 2 2 4 3 2 11" xfId="15366" xr:uid="{33E5DC50-1BF4-43FD-9113-DB6BFC6C9864}"/>
    <cellStyle name="Note 2 2 4 3 2 2" xfId="20246" xr:uid="{50C45377-2B77-4E20-8EF6-B7E965F1B463}"/>
    <cellStyle name="Note 2 2 4 3 2 2 2" xfId="22141" xr:uid="{FC4DBD1D-DDCB-423C-B7F7-761CB1F54340}"/>
    <cellStyle name="Note 2 2 4 3 2 2 2 2" xfId="30875" xr:uid="{A18BB059-9E44-4674-A91D-F300D8785447}"/>
    <cellStyle name="Note 2 2 4 3 2 2 2 3" xfId="35347" xr:uid="{755C56EE-CD75-491B-9A71-37CE001E9EB8}"/>
    <cellStyle name="Note 2 2 4 3 2 2 2 4" xfId="39584" xr:uid="{44A45DCF-412D-4C84-BCC2-C3A0F5C86ABD}"/>
    <cellStyle name="Note 2 2 4 3 2 2 2 5" xfId="47911" xr:uid="{C2AFA006-7003-4B6A-ADF0-A40C8E38850D}"/>
    <cellStyle name="Note 2 2 4 3 2 2 2 6" xfId="52382" xr:uid="{696AFD08-9E7C-41FA-846F-81FC2464E885}"/>
    <cellStyle name="Note 2 2 4 3 2 2 2 7" xfId="56615" xr:uid="{295852ED-F360-42D8-B570-F166F7E4455E}"/>
    <cellStyle name="Note 2 2 4 3 2 2 3" xfId="28980" xr:uid="{C43B5FFC-E2B1-4AEE-951C-1CCE9157AA2F}"/>
    <cellStyle name="Note 2 2 4 3 2 2 4" xfId="33452" xr:uid="{0ECBEFF7-58CC-4EE4-A2E1-74AAC7BA288A}"/>
    <cellStyle name="Note 2 2 4 3 2 2 5" xfId="37689" xr:uid="{3A1D4086-58AF-4A98-B788-C9F0BDDC0399}"/>
    <cellStyle name="Note 2 2 4 3 2 2 6" xfId="46016" xr:uid="{3479D9AC-5570-447D-B3E8-71E291E2AD30}"/>
    <cellStyle name="Note 2 2 4 3 2 2 7" xfId="50487" xr:uid="{FDF254FC-5022-4EE3-8A44-D8A85A9A60FF}"/>
    <cellStyle name="Note 2 2 4 3 2 2 8" xfId="54720" xr:uid="{2ABDD7CC-8F77-45DF-9572-51691DDB57AA}"/>
    <cellStyle name="Note 2 2 4 3 2 3" xfId="21054" xr:uid="{C9DE9FCB-D179-4396-ACE6-0B13B7BC9B85}"/>
    <cellStyle name="Note 2 2 4 3 2 3 2" xfId="29788" xr:uid="{3F7D2D3A-43D1-4FAE-8806-CF8C6E293840}"/>
    <cellStyle name="Note 2 2 4 3 2 3 3" xfId="34260" xr:uid="{BC436CF6-0FC9-454E-B61B-A313737F24D8}"/>
    <cellStyle name="Note 2 2 4 3 2 3 4" xfId="38497" xr:uid="{FBDB0835-0F79-4517-99A1-92B434C9FADB}"/>
    <cellStyle name="Note 2 2 4 3 2 3 5" xfId="46824" xr:uid="{A60ABB57-B778-4471-AC52-F5B1850854C6}"/>
    <cellStyle name="Note 2 2 4 3 2 3 6" xfId="51295" xr:uid="{88D90477-4F07-4A23-B5C4-DC3D2C261E69}"/>
    <cellStyle name="Note 2 2 4 3 2 3 7" xfId="55528" xr:uid="{3DA5C732-61F1-4B05-8532-8B3A80E7D5B4}"/>
    <cellStyle name="Note 2 2 4 3 2 4" xfId="23463" xr:uid="{24ED5FF5-576E-4959-A600-97975F23AED1}"/>
    <cellStyle name="Note 2 2 4 3 2 4 2" xfId="31876" xr:uid="{5F8E6132-B72B-45F0-8247-90FC2C94A4AF}"/>
    <cellStyle name="Note 2 2 4 3 2 4 3" xfId="36320" xr:uid="{7CEF67F6-80FD-4A33-91C3-D3055C23CF4E}"/>
    <cellStyle name="Note 2 2 4 3 2 4 4" xfId="40497" xr:uid="{D5856A42-74CF-4170-9EBD-D24FBCC4FE9E}"/>
    <cellStyle name="Note 2 2 4 3 2 4 5" xfId="48911" xr:uid="{C952616D-DEBE-4EFE-8015-37A753FFA57A}"/>
    <cellStyle name="Note 2 2 4 3 2 4 6" xfId="53351" xr:uid="{E79BD83B-9008-427E-AC8F-C62A3B9FF70A}"/>
    <cellStyle name="Note 2 2 4 3 2 4 7" xfId="57528" xr:uid="{F5250F02-1722-47C2-9715-AA4CF78F4255}"/>
    <cellStyle name="Note 2 2 4 3 2 5" xfId="26067" xr:uid="{18DA1E08-C3AF-422B-9761-272C96321817}"/>
    <cellStyle name="Note 2 2 4 3 2 6" xfId="27354" xr:uid="{DEF0D5E5-7316-4206-A4B7-CA4BAF407726}"/>
    <cellStyle name="Note 2 2 4 3 2 7" xfId="31433" xr:uid="{D8BD8DDA-AA35-4451-BEB2-B9CE1B4E5798}"/>
    <cellStyle name="Note 2 2 4 3 2 8" xfId="43142" xr:uid="{86889BDA-9E85-43F6-A4E0-8302BE3CC55E}"/>
    <cellStyle name="Note 2 2 4 3 2 9" xfId="42387" xr:uid="{9205A3A4-8F26-4958-8549-7E69ED8DD751}"/>
    <cellStyle name="Note 2 2 4 3 20" xfId="10722" xr:uid="{FBB0EF88-9C54-44DE-A9AB-0DCB6304C578}"/>
    <cellStyle name="Note 2 2 4 3 3" xfId="5384" xr:uid="{4887FE12-967D-4AA0-9F4F-4966DD113174}"/>
    <cellStyle name="Note 2 2 4 3 3 10" xfId="15425" xr:uid="{9C2AB557-8B0D-4F31-A983-17CCB5524D02}"/>
    <cellStyle name="Note 2 2 4 3 3 2" xfId="20305" xr:uid="{96ECF4BB-BB8D-4994-8A1A-08B56DDFE874}"/>
    <cellStyle name="Note 2 2 4 3 3 2 2" xfId="22200" xr:uid="{0F1C5287-ED6F-46B7-980A-FB1392924345}"/>
    <cellStyle name="Note 2 2 4 3 3 2 2 2" xfId="30934" xr:uid="{83EF79E3-A59D-43E3-BA37-54979DAC5B34}"/>
    <cellStyle name="Note 2 2 4 3 3 2 2 3" xfId="35406" xr:uid="{FA8A8882-5087-4C1C-B55D-0EA8DB740E68}"/>
    <cellStyle name="Note 2 2 4 3 3 2 2 4" xfId="39643" xr:uid="{0E9E259A-3EC8-4E58-8DA5-EF2895FD0303}"/>
    <cellStyle name="Note 2 2 4 3 3 2 2 5" xfId="47970" xr:uid="{A8BEB25E-7461-402F-A9DC-471677D612EC}"/>
    <cellStyle name="Note 2 2 4 3 3 2 2 6" xfId="52441" xr:uid="{57F13E04-697E-4E0D-A843-9AECC15CD3E6}"/>
    <cellStyle name="Note 2 2 4 3 3 2 2 7" xfId="56674" xr:uid="{64BF31AF-1B1D-4C36-8631-87EDE1675A95}"/>
    <cellStyle name="Note 2 2 4 3 3 2 3" xfId="29039" xr:uid="{44713B78-08B2-4355-A759-4DA04A4366F1}"/>
    <cellStyle name="Note 2 2 4 3 3 2 4" xfId="33511" xr:uid="{2FFA9230-ECFE-4E8F-A597-FEA92E6287A6}"/>
    <cellStyle name="Note 2 2 4 3 3 2 5" xfId="37748" xr:uid="{1A7E1EF8-F9DC-44CB-AAEB-36048DBD46BF}"/>
    <cellStyle name="Note 2 2 4 3 3 2 6" xfId="46075" xr:uid="{C67F407E-FAB0-4236-B479-4B50893AEA1D}"/>
    <cellStyle name="Note 2 2 4 3 3 2 7" xfId="50546" xr:uid="{2169A1D7-4ECE-4A8F-9BA7-F6121CE8037E}"/>
    <cellStyle name="Note 2 2 4 3 3 2 8" xfId="54779" xr:uid="{43BCABBB-7606-43AE-AF71-47E869A019D0}"/>
    <cellStyle name="Note 2 2 4 3 3 3" xfId="19136" xr:uid="{11221124-57B4-4017-A8B6-9C08A7AA6827}"/>
    <cellStyle name="Note 2 2 4 3 3 3 2" xfId="27871" xr:uid="{FE021436-395F-4E51-A70A-FB69F25AC572}"/>
    <cellStyle name="Note 2 2 4 3 3 3 3" xfId="32343" xr:uid="{A45E60E0-4FB2-4F7D-AD68-3B2CC97F89E1}"/>
    <cellStyle name="Note 2 2 4 3 3 3 4" xfId="36580" xr:uid="{A2CA0413-4613-4B02-8F4A-7DFDADF3E7C2}"/>
    <cellStyle name="Note 2 2 4 3 3 3 5" xfId="44907" xr:uid="{7BF69C56-D705-4AEB-9B0C-25DD601E31F9}"/>
    <cellStyle name="Note 2 2 4 3 3 3 6" xfId="49378" xr:uid="{B77CEBB6-1356-4895-80B2-F3178C864DC6}"/>
    <cellStyle name="Note 2 2 4 3 3 3 7" xfId="53611" xr:uid="{3A2ECF27-651A-48C2-B396-94E5E8825D10}"/>
    <cellStyle name="Note 2 2 4 3 3 4" xfId="26126" xr:uid="{1AEBEFF4-243E-43DD-AF78-C05CC0B98DEE}"/>
    <cellStyle name="Note 2 2 4 3 3 5" xfId="26341" xr:uid="{05FA80E0-8306-4DC5-A5D6-CBFAF01998C0}"/>
    <cellStyle name="Note 2 2 4 3 3 6" xfId="26780" xr:uid="{B5335552-2FE0-4BCC-8442-C2037292760B}"/>
    <cellStyle name="Note 2 2 4 3 3 7" xfId="43201" xr:uid="{0E3DC6B3-95EF-45A8-B615-945CFF17C869}"/>
    <cellStyle name="Note 2 2 4 3 3 8" xfId="43708" xr:uid="{43555EE2-F20D-4D55-862C-461C06840452}"/>
    <cellStyle name="Note 2 2 4 3 3 9" xfId="48437" xr:uid="{DB4DCCFB-948C-4038-9CD6-D9AA182C2C79}"/>
    <cellStyle name="Note 2 2 4 3 4" xfId="5432" xr:uid="{3AE655F5-8E91-4631-9AC1-E161051E601A}"/>
    <cellStyle name="Note 2 2 4 3 4 10" xfId="15473" xr:uid="{6E6389F7-0E81-41B8-A737-96DD2338C744}"/>
    <cellStyle name="Note 2 2 4 3 4 2" xfId="20353" xr:uid="{49ED953D-999C-4119-A25E-FC6208CD0F2F}"/>
    <cellStyle name="Note 2 2 4 3 4 2 2" xfId="22248" xr:uid="{32EF6091-8BEA-4EA8-9208-EA446646D1D1}"/>
    <cellStyle name="Note 2 2 4 3 4 2 2 2" xfId="30982" xr:uid="{E54A7CA7-54F2-4BAF-BF66-3B4E238E46ED}"/>
    <cellStyle name="Note 2 2 4 3 4 2 2 3" xfId="35454" xr:uid="{FB6FE3D0-A688-4734-BC8B-283E7E5CD30C}"/>
    <cellStyle name="Note 2 2 4 3 4 2 2 4" xfId="39691" xr:uid="{798A525B-7DE0-48BB-A94C-622398050ED2}"/>
    <cellStyle name="Note 2 2 4 3 4 2 2 5" xfId="48018" xr:uid="{4DD4597D-2A3B-4AEA-97B6-05F7BD64F7B1}"/>
    <cellStyle name="Note 2 2 4 3 4 2 2 6" xfId="52489" xr:uid="{1821F8A3-35E3-4E05-929A-3E95B026CFCF}"/>
    <cellStyle name="Note 2 2 4 3 4 2 2 7" xfId="56722" xr:uid="{F83E9247-17CE-40E0-A9DE-A56A9D6910EA}"/>
    <cellStyle name="Note 2 2 4 3 4 2 3" xfId="29087" xr:uid="{6E8BD06B-5FEE-4D74-B9BC-5AE6458348D2}"/>
    <cellStyle name="Note 2 2 4 3 4 2 4" xfId="33559" xr:uid="{8DA56F8E-BDA3-4C6E-8ECF-2BB02D05A182}"/>
    <cellStyle name="Note 2 2 4 3 4 2 5" xfId="37796" xr:uid="{DACE8544-F183-4B5B-8813-8F886E3AA6E6}"/>
    <cellStyle name="Note 2 2 4 3 4 2 6" xfId="46123" xr:uid="{17109B20-77C4-4A5E-ACE7-D184B96EE16A}"/>
    <cellStyle name="Note 2 2 4 3 4 2 7" xfId="50594" xr:uid="{7E4D1849-F66D-41F9-AF54-568A677164E5}"/>
    <cellStyle name="Note 2 2 4 3 4 2 8" xfId="54827" xr:uid="{C8E766A7-0EAB-477A-A09B-E96C134E8DC0}"/>
    <cellStyle name="Note 2 2 4 3 4 3" xfId="19132" xr:uid="{C173FDAF-DD33-4E6C-AB5C-9E9EC4A03BE7}"/>
    <cellStyle name="Note 2 2 4 3 4 3 2" xfId="27867" xr:uid="{F448B92F-91E3-46F2-998C-B95CAAE21B2C}"/>
    <cellStyle name="Note 2 2 4 3 4 3 3" xfId="32339" xr:uid="{909E1811-F8CD-45D7-8BDC-7683D76458F1}"/>
    <cellStyle name="Note 2 2 4 3 4 3 4" xfId="36576" xr:uid="{D207ADF6-695E-44B6-9308-CB58F1B97A6B}"/>
    <cellStyle name="Note 2 2 4 3 4 3 5" xfId="44903" xr:uid="{A43F0358-D6E5-407F-A27D-87B49D6C75FB}"/>
    <cellStyle name="Note 2 2 4 3 4 3 6" xfId="49374" xr:uid="{19EF1C4F-CB6C-4D3D-8179-8459FE27484A}"/>
    <cellStyle name="Note 2 2 4 3 4 3 7" xfId="53607" xr:uid="{7155B956-8565-45B7-A263-1D087C00D093}"/>
    <cellStyle name="Note 2 2 4 3 4 4" xfId="26174" xr:uid="{F21FAB46-D245-429B-8CFC-46D5721BEEC7}"/>
    <cellStyle name="Note 2 2 4 3 4 5" xfId="26748" xr:uid="{B152A6FB-C455-41A7-B4BE-0633E5034F35}"/>
    <cellStyle name="Note 2 2 4 3 4 6" xfId="24979" xr:uid="{F0616923-6CA9-41D1-B998-8A119EE70C22}"/>
    <cellStyle name="Note 2 2 4 3 4 7" xfId="43249" xr:uid="{40A63FC4-BEBD-45F0-9B1B-A1174EC1D943}"/>
    <cellStyle name="Note 2 2 4 3 4 8" xfId="41192" xr:uid="{D1929D5F-FEF1-4521-98EF-0932DAB078D2}"/>
    <cellStyle name="Note 2 2 4 3 4 9" xfId="48992" xr:uid="{0147619F-99CA-44A9-8159-4DF5926FB1D5}"/>
    <cellStyle name="Note 2 2 4 3 5" xfId="5479" xr:uid="{45956A54-2EA9-4D6E-B8A8-27E455F28915}"/>
    <cellStyle name="Note 2 2 4 3 5 10" xfId="15520" xr:uid="{EE782A38-F7B4-4189-A3CE-7437D6C5D725}"/>
    <cellStyle name="Note 2 2 4 3 5 2" xfId="20400" xr:uid="{519EA654-D800-40F6-80BA-268FFD9770A2}"/>
    <cellStyle name="Note 2 2 4 3 5 2 2" xfId="22295" xr:uid="{8F837C83-2E18-4948-B132-1AACA9796B56}"/>
    <cellStyle name="Note 2 2 4 3 5 2 2 2" xfId="31029" xr:uid="{EB1662E9-1937-472B-8826-E850F99BC85E}"/>
    <cellStyle name="Note 2 2 4 3 5 2 2 3" xfId="35501" xr:uid="{4237444C-0B98-4D0C-8592-D4417380B974}"/>
    <cellStyle name="Note 2 2 4 3 5 2 2 4" xfId="39738" xr:uid="{DB47848F-D125-47A2-9E5A-AA53C344A6AB}"/>
    <cellStyle name="Note 2 2 4 3 5 2 2 5" xfId="48065" xr:uid="{1E054105-2379-4C72-8116-FBDFBBF015BA}"/>
    <cellStyle name="Note 2 2 4 3 5 2 2 6" xfId="52536" xr:uid="{45AA90DA-746D-4074-AFEC-7B17F293725D}"/>
    <cellStyle name="Note 2 2 4 3 5 2 2 7" xfId="56769" xr:uid="{59F4E0F2-63A3-4ABC-85F2-AA967BC5B812}"/>
    <cellStyle name="Note 2 2 4 3 5 2 3" xfId="29134" xr:uid="{ADD85C9E-6546-4A36-92BB-9E6BE852D287}"/>
    <cellStyle name="Note 2 2 4 3 5 2 4" xfId="33606" xr:uid="{BED28276-9342-4EE9-A541-EAE6B10D5C26}"/>
    <cellStyle name="Note 2 2 4 3 5 2 5" xfId="37843" xr:uid="{004BFE79-08EE-4823-BC52-8898D0EF67D7}"/>
    <cellStyle name="Note 2 2 4 3 5 2 6" xfId="46170" xr:uid="{87CC49B7-365C-4ECB-BBFD-8C7C41E1D115}"/>
    <cellStyle name="Note 2 2 4 3 5 2 7" xfId="50641" xr:uid="{0447F087-310A-4576-8202-A78100BA018F}"/>
    <cellStyle name="Note 2 2 4 3 5 2 8" xfId="54874" xr:uid="{4CA5897F-5D72-47C6-BA86-6BF923843D2F}"/>
    <cellStyle name="Note 2 2 4 3 5 3" xfId="19408" xr:uid="{3AF79FA8-8A35-417D-9FC1-ADFAF954FA91}"/>
    <cellStyle name="Note 2 2 4 3 5 3 2" xfId="28143" xr:uid="{56EC35BA-9554-42FF-8C15-BB529BC1C642}"/>
    <cellStyle name="Note 2 2 4 3 5 3 3" xfId="32615" xr:uid="{B55F326D-C0C8-49FE-AFC5-4F9733F14A2B}"/>
    <cellStyle name="Note 2 2 4 3 5 3 4" xfId="36852" xr:uid="{72CD7CE8-290F-4138-9308-B82CFFE531AA}"/>
    <cellStyle name="Note 2 2 4 3 5 3 5" xfId="45179" xr:uid="{25C52544-1901-4270-9354-F638FAEE6CE0}"/>
    <cellStyle name="Note 2 2 4 3 5 3 6" xfId="49650" xr:uid="{95D79ADA-8D00-4C1B-990E-C63E7F9D1088}"/>
    <cellStyle name="Note 2 2 4 3 5 3 7" xfId="53883" xr:uid="{20CB5842-A29F-4470-BB63-53A54295965F}"/>
    <cellStyle name="Note 2 2 4 3 5 4" xfId="26221" xr:uid="{8E9BAF6A-F181-4459-A6C7-E3CC90B9EF7C}"/>
    <cellStyle name="Note 2 2 4 3 5 5" xfId="26841" xr:uid="{7223F0F4-A57E-47C3-8350-BEEFA1DE4F28}"/>
    <cellStyle name="Note 2 2 4 3 5 6" xfId="24173" xr:uid="{31CE073E-15DB-4F5C-AF42-E19CDE61F10E}"/>
    <cellStyle name="Note 2 2 4 3 5 7" xfId="43296" xr:uid="{2ACF6FDE-418F-4906-96C7-35D359A36536}"/>
    <cellStyle name="Note 2 2 4 3 5 8" xfId="41291" xr:uid="{2669503B-2199-488C-AD71-3B91C57C3475}"/>
    <cellStyle name="Note 2 2 4 3 5 9" xfId="49044" xr:uid="{347A26BE-B0B3-4DB7-BB35-3BF38D7DB988}"/>
    <cellStyle name="Note 2 2 4 3 6" xfId="5520" xr:uid="{0D84C2EE-6672-47B3-8FB1-C0B5E9EDD8C7}"/>
    <cellStyle name="Note 2 2 4 3 6 10" xfId="15561" xr:uid="{224A99B9-DE8C-4D21-85DD-CF895C4381D3}"/>
    <cellStyle name="Note 2 2 4 3 6 2" xfId="20441" xr:uid="{36061CA5-3899-49AE-A0CB-8D8171D62D28}"/>
    <cellStyle name="Note 2 2 4 3 6 2 2" xfId="22336" xr:uid="{7BB30046-6A03-40CE-B2E2-3964E3B15E97}"/>
    <cellStyle name="Note 2 2 4 3 6 2 2 2" xfId="31070" xr:uid="{C02760E1-B046-4F57-A3A0-FF49707F5A0C}"/>
    <cellStyle name="Note 2 2 4 3 6 2 2 3" xfId="35542" xr:uid="{EB42FCD7-7474-46AE-BC97-AE4A5E2F0FAE}"/>
    <cellStyle name="Note 2 2 4 3 6 2 2 4" xfId="39779" xr:uid="{087EA63B-792C-471C-8B3B-79FB35F1D11C}"/>
    <cellStyle name="Note 2 2 4 3 6 2 2 5" xfId="48106" xr:uid="{4504E285-F70D-4FD2-A675-E535CCA14006}"/>
    <cellStyle name="Note 2 2 4 3 6 2 2 6" xfId="52577" xr:uid="{D2801B49-C981-4282-9C4F-DFA3EA43595B}"/>
    <cellStyle name="Note 2 2 4 3 6 2 2 7" xfId="56810" xr:uid="{E44F333F-808E-4C11-9B59-5A4633DE67A5}"/>
    <cellStyle name="Note 2 2 4 3 6 2 3" xfId="29175" xr:uid="{EB07FBF8-55F8-430E-BEDC-8D4C6C8F1E46}"/>
    <cellStyle name="Note 2 2 4 3 6 2 4" xfId="33647" xr:uid="{30FD229B-F767-4B98-A46E-065714885F9B}"/>
    <cellStyle name="Note 2 2 4 3 6 2 5" xfId="37884" xr:uid="{7D7C2E6C-55CF-4395-8353-9042CA6C26BC}"/>
    <cellStyle name="Note 2 2 4 3 6 2 6" xfId="46211" xr:uid="{9D64FF63-67F6-47F8-9537-21333668819C}"/>
    <cellStyle name="Note 2 2 4 3 6 2 7" xfId="50682" xr:uid="{6959AEF7-7F06-4629-8B8C-B7F63AD017F0}"/>
    <cellStyle name="Note 2 2 4 3 6 2 8" xfId="54915" xr:uid="{19DFD0C9-CC69-4F8B-86F1-92F8C578AF4A}"/>
    <cellStyle name="Note 2 2 4 3 6 3" xfId="20524" xr:uid="{92BD330D-D31D-48AF-898D-BC7713A05A73}"/>
    <cellStyle name="Note 2 2 4 3 6 3 2" xfId="29258" xr:uid="{02224CA0-2A58-48D9-9E4D-5E4EDDE58785}"/>
    <cellStyle name="Note 2 2 4 3 6 3 3" xfId="33730" xr:uid="{7FDD71C5-2269-48AE-A893-004544EAD7ED}"/>
    <cellStyle name="Note 2 2 4 3 6 3 4" xfId="37967" xr:uid="{28F7B9CE-3D36-46F0-8528-7777D8D2ABED}"/>
    <cellStyle name="Note 2 2 4 3 6 3 5" xfId="46294" xr:uid="{C08339DB-7F42-43D9-AB46-C0B5091D99BF}"/>
    <cellStyle name="Note 2 2 4 3 6 3 6" xfId="50765" xr:uid="{DFAE1B12-F67D-4B1E-8852-68E404344BF9}"/>
    <cellStyle name="Note 2 2 4 3 6 3 7" xfId="54998" xr:uid="{5B78BFDD-EC19-4435-ABFA-6C4631ABAA95}"/>
    <cellStyle name="Note 2 2 4 3 6 4" xfId="26262" xr:uid="{3ABE4DC1-A7C7-442B-9D30-B534E3A0FE46}"/>
    <cellStyle name="Note 2 2 4 3 6 5" xfId="24910" xr:uid="{595A92DD-F49B-46D8-B042-421A05228ACA}"/>
    <cellStyle name="Note 2 2 4 3 6 6" xfId="24215" xr:uid="{D3C27BC3-80B1-4A61-A3F6-3C154EB9B847}"/>
    <cellStyle name="Note 2 2 4 3 6 7" xfId="43337" xr:uid="{B700A961-4B2A-44FF-BF81-77377E9DF15E}"/>
    <cellStyle name="Note 2 2 4 3 6 8" xfId="44634" xr:uid="{2513E967-AA22-4C56-9D6C-EF2B89D5707D}"/>
    <cellStyle name="Note 2 2 4 3 6 9" xfId="42362" xr:uid="{9779637D-8589-450C-A29B-5A928F34FB99}"/>
    <cellStyle name="Note 2 2 4 3 7" xfId="5546" xr:uid="{18692815-80B0-4D95-881A-57354F23C289}"/>
    <cellStyle name="Note 2 2 4 3 7 10" xfId="15587" xr:uid="{1B9135DA-7A0B-4C52-9B55-54589691B1FA}"/>
    <cellStyle name="Note 2 2 4 3 7 2" xfId="20467" xr:uid="{898895CD-9E38-4135-963F-02A5AFD207A2}"/>
    <cellStyle name="Note 2 2 4 3 7 2 2" xfId="22362" xr:uid="{A8362CBC-2427-47BE-A800-EB94D286495E}"/>
    <cellStyle name="Note 2 2 4 3 7 2 2 2" xfId="31096" xr:uid="{1A77599B-4BBF-4D54-B423-745FFFE11518}"/>
    <cellStyle name="Note 2 2 4 3 7 2 2 3" xfId="35568" xr:uid="{8996B0FF-45EF-4FC8-BBAC-967FE4888C6C}"/>
    <cellStyle name="Note 2 2 4 3 7 2 2 4" xfId="39805" xr:uid="{20CA35AD-8191-4434-8897-AC7F31D3CE75}"/>
    <cellStyle name="Note 2 2 4 3 7 2 2 5" xfId="48132" xr:uid="{E406738A-F7CE-4C45-B269-9EA9A820078B}"/>
    <cellStyle name="Note 2 2 4 3 7 2 2 6" xfId="52603" xr:uid="{A0E533E1-4CFA-4114-BEC9-F4EE451CF8DC}"/>
    <cellStyle name="Note 2 2 4 3 7 2 2 7" xfId="56836" xr:uid="{0EEE85A3-AAD9-4294-A33A-B2F6B7AF73F9}"/>
    <cellStyle name="Note 2 2 4 3 7 2 3" xfId="29201" xr:uid="{0951456F-5A3F-469B-AC3E-729755ACCE91}"/>
    <cellStyle name="Note 2 2 4 3 7 2 4" xfId="33673" xr:uid="{DE2EC3F8-1633-43BD-807E-121DFA5C8D51}"/>
    <cellStyle name="Note 2 2 4 3 7 2 5" xfId="37910" xr:uid="{0C38A52F-7309-49C3-AE8E-AA1C854E120B}"/>
    <cellStyle name="Note 2 2 4 3 7 2 6" xfId="46237" xr:uid="{3F8DB7E0-9821-40B4-9818-C36B1792506D}"/>
    <cellStyle name="Note 2 2 4 3 7 2 7" xfId="50708" xr:uid="{46A83C25-85B4-42FB-B4D6-3A729684221F}"/>
    <cellStyle name="Note 2 2 4 3 7 2 8" xfId="54941" xr:uid="{5FC91E0E-6E3A-4C07-BEBB-68079DA12DF3}"/>
    <cellStyle name="Note 2 2 4 3 7 3" xfId="20492" xr:uid="{A14F4021-ED21-4C9D-97B2-5FB86141549A}"/>
    <cellStyle name="Note 2 2 4 3 7 3 2" xfId="29226" xr:uid="{0FED786F-5707-4319-B12E-64F379AADB01}"/>
    <cellStyle name="Note 2 2 4 3 7 3 3" xfId="33698" xr:uid="{0F219F5E-B943-4BE2-B712-4FB91367873C}"/>
    <cellStyle name="Note 2 2 4 3 7 3 4" xfId="37935" xr:uid="{FEF07A53-A2CC-421C-B4D3-21E25721A930}"/>
    <cellStyle name="Note 2 2 4 3 7 3 5" xfId="46262" xr:uid="{B05FFD85-4400-4F2A-A893-6BB07CF4D636}"/>
    <cellStyle name="Note 2 2 4 3 7 3 6" xfId="50733" xr:uid="{B37D9F93-682A-49CD-A350-2BBDCEE7D342}"/>
    <cellStyle name="Note 2 2 4 3 7 3 7" xfId="54966" xr:uid="{D90027AE-4F50-437F-AE0E-BB66436821C0}"/>
    <cellStyle name="Note 2 2 4 3 7 4" xfId="26288" xr:uid="{D0D18345-FC66-4F4F-936F-F4D7C486BFFD}"/>
    <cellStyle name="Note 2 2 4 3 7 5" xfId="26939" xr:uid="{5431862B-5121-4265-92CC-5A03C10620DA}"/>
    <cellStyle name="Note 2 2 4 3 7 6" xfId="26666" xr:uid="{C378F6DB-FF0B-4A57-9C6C-62C4E838EFD9}"/>
    <cellStyle name="Note 2 2 4 3 7 7" xfId="43363" xr:uid="{1726FB62-5330-4C44-917D-3800FD16A132}"/>
    <cellStyle name="Note 2 2 4 3 7 8" xfId="41417" xr:uid="{8B9AE92E-7CF4-46E3-8AA3-A52D462AAF86}"/>
    <cellStyle name="Note 2 2 4 3 7 9" xfId="49130" xr:uid="{776D3FDF-5C9A-49B4-B3C3-609B781F68FB}"/>
    <cellStyle name="Note 2 2 4 3 8" xfId="5954" xr:uid="{31DA38AA-28C7-4393-8CCB-37AEF39B9FE5}"/>
    <cellStyle name="Note 2 2 4 3 8 10" xfId="15994" xr:uid="{8E13C37C-00D5-4FA7-AE60-8E129AB1D342}"/>
    <cellStyle name="Note 2 2 4 3 8 2" xfId="20604" xr:uid="{7A0E6EF1-9095-4369-957F-2BE0932DFC93}"/>
    <cellStyle name="Note 2 2 4 3 8 2 2" xfId="22456" xr:uid="{C6F1709E-7F6D-43E6-BEDE-A300204558B2}"/>
    <cellStyle name="Note 2 2 4 3 8 2 2 2" xfId="31190" xr:uid="{71FFE9CA-0509-4C0D-AE7C-C8742AD7F6F3}"/>
    <cellStyle name="Note 2 2 4 3 8 2 2 3" xfId="35662" xr:uid="{155FFD4B-C7F7-4B1A-8606-EB3854C24455}"/>
    <cellStyle name="Note 2 2 4 3 8 2 2 4" xfId="39899" xr:uid="{73C4F679-793B-4BEB-A358-07DBB7C611E8}"/>
    <cellStyle name="Note 2 2 4 3 8 2 2 5" xfId="48226" xr:uid="{E7E09112-F1C1-4F2C-9572-CD30B8350039}"/>
    <cellStyle name="Note 2 2 4 3 8 2 2 6" xfId="52697" xr:uid="{A2429B0C-B867-4D20-A102-3671EADEB9A0}"/>
    <cellStyle name="Note 2 2 4 3 8 2 2 7" xfId="56930" xr:uid="{C8A4A871-5A86-4273-929E-C975092DD337}"/>
    <cellStyle name="Note 2 2 4 3 8 2 3" xfId="29338" xr:uid="{97A03502-ABD7-46D5-A2F5-2599720254E8}"/>
    <cellStyle name="Note 2 2 4 3 8 2 4" xfId="33810" xr:uid="{D3CDCEDC-E45F-4DFD-BED3-7413967934D4}"/>
    <cellStyle name="Note 2 2 4 3 8 2 5" xfId="38047" xr:uid="{3DD24697-04FD-4045-BD54-0108F19B6759}"/>
    <cellStyle name="Note 2 2 4 3 8 2 6" xfId="46374" xr:uid="{C8890098-7E11-4EEF-A26A-054A50847DE5}"/>
    <cellStyle name="Note 2 2 4 3 8 2 7" xfId="50845" xr:uid="{5BBC9D1E-4B15-40FD-A3F5-01DF91938987}"/>
    <cellStyle name="Note 2 2 4 3 8 2 8" xfId="55078" xr:uid="{74CA7C52-55B5-4343-94EE-3BBB0753BD45}"/>
    <cellStyle name="Note 2 2 4 3 8 3" xfId="20932" xr:uid="{438CE83D-3C23-4AA7-87E7-BACF2DA79C8F}"/>
    <cellStyle name="Note 2 2 4 3 8 3 2" xfId="29666" xr:uid="{72DF326E-FA8E-4D4D-B557-16F60EFA7930}"/>
    <cellStyle name="Note 2 2 4 3 8 3 3" xfId="34138" xr:uid="{FFCAEFF1-3EE3-4A0E-81AA-054F355F8A65}"/>
    <cellStyle name="Note 2 2 4 3 8 3 4" xfId="38375" xr:uid="{73202FAE-2324-493B-A20E-C44FA2F54FA4}"/>
    <cellStyle name="Note 2 2 4 3 8 3 5" xfId="46702" xr:uid="{C8639D53-261B-4F5F-AC5B-AB7BD3A702DF}"/>
    <cellStyle name="Note 2 2 4 3 8 3 6" xfId="51173" xr:uid="{7BB2D50C-D300-436F-AA09-31B2C968C843}"/>
    <cellStyle name="Note 2 2 4 3 8 3 7" xfId="55406" xr:uid="{2DE4C399-01C7-42FC-947E-836171B117FB}"/>
    <cellStyle name="Note 2 2 4 3 8 4" xfId="26488" xr:uid="{ABEE8A4D-BE24-4F9B-A70F-6A118B5BF68E}"/>
    <cellStyle name="Note 2 2 4 3 8 5" xfId="27248" xr:uid="{89ECE8DE-54FB-4034-A21E-D5651BA436B6}"/>
    <cellStyle name="Note 2 2 4 3 8 6" xfId="26678" xr:uid="{EC35343D-E8CD-4718-9FFC-07BD8EA705A5}"/>
    <cellStyle name="Note 2 2 4 3 8 7" xfId="43559" xr:uid="{A6FCFD13-5BC1-4F53-B378-CD6611DA9F31}"/>
    <cellStyle name="Note 2 2 4 3 8 8" xfId="42283" xr:uid="{28535542-5167-47FC-9EF6-DF9859A33FDB}"/>
    <cellStyle name="Note 2 2 4 3 8 9" xfId="41345" xr:uid="{7653BA74-AEFA-45E7-A3B5-2DE5BDDCC9AA}"/>
    <cellStyle name="Note 2 2 4 3 9" xfId="14775" xr:uid="{A04A85A9-CE88-4679-9D98-02B588669EFC}"/>
    <cellStyle name="Note 2 2 4 3 9 2" xfId="21346" xr:uid="{D21B7662-407E-4672-AF86-8304DBE924C6}"/>
    <cellStyle name="Note 2 2 4 3 9 2 2" xfId="30080" xr:uid="{FAF1A072-9800-4A25-9466-8D06133DA011}"/>
    <cellStyle name="Note 2 2 4 3 9 2 3" xfId="34552" xr:uid="{D5DD273E-0286-4E3C-A990-AB25CD1FB3D9}"/>
    <cellStyle name="Note 2 2 4 3 9 2 4" xfId="38789" xr:uid="{E5A91766-8A1D-4B9C-96ED-9197C5259467}"/>
    <cellStyle name="Note 2 2 4 3 9 2 5" xfId="47116" xr:uid="{2CB146F8-5BD3-4A68-81DC-2615F86E414F}"/>
    <cellStyle name="Note 2 2 4 3 9 2 6" xfId="51587" xr:uid="{6B0720A2-3CC5-48EE-81AF-32451948C00F}"/>
    <cellStyle name="Note 2 2 4 3 9 2 7" xfId="55820" xr:uid="{9C8966DC-E89A-4549-B521-8BB674374EEE}"/>
    <cellStyle name="Note 2 2 4 3 9 3" xfId="25490" xr:uid="{8278AF3C-E9D4-4F17-8CC8-018DABBAB4B3}"/>
    <cellStyle name="Note 2 2 4 3 9 4" xfId="25438" xr:uid="{B0B5D4E3-7AA2-446A-8D60-B36A315778F4}"/>
    <cellStyle name="Note 2 2 4 3 9 5" xfId="27332" xr:uid="{05107F58-997C-422E-A890-C91B3DF30C16}"/>
    <cellStyle name="Note 2 2 4 3 9 6" xfId="42567" xr:uid="{886D87FD-22D2-469A-BF2B-199125431D15}"/>
    <cellStyle name="Note 2 2 4 3 9 7" xfId="44015" xr:uid="{ACD2E055-3A81-4F04-A077-27A1E961995A}"/>
    <cellStyle name="Note 2 2 4 3 9 8" xfId="42265" xr:uid="{597B7AA0-F8CC-4F54-ABDF-8D12CCEA9B45}"/>
    <cellStyle name="Note 2 2 4 4" xfId="4968" xr:uid="{7F9AC109-D8EE-4CCC-A7C0-9BFD2BCF68EF}"/>
    <cellStyle name="Note 2 2 4 4 10" xfId="44422" xr:uid="{7846AF4C-91F0-436A-8752-9B424717E91B}"/>
    <cellStyle name="Note 2 2 4 4 11" xfId="44344" xr:uid="{F9F3816B-17E7-4D74-8618-0D7696767848}"/>
    <cellStyle name="Note 2 2 4 4 12" xfId="15009" xr:uid="{EDAABE01-0B49-4124-ABF8-117CBE4C54EF}"/>
    <cellStyle name="Note 2 2 4 4 2" xfId="19889" xr:uid="{B0E0CA00-CDC2-4CF4-A132-A88D0803E03B}"/>
    <cellStyle name="Note 2 2 4 4 2 2" xfId="21784" xr:uid="{C505538F-B51C-4E61-B658-E6284D0675AD}"/>
    <cellStyle name="Note 2 2 4 4 2 2 2" xfId="30518" xr:uid="{E4B5F026-FF62-4C89-8AC6-280A3AC146A0}"/>
    <cellStyle name="Note 2 2 4 4 2 2 3" xfId="34990" xr:uid="{6D432831-19DD-41F8-80C0-3FAC5BB6E392}"/>
    <cellStyle name="Note 2 2 4 4 2 2 4" xfId="39227" xr:uid="{2812647D-C8A3-4FE1-B5C1-53CE19CC53C7}"/>
    <cellStyle name="Note 2 2 4 4 2 2 5" xfId="47554" xr:uid="{1E74E9EA-D62C-4731-83AE-C4DEDE0AA7B2}"/>
    <cellStyle name="Note 2 2 4 4 2 2 6" xfId="52025" xr:uid="{F8B014A3-5F3B-4B79-A4DD-B582D9EB6EDC}"/>
    <cellStyle name="Note 2 2 4 4 2 2 7" xfId="56258" xr:uid="{28D1BA7B-A0A1-435C-9585-74DB7CB3243B}"/>
    <cellStyle name="Note 2 2 4 4 2 3" xfId="28623" xr:uid="{221C3AFD-7A76-48E7-A4EF-7B7C309705D2}"/>
    <cellStyle name="Note 2 2 4 4 2 4" xfId="33095" xr:uid="{1E03CD89-E8B7-4EE6-A491-C92B0565497B}"/>
    <cellStyle name="Note 2 2 4 4 2 5" xfId="37332" xr:uid="{70EF7B33-E29E-47F7-B23C-62A2728E0A30}"/>
    <cellStyle name="Note 2 2 4 4 2 6" xfId="45659" xr:uid="{30F549EF-3D3A-449B-982E-1C884EA70D81}"/>
    <cellStyle name="Note 2 2 4 4 2 7" xfId="50130" xr:uid="{512BBF83-F67B-4702-8A00-57ABD46F3D8D}"/>
    <cellStyle name="Note 2 2 4 4 2 8" xfId="54363" xr:uid="{C986C666-DFB4-4719-A952-5F96AEF86FEE}"/>
    <cellStyle name="Note 2 2 4 4 3" xfId="19542" xr:uid="{A6A2C4F4-5F19-4085-8BDC-E6B4A0611325}"/>
    <cellStyle name="Note 2 2 4 4 3 2" xfId="28277" xr:uid="{C0E7E4C7-13FF-42DB-9328-C60577A2010F}"/>
    <cellStyle name="Note 2 2 4 4 3 3" xfId="32749" xr:uid="{14ACDAE9-C535-4F33-9849-71153F2852C4}"/>
    <cellStyle name="Note 2 2 4 4 3 4" xfId="36986" xr:uid="{03B245EA-E9F0-4BA1-B740-B258BBD58DF6}"/>
    <cellStyle name="Note 2 2 4 4 3 5" xfId="45313" xr:uid="{7E1C13FD-F52C-4353-8F3D-7D2C6BF75B34}"/>
    <cellStyle name="Note 2 2 4 4 3 6" xfId="49784" xr:uid="{DD125A4D-2941-469F-B079-27B23BFF59E7}"/>
    <cellStyle name="Note 2 2 4 4 3 7" xfId="54017" xr:uid="{815EF618-6981-4EAB-A74E-1FD6927BDC19}"/>
    <cellStyle name="Note 2 2 4 4 4" xfId="23018" xr:uid="{C539DA7E-3623-4491-A763-8F828236E5F1}"/>
    <cellStyle name="Note 2 2 4 4 4 2" xfId="31516" xr:uid="{933C7208-BC07-4BD8-AE07-2B59ADD8761B}"/>
    <cellStyle name="Note 2 2 4 4 4 3" xfId="35978" xr:uid="{7A0180B2-27B7-4A8C-B16C-71463D6C6F30}"/>
    <cellStyle name="Note 2 2 4 4 4 4" xfId="40167" xr:uid="{DAD847EB-4789-437A-974D-DC98D88A9DA8}"/>
    <cellStyle name="Note 2 2 4 4 4 5" xfId="48562" xr:uid="{E3CF7EA2-465C-433D-8AF6-227384172076}"/>
    <cellStyle name="Note 2 2 4 4 4 6" xfId="53009" xr:uid="{D6DAEE98-5479-4C0A-8CE0-DDED9ABECA79}"/>
    <cellStyle name="Note 2 2 4 4 4 7" xfId="57198" xr:uid="{287C8609-A3D2-4ADD-AC74-72434FECDE46}"/>
    <cellStyle name="Note 2 2 4 4 5" xfId="23190" xr:uid="{40EDB70A-17FC-4A49-AD65-64C2D41ECB0D}"/>
    <cellStyle name="Note 2 2 4 4 5 2" xfId="31686" xr:uid="{60EEBF8D-88BD-41A3-ADFF-4E5C8B966A87}"/>
    <cellStyle name="Note 2 2 4 4 5 3" xfId="36148" xr:uid="{09DBC826-3D84-4A14-9A3F-F1B3FFD7973D}"/>
    <cellStyle name="Note 2 2 4 4 5 4" xfId="40337" xr:uid="{4BB5E0E9-429C-447C-B6DC-433D857DDE33}"/>
    <cellStyle name="Note 2 2 4 4 5 5" xfId="48732" xr:uid="{FB0D13AA-85D6-4D7B-A207-CF6ADDA565D9}"/>
    <cellStyle name="Note 2 2 4 4 5 6" xfId="53179" xr:uid="{82911F66-C733-4593-8558-3E7C88988B9D}"/>
    <cellStyle name="Note 2 2 4 4 5 7" xfId="57368" xr:uid="{C6AAD1BE-47E1-437A-BDB8-412F2AB0CE74}"/>
    <cellStyle name="Note 2 2 4 4 6" xfId="25710" xr:uid="{E7F1AD54-1C40-4143-B9EC-57002C3E6794}"/>
    <cellStyle name="Note 2 2 4 4 7" xfId="24679" xr:uid="{157611C8-B6C5-44E1-B977-F206893EEA10}"/>
    <cellStyle name="Note 2 2 4 4 8" xfId="31755" xr:uid="{CFE18883-7F4F-4C6B-BA24-2A7FEF109488}"/>
    <cellStyle name="Note 2 2 4 4 9" xfId="42785" xr:uid="{CD844148-47DC-4260-A748-CD23B0B16877}"/>
    <cellStyle name="Note 2 2 4 5" xfId="4799" xr:uid="{6C019E9F-4359-4DE7-AF73-3337E783479E}"/>
    <cellStyle name="Note 2 2 4 5 10" xfId="40609" xr:uid="{E1AE4987-7586-4F0B-962A-FED797EBABA9}"/>
    <cellStyle name="Note 2 2 4 5 11" xfId="42478" xr:uid="{169399FC-1C67-4904-B2C2-0114904DA62C}"/>
    <cellStyle name="Note 2 2 4 5 12" xfId="14840" xr:uid="{B2A1909E-8027-4DAD-9ADF-76F34F7FA448}"/>
    <cellStyle name="Note 2 2 4 5 2" xfId="19720" xr:uid="{1E2DB129-07FD-4B11-AB3A-3EB77142FF91}"/>
    <cellStyle name="Note 2 2 4 5 2 2" xfId="21615" xr:uid="{DCE29F0B-34A6-4C5C-AA00-9829A610AB72}"/>
    <cellStyle name="Note 2 2 4 5 2 2 2" xfId="30349" xr:uid="{E49F9B85-7654-48F5-BD8E-69F70C849383}"/>
    <cellStyle name="Note 2 2 4 5 2 2 3" xfId="34821" xr:uid="{AFBA9C92-1B36-4D46-8F7E-13C0CCCFC12D}"/>
    <cellStyle name="Note 2 2 4 5 2 2 4" xfId="39058" xr:uid="{9D3F7688-DA9E-4F73-9DF9-46FB65B386E3}"/>
    <cellStyle name="Note 2 2 4 5 2 2 5" xfId="47385" xr:uid="{D4FEC9E2-892B-4085-A34D-1472730F146F}"/>
    <cellStyle name="Note 2 2 4 5 2 2 6" xfId="51856" xr:uid="{0F8B7E74-3FEE-44D7-86A7-ADAE6F38F0BF}"/>
    <cellStyle name="Note 2 2 4 5 2 2 7" xfId="56089" xr:uid="{EB5C558C-ECFB-489F-8C82-E2E8DF8459E3}"/>
    <cellStyle name="Note 2 2 4 5 2 3" xfId="28454" xr:uid="{298270B7-2283-4A05-9ED5-8C07900E03A8}"/>
    <cellStyle name="Note 2 2 4 5 2 4" xfId="32926" xr:uid="{7B95980A-9AB7-4FAE-89B9-74169D6CE932}"/>
    <cellStyle name="Note 2 2 4 5 2 5" xfId="37163" xr:uid="{D390D6D8-42D8-43DD-B565-D7B6ADB6675F}"/>
    <cellStyle name="Note 2 2 4 5 2 6" xfId="45490" xr:uid="{6EE7CC0C-6C74-4BE7-ADAF-4BE4EE2308F5}"/>
    <cellStyle name="Note 2 2 4 5 2 7" xfId="49961" xr:uid="{336D75A6-904E-4C35-BBE2-7B24A20A2229}"/>
    <cellStyle name="Note 2 2 4 5 2 8" xfId="54194" xr:uid="{3B182FFA-8AD0-43A5-A0B6-ACB5E4D4182F}"/>
    <cellStyle name="Note 2 2 4 5 3" xfId="19165" xr:uid="{E84F5843-FBC5-446E-824A-E8751906489A}"/>
    <cellStyle name="Note 2 2 4 5 3 2" xfId="27900" xr:uid="{9A262AC8-EED3-4C02-9C73-E4A422FF6E05}"/>
    <cellStyle name="Note 2 2 4 5 3 3" xfId="32372" xr:uid="{7DC549F6-C347-4003-AAFC-F5071277275B}"/>
    <cellStyle name="Note 2 2 4 5 3 4" xfId="36609" xr:uid="{073E2A93-5915-4E01-A99D-E7463C453AA7}"/>
    <cellStyle name="Note 2 2 4 5 3 5" xfId="44936" xr:uid="{783C62C2-DA48-474C-882A-573359F46397}"/>
    <cellStyle name="Note 2 2 4 5 3 6" xfId="49407" xr:uid="{AE2DE65D-2388-4DEF-9CDF-FF0039B141BD}"/>
    <cellStyle name="Note 2 2 4 5 3 7" xfId="53640" xr:uid="{9119E576-55A0-4B43-9C20-8E57A6BFB00B}"/>
    <cellStyle name="Note 2 2 4 5 4" xfId="23034" xr:uid="{3482133C-7AA4-419D-B07C-E7242FBE9BF5}"/>
    <cellStyle name="Note 2 2 4 5 4 2" xfId="31532" xr:uid="{49E1D63D-AC98-4CA2-AEC6-F4B8D33C977E}"/>
    <cellStyle name="Note 2 2 4 5 4 3" xfId="35994" xr:uid="{6B388012-5F70-46BA-842B-9BC4FBC472AA}"/>
    <cellStyle name="Note 2 2 4 5 4 4" xfId="40183" xr:uid="{FC6E3146-36BD-4999-B950-5EE01CC52EC4}"/>
    <cellStyle name="Note 2 2 4 5 4 5" xfId="48578" xr:uid="{6E39D769-C4D5-4E5C-AF75-F466FC090806}"/>
    <cellStyle name="Note 2 2 4 5 4 6" xfId="53025" xr:uid="{CA069D99-0E5C-410A-B82A-6C5BC9CF30EF}"/>
    <cellStyle name="Note 2 2 4 5 4 7" xfId="57214" xr:uid="{FCF56603-A23D-4006-AC72-FD30E460EBF2}"/>
    <cellStyle name="Note 2 2 4 5 5" xfId="23203" xr:uid="{0F3FA53A-4F7C-4E4D-8FE6-B487F62E120A}"/>
    <cellStyle name="Note 2 2 4 5 5 2" xfId="31699" xr:uid="{08934471-15F0-4A02-A7D2-FA7C930EB2EE}"/>
    <cellStyle name="Note 2 2 4 5 5 3" xfId="36161" xr:uid="{F96CBFDC-7B96-4981-B815-8C4F85ED98C8}"/>
    <cellStyle name="Note 2 2 4 5 5 4" xfId="40350" xr:uid="{15713DD9-B73B-4094-9A0C-7720324D5962}"/>
    <cellStyle name="Note 2 2 4 5 5 5" xfId="48745" xr:uid="{A8DCC2F6-68FA-407B-9CF8-FEBCD75A1F6D}"/>
    <cellStyle name="Note 2 2 4 5 5 6" xfId="53192" xr:uid="{462D8420-0B9C-47D5-9710-A8EBDCAA15B1}"/>
    <cellStyle name="Note 2 2 4 5 5 7" xfId="57381" xr:uid="{736D7920-2EA9-4DC0-88ED-FC7CC123E5AD}"/>
    <cellStyle name="Note 2 2 4 5 6" xfId="25541" xr:uid="{D91F2D89-2761-4A26-A55C-477326856ED0}"/>
    <cellStyle name="Note 2 2 4 5 7" xfId="25040" xr:uid="{540886DB-2F09-4F4D-8FCC-77B62FA6C38F}"/>
    <cellStyle name="Note 2 2 4 5 8" xfId="24892" xr:uid="{50CBC13A-4B4F-42CE-B827-F15D1D777C5D}"/>
    <cellStyle name="Note 2 2 4 5 9" xfId="42616" xr:uid="{942D5A4F-16F5-4D81-BAA6-34A5C14ACED7}"/>
    <cellStyle name="Note 2 2 4 6" xfId="5232" xr:uid="{CF3DBB28-9C84-4489-A9F6-52ADD147F85A}"/>
    <cellStyle name="Note 2 2 4 6 10" xfId="40529" xr:uid="{C83905BA-BE89-4C2B-8E41-0E3714E90B67}"/>
    <cellStyle name="Note 2 2 4 6 11" xfId="15273" xr:uid="{0D065C20-56F6-4BF1-9979-EACD470F6858}"/>
    <cellStyle name="Note 2 2 4 6 2" xfId="20153" xr:uid="{73748286-45F2-4D2A-AC6E-11F465D4CFEA}"/>
    <cellStyle name="Note 2 2 4 6 2 2" xfId="22048" xr:uid="{7BC2E8B3-0389-49E5-A147-7D9059729CB8}"/>
    <cellStyle name="Note 2 2 4 6 2 2 2" xfId="30782" xr:uid="{A8655644-9D3C-4E67-A0E6-7BAC486B9180}"/>
    <cellStyle name="Note 2 2 4 6 2 2 3" xfId="35254" xr:uid="{487FC019-3A30-4D1C-AA23-6058DDE6566C}"/>
    <cellStyle name="Note 2 2 4 6 2 2 4" xfId="39491" xr:uid="{24003EF1-9C62-481E-AE95-498ABC60AB73}"/>
    <cellStyle name="Note 2 2 4 6 2 2 5" xfId="47818" xr:uid="{C3A40B23-4BB6-4979-924A-B69E059AB0E2}"/>
    <cellStyle name="Note 2 2 4 6 2 2 6" xfId="52289" xr:uid="{F79978B7-A70D-46D3-B771-8F7E377B186B}"/>
    <cellStyle name="Note 2 2 4 6 2 2 7" xfId="56522" xr:uid="{17A51E46-7DE8-4C3F-B022-69929B4BCBA1}"/>
    <cellStyle name="Note 2 2 4 6 2 3" xfId="28887" xr:uid="{34146DF4-E46C-47B1-86D1-F871B4AFECBF}"/>
    <cellStyle name="Note 2 2 4 6 2 4" xfId="33359" xr:uid="{03AF3161-982F-486B-ADFA-4B9CFF749F67}"/>
    <cellStyle name="Note 2 2 4 6 2 5" xfId="37596" xr:uid="{D69654ED-1C01-467C-8526-F81D3AE79258}"/>
    <cellStyle name="Note 2 2 4 6 2 6" xfId="45923" xr:uid="{8CACADBE-0DF4-42D8-A205-491A5D0223F7}"/>
    <cellStyle name="Note 2 2 4 6 2 7" xfId="50394" xr:uid="{7BD72236-3EA7-494F-B5BA-E0F9ADBC6646}"/>
    <cellStyle name="Note 2 2 4 6 2 8" xfId="54627" xr:uid="{8D459E09-57D8-441C-B9C5-3CCFE7B19A22}"/>
    <cellStyle name="Note 2 2 4 6 3" xfId="19357" xr:uid="{ECD6615B-7606-4AEF-B91C-7D0B98320F0C}"/>
    <cellStyle name="Note 2 2 4 6 3 2" xfId="28092" xr:uid="{024F486D-EB5E-4506-9637-3F3D2ADE937E}"/>
    <cellStyle name="Note 2 2 4 6 3 3" xfId="32564" xr:uid="{BDA6D0AE-BA51-4B61-B469-67364C6D6BD7}"/>
    <cellStyle name="Note 2 2 4 6 3 4" xfId="36801" xr:uid="{4BBCE97D-00AF-4D90-9FB9-3685954B75F6}"/>
    <cellStyle name="Note 2 2 4 6 3 5" xfId="45128" xr:uid="{BC743B83-E748-4AC0-B014-ABFD7D02F57D}"/>
    <cellStyle name="Note 2 2 4 6 3 6" xfId="49599" xr:uid="{35476F05-82F5-48ED-ADE2-B16ACA050DD4}"/>
    <cellStyle name="Note 2 2 4 6 3 7" xfId="53832" xr:uid="{51E82EA1-C556-4AF9-ACEC-56E4E35EDF7C}"/>
    <cellStyle name="Note 2 2 4 6 4" xfId="23356" xr:uid="{6BB7B549-1702-48B4-9C98-B11A8A1C2F34}"/>
    <cellStyle name="Note 2 2 4 6 4 2" xfId="31780" xr:uid="{29AA41F4-717D-49A6-AA06-9BF2D2E65E69}"/>
    <cellStyle name="Note 2 2 4 6 4 3" xfId="36229" xr:uid="{66CC1496-FAF0-4EBF-BD7C-403D29DF4CB7}"/>
    <cellStyle name="Note 2 2 4 6 4 4" xfId="40408" xr:uid="{A9412E6E-CFA3-4D38-AFBD-32DCE2C833F2}"/>
    <cellStyle name="Note 2 2 4 6 4 5" xfId="48819" xr:uid="{156996BC-668A-43BC-AD89-5937183D2044}"/>
    <cellStyle name="Note 2 2 4 6 4 6" xfId="53258" xr:uid="{20BB639A-8B48-46EB-8B46-B91388D440BC}"/>
    <cellStyle name="Note 2 2 4 6 4 7" xfId="57439" xr:uid="{CA561C71-E88D-46E7-8F4F-0AD762E2F71F}"/>
    <cellStyle name="Note 2 2 4 6 5" xfId="25974" xr:uid="{F0DF5301-D4FD-4C14-860A-F5FE5EE851F4}"/>
    <cellStyle name="Note 2 2 4 6 6" xfId="23511" xr:uid="{A96045B0-096D-4E64-A9FB-2B1DF1CF0162}"/>
    <cellStyle name="Note 2 2 4 6 7" xfId="23597" xr:uid="{19A5DB27-23A4-485B-B8E8-8CAC9F704C8C}"/>
    <cellStyle name="Note 2 2 4 6 8" xfId="43049" xr:uid="{C75C4FDD-E382-40E2-A1CB-4EC1F0116D12}"/>
    <cellStyle name="Note 2 2 4 6 9" xfId="40593" xr:uid="{E6F1F43A-1A50-4AF0-981C-B43DC8CF2576}"/>
    <cellStyle name="Note 2 2 4 7" xfId="5164" xr:uid="{AA1CD12F-1F20-447A-A679-22D189FB93F6}"/>
    <cellStyle name="Note 2 2 4 7 10" xfId="15205" xr:uid="{8C1DD942-355E-40BF-AB84-CBD2634DFE70}"/>
    <cellStyle name="Note 2 2 4 7 2" xfId="20085" xr:uid="{BE271E09-BC80-4787-814B-1B193C237513}"/>
    <cellStyle name="Note 2 2 4 7 2 2" xfId="21980" xr:uid="{BC3D9C8E-B01B-403A-9F87-DADF8F8DB520}"/>
    <cellStyle name="Note 2 2 4 7 2 2 2" xfId="30714" xr:uid="{E339C9AB-D797-4275-A02B-08201A68DC47}"/>
    <cellStyle name="Note 2 2 4 7 2 2 3" xfId="35186" xr:uid="{20A86DAC-B39E-4257-93A6-8D5856C96F79}"/>
    <cellStyle name="Note 2 2 4 7 2 2 4" xfId="39423" xr:uid="{8B72E439-15D5-4960-B7FD-0B462B17A717}"/>
    <cellStyle name="Note 2 2 4 7 2 2 5" xfId="47750" xr:uid="{36B02EF5-1073-4B13-A976-D067A8CF826F}"/>
    <cellStyle name="Note 2 2 4 7 2 2 6" xfId="52221" xr:uid="{E8633E63-6583-491F-8957-0352E0B7498E}"/>
    <cellStyle name="Note 2 2 4 7 2 2 7" xfId="56454" xr:uid="{EDADD6DB-6877-4147-BC87-61238035FB12}"/>
    <cellStyle name="Note 2 2 4 7 2 3" xfId="28819" xr:uid="{DF6A4CBE-16FE-4028-8652-31067A086ED4}"/>
    <cellStyle name="Note 2 2 4 7 2 4" xfId="33291" xr:uid="{11EBC460-471C-4F3D-9B76-2685F2E73216}"/>
    <cellStyle name="Note 2 2 4 7 2 5" xfId="37528" xr:uid="{5C62964E-37F4-4755-BF0F-4D9C6D226C2B}"/>
    <cellStyle name="Note 2 2 4 7 2 6" xfId="45855" xr:uid="{3A1A7F3E-99F3-41C8-BE6E-FEE269714CF3}"/>
    <cellStyle name="Note 2 2 4 7 2 7" xfId="50326" xr:uid="{AA4E65D6-F46A-4C4D-B7C5-C99D47DED3FC}"/>
    <cellStyle name="Note 2 2 4 7 2 8" xfId="54559" xr:uid="{F5FB9FD6-CE3E-4EE8-92BF-5822615F364F}"/>
    <cellStyle name="Note 2 2 4 7 3" xfId="19060" xr:uid="{3262F667-AB50-4405-8C73-C9224D6C7BEF}"/>
    <cellStyle name="Note 2 2 4 7 3 2" xfId="27795" xr:uid="{818A36CA-14D9-4312-B3B5-80C2890CB013}"/>
    <cellStyle name="Note 2 2 4 7 3 3" xfId="32267" xr:uid="{7D7A218B-682A-40BA-8E7C-2B95BFBD1BF9}"/>
    <cellStyle name="Note 2 2 4 7 3 4" xfId="36504" xr:uid="{BA57A460-2F9A-47F1-B727-B2E5748989C4}"/>
    <cellStyle name="Note 2 2 4 7 3 5" xfId="44831" xr:uid="{644D6162-A387-40A6-9BF6-B7E15AA0C678}"/>
    <cellStyle name="Note 2 2 4 7 3 6" xfId="49302" xr:uid="{6643ACE8-049C-41A4-A1B4-B827514856D7}"/>
    <cellStyle name="Note 2 2 4 7 3 7" xfId="53535" xr:uid="{FEE11E1F-0548-4D30-8E64-639D65A904FE}"/>
    <cellStyle name="Note 2 2 4 7 4" xfId="25906" xr:uid="{B4F934B7-7696-4359-8789-CD1CB845ED2A}"/>
    <cellStyle name="Note 2 2 4 7 5" xfId="26950" xr:uid="{10CBA8F2-DDB4-448D-BD10-AC14B65EAC37}"/>
    <cellStyle name="Note 2 2 4 7 6" xfId="31969" xr:uid="{88D0A9D2-CA6F-418B-8C04-5AB646FD6DA4}"/>
    <cellStyle name="Note 2 2 4 7 7" xfId="42981" xr:uid="{B43BE6F8-FE1A-450D-8593-5D6FE6BFBE25}"/>
    <cellStyle name="Note 2 2 4 7 8" xfId="41428" xr:uid="{109E344B-A4A9-469D-8B7F-E04A5559B6FE}"/>
    <cellStyle name="Note 2 2 4 7 9" xfId="41058" xr:uid="{70AB9558-79CA-4F07-9DC7-5BFB80385500}"/>
    <cellStyle name="Note 2 2 4 8" xfId="5361" xr:uid="{E193CBB6-289E-4015-AFB7-1130F5E20E58}"/>
    <cellStyle name="Note 2 2 4 8 10" xfId="15402" xr:uid="{DCB9DA37-518B-48A7-A82E-2FB43638F20E}"/>
    <cellStyle name="Note 2 2 4 8 2" xfId="20282" xr:uid="{BEB21829-6D29-46E0-AA82-2BE1BA01AB35}"/>
    <cellStyle name="Note 2 2 4 8 2 2" xfId="22177" xr:uid="{672A7A9A-9A7C-476B-B5A8-9F1E8974DCEF}"/>
    <cellStyle name="Note 2 2 4 8 2 2 2" xfId="30911" xr:uid="{0585C873-74A9-48E0-8AA9-142B6CA02507}"/>
    <cellStyle name="Note 2 2 4 8 2 2 3" xfId="35383" xr:uid="{5C655462-5FCC-47AD-ACCA-291F58FD45D6}"/>
    <cellStyle name="Note 2 2 4 8 2 2 4" xfId="39620" xr:uid="{3CDC097B-44BE-44DB-93BA-456134046D09}"/>
    <cellStyle name="Note 2 2 4 8 2 2 5" xfId="47947" xr:uid="{3295ABAF-279D-4838-B7F3-1877DAE9DEA0}"/>
    <cellStyle name="Note 2 2 4 8 2 2 6" xfId="52418" xr:uid="{5875B4E1-AE98-4DDC-8A7A-9D8A24A02B0F}"/>
    <cellStyle name="Note 2 2 4 8 2 2 7" xfId="56651" xr:uid="{EAD43A39-9C8F-4825-A3A5-D25FBC3C1432}"/>
    <cellStyle name="Note 2 2 4 8 2 3" xfId="29016" xr:uid="{247E8194-28E0-4903-9C7E-737D0ABDF5CE}"/>
    <cellStyle name="Note 2 2 4 8 2 4" xfId="33488" xr:uid="{80C3A355-8850-48D1-A120-45209F221AE1}"/>
    <cellStyle name="Note 2 2 4 8 2 5" xfId="37725" xr:uid="{FACB3704-BDB3-4C16-A94C-525F563008DD}"/>
    <cellStyle name="Note 2 2 4 8 2 6" xfId="46052" xr:uid="{72C133E0-0773-42B0-A619-D420CE578E57}"/>
    <cellStyle name="Note 2 2 4 8 2 7" xfId="50523" xr:uid="{0BCFC8DB-C281-4897-ABA5-D0168C6E6D79}"/>
    <cellStyle name="Note 2 2 4 8 2 8" xfId="54756" xr:uid="{8AC8C910-3311-4519-ABBC-D9DB405C5070}"/>
    <cellStyle name="Note 2 2 4 8 3" xfId="19355" xr:uid="{22CA346B-4F2D-4AC2-BDAE-0D8FB36A6518}"/>
    <cellStyle name="Note 2 2 4 8 3 2" xfId="28090" xr:uid="{55B5B241-C339-4B12-839F-DC7110AE94EB}"/>
    <cellStyle name="Note 2 2 4 8 3 3" xfId="32562" xr:uid="{F0A6F2B9-DC8F-4695-99BB-D45EA5542874}"/>
    <cellStyle name="Note 2 2 4 8 3 4" xfId="36799" xr:uid="{2823676E-7E6C-496E-B1A6-18E5DA5982B9}"/>
    <cellStyle name="Note 2 2 4 8 3 5" xfId="45126" xr:uid="{570510B5-E78B-45BA-A4EE-A377EEDF1093}"/>
    <cellStyle name="Note 2 2 4 8 3 6" xfId="49597" xr:uid="{73BF938A-F5B4-421A-831D-C44016716B3E}"/>
    <cellStyle name="Note 2 2 4 8 3 7" xfId="53830" xr:uid="{EBAE45F3-B4AC-4CD4-BDBB-A70E3B46AE22}"/>
    <cellStyle name="Note 2 2 4 8 4" xfId="26103" xr:uid="{D1BCD0D5-C5E7-473C-A68B-03A428EB41BE}"/>
    <cellStyle name="Note 2 2 4 8 5" xfId="27157" xr:uid="{0A8CFE83-093A-47F5-B496-89D57215613A}"/>
    <cellStyle name="Note 2 2 4 8 6" xfId="24958" xr:uid="{FE2155E5-9080-4663-B3D5-2908F5BB303F}"/>
    <cellStyle name="Note 2 2 4 8 7" xfId="43178" xr:uid="{84C3DC71-FF0D-4182-9DCE-A9DE7DC049E3}"/>
    <cellStyle name="Note 2 2 4 8 8" xfId="42073" xr:uid="{021F00EC-FFE4-46AB-B4AE-6C3A517AA93B}"/>
    <cellStyle name="Note 2 2 4 8 9" xfId="41704" xr:uid="{E10F4D20-71D8-46C8-BC29-85C95FE6DEC0}"/>
    <cellStyle name="Note 2 2 4 9" xfId="5200" xr:uid="{6DF83E62-6675-4AAF-82C8-9AA39598EE7F}"/>
    <cellStyle name="Note 2 2 4 9 10" xfId="15241" xr:uid="{0006B359-0544-4FDE-B138-D9F093D1F9A9}"/>
    <cellStyle name="Note 2 2 4 9 2" xfId="20121" xr:uid="{816CC0B4-D335-47C0-85C8-80159ABCE941}"/>
    <cellStyle name="Note 2 2 4 9 2 2" xfId="22016" xr:uid="{01D536C3-8131-434F-A7BA-B36F6EBBFB35}"/>
    <cellStyle name="Note 2 2 4 9 2 2 2" xfId="30750" xr:uid="{40F019E4-16FE-4E8F-B816-99ADAF4296FD}"/>
    <cellStyle name="Note 2 2 4 9 2 2 3" xfId="35222" xr:uid="{CBAD77E9-02A4-4708-B67C-73F6D1305DB6}"/>
    <cellStyle name="Note 2 2 4 9 2 2 4" xfId="39459" xr:uid="{83F60675-D436-472E-9D88-D967CDC26A29}"/>
    <cellStyle name="Note 2 2 4 9 2 2 5" xfId="47786" xr:uid="{1023DDEB-E11E-4BD9-A8FD-1D249DC1A67C}"/>
    <cellStyle name="Note 2 2 4 9 2 2 6" xfId="52257" xr:uid="{1F61D529-A0A8-48DA-A616-4A97A3F64387}"/>
    <cellStyle name="Note 2 2 4 9 2 2 7" xfId="56490" xr:uid="{D7361C52-505C-404E-A3B7-8D8AB515698B}"/>
    <cellStyle name="Note 2 2 4 9 2 3" xfId="28855" xr:uid="{A4B66203-CDEF-4D1E-BD2D-65B71E33C19D}"/>
    <cellStyle name="Note 2 2 4 9 2 4" xfId="33327" xr:uid="{5F52E7C8-6859-4387-8B92-80DA6E50E12C}"/>
    <cellStyle name="Note 2 2 4 9 2 5" xfId="37564" xr:uid="{464D0645-1AD7-47CD-96D9-8075C42CF1AB}"/>
    <cellStyle name="Note 2 2 4 9 2 6" xfId="45891" xr:uid="{20CDB63D-EA98-4164-B7A9-0EDA232B99A4}"/>
    <cellStyle name="Note 2 2 4 9 2 7" xfId="50362" xr:uid="{5C7A6406-E2B2-4C32-A883-724D834A875C}"/>
    <cellStyle name="Note 2 2 4 9 2 8" xfId="54595" xr:uid="{319A5B73-77EC-45D0-81B3-205ACF837F51}"/>
    <cellStyle name="Note 2 2 4 9 3" xfId="18951" xr:uid="{FC2C0EA5-8CD1-41A3-A22D-90A74DE1D4FC}"/>
    <cellStyle name="Note 2 2 4 9 3 2" xfId="27686" xr:uid="{6BEA1DDA-2C10-4228-A881-AFD130597F9F}"/>
    <cellStyle name="Note 2 2 4 9 3 3" xfId="32158" xr:uid="{3571E044-0662-43EF-A609-C0ED3AC36323}"/>
    <cellStyle name="Note 2 2 4 9 3 4" xfId="36395" xr:uid="{7A3D5B67-E3C3-440D-B703-76F789A5D912}"/>
    <cellStyle name="Note 2 2 4 9 3 5" xfId="44722" xr:uid="{007575FE-FFB9-4DAA-B6B3-377FB02A01FD}"/>
    <cellStyle name="Note 2 2 4 9 3 6" xfId="49193" xr:uid="{555B39D1-2A28-4008-B366-45594F0CE763}"/>
    <cellStyle name="Note 2 2 4 9 3 7" xfId="53426" xr:uid="{3AB3729B-FAA0-46AE-934E-10AA0B575A38}"/>
    <cellStyle name="Note 2 2 4 9 4" xfId="25942" xr:uid="{1D7BA75C-8724-4405-B097-E97C83F69CF1}"/>
    <cellStyle name="Note 2 2 4 9 5" xfId="27268" xr:uid="{6FD56839-E633-480D-A9A3-965072A9C3C5}"/>
    <cellStyle name="Note 2 2 4 9 6" xfId="26803" xr:uid="{10C11972-FD9E-443F-81C5-47535C79F3DC}"/>
    <cellStyle name="Note 2 2 4 9 7" xfId="43017" xr:uid="{D3826D3C-3B08-4A91-9AF6-ADBB50A40E7A}"/>
    <cellStyle name="Note 2 2 4 9 8" xfId="42303" xr:uid="{C7F8CE77-4CAA-4428-B2E6-3116C7C1B174}"/>
    <cellStyle name="Note 2 2 4 9 9" xfId="41138" xr:uid="{C9B3D06B-7B4B-4F85-B25B-6EF927FE6F7D}"/>
    <cellStyle name="Note 2 2 5" xfId="1331" xr:uid="{A44C2FF6-989D-464E-86D6-FA13BE063EDC}"/>
    <cellStyle name="Note 2 2 5 10" xfId="5904" xr:uid="{78823DD4-1CC2-48EA-AE84-E621916F0966}"/>
    <cellStyle name="Note 2 2 5 10 10" xfId="15945" xr:uid="{1A8FCC21-6A5E-4A7C-841F-1499337F4CB0}"/>
    <cellStyle name="Note 2 2 5 10 2" xfId="20555" xr:uid="{A098CFD9-55BF-40C5-A235-E3F0E8F53E79}"/>
    <cellStyle name="Note 2 2 5 10 2 2" xfId="22407" xr:uid="{C8F83DB0-BF7B-4A5C-A0D8-FAE535D32B69}"/>
    <cellStyle name="Note 2 2 5 10 2 2 2" xfId="31141" xr:uid="{9FC5943C-1F2F-4682-974B-4AB7C1D7872F}"/>
    <cellStyle name="Note 2 2 5 10 2 2 3" xfId="35613" xr:uid="{3D445108-C379-4BE9-9E0C-7F354A054FD7}"/>
    <cellStyle name="Note 2 2 5 10 2 2 4" xfId="39850" xr:uid="{73D9F281-45A0-4CEC-83B4-20D1AC4A9237}"/>
    <cellStyle name="Note 2 2 5 10 2 2 5" xfId="48177" xr:uid="{BBAD6049-FF54-4C90-A2FC-0F5020964E6B}"/>
    <cellStyle name="Note 2 2 5 10 2 2 6" xfId="52648" xr:uid="{38FA8AE0-A95C-4D85-9100-4F1F3F3DFD94}"/>
    <cellStyle name="Note 2 2 5 10 2 2 7" xfId="56881" xr:uid="{7A329FAA-62D2-4223-A7AE-1B7A11D21CBF}"/>
    <cellStyle name="Note 2 2 5 10 2 3" xfId="29289" xr:uid="{877A8E82-6946-426F-89B7-B394D751BFCE}"/>
    <cellStyle name="Note 2 2 5 10 2 4" xfId="33761" xr:uid="{845A9D6B-1917-47BB-9735-FAF9D16C8B6D}"/>
    <cellStyle name="Note 2 2 5 10 2 5" xfId="37998" xr:uid="{AB2903EB-DDD9-460B-A7C0-CEAFBC4BBA26}"/>
    <cellStyle name="Note 2 2 5 10 2 6" xfId="46325" xr:uid="{1962A8D0-814E-4726-AA12-A15A0ADFA81A}"/>
    <cellStyle name="Note 2 2 5 10 2 7" xfId="50796" xr:uid="{1952907B-C41B-4E1A-81CE-B1AA0EC37B02}"/>
    <cellStyle name="Note 2 2 5 10 2 8" xfId="55029" xr:uid="{84F9B29F-B149-4059-BEEF-0FDAEC697875}"/>
    <cellStyle name="Note 2 2 5 10 3" xfId="20989" xr:uid="{F62C2FD4-B7C8-44A1-BD96-63584B3AA5EF}"/>
    <cellStyle name="Note 2 2 5 10 3 2" xfId="29723" xr:uid="{910DDBEC-D226-436F-B7FD-9B5D6FDA7BA9}"/>
    <cellStyle name="Note 2 2 5 10 3 3" xfId="34195" xr:uid="{137B97DB-2E46-42BD-8AD3-7CC5701BC9F3}"/>
    <cellStyle name="Note 2 2 5 10 3 4" xfId="38432" xr:uid="{68A687C4-253A-4E4C-87FB-1BC79E5D5947}"/>
    <cellStyle name="Note 2 2 5 10 3 5" xfId="46759" xr:uid="{4DC29787-53CD-4221-A8E0-C9CA1559D846}"/>
    <cellStyle name="Note 2 2 5 10 3 6" xfId="51230" xr:uid="{D05C4A6F-A504-47A3-8A6A-9212FBA96B0A}"/>
    <cellStyle name="Note 2 2 5 10 3 7" xfId="55463" xr:uid="{436CEBB5-BCC0-4701-A1D5-C308F34738D1}"/>
    <cellStyle name="Note 2 2 5 10 4" xfId="26439" xr:uid="{B3D33261-085A-4258-A863-044A766C889B}"/>
    <cellStyle name="Note 2 2 5 10 5" xfId="27247" xr:uid="{0039DCF1-D03D-440B-B194-9101ECDBF4EB}"/>
    <cellStyle name="Note 2 2 5 10 6" xfId="24329" xr:uid="{E00BA77C-6A47-40AF-97BC-28C1B123E356}"/>
    <cellStyle name="Note 2 2 5 10 7" xfId="43510" xr:uid="{CDA50F42-503B-4123-9A30-6C337F8A1DA4}"/>
    <cellStyle name="Note 2 2 5 10 8" xfId="42282" xr:uid="{D66C7B78-D34D-4472-868C-E4D0DFFB84DA}"/>
    <cellStyle name="Note 2 2 5 10 9" xfId="43789" xr:uid="{2B186B8E-6650-4D26-9247-031B574A915E}"/>
    <cellStyle name="Note 2 2 5 11" xfId="22970" xr:uid="{CFD9DF69-C380-425B-8ADD-02A2B52E6E26}"/>
    <cellStyle name="Note 2 2 5 11 2" xfId="31468" xr:uid="{F31FC6DD-90A5-46D9-B18D-9108FDD00A23}"/>
    <cellStyle name="Note 2 2 5 11 3" xfId="35930" xr:uid="{7260323C-6A04-4851-A3B7-FCABF052BF17}"/>
    <cellStyle name="Note 2 2 5 11 4" xfId="40119" xr:uid="{1CAAEC48-C46F-4052-A5F8-BB4A2E753B85}"/>
    <cellStyle name="Note 2 2 5 11 5" xfId="48514" xr:uid="{7B879CC3-3896-40D4-A622-5055569F28EC}"/>
    <cellStyle name="Note 2 2 5 11 6" xfId="52961" xr:uid="{4C45088E-5B35-4FBF-BF18-8DD311C1EB07}"/>
    <cellStyle name="Note 2 2 5 11 7" xfId="57150" xr:uid="{3E367461-D5FB-4AE6-A06B-367B4416DE11}"/>
    <cellStyle name="Note 2 2 5 12" xfId="23127" xr:uid="{AEE83E85-3669-47A5-8F7F-204C7B0F745D}"/>
    <cellStyle name="Note 2 2 5 12 2" xfId="31625" xr:uid="{AC962EC4-5057-4384-937F-360C6AEDE895}"/>
    <cellStyle name="Note 2 2 5 12 3" xfId="36087" xr:uid="{6EE93AE9-4D88-46B9-9620-EFD5470766C3}"/>
    <cellStyle name="Note 2 2 5 12 4" xfId="40276" xr:uid="{DE5EB82E-B6A5-4A25-9F6A-1EBD159AEC38}"/>
    <cellStyle name="Note 2 2 5 12 5" xfId="48671" xr:uid="{C50B9B31-EE4A-4A30-8070-D37E8C46CB6F}"/>
    <cellStyle name="Note 2 2 5 12 6" xfId="53118" xr:uid="{B64FD996-49EE-45B2-AA2F-56BD55824915}"/>
    <cellStyle name="Note 2 2 5 12 7" xfId="57307" xr:uid="{F29F36CE-FD07-43A3-8E05-025BCEDCA002}"/>
    <cellStyle name="Note 2 2 5 13" xfId="23733" xr:uid="{B5026449-13B4-4EE8-BE44-9B065A44F541}"/>
    <cellStyle name="Note 2 2 5 14" xfId="25274" xr:uid="{43B68598-F416-497C-BED1-9CFD8B000709}"/>
    <cellStyle name="Note 2 2 5 15" xfId="32054" xr:uid="{98F89105-B49B-4F6C-9774-7AA59AD38D59}"/>
    <cellStyle name="Note 2 2 5 16" xfId="40774" xr:uid="{3B43509B-AFCD-4EF9-BE45-2CA09AA8EFC5}"/>
    <cellStyle name="Note 2 2 5 17" xfId="43864" xr:uid="{205B9215-7C7A-4CF9-870D-694B0E0FA10A}"/>
    <cellStyle name="Note 2 2 5 18" xfId="43929" xr:uid="{569A8AAC-36B0-4C03-8A99-5F5D054A19E8}"/>
    <cellStyle name="Note 2 2 5 19" xfId="10673" xr:uid="{6C6F95DB-83ED-4F18-90DF-73D916EAF903}"/>
    <cellStyle name="Note 2 2 5 2" xfId="2789" xr:uid="{CA9F5DFE-2F51-4BAD-91BC-FAE21F2FF80F}"/>
    <cellStyle name="Note 2 2 5 2 10" xfId="8313" xr:uid="{FA31BA01-65FD-4992-8DF6-6B9E8D3EF6CC}"/>
    <cellStyle name="Note 2 2 5 2 10 10" xfId="18353" xr:uid="{64E55364-9062-4F24-A99E-E9DBA9AB3231}"/>
    <cellStyle name="Note 2 2 5 2 10 2" xfId="21130" xr:uid="{F885F085-2146-438F-8BF0-36FFC5CE7005}"/>
    <cellStyle name="Note 2 2 5 2 10 2 2" xfId="22616" xr:uid="{9F571DC9-6F64-454D-87BC-06989C309E18}"/>
    <cellStyle name="Note 2 2 5 2 10 2 2 2" xfId="31350" xr:uid="{2C81B8E1-A3BF-4756-A5AA-B00A17916541}"/>
    <cellStyle name="Note 2 2 5 2 10 2 2 3" xfId="35822" xr:uid="{32E93F71-40B4-4E6D-825E-9B5D3800929E}"/>
    <cellStyle name="Note 2 2 5 2 10 2 2 4" xfId="40059" xr:uid="{D037125C-54A1-41ED-B293-9BA17E0D3B55}"/>
    <cellStyle name="Note 2 2 5 2 10 2 2 5" xfId="48386" xr:uid="{C38D149B-F6E7-4197-921A-39D71FEC9852}"/>
    <cellStyle name="Note 2 2 5 2 10 2 2 6" xfId="52857" xr:uid="{C953C03F-53CC-4224-89B8-7285D6354803}"/>
    <cellStyle name="Note 2 2 5 2 10 2 2 7" xfId="57090" xr:uid="{F6BA914B-09EF-46DE-BA44-E13D5FC6D75E}"/>
    <cellStyle name="Note 2 2 5 2 10 2 3" xfId="29864" xr:uid="{53B8B342-7956-4FED-9ABB-F522AAD095FD}"/>
    <cellStyle name="Note 2 2 5 2 10 2 4" xfId="34336" xr:uid="{2513804A-FEE5-451D-8221-02E14F3A5629}"/>
    <cellStyle name="Note 2 2 5 2 10 2 5" xfId="38573" xr:uid="{A1EF9D3D-21FC-42D4-A954-BABD50210133}"/>
    <cellStyle name="Note 2 2 5 2 10 2 6" xfId="46900" xr:uid="{91E14900-14B0-419F-8149-304C84D09B49}"/>
    <cellStyle name="Note 2 2 5 2 10 2 7" xfId="51371" xr:uid="{B4DD7372-BE19-4605-A628-36F2029704AA}"/>
    <cellStyle name="Note 2 2 5 2 10 2 8" xfId="55604" xr:uid="{73D46524-F346-4847-8A77-12E0B1A93A1C}"/>
    <cellStyle name="Note 2 2 5 2 10 3" xfId="21264" xr:uid="{D34AE6C8-05A0-4B2B-9653-57107C6CAA5E}"/>
    <cellStyle name="Note 2 2 5 2 10 3 2" xfId="29998" xr:uid="{5CC264A1-A964-428C-A1DA-E489216AD4D8}"/>
    <cellStyle name="Note 2 2 5 2 10 3 3" xfId="34470" xr:uid="{B1BA50B9-57B6-41DF-9D8F-CED620F56CD5}"/>
    <cellStyle name="Note 2 2 5 2 10 3 4" xfId="38707" xr:uid="{EB2B27CA-2230-42EA-8459-FB21F87DAA2F}"/>
    <cellStyle name="Note 2 2 5 2 10 3 5" xfId="47034" xr:uid="{2E1F3B0B-618B-4DC3-BD83-46D3B95F59AE}"/>
    <cellStyle name="Note 2 2 5 2 10 3 6" xfId="51505" xr:uid="{307666D4-C69B-4F13-B612-F75B9EBCBE3C}"/>
    <cellStyle name="Note 2 2 5 2 10 3 7" xfId="55738" xr:uid="{AB56519D-B3C8-481F-BDC2-B82758CD6446}"/>
    <cellStyle name="Note 2 2 5 2 10 4" xfId="27430" xr:uid="{9E07A203-9500-46B2-81DA-3704E4181502}"/>
    <cellStyle name="Note 2 2 5 2 10 5" xfId="32006" xr:uid="{13CA28B6-DD8C-4170-AD83-D6DEE59DB2A5}"/>
    <cellStyle name="Note 2 2 5 2 10 6" xfId="36345" xr:uid="{2023F30F-293F-47C0-AECE-2AC8B1FA21AF}"/>
    <cellStyle name="Note 2 2 5 2 10 7" xfId="44478" xr:uid="{A2F2D64F-D687-4C08-AFCF-C772F3F1FE52}"/>
    <cellStyle name="Note 2 2 5 2 10 8" xfId="49033" xr:uid="{CEE4F810-FDF1-4C06-B652-6CFC1CEE596F}"/>
    <cellStyle name="Note 2 2 5 2 10 9" xfId="53376" xr:uid="{116FFE07-B18E-436B-9B9E-70C76D12BA0A}"/>
    <cellStyle name="Note 2 2 5 2 11" xfId="12947" xr:uid="{7BB70749-E835-47CE-8373-C6BF95A17269}"/>
    <cellStyle name="Note 2 2 5 2 11 2" xfId="21319" xr:uid="{FBE35D63-CFF5-450A-98BE-B34466A32971}"/>
    <cellStyle name="Note 2 2 5 2 11 2 2" xfId="30053" xr:uid="{1184348F-D142-4E75-A894-1EED7B6D9EB6}"/>
    <cellStyle name="Note 2 2 5 2 11 2 3" xfId="34525" xr:uid="{8B38D377-D8B5-48DF-B744-25DC6255A6D3}"/>
    <cellStyle name="Note 2 2 5 2 11 2 4" xfId="38762" xr:uid="{6A4CFC52-6994-496A-9BA1-410DB1FE1A89}"/>
    <cellStyle name="Note 2 2 5 2 11 2 5" xfId="47089" xr:uid="{E6C3D3A7-E3B2-4EB2-9A13-D469C9751AC7}"/>
    <cellStyle name="Note 2 2 5 2 11 2 6" xfId="51560" xr:uid="{647E97D9-E564-4579-BDF5-FCF1FA803980}"/>
    <cellStyle name="Note 2 2 5 2 11 2 7" xfId="55793" xr:uid="{C6057D82-77E2-4BB6-A268-693A358DB8E1}"/>
    <cellStyle name="Note 2 2 5 2 11 3" xfId="24744" xr:uid="{A1288F5A-DD22-4DAD-A049-B56BD7391AFA}"/>
    <cellStyle name="Note 2 2 5 2 11 4" xfId="24179" xr:uid="{2DE23C5F-CF4F-4830-9440-A8BB37690FF6}"/>
    <cellStyle name="Note 2 2 5 2 11 5" xfId="26622" xr:uid="{240D9BCF-AD52-4A82-AB59-3FC497C48B67}"/>
    <cellStyle name="Note 2 2 5 2 11 6" xfId="41789" xr:uid="{F064F70D-7FF1-42AD-91AD-CA41FB0F1FF8}"/>
    <cellStyle name="Note 2 2 5 2 11 7" xfId="41753" xr:uid="{161189CD-8673-44FA-934E-797F78EDA208}"/>
    <cellStyle name="Note 2 2 5 2 11 8" xfId="42096" xr:uid="{521BB22D-FE1F-4DBB-ABCA-38067DCFB47C}"/>
    <cellStyle name="Note 2 2 5 2 12" xfId="19263" xr:uid="{4C9C8E8A-CBE2-4B0B-B0E7-FFA47265B082}"/>
    <cellStyle name="Note 2 2 5 2 12 2" xfId="21441" xr:uid="{EA0EB38A-5E86-4D22-922B-F4554D06F1E7}"/>
    <cellStyle name="Note 2 2 5 2 12 2 2" xfId="30175" xr:uid="{5543F6B3-D1F6-432E-94D3-FC7B451736B1}"/>
    <cellStyle name="Note 2 2 5 2 12 2 3" xfId="34647" xr:uid="{6B2174E7-A5B2-47D3-9CE0-06C69F2CF091}"/>
    <cellStyle name="Note 2 2 5 2 12 2 4" xfId="38884" xr:uid="{A0C8BFAD-B791-415A-81C7-C14DE08F1F38}"/>
    <cellStyle name="Note 2 2 5 2 12 2 5" xfId="47211" xr:uid="{19D3BBE4-896C-4C92-86D1-367BB62C9442}"/>
    <cellStyle name="Note 2 2 5 2 12 2 6" xfId="51682" xr:uid="{1741D77A-6758-4937-B9D8-3C66BF501713}"/>
    <cellStyle name="Note 2 2 5 2 12 2 7" xfId="55915" xr:uid="{3A92C047-A1DE-4CFE-8826-0227DED056B0}"/>
    <cellStyle name="Note 2 2 5 2 12 3" xfId="27998" xr:uid="{6F75AE6E-FDA7-40F6-8470-24B12EE6BF9E}"/>
    <cellStyle name="Note 2 2 5 2 12 4" xfId="32470" xr:uid="{8CD0D23B-A8FF-4D60-9AA2-4C125C9A857F}"/>
    <cellStyle name="Note 2 2 5 2 12 5" xfId="36707" xr:uid="{900D4E59-78A0-42D5-86CC-B0C584FD8E45}"/>
    <cellStyle name="Note 2 2 5 2 12 6" xfId="45034" xr:uid="{9F00889A-48F5-4B6A-BEFE-2CC0B55C2023}"/>
    <cellStyle name="Note 2 2 5 2 12 7" xfId="49505" xr:uid="{963C950F-AAF9-45C7-92FB-3EE5FD50BE96}"/>
    <cellStyle name="Note 2 2 5 2 12 8" xfId="53738" xr:uid="{01285473-9728-4530-99C9-439E494B6ABE}"/>
    <cellStyle name="Note 2 2 5 2 13" xfId="18970" xr:uid="{0C49A538-E7B5-42A7-A367-C8A0B93932BA}"/>
    <cellStyle name="Note 2 2 5 2 13 2" xfId="27705" xr:uid="{63EDE055-411C-41A5-8406-38D23E16B1B0}"/>
    <cellStyle name="Note 2 2 5 2 13 3" xfId="32177" xr:uid="{400FB460-9A20-42D8-A53B-1CB34958C8AE}"/>
    <cellStyle name="Note 2 2 5 2 13 4" xfId="36414" xr:uid="{26EC4A91-2582-4999-BF44-0A52D2A8F97F}"/>
    <cellStyle name="Note 2 2 5 2 13 5" xfId="44741" xr:uid="{4B19E0AE-CF6B-421C-AEA7-296FDA5BB9E4}"/>
    <cellStyle name="Note 2 2 5 2 13 6" xfId="49212" xr:uid="{01F8491A-39EB-4F3B-8A3D-ADF03BC2F135}"/>
    <cellStyle name="Note 2 2 5 2 13 7" xfId="53445" xr:uid="{632D7734-522C-4728-BD99-27B070ACECD0}"/>
    <cellStyle name="Note 2 2 5 2 14" xfId="23444" xr:uid="{00B5712C-0366-48C2-9E31-6D0E15BB3F9C}"/>
    <cellStyle name="Note 2 2 5 2 14 2" xfId="31858" xr:uid="{CAB7069F-6777-4EA6-8EB9-FB2035DC3695}"/>
    <cellStyle name="Note 2 2 5 2 14 3" xfId="36302" xr:uid="{3B5DBBEC-49F8-42FB-8020-7487B48B6122}"/>
    <cellStyle name="Note 2 2 5 2 14 4" xfId="40480" xr:uid="{7E0BFEA5-B6A2-43FC-9924-0C110A23C3D3}"/>
    <cellStyle name="Note 2 2 5 2 14 5" xfId="48893" xr:uid="{F20BFF64-30BE-47F0-BE06-EAC1432B1428}"/>
    <cellStyle name="Note 2 2 5 2 14 6" xfId="53333" xr:uid="{41667CDF-83C3-49A4-A4D7-C6EE4FE30C4C}"/>
    <cellStyle name="Note 2 2 5 2 14 7" xfId="57511" xr:uid="{2A0A9301-2878-4478-B639-D815F0C89B08}"/>
    <cellStyle name="Note 2 2 5 2 15" xfId="23796" xr:uid="{B253E4BA-BA7C-4904-AA38-569A352CAFD9}"/>
    <cellStyle name="Note 2 2 5 2 16" xfId="24192" xr:uid="{628AC14B-7C3E-4390-BF2E-CC3B8F7EF5E0}"/>
    <cellStyle name="Note 2 2 5 2 17" xfId="26838" xr:uid="{59E4D364-89BB-4B59-B253-265FB138BE51}"/>
    <cellStyle name="Note 2 2 5 2 18" xfId="40837" xr:uid="{8D20CCE9-2AB5-485B-B3AE-61B97FE26B4B}"/>
    <cellStyle name="Note 2 2 5 2 19" xfId="41768" xr:uid="{79ADEFE2-9D06-4672-A3CF-6FFDDA800EC0}"/>
    <cellStyle name="Note 2 2 5 2 2" xfId="5229" xr:uid="{50FB34A1-CDF9-46F5-9128-056FE839718C}"/>
    <cellStyle name="Note 2 2 5 2 2 10" xfId="15270" xr:uid="{0B115F80-108B-497A-8437-33AA4B32B19E}"/>
    <cellStyle name="Note 2 2 5 2 2 2" xfId="20150" xr:uid="{DCA40B47-CD1E-4F23-8408-F9565A5C2D65}"/>
    <cellStyle name="Note 2 2 5 2 2 2 2" xfId="22045" xr:uid="{B1DC49FB-BEB3-4136-B817-964EC1D118F2}"/>
    <cellStyle name="Note 2 2 5 2 2 2 2 2" xfId="30779" xr:uid="{A3A8064B-BE50-4D60-BE0B-82DB99DDAF3E}"/>
    <cellStyle name="Note 2 2 5 2 2 2 2 3" xfId="35251" xr:uid="{1B5899FB-8D3C-4A68-9485-E3CAB5771DF5}"/>
    <cellStyle name="Note 2 2 5 2 2 2 2 4" xfId="39488" xr:uid="{4FF1C8D2-EB42-4B72-8DE3-505EF574C637}"/>
    <cellStyle name="Note 2 2 5 2 2 2 2 5" xfId="47815" xr:uid="{AD59FD83-9358-4FAB-B83C-175FAC0A921A}"/>
    <cellStyle name="Note 2 2 5 2 2 2 2 6" xfId="52286" xr:uid="{5B28F119-0E09-41F0-8B64-A68F2B1BA177}"/>
    <cellStyle name="Note 2 2 5 2 2 2 2 7" xfId="56519" xr:uid="{70C70F42-AD3C-4FC9-8C55-45501CFC3409}"/>
    <cellStyle name="Note 2 2 5 2 2 2 3" xfId="28884" xr:uid="{811A3245-C038-4B15-A6FF-36C053828675}"/>
    <cellStyle name="Note 2 2 5 2 2 2 4" xfId="33356" xr:uid="{B0ACB461-5DD7-4D5D-8659-E08BA417F0F9}"/>
    <cellStyle name="Note 2 2 5 2 2 2 5" xfId="37593" xr:uid="{8F6E008E-890F-475D-BA07-A713B771F13C}"/>
    <cellStyle name="Note 2 2 5 2 2 2 6" xfId="45920" xr:uid="{3D02AE2A-6B44-42E4-BE53-6EDC3796FCCC}"/>
    <cellStyle name="Note 2 2 5 2 2 2 7" xfId="50391" xr:uid="{13D281B0-06D0-403D-A61B-1BB1374A45BC}"/>
    <cellStyle name="Note 2 2 5 2 2 2 8" xfId="54624" xr:uid="{EC9C6E7B-62A5-468E-A901-84B46315F9AF}"/>
    <cellStyle name="Note 2 2 5 2 2 3" xfId="19140" xr:uid="{F026199C-805D-4F41-BC2C-953B46F14A76}"/>
    <cellStyle name="Note 2 2 5 2 2 3 2" xfId="27875" xr:uid="{5370EC55-83E8-431B-8007-8A73A48FCF9E}"/>
    <cellStyle name="Note 2 2 5 2 2 3 3" xfId="32347" xr:uid="{FE1250CC-886B-4F11-91F5-578495F9EF42}"/>
    <cellStyle name="Note 2 2 5 2 2 3 4" xfId="36584" xr:uid="{869B8EDD-FDA5-4DAF-82FE-76CEB04607C7}"/>
    <cellStyle name="Note 2 2 5 2 2 3 5" xfId="44911" xr:uid="{46C7BDB3-5FB9-4D50-BF00-247F1BE9BDB1}"/>
    <cellStyle name="Note 2 2 5 2 2 3 6" xfId="49382" xr:uid="{0F76AFF6-CFCD-4A74-9550-38BFEEE5BED8}"/>
    <cellStyle name="Note 2 2 5 2 2 3 7" xfId="53615" xr:uid="{C6E6E381-A20D-4386-A825-182E4770F958}"/>
    <cellStyle name="Note 2 2 5 2 2 4" xfId="25971" xr:uid="{00934EE0-EC37-4FA3-918A-740ACB1CE8CF}"/>
    <cellStyle name="Note 2 2 5 2 2 5" xfId="26644" xr:uid="{D7F69ABE-ACE2-4E4A-B334-D431E052BFCB}"/>
    <cellStyle name="Note 2 2 5 2 2 6" xfId="27411" xr:uid="{D4FA57EC-085F-4F46-98D7-73F833890135}"/>
    <cellStyle name="Note 2 2 5 2 2 7" xfId="43046" xr:uid="{7637EB02-2E83-4A82-9D83-2FC31930B7AD}"/>
    <cellStyle name="Note 2 2 5 2 2 8" xfId="40594" xr:uid="{1FF1E69A-F4D4-4042-8354-5E24FE1B2A61}"/>
    <cellStyle name="Note 2 2 5 2 2 9" xfId="44682" xr:uid="{034CE1FA-2245-435E-ADDE-64EDA6099964}"/>
    <cellStyle name="Note 2 2 5 2 20" xfId="44105" xr:uid="{A60C000E-C727-4AC8-8FE5-6D2BF608B7C0}"/>
    <cellStyle name="Note 2 2 5 2 21" xfId="10736" xr:uid="{54B90404-4254-482F-B08D-78A44F8325D5}"/>
    <cellStyle name="Note 2 2 5 2 3" xfId="5101" xr:uid="{0318C7ED-2235-4A1B-BDD0-A04C2591BF2A}"/>
    <cellStyle name="Note 2 2 5 2 3 10" xfId="15142" xr:uid="{47D80280-62BD-40DD-9157-39FA6E8D7F1F}"/>
    <cellStyle name="Note 2 2 5 2 3 2" xfId="20022" xr:uid="{FD067579-C6B0-484E-8970-B4B6D1E80EE6}"/>
    <cellStyle name="Note 2 2 5 2 3 2 2" xfId="21917" xr:uid="{AAE31C15-32A6-4B33-AAFC-63863658AD8B}"/>
    <cellStyle name="Note 2 2 5 2 3 2 2 2" xfId="30651" xr:uid="{8EF2F672-B5F8-4119-ADDE-90610DD158E1}"/>
    <cellStyle name="Note 2 2 5 2 3 2 2 3" xfId="35123" xr:uid="{364B4E97-AC18-4F77-A2DC-7FF8C0EF2495}"/>
    <cellStyle name="Note 2 2 5 2 3 2 2 4" xfId="39360" xr:uid="{E8F31762-A3AE-4382-A933-867D049EADD0}"/>
    <cellStyle name="Note 2 2 5 2 3 2 2 5" xfId="47687" xr:uid="{AEF6857D-4A82-4D8C-80E0-0AFA5A002B74}"/>
    <cellStyle name="Note 2 2 5 2 3 2 2 6" xfId="52158" xr:uid="{0FF86E55-C439-4B99-8BFB-B6AB4874BD41}"/>
    <cellStyle name="Note 2 2 5 2 3 2 2 7" xfId="56391" xr:uid="{B860FBED-4792-4E25-92E9-A3B8DB8D6E39}"/>
    <cellStyle name="Note 2 2 5 2 3 2 3" xfId="28756" xr:uid="{07152AA2-F8B7-4F24-876D-F99E735BE58B}"/>
    <cellStyle name="Note 2 2 5 2 3 2 4" xfId="33228" xr:uid="{26A4A5CD-D804-4FAC-8DF0-0008E0935F73}"/>
    <cellStyle name="Note 2 2 5 2 3 2 5" xfId="37465" xr:uid="{8F575F5A-D442-468A-82FC-A43BE6244246}"/>
    <cellStyle name="Note 2 2 5 2 3 2 6" xfId="45792" xr:uid="{5210FC94-A760-41C9-B77D-A1B0E9E80769}"/>
    <cellStyle name="Note 2 2 5 2 3 2 7" xfId="50263" xr:uid="{7691ADC7-F1D9-4E2C-8284-60E6225573B2}"/>
    <cellStyle name="Note 2 2 5 2 3 2 8" xfId="54496" xr:uid="{CDA5BFD1-DC36-4629-A57B-278866A7FBAD}"/>
    <cellStyle name="Note 2 2 5 2 3 3" xfId="20954" xr:uid="{7C89C412-3442-4AE5-8EDF-1854275E7248}"/>
    <cellStyle name="Note 2 2 5 2 3 3 2" xfId="29688" xr:uid="{D79E7A38-AC8B-4A8B-811A-421EB6F63562}"/>
    <cellStyle name="Note 2 2 5 2 3 3 3" xfId="34160" xr:uid="{D9109887-8DEF-4A79-86F3-CD93FEE15E52}"/>
    <cellStyle name="Note 2 2 5 2 3 3 4" xfId="38397" xr:uid="{2861F786-5535-4DA7-82BF-186A2CD444E7}"/>
    <cellStyle name="Note 2 2 5 2 3 3 5" xfId="46724" xr:uid="{AB053FD8-6EC4-435C-AFD5-E8F3CBE5655A}"/>
    <cellStyle name="Note 2 2 5 2 3 3 6" xfId="51195" xr:uid="{393764B6-28A0-488E-B446-28060525B0D7}"/>
    <cellStyle name="Note 2 2 5 2 3 3 7" xfId="55428" xr:uid="{4E690C21-C9A1-4AFD-9D90-18FB0749D42E}"/>
    <cellStyle name="Note 2 2 5 2 3 4" xfId="25843" xr:uid="{5256472B-5440-4C2F-894E-1B780CA90475}"/>
    <cellStyle name="Note 2 2 5 2 3 5" xfId="27272" xr:uid="{1D9471DE-CFD2-469B-BDA1-B62C57440AF2}"/>
    <cellStyle name="Note 2 2 5 2 3 6" xfId="23544" xr:uid="{29DC8912-F24D-47EC-A621-64F534EB310F}"/>
    <cellStyle name="Note 2 2 5 2 3 7" xfId="42918" xr:uid="{7CA700B4-EBEF-4291-B448-58C5ECA50DB4}"/>
    <cellStyle name="Note 2 2 5 2 3 8" xfId="42307" xr:uid="{F1CCF4C9-8FD1-43C8-BD07-FFBF5F7AE34C}"/>
    <cellStyle name="Note 2 2 5 2 3 9" xfId="49003" xr:uid="{8B901F3E-3119-4DA1-8600-FC636B12F201}"/>
    <cellStyle name="Note 2 2 5 2 4" xfId="5122" xr:uid="{C643F5AD-FCDD-4232-80CA-80D1C03505ED}"/>
    <cellStyle name="Note 2 2 5 2 4 10" xfId="15163" xr:uid="{EA956EB9-ECFD-475F-A9F1-441C9EB1F522}"/>
    <cellStyle name="Note 2 2 5 2 4 2" xfId="20043" xr:uid="{36692295-3952-4A8E-8E43-E8365B527536}"/>
    <cellStyle name="Note 2 2 5 2 4 2 2" xfId="21938" xr:uid="{1AC399BA-8EF1-440B-B646-444F33E2B4A8}"/>
    <cellStyle name="Note 2 2 5 2 4 2 2 2" xfId="30672" xr:uid="{30BD6C8E-BA45-4F9E-8CC8-1309CA1F32B4}"/>
    <cellStyle name="Note 2 2 5 2 4 2 2 3" xfId="35144" xr:uid="{3662707C-CF92-4D9D-8175-E49CE2CC8E2D}"/>
    <cellStyle name="Note 2 2 5 2 4 2 2 4" xfId="39381" xr:uid="{2A6E9EAE-0F22-461B-81C1-7E6A4251738E}"/>
    <cellStyle name="Note 2 2 5 2 4 2 2 5" xfId="47708" xr:uid="{DE9D947A-D4F0-4C57-92BB-F4E2B92CD0A3}"/>
    <cellStyle name="Note 2 2 5 2 4 2 2 6" xfId="52179" xr:uid="{E181DC24-632D-46BB-92F5-066E2CE26FB2}"/>
    <cellStyle name="Note 2 2 5 2 4 2 2 7" xfId="56412" xr:uid="{A105F26D-A4B0-4CEB-908E-7802CB9EB912}"/>
    <cellStyle name="Note 2 2 5 2 4 2 3" xfId="28777" xr:uid="{BD4F227E-2F85-4ACF-ABD5-6E79830D807E}"/>
    <cellStyle name="Note 2 2 5 2 4 2 4" xfId="33249" xr:uid="{727F6612-CF76-45B4-907E-18A45C76C704}"/>
    <cellStyle name="Note 2 2 5 2 4 2 5" xfId="37486" xr:uid="{A8443E94-2BF9-4250-B171-D93DF777240C}"/>
    <cellStyle name="Note 2 2 5 2 4 2 6" xfId="45813" xr:uid="{A19F1E43-380C-4112-83E1-62932FAC5835}"/>
    <cellStyle name="Note 2 2 5 2 4 2 7" xfId="50284" xr:uid="{5CF6DEE8-4BF7-4945-91D0-71E952E6D564}"/>
    <cellStyle name="Note 2 2 5 2 4 2 8" xfId="54517" xr:uid="{93971B71-B2B9-4553-AAC6-20E2B881A241}"/>
    <cellStyle name="Note 2 2 5 2 4 3" xfId="20507" xr:uid="{CB96225B-298A-4538-A38E-54192D50948C}"/>
    <cellStyle name="Note 2 2 5 2 4 3 2" xfId="29241" xr:uid="{634D0E3D-2548-4C61-8180-0EA805A9A726}"/>
    <cellStyle name="Note 2 2 5 2 4 3 3" xfId="33713" xr:uid="{77D5A579-1AA2-42D0-8087-0252580E8CBE}"/>
    <cellStyle name="Note 2 2 5 2 4 3 4" xfId="37950" xr:uid="{E4B0DF07-6CC7-49F6-B92D-F085D32F8DAB}"/>
    <cellStyle name="Note 2 2 5 2 4 3 5" xfId="46277" xr:uid="{79B2794D-21B3-45EA-82A2-C8CF3074522B}"/>
    <cellStyle name="Note 2 2 5 2 4 3 6" xfId="50748" xr:uid="{F99B6069-7482-454F-907A-EC1B90614FDE}"/>
    <cellStyle name="Note 2 2 5 2 4 3 7" xfId="54981" xr:uid="{AAFB9364-5994-4547-9240-CC2B54BBD917}"/>
    <cellStyle name="Note 2 2 5 2 4 4" xfId="25864" xr:uid="{F6A42A0B-140C-4C19-84D8-72B71FE08C4C}"/>
    <cellStyle name="Note 2 2 5 2 4 5" xfId="25315" xr:uid="{1351FBEF-A4B3-4E40-A29D-1A56783392AE}"/>
    <cellStyle name="Note 2 2 5 2 4 6" xfId="31914" xr:uid="{08D693DC-BECD-4EBE-A6BD-45C3CA2617AB}"/>
    <cellStyle name="Note 2 2 5 2 4 7" xfId="42939" xr:uid="{DD95E236-2874-4862-A217-19F2565106A6}"/>
    <cellStyle name="Note 2 2 5 2 4 8" xfId="43904" xr:uid="{4E282092-7C78-41CF-B52B-D8FB4CE8A011}"/>
    <cellStyle name="Note 2 2 5 2 4 9" xfId="41751" xr:uid="{F6D59EA0-908C-471C-A302-3E8ACC469E69}"/>
    <cellStyle name="Note 2 2 5 2 5" xfId="4904" xr:uid="{1885EF13-3AFE-4FB4-8694-97BE2E4342B1}"/>
    <cellStyle name="Note 2 2 5 2 5 10" xfId="14945" xr:uid="{46749229-399E-4EF4-A558-386A3BB46C20}"/>
    <cellStyle name="Note 2 2 5 2 5 2" xfId="19825" xr:uid="{39DBA4C4-50C2-44F9-80D0-7F9000C009CE}"/>
    <cellStyle name="Note 2 2 5 2 5 2 2" xfId="21720" xr:uid="{BC510EFA-A27E-4EB4-8F48-6BFE43385C52}"/>
    <cellStyle name="Note 2 2 5 2 5 2 2 2" xfId="30454" xr:uid="{12159D5C-BB22-4F2C-902D-4ACC46469CA4}"/>
    <cellStyle name="Note 2 2 5 2 5 2 2 3" xfId="34926" xr:uid="{4DCBB68C-A98E-4DFD-9312-CEAE6EF84620}"/>
    <cellStyle name="Note 2 2 5 2 5 2 2 4" xfId="39163" xr:uid="{AC28C275-CD8C-4E6A-B6E0-2E19B9887ED3}"/>
    <cellStyle name="Note 2 2 5 2 5 2 2 5" xfId="47490" xr:uid="{D3DD1166-A537-4718-8415-E08D4F52E20E}"/>
    <cellStyle name="Note 2 2 5 2 5 2 2 6" xfId="51961" xr:uid="{B4E7AB9E-4E44-496D-9E4E-6818B422EB66}"/>
    <cellStyle name="Note 2 2 5 2 5 2 2 7" xfId="56194" xr:uid="{BC72FF21-FC96-4AF3-AEE2-D17E254F0401}"/>
    <cellStyle name="Note 2 2 5 2 5 2 3" xfId="28559" xr:uid="{82FCD181-FAAA-49D1-84AB-3861B12B5CD3}"/>
    <cellStyle name="Note 2 2 5 2 5 2 4" xfId="33031" xr:uid="{FDE8210D-B9AE-4978-85EA-26AAA2DE684E}"/>
    <cellStyle name="Note 2 2 5 2 5 2 5" xfId="37268" xr:uid="{1B24A203-D39D-4B9D-B4BB-F875C2A5EF4C}"/>
    <cellStyle name="Note 2 2 5 2 5 2 6" xfId="45595" xr:uid="{7A2CAAF3-95C6-4CAE-B172-64A87140B712}"/>
    <cellStyle name="Note 2 2 5 2 5 2 7" xfId="50066" xr:uid="{4012EAAD-23F6-4022-BE30-49979258D303}"/>
    <cellStyle name="Note 2 2 5 2 5 2 8" xfId="54299" xr:uid="{1B5B6C53-4003-4017-8915-F501620D2B26}"/>
    <cellStyle name="Note 2 2 5 2 5 3" xfId="21165" xr:uid="{EEE99142-8D17-49BB-9480-EA48F5289610}"/>
    <cellStyle name="Note 2 2 5 2 5 3 2" xfId="29899" xr:uid="{2DB3225E-F252-4F87-8165-C074547982CC}"/>
    <cellStyle name="Note 2 2 5 2 5 3 3" xfId="34371" xr:uid="{9CF5FF8D-5529-4764-A2D3-5A3D27CFAFF9}"/>
    <cellStyle name="Note 2 2 5 2 5 3 4" xfId="38608" xr:uid="{CEF8FC9D-3963-49E0-A25F-EB845371CFD4}"/>
    <cellStyle name="Note 2 2 5 2 5 3 5" xfId="46935" xr:uid="{27527D47-7D17-49D2-8A6C-4667E1C321DE}"/>
    <cellStyle name="Note 2 2 5 2 5 3 6" xfId="51406" xr:uid="{63304DEC-C379-4531-B3A6-096412C4E053}"/>
    <cellStyle name="Note 2 2 5 2 5 3 7" xfId="55639" xr:uid="{78579E19-6ECB-4D58-A55A-F51529E1824B}"/>
    <cellStyle name="Note 2 2 5 2 5 4" xfId="25646" xr:uid="{7BF33FAC-C0FB-4F91-8BC6-D010DFD8A0C2}"/>
    <cellStyle name="Note 2 2 5 2 5 5" xfId="26358" xr:uid="{1377780C-7241-4624-9B08-BD30393AC4A7}"/>
    <cellStyle name="Note 2 2 5 2 5 6" xfId="24418" xr:uid="{0E1E3274-4C04-4722-944D-D6E55DE238DF}"/>
    <cellStyle name="Note 2 2 5 2 5 7" xfId="42721" xr:uid="{F0B24535-F482-4325-9C51-138E5CC0F359}"/>
    <cellStyle name="Note 2 2 5 2 5 8" xfId="43725" xr:uid="{B60F1222-5A6B-49A3-AEEB-DDC4E691D5E4}"/>
    <cellStyle name="Note 2 2 5 2 5 9" xfId="41570" xr:uid="{9D075622-41CF-4398-A554-6A0E596FBAA4}"/>
    <cellStyle name="Note 2 2 5 2 6" xfId="5254" xr:uid="{7CFABC9D-76B5-4794-8728-10E4D945F6E5}"/>
    <cellStyle name="Note 2 2 5 2 6 10" xfId="15295" xr:uid="{B67552E7-2E3F-4513-AC75-DF0B221C5F07}"/>
    <cellStyle name="Note 2 2 5 2 6 2" xfId="20175" xr:uid="{6BF21DF5-A260-4E0C-88CC-77405586E6D4}"/>
    <cellStyle name="Note 2 2 5 2 6 2 2" xfId="22070" xr:uid="{F8ABC67C-2817-4477-A9A2-A4DC21FC6F55}"/>
    <cellStyle name="Note 2 2 5 2 6 2 2 2" xfId="30804" xr:uid="{E061D56E-8247-4A77-98D8-ECC8D65E89DD}"/>
    <cellStyle name="Note 2 2 5 2 6 2 2 3" xfId="35276" xr:uid="{6AE85E65-E972-44F0-8A5C-F1B05EB45E7A}"/>
    <cellStyle name="Note 2 2 5 2 6 2 2 4" xfId="39513" xr:uid="{57478DE7-59CF-4A3B-876C-C90DB7B4EC1F}"/>
    <cellStyle name="Note 2 2 5 2 6 2 2 5" xfId="47840" xr:uid="{4018DC27-83D6-41C0-974E-2CB85BE3F636}"/>
    <cellStyle name="Note 2 2 5 2 6 2 2 6" xfId="52311" xr:uid="{2322396F-8212-49D7-BDDA-B5F1F0892861}"/>
    <cellStyle name="Note 2 2 5 2 6 2 2 7" xfId="56544" xr:uid="{17CD9256-A4BF-45E4-97AC-EA2D3172CA57}"/>
    <cellStyle name="Note 2 2 5 2 6 2 3" xfId="28909" xr:uid="{5714D80D-4737-475D-AA1E-03BD2A7DA2B3}"/>
    <cellStyle name="Note 2 2 5 2 6 2 4" xfId="33381" xr:uid="{41A7AFEB-FC6C-4EBF-86EF-AEBD9C9FA7D1}"/>
    <cellStyle name="Note 2 2 5 2 6 2 5" xfId="37618" xr:uid="{C5546DDC-0E16-414B-99E1-8FEAC4A2A2D3}"/>
    <cellStyle name="Note 2 2 5 2 6 2 6" xfId="45945" xr:uid="{C6CAADE4-89A4-4455-91A8-24359FD45D53}"/>
    <cellStyle name="Note 2 2 5 2 6 2 7" xfId="50416" xr:uid="{B48C906D-5A5D-4658-AC40-42E56EDBC94E}"/>
    <cellStyle name="Note 2 2 5 2 6 2 8" xfId="54649" xr:uid="{89F7E910-E9BD-484A-BF63-972F8B13DDF2}"/>
    <cellStyle name="Note 2 2 5 2 6 3" xfId="20949" xr:uid="{4A38E7D1-7F85-4105-80F3-EC04B680B942}"/>
    <cellStyle name="Note 2 2 5 2 6 3 2" xfId="29683" xr:uid="{399569A5-A32B-4F4A-81DB-2FB0EC60251A}"/>
    <cellStyle name="Note 2 2 5 2 6 3 3" xfId="34155" xr:uid="{C2009304-2A04-4358-88E9-33AF485AF5A2}"/>
    <cellStyle name="Note 2 2 5 2 6 3 4" xfId="38392" xr:uid="{6526B59A-19E7-4A88-BB42-23E7B6EF24F1}"/>
    <cellStyle name="Note 2 2 5 2 6 3 5" xfId="46719" xr:uid="{318ADA20-AD8A-4B76-BB4A-5F96725E5BE7}"/>
    <cellStyle name="Note 2 2 5 2 6 3 6" xfId="51190" xr:uid="{EACEE4BB-9CBA-4737-B1DE-70D11AC5D9FD}"/>
    <cellStyle name="Note 2 2 5 2 6 3 7" xfId="55423" xr:uid="{CD30F1A7-4008-4903-9BB2-FC7D5DACF535}"/>
    <cellStyle name="Note 2 2 5 2 6 4" xfId="25996" xr:uid="{89A1C134-862B-4582-9FD5-00B85A8A3A49}"/>
    <cellStyle name="Note 2 2 5 2 6 5" xfId="25269" xr:uid="{4F910C02-D3B6-4713-B5B4-8FD5F2959E42}"/>
    <cellStyle name="Note 2 2 5 2 6 6" xfId="31417" xr:uid="{595711E8-C6D3-4C0A-A3F0-FBD3775B1C6D}"/>
    <cellStyle name="Note 2 2 5 2 6 7" xfId="43071" xr:uid="{1D4D997D-5113-40F0-8551-1AE620F8DF49}"/>
    <cellStyle name="Note 2 2 5 2 6 8" xfId="43858" xr:uid="{5352003B-4809-406F-8935-E0C363F2D581}"/>
    <cellStyle name="Note 2 2 5 2 6 9" xfId="42523" xr:uid="{097931D3-6A85-4581-A740-E888CA910B54}"/>
    <cellStyle name="Note 2 2 5 2 7" xfId="4820" xr:uid="{A74495F3-3E15-4A3B-B238-D21D8206A927}"/>
    <cellStyle name="Note 2 2 5 2 7 10" xfId="14861" xr:uid="{D8CD9359-BA81-484E-8D44-D3A73AEAE247}"/>
    <cellStyle name="Note 2 2 5 2 7 2" xfId="19741" xr:uid="{1AC2E908-45AE-4A58-8CCD-BB79F2F238F7}"/>
    <cellStyle name="Note 2 2 5 2 7 2 2" xfId="21636" xr:uid="{908CA852-5451-4F55-A009-EF9420EE87D5}"/>
    <cellStyle name="Note 2 2 5 2 7 2 2 2" xfId="30370" xr:uid="{CB04EB85-C5C2-4573-9A02-988D8AD834F0}"/>
    <cellStyle name="Note 2 2 5 2 7 2 2 3" xfId="34842" xr:uid="{DDB05E77-B82E-475E-B72B-5502FAB3A448}"/>
    <cellStyle name="Note 2 2 5 2 7 2 2 4" xfId="39079" xr:uid="{4E9942C3-9B33-454B-A862-DA13E1BA60D4}"/>
    <cellStyle name="Note 2 2 5 2 7 2 2 5" xfId="47406" xr:uid="{032C871C-E2F7-48C0-ADDF-B21FD9273443}"/>
    <cellStyle name="Note 2 2 5 2 7 2 2 6" xfId="51877" xr:uid="{29BAF6CD-95C5-4002-B4DA-BB58B121F8F6}"/>
    <cellStyle name="Note 2 2 5 2 7 2 2 7" xfId="56110" xr:uid="{BB47DD61-931A-4A6A-AE22-54E4D98C192A}"/>
    <cellStyle name="Note 2 2 5 2 7 2 3" xfId="28475" xr:uid="{0C2169A1-9AF5-497D-B87D-8467330D6866}"/>
    <cellStyle name="Note 2 2 5 2 7 2 4" xfId="32947" xr:uid="{D12E4052-13C1-4A7C-89DD-4FD058C4058C}"/>
    <cellStyle name="Note 2 2 5 2 7 2 5" xfId="37184" xr:uid="{B1ED61F3-0887-4E37-8D1E-FCDD516E2484}"/>
    <cellStyle name="Note 2 2 5 2 7 2 6" xfId="45511" xr:uid="{27BE9F9A-A73F-46CB-AA1E-DD2102D40830}"/>
    <cellStyle name="Note 2 2 5 2 7 2 7" xfId="49982" xr:uid="{FCE4B92A-01E5-44A7-900C-8F5856ED6576}"/>
    <cellStyle name="Note 2 2 5 2 7 2 8" xfId="54215" xr:uid="{EC446DAE-4D23-4EA3-9FA7-B5E382D244B9}"/>
    <cellStyle name="Note 2 2 5 2 7 3" xfId="19495" xr:uid="{49C9D7D1-C4F8-4E3C-BDEE-B8EE46D84033}"/>
    <cellStyle name="Note 2 2 5 2 7 3 2" xfId="28230" xr:uid="{47F874DB-A39B-4E5E-93DA-A3FBC9EF242C}"/>
    <cellStyle name="Note 2 2 5 2 7 3 3" xfId="32702" xr:uid="{57D79B80-CFA9-4DA4-B53F-EB88FA17CAEB}"/>
    <cellStyle name="Note 2 2 5 2 7 3 4" xfId="36939" xr:uid="{CAAF12F6-FC7E-4C96-A482-A25B84393766}"/>
    <cellStyle name="Note 2 2 5 2 7 3 5" xfId="45266" xr:uid="{3FBB2DDA-26E3-44B3-956E-13D16A40C0E5}"/>
    <cellStyle name="Note 2 2 5 2 7 3 6" xfId="49737" xr:uid="{E9374821-79BF-4A32-A5E2-6E2905F1611E}"/>
    <cellStyle name="Note 2 2 5 2 7 3 7" xfId="53970" xr:uid="{E3C15DB9-FE0F-4310-BBF8-87D279BBA5FD}"/>
    <cellStyle name="Note 2 2 5 2 7 4" xfId="25562" xr:uid="{B4AF07C4-8B9A-4522-BDE1-CB14E71DD3F1}"/>
    <cellStyle name="Note 2 2 5 2 7 5" xfId="24066" xr:uid="{B275EC17-0A56-46C8-A254-E292391771E1}"/>
    <cellStyle name="Note 2 2 5 2 7 6" xfId="24116" xr:uid="{3976CFD9-B27A-4C48-B06E-7806462A6C05}"/>
    <cellStyle name="Note 2 2 5 2 7 7" xfId="42637" xr:uid="{8263420C-BB2F-443C-A10C-58CA1EB671A7}"/>
    <cellStyle name="Note 2 2 5 2 7 8" xfId="41637" xr:uid="{03ED0F3E-8937-4798-9C91-70054A9F6A1C}"/>
    <cellStyle name="Note 2 2 5 2 7 9" xfId="48958" xr:uid="{816E8D96-2D0D-4254-8F56-35AA1EFFD18F}"/>
    <cellStyle name="Note 2 2 5 2 8" xfId="4475" xr:uid="{3934346F-DB35-43D3-86FD-E6AA0858B76E}"/>
    <cellStyle name="Note 2 2 5 2 8 10" xfId="14520" xr:uid="{59AEEFEF-8F7D-44F6-BADF-801D50D1CA19}"/>
    <cellStyle name="Note 2 2 5 2 8 2" xfId="19613" xr:uid="{CAD07D4F-EA90-4814-830C-F53B41A03585}"/>
    <cellStyle name="Note 2 2 5 2 8 2 2" xfId="21554" xr:uid="{C1463375-A83D-443F-8832-6EF8B5B6A8DB}"/>
    <cellStyle name="Note 2 2 5 2 8 2 2 2" xfId="30288" xr:uid="{7B0E6CA2-60F2-4BC3-BDB9-9EADD27C8ADD}"/>
    <cellStyle name="Note 2 2 5 2 8 2 2 3" xfId="34760" xr:uid="{3BD60793-7D12-4E0B-B04B-D56523DCBD8A}"/>
    <cellStyle name="Note 2 2 5 2 8 2 2 4" xfId="38997" xr:uid="{6F0AECEB-ED87-4ACB-87E2-FF902DBEF5EB}"/>
    <cellStyle name="Note 2 2 5 2 8 2 2 5" xfId="47324" xr:uid="{B23FB205-458F-4C39-B872-0BDFAFFF1D7E}"/>
    <cellStyle name="Note 2 2 5 2 8 2 2 6" xfId="51795" xr:uid="{D2398AAF-CABA-4145-8E96-1917181BB1D5}"/>
    <cellStyle name="Note 2 2 5 2 8 2 2 7" xfId="56028" xr:uid="{F52BFBF2-3597-4C9A-AB1E-8C14ABE2057D}"/>
    <cellStyle name="Note 2 2 5 2 8 2 3" xfId="28347" xr:uid="{32C776D4-D512-4E50-8BA7-CBC3AE5C3DD9}"/>
    <cellStyle name="Note 2 2 5 2 8 2 4" xfId="32819" xr:uid="{0BF6C9B6-D34D-487F-A322-23B92EE2D4CD}"/>
    <cellStyle name="Note 2 2 5 2 8 2 5" xfId="37056" xr:uid="{1BD2BAD7-662D-414A-A2BE-5270DED96CC0}"/>
    <cellStyle name="Note 2 2 5 2 8 2 6" xfId="45383" xr:uid="{58A72D79-C89F-4BE8-80DB-3CFEED3E9323}"/>
    <cellStyle name="Note 2 2 5 2 8 2 7" xfId="49854" xr:uid="{22223AF2-B3C4-4838-B4C0-C2F99F7D8CB1}"/>
    <cellStyle name="Note 2 2 5 2 8 2 8" xfId="54087" xr:uid="{5FB6AE79-06FB-41E7-82DD-332AFAE4F412}"/>
    <cellStyle name="Note 2 2 5 2 8 3" xfId="19655" xr:uid="{ACB35ED1-DCE3-48E2-9A3C-C637FEB7327B}"/>
    <cellStyle name="Note 2 2 5 2 8 3 2" xfId="28389" xr:uid="{E5310975-8808-4115-881C-7F340F9BA48E}"/>
    <cellStyle name="Note 2 2 5 2 8 3 3" xfId="32861" xr:uid="{817B5AEF-9740-487E-83B5-A31FB7708E70}"/>
    <cellStyle name="Note 2 2 5 2 8 3 4" xfId="37098" xr:uid="{D7C8D049-654C-4738-83D2-1E4D904F7517}"/>
    <cellStyle name="Note 2 2 5 2 8 3 5" xfId="45425" xr:uid="{20E7D839-C575-4971-B1C6-72EE06F13F1A}"/>
    <cellStyle name="Note 2 2 5 2 8 3 6" xfId="49896" xr:uid="{63D96262-8772-4089-8CBA-ABD1048AB875}"/>
    <cellStyle name="Note 2 2 5 2 8 3 7" xfId="54129" xr:uid="{11EBD857-9DC7-44EA-90E0-FB7A787A1654}"/>
    <cellStyle name="Note 2 2 5 2 8 4" xfId="25379" xr:uid="{18AD686A-6FBA-4378-8435-EDD018970D14}"/>
    <cellStyle name="Note 2 2 5 2 8 5" xfId="24799" xr:uid="{AB7C0D6A-4867-4A04-A0DE-7AEF054B0100}"/>
    <cellStyle name="Note 2 2 5 2 8 6" xfId="26385" xr:uid="{F5B26B47-5C7A-44F7-A95F-811FC2F66430}"/>
    <cellStyle name="Note 2 2 5 2 8 7" xfId="42461" xr:uid="{9DB143F6-8C48-497E-BE0F-DBF5AFF62EE3}"/>
    <cellStyle name="Note 2 2 5 2 8 8" xfId="44531" xr:uid="{92B46D69-FE7A-4882-95F4-F5BC198812F9}"/>
    <cellStyle name="Note 2 2 5 2 8 9" xfId="41169" xr:uid="{5E95F6C4-7FD1-4EE1-9386-426AC72EDC78}"/>
    <cellStyle name="Note 2 2 5 2 9" xfId="5968" xr:uid="{0BE3264B-1281-4823-B207-ED71E68E524E}"/>
    <cellStyle name="Note 2 2 5 2 9 10" xfId="16008" xr:uid="{7C5BD6E2-8401-44DE-BD37-1F6EC0323C8F}"/>
    <cellStyle name="Note 2 2 5 2 9 2" xfId="20618" xr:uid="{2641F865-EA1B-4509-83A8-AA420C6D1ECA}"/>
    <cellStyle name="Note 2 2 5 2 9 2 2" xfId="22470" xr:uid="{BC93D9B4-4D06-4AD9-8C03-1311CE82CFFB}"/>
    <cellStyle name="Note 2 2 5 2 9 2 2 2" xfId="31204" xr:uid="{07338D5F-0427-4F17-9C51-F8B37B6A7A84}"/>
    <cellStyle name="Note 2 2 5 2 9 2 2 3" xfId="35676" xr:uid="{545A80C6-41EE-4932-A9B0-E81E45FEB8CE}"/>
    <cellStyle name="Note 2 2 5 2 9 2 2 4" xfId="39913" xr:uid="{F4C549B7-4A8B-45F4-844B-BDE512B35E31}"/>
    <cellStyle name="Note 2 2 5 2 9 2 2 5" xfId="48240" xr:uid="{FBE33A67-08EE-44A9-AED0-43F9A094A096}"/>
    <cellStyle name="Note 2 2 5 2 9 2 2 6" xfId="52711" xr:uid="{201F94DA-15B9-4CE9-AC7B-50F4C9E9526E}"/>
    <cellStyle name="Note 2 2 5 2 9 2 2 7" xfId="56944" xr:uid="{657699A0-84A6-4680-845D-68303C9EEAD6}"/>
    <cellStyle name="Note 2 2 5 2 9 2 3" xfId="29352" xr:uid="{C1C8E9A7-74B6-4F00-BE9D-D18485020568}"/>
    <cellStyle name="Note 2 2 5 2 9 2 4" xfId="33824" xr:uid="{17F09896-500D-4674-824C-8075D92CEB9A}"/>
    <cellStyle name="Note 2 2 5 2 9 2 5" xfId="38061" xr:uid="{DD02ED0D-E6A2-455E-A0EF-2115FA424142}"/>
    <cellStyle name="Note 2 2 5 2 9 2 6" xfId="46388" xr:uid="{DF1FE193-720C-4CF9-869A-A849BAF5D891}"/>
    <cellStyle name="Note 2 2 5 2 9 2 7" xfId="50859" xr:uid="{EF5BDF00-1266-4AE2-B5BE-02EFC60F527C}"/>
    <cellStyle name="Note 2 2 5 2 9 2 8" xfId="55092" xr:uid="{4CA525A1-F755-469E-BFB9-D7824C851C27}"/>
    <cellStyle name="Note 2 2 5 2 9 3" xfId="20784" xr:uid="{BE83BEA8-D5D5-48C6-94E4-A731F206C8E2}"/>
    <cellStyle name="Note 2 2 5 2 9 3 2" xfId="29518" xr:uid="{08C0CEC7-77FA-42FB-B336-6889644D1EFA}"/>
    <cellStyle name="Note 2 2 5 2 9 3 3" xfId="33990" xr:uid="{088A9C8F-9AE6-480F-AFE4-EE48B1BF6C7E}"/>
    <cellStyle name="Note 2 2 5 2 9 3 4" xfId="38227" xr:uid="{48652CD2-2360-4F52-A143-D54EEA22DEC4}"/>
    <cellStyle name="Note 2 2 5 2 9 3 5" xfId="46554" xr:uid="{82F6A23E-F5CD-4454-B92A-E8C73236D2CB}"/>
    <cellStyle name="Note 2 2 5 2 9 3 6" xfId="51025" xr:uid="{BD5D9A83-93E9-4BA4-8DB3-28DA9262BA1C}"/>
    <cellStyle name="Note 2 2 5 2 9 3 7" xfId="55258" xr:uid="{F479F13F-E824-49E0-BBE4-CDA0098482FD}"/>
    <cellStyle name="Note 2 2 5 2 9 4" xfId="26502" xr:uid="{909FBF4E-E18C-4D5D-9A9D-23DC4C32E7E3}"/>
    <cellStyle name="Note 2 2 5 2 9 5" xfId="27107" xr:uid="{1DE0F6D1-D15A-4042-94F1-D00CA790F434}"/>
    <cellStyle name="Note 2 2 5 2 9 6" xfId="26819" xr:uid="{31609A32-B297-47DB-B3E2-C4259B5A623C}"/>
    <cellStyle name="Note 2 2 5 2 9 7" xfId="43573" xr:uid="{75DCAF90-710D-4A6E-A6C6-3B7E56E143C4}"/>
    <cellStyle name="Note 2 2 5 2 9 8" xfId="41563" xr:uid="{9758C850-8E79-4986-87DA-E1403E3253D9}"/>
    <cellStyle name="Note 2 2 5 2 9 9" xfId="42278" xr:uid="{F2156998-EB6B-4F98-A715-8AD3C90926AF}"/>
    <cellStyle name="Note 2 2 5 3" xfId="5000" xr:uid="{2708E65B-9D3E-4EA7-9803-8F0352CCB190}"/>
    <cellStyle name="Note 2 2 5 3 10" xfId="40869" xr:uid="{EBCF51A2-07FC-4D1A-A569-B974FFD7FD09}"/>
    <cellStyle name="Note 2 2 5 3 11" xfId="43379" xr:uid="{CBF9A03A-A939-4E75-91C2-9C7601024166}"/>
    <cellStyle name="Note 2 2 5 3 12" xfId="44631" xr:uid="{36939122-49C7-4525-904F-ACED89601CA8}"/>
    <cellStyle name="Note 2 2 5 3 13" xfId="10768" xr:uid="{04A6A604-C15C-44C6-AB99-4FA4C3A4C760}"/>
    <cellStyle name="Note 2 2 5 3 2" xfId="6000" xr:uid="{A08060A5-35CF-44B3-A4E1-7AA2ED9863FF}"/>
    <cellStyle name="Note 2 2 5 3 2 10" xfId="16040" xr:uid="{EE58DC9B-9EB2-474B-90D8-FF20B2FD67E7}"/>
    <cellStyle name="Note 2 2 5 3 2 2" xfId="20650" xr:uid="{49017C2D-A394-44CB-B0B0-0AD3DE3ECE8A}"/>
    <cellStyle name="Note 2 2 5 3 2 2 2" xfId="22502" xr:uid="{B562513A-794F-4325-8E3F-39CDE4E85F0A}"/>
    <cellStyle name="Note 2 2 5 3 2 2 2 2" xfId="31236" xr:uid="{B1EEF15A-3785-45BB-9400-41319AD41A94}"/>
    <cellStyle name="Note 2 2 5 3 2 2 2 3" xfId="35708" xr:uid="{CB74D357-7204-4F01-B575-7E9955B43ACB}"/>
    <cellStyle name="Note 2 2 5 3 2 2 2 4" xfId="39945" xr:uid="{71F210BD-FB8C-42EF-8BC0-02534618D71B}"/>
    <cellStyle name="Note 2 2 5 3 2 2 2 5" xfId="48272" xr:uid="{EBB017C0-262C-4CE6-9C29-A413991DA721}"/>
    <cellStyle name="Note 2 2 5 3 2 2 2 6" xfId="52743" xr:uid="{E8006DA9-3BB0-47C9-8E1F-9D1E2FF7908A}"/>
    <cellStyle name="Note 2 2 5 3 2 2 2 7" xfId="56976" xr:uid="{D2408BA6-8EDF-4C5D-8240-0D809CA80241}"/>
    <cellStyle name="Note 2 2 5 3 2 2 3" xfId="29384" xr:uid="{8A607FC7-A92D-44EE-8559-7FEA2FD8423B}"/>
    <cellStyle name="Note 2 2 5 3 2 2 4" xfId="33856" xr:uid="{29752EE4-4580-44B2-BF99-BF32EC2B4F3C}"/>
    <cellStyle name="Note 2 2 5 3 2 2 5" xfId="38093" xr:uid="{EC47CB97-E995-44DC-8A2C-CE45D4D5556D}"/>
    <cellStyle name="Note 2 2 5 3 2 2 6" xfId="46420" xr:uid="{4F6C0A7E-7DA2-440E-9C75-8ADAB9312E75}"/>
    <cellStyle name="Note 2 2 5 3 2 2 7" xfId="50891" xr:uid="{1736DE36-C055-4DE0-94AC-A3CF43978C84}"/>
    <cellStyle name="Note 2 2 5 3 2 2 8" xfId="55124" xr:uid="{67FBEA5A-1498-41A8-A02F-F419398F6692}"/>
    <cellStyle name="Note 2 2 5 3 2 3" xfId="19401" xr:uid="{E20E39E7-A792-4657-9D00-9B61B4A2B736}"/>
    <cellStyle name="Note 2 2 5 3 2 3 2" xfId="28136" xr:uid="{0856364B-4861-4226-9E5C-4A43F90ACAEE}"/>
    <cellStyle name="Note 2 2 5 3 2 3 3" xfId="32608" xr:uid="{5855B313-ED2E-4BF3-BD5C-4F1EDDDE1E91}"/>
    <cellStyle name="Note 2 2 5 3 2 3 4" xfId="36845" xr:uid="{891C96B6-A621-495D-BECD-016F8FF59A0F}"/>
    <cellStyle name="Note 2 2 5 3 2 3 5" xfId="45172" xr:uid="{8D052F48-5C22-411A-9559-87937294D951}"/>
    <cellStyle name="Note 2 2 5 3 2 3 6" xfId="49643" xr:uid="{9BE8464F-97A1-4881-8B10-90CA573E06CB}"/>
    <cellStyle name="Note 2 2 5 3 2 3 7" xfId="53876" xr:uid="{ECCBCC44-8F3B-4349-85D3-20D005153D06}"/>
    <cellStyle name="Note 2 2 5 3 2 4" xfId="26534" xr:uid="{E25B122A-13B4-4B0F-9595-A8EB06B2C041}"/>
    <cellStyle name="Note 2 2 5 3 2 5" xfId="25402" xr:uid="{059621EB-600E-492C-8DF6-65524CF6A834}"/>
    <cellStyle name="Note 2 2 5 3 2 6" xfId="31950" xr:uid="{9D9C6412-CA82-4379-9661-18E6352AA9B6}"/>
    <cellStyle name="Note 2 2 5 3 2 7" xfId="43605" xr:uid="{EF8CA1F7-0998-4E43-B54D-9B4773F95152}"/>
    <cellStyle name="Note 2 2 5 3 2 8" xfId="43979" xr:uid="{F2C72DD0-2CB6-4F79-84B7-05395041670E}"/>
    <cellStyle name="Note 2 2 5 3 2 9" xfId="41153" xr:uid="{966B3184-1D75-494D-B0E5-99FACB07E26D}"/>
    <cellStyle name="Note 2 2 5 3 3" xfId="15041" xr:uid="{E67B8874-3356-40BB-95EC-428C1F2E8246}"/>
    <cellStyle name="Note 2 2 5 3 3 2" xfId="21366" xr:uid="{47AF9057-16FB-44D3-B2AE-23CE74DE7793}"/>
    <cellStyle name="Note 2 2 5 3 3 2 2" xfId="30100" xr:uid="{32022438-C8A0-40D2-A12D-60817261D81D}"/>
    <cellStyle name="Note 2 2 5 3 3 2 3" xfId="34572" xr:uid="{495727F0-532C-48A0-8B0F-4BCF177B55F6}"/>
    <cellStyle name="Note 2 2 5 3 3 2 4" xfId="38809" xr:uid="{8D2730D9-7108-4E6B-8C5D-C6FB713BF446}"/>
    <cellStyle name="Note 2 2 5 3 3 2 5" xfId="47136" xr:uid="{2925EA46-846A-477E-97E1-B2F74881B8EE}"/>
    <cellStyle name="Note 2 2 5 3 3 2 6" xfId="51607" xr:uid="{A25FE427-651B-4E0F-95D8-E929E2EB426E}"/>
    <cellStyle name="Note 2 2 5 3 3 2 7" xfId="55840" xr:uid="{B79F170A-27B3-4837-B4D3-103D283C0FB6}"/>
    <cellStyle name="Note 2 2 5 3 3 3" xfId="25742" xr:uid="{2D343036-96F9-4048-810F-CE8DE778EFBD}"/>
    <cellStyle name="Note 2 2 5 3 3 4" xfId="26653" xr:uid="{DE3D42F0-53E4-47D5-824F-A120643CEABF}"/>
    <cellStyle name="Note 2 2 5 3 3 5" xfId="24536" xr:uid="{D556FEA2-220D-45F0-91C8-3A2E3A4E680F}"/>
    <cellStyle name="Note 2 2 5 3 3 6" xfId="42817" xr:uid="{7678CB98-AD5D-4E77-9747-B7C1F61B078C}"/>
    <cellStyle name="Note 2 2 5 3 3 7" xfId="40603" xr:uid="{C561BF68-E8C4-481B-B8AF-2992DAE3BE49}"/>
    <cellStyle name="Note 2 2 5 3 3 8" xfId="44686" xr:uid="{40D8CAE7-95E1-49A1-8702-71A009FCA082}"/>
    <cellStyle name="Note 2 2 5 3 4" xfId="19921" xr:uid="{F891EF32-810D-4C27-8B9B-797698D0E28D}"/>
    <cellStyle name="Note 2 2 5 3 4 2" xfId="21816" xr:uid="{0CA422FF-933C-4DCF-8630-C394558FB0A3}"/>
    <cellStyle name="Note 2 2 5 3 4 2 2" xfId="30550" xr:uid="{E0CFF979-9B65-495F-A15F-713020302791}"/>
    <cellStyle name="Note 2 2 5 3 4 2 3" xfId="35022" xr:uid="{D128585F-1939-4082-A6D1-BB0E16EB3A0D}"/>
    <cellStyle name="Note 2 2 5 3 4 2 4" xfId="39259" xr:uid="{9C60C5DF-5803-4426-8512-4AFE037008C3}"/>
    <cellStyle name="Note 2 2 5 3 4 2 5" xfId="47586" xr:uid="{49587EB4-696C-429C-912B-209A29F9D23E}"/>
    <cellStyle name="Note 2 2 5 3 4 2 6" xfId="52057" xr:uid="{7CFD31AE-6B9E-43B2-9288-82105A3470EC}"/>
    <cellStyle name="Note 2 2 5 3 4 2 7" xfId="56290" xr:uid="{27A58B3F-90A6-44B9-B17E-8C5C6F8C1AF2}"/>
    <cellStyle name="Note 2 2 5 3 4 3" xfId="28655" xr:uid="{5DC3A6F5-56AE-4A66-918C-249EC9F3C969}"/>
    <cellStyle name="Note 2 2 5 3 4 4" xfId="33127" xr:uid="{653AA6B9-8D5C-463D-99AF-AC4E93F29C94}"/>
    <cellStyle name="Note 2 2 5 3 4 5" xfId="37364" xr:uid="{04F7EDF7-1C4A-4C82-B98B-74806EBAB9CB}"/>
    <cellStyle name="Note 2 2 5 3 4 6" xfId="45691" xr:uid="{B7EF719A-0279-4BE0-9032-7D29B987ED56}"/>
    <cellStyle name="Note 2 2 5 3 4 7" xfId="50162" xr:uid="{ADF30B42-4609-465B-9868-9D02ED706788}"/>
    <cellStyle name="Note 2 2 5 3 4 8" xfId="54395" xr:uid="{406CE6A6-6E8F-4113-B6B7-02BF7EB6F238}"/>
    <cellStyle name="Note 2 2 5 3 5" xfId="19426" xr:uid="{AE86B7DA-4514-4DF6-955E-625740FBAC36}"/>
    <cellStyle name="Note 2 2 5 3 5 2" xfId="28161" xr:uid="{455DE7FA-FA83-43D8-9964-73CC81A0B1B4}"/>
    <cellStyle name="Note 2 2 5 3 5 3" xfId="32633" xr:uid="{C5AD44B7-8B59-40C2-95F0-A9D499BDFC7E}"/>
    <cellStyle name="Note 2 2 5 3 5 4" xfId="36870" xr:uid="{17D17D5D-B283-4222-8DCD-5ECE690D6D5F}"/>
    <cellStyle name="Note 2 2 5 3 5 5" xfId="45197" xr:uid="{686E9866-29A0-4033-BFE8-FE7F7F84AABF}"/>
    <cellStyle name="Note 2 2 5 3 5 6" xfId="49668" xr:uid="{0FDFE7D2-8A3C-4B86-9FC3-2B972CBF0F19}"/>
    <cellStyle name="Note 2 2 5 3 5 7" xfId="53901" xr:uid="{18E9306F-4426-4F3A-B7FA-56595584017F}"/>
    <cellStyle name="Note 2 2 5 3 6" xfId="23370" xr:uid="{1F8F7BB4-ABD5-4DFF-83C9-CD9BCD73BDF8}"/>
    <cellStyle name="Note 2 2 5 3 6 2" xfId="31794" xr:uid="{63E9449B-D985-44EB-9DC6-B1F93F4F72D6}"/>
    <cellStyle name="Note 2 2 5 3 6 3" xfId="36243" xr:uid="{204677C2-1A51-410B-9C97-604E0AA0707B}"/>
    <cellStyle name="Note 2 2 5 3 6 4" xfId="40422" xr:uid="{C1B271EC-6941-4983-A16A-B125CF6E9BE0}"/>
    <cellStyle name="Note 2 2 5 3 6 5" xfId="48833" xr:uid="{10E5D7A2-D4A5-464F-9F12-9704CD454C07}"/>
    <cellStyle name="Note 2 2 5 3 6 6" xfId="53272" xr:uid="{67D41850-CFF9-4095-A141-3F06BABF597A}"/>
    <cellStyle name="Note 2 2 5 3 6 7" xfId="57453" xr:uid="{5BD3B056-0A11-4272-AA40-2D56D700D82C}"/>
    <cellStyle name="Note 2 2 5 3 7" xfId="23828" xr:uid="{4ACF45D7-BC69-49BA-8D9C-0F885EDC477D}"/>
    <cellStyle name="Note 2 2 5 3 8" xfId="24978" xr:uid="{F24486AA-DD49-45EE-8986-D8C2D836B5EC}"/>
    <cellStyle name="Note 2 2 5 3 9" xfId="26783" xr:uid="{2B87236D-3038-4B93-B8DF-43203C578B70}"/>
    <cellStyle name="Note 2 2 5 4" xfId="5133" xr:uid="{DCAD5AAF-5479-4596-A4D1-759F79C31081}"/>
    <cellStyle name="Note 2 2 5 4 10" xfId="41912" xr:uid="{654DCA6A-64BD-4F36-BD1C-380682858F85}"/>
    <cellStyle name="Note 2 2 5 4 11" xfId="43701" xr:uid="{704A592B-126A-440A-B063-A4059CCD36B9}"/>
    <cellStyle name="Note 2 2 5 4 12" xfId="10800" xr:uid="{B20C718F-C26E-4352-8116-F2287DF26DD0}"/>
    <cellStyle name="Note 2 2 5 4 2" xfId="6032" xr:uid="{3F18047D-6372-4EBE-94E3-4273D6838F88}"/>
    <cellStyle name="Note 2 2 5 4 2 10" xfId="16072" xr:uid="{9C3DC875-C2B0-4755-A1C4-AC466B7B8E74}"/>
    <cellStyle name="Note 2 2 5 4 2 2" xfId="20682" xr:uid="{4FB092BF-5F27-41F5-B3A6-A7F5FB69E941}"/>
    <cellStyle name="Note 2 2 5 4 2 2 2" xfId="22534" xr:uid="{596CF5E4-9C38-4517-8D06-010A03980DA6}"/>
    <cellStyle name="Note 2 2 5 4 2 2 2 2" xfId="31268" xr:uid="{2143C236-AD10-4A6C-A7D9-B19A29586ED3}"/>
    <cellStyle name="Note 2 2 5 4 2 2 2 3" xfId="35740" xr:uid="{7088F5A1-6F82-49B2-86D0-D9BEC09EA79B}"/>
    <cellStyle name="Note 2 2 5 4 2 2 2 4" xfId="39977" xr:uid="{6ECD3688-25C5-4E59-BA3F-86B0B59DCE39}"/>
    <cellStyle name="Note 2 2 5 4 2 2 2 5" xfId="48304" xr:uid="{C2A6E9D4-923D-421E-B63C-E201E9318B03}"/>
    <cellStyle name="Note 2 2 5 4 2 2 2 6" xfId="52775" xr:uid="{58DDBA57-FC58-4C48-8942-A42E0602FC7C}"/>
    <cellStyle name="Note 2 2 5 4 2 2 2 7" xfId="57008" xr:uid="{687D1526-B978-48E7-962B-B2C6E0E60C1C}"/>
    <cellStyle name="Note 2 2 5 4 2 2 3" xfId="29416" xr:uid="{57296D41-D3EB-4FDC-9B95-703E00D9E246}"/>
    <cellStyle name="Note 2 2 5 4 2 2 4" xfId="33888" xr:uid="{6CF185BC-D106-431F-8723-54607BA8EEF0}"/>
    <cellStyle name="Note 2 2 5 4 2 2 5" xfId="38125" xr:uid="{001AAB51-7D3A-41DE-AAE6-599BADE12A77}"/>
    <cellStyle name="Note 2 2 5 4 2 2 6" xfId="46452" xr:uid="{106A57EE-D489-4E8F-8D45-50461C2BA3A8}"/>
    <cellStyle name="Note 2 2 5 4 2 2 7" xfId="50923" xr:uid="{5B747AD4-76F7-459B-8F27-99EE1D8F3257}"/>
    <cellStyle name="Note 2 2 5 4 2 2 8" xfId="55156" xr:uid="{93EE0B76-0421-48DF-A21F-CEBE03A90C19}"/>
    <cellStyle name="Note 2 2 5 4 2 3" xfId="19265" xr:uid="{BFB18D62-7FF5-4978-B011-AEAEA5E3D4AF}"/>
    <cellStyle name="Note 2 2 5 4 2 3 2" xfId="28000" xr:uid="{869A428C-9430-4D0C-849C-3D5C78FE1B50}"/>
    <cellStyle name="Note 2 2 5 4 2 3 3" xfId="32472" xr:uid="{458F5B51-E4EF-44A9-87E8-D6B32CFE6918}"/>
    <cellStyle name="Note 2 2 5 4 2 3 4" xfId="36709" xr:uid="{40CDAB0C-A64A-4D7D-BD68-45372F276C31}"/>
    <cellStyle name="Note 2 2 5 4 2 3 5" xfId="45036" xr:uid="{6378D9D8-B082-4F34-9A2E-701B9A98A428}"/>
    <cellStyle name="Note 2 2 5 4 2 3 6" xfId="49507" xr:uid="{0DB8C148-DFFE-4CAF-B2CE-8F8E14DEEE76}"/>
    <cellStyle name="Note 2 2 5 4 2 3 7" xfId="53740" xr:uid="{9F777F42-A378-452C-AA87-20783087E012}"/>
    <cellStyle name="Note 2 2 5 4 2 4" xfId="26566" xr:uid="{F96676A7-1D5F-4FF8-A3DC-5116E019FD25}"/>
    <cellStyle name="Note 2 2 5 4 2 5" xfId="24652" xr:uid="{B3E179D2-32DE-4995-80A3-F0640161AE7E}"/>
    <cellStyle name="Note 2 2 5 4 2 6" xfId="24040" xr:uid="{DEA4B7B5-F84F-4013-88F2-78008FB7C9BF}"/>
    <cellStyle name="Note 2 2 5 4 2 7" xfId="43637" xr:uid="{ECE6999C-7149-42FE-96E5-B0362D324397}"/>
    <cellStyle name="Note 2 2 5 4 2 8" xfId="44394" xr:uid="{A7C981F9-E4A9-412B-BD14-59552BF84C48}"/>
    <cellStyle name="Note 2 2 5 4 2 9" xfId="48979" xr:uid="{9954F5C6-9C93-4937-A810-347DCDB9E3AC}"/>
    <cellStyle name="Note 2 2 5 4 3" xfId="15174" xr:uid="{E3AD7F09-0912-4DC2-961E-8FF63522821F}"/>
    <cellStyle name="Note 2 2 5 4 3 2" xfId="21405" xr:uid="{0DE770DC-7BA5-4DDF-86E8-6C232D3FDA6C}"/>
    <cellStyle name="Note 2 2 5 4 3 2 2" xfId="30139" xr:uid="{6130279B-29E3-4FBC-8324-E1E6B4648246}"/>
    <cellStyle name="Note 2 2 5 4 3 2 3" xfId="34611" xr:uid="{264B958D-DF81-4646-BC64-D06AFB9080FC}"/>
    <cellStyle name="Note 2 2 5 4 3 2 4" xfId="38848" xr:uid="{943F4485-C66B-4D61-BEBE-03D45252795E}"/>
    <cellStyle name="Note 2 2 5 4 3 2 5" xfId="47175" xr:uid="{343C72D7-6A1D-4A8D-9246-5CBBF64320F7}"/>
    <cellStyle name="Note 2 2 5 4 3 2 6" xfId="51646" xr:uid="{4D4DB024-30D4-4599-87ED-C30F69ABFBD2}"/>
    <cellStyle name="Note 2 2 5 4 3 2 7" xfId="55879" xr:uid="{1AA03067-D571-425A-BB2C-F7A951C9A8F9}"/>
    <cellStyle name="Note 2 2 5 4 3 3" xfId="25875" xr:uid="{B4825381-98EC-4820-952B-88CB649BE52F}"/>
    <cellStyle name="Note 2 2 5 4 3 4" xfId="26349" xr:uid="{3F9B3BE9-90B8-4533-9741-488BF7CA13CA}"/>
    <cellStyle name="Note 2 2 5 4 3 5" xfId="24644" xr:uid="{E8975D00-1765-4D98-A045-F6C3D3DB50EB}"/>
    <cellStyle name="Note 2 2 5 4 3 6" xfId="42950" xr:uid="{C63BE818-95AB-4FBB-B238-CC955C2BF312}"/>
    <cellStyle name="Note 2 2 5 4 3 7" xfId="43716" xr:uid="{8452A97F-6C90-4E26-B0AE-D1F396018FE8}"/>
    <cellStyle name="Note 2 2 5 4 3 8" xfId="40710" xr:uid="{A99F19A2-6014-4CC9-9804-E642CD2BAA3D}"/>
    <cellStyle name="Note 2 2 5 4 4" xfId="20054" xr:uid="{9958A0AB-F6E9-4C39-B003-295F229A85D6}"/>
    <cellStyle name="Note 2 2 5 4 4 2" xfId="21949" xr:uid="{B280863D-899F-496D-A259-2469199A9EE1}"/>
    <cellStyle name="Note 2 2 5 4 4 2 2" xfId="30683" xr:uid="{A22D8C3A-C7C0-4D12-B791-417783B3B578}"/>
    <cellStyle name="Note 2 2 5 4 4 2 3" xfId="35155" xr:uid="{D77E021B-B03A-49DC-A2A8-40BD61B827AB}"/>
    <cellStyle name="Note 2 2 5 4 4 2 4" xfId="39392" xr:uid="{FDE2657B-01BF-4AAD-8D2F-373344F973B2}"/>
    <cellStyle name="Note 2 2 5 4 4 2 5" xfId="47719" xr:uid="{3AFC688B-7255-4592-B390-F582D24F17BF}"/>
    <cellStyle name="Note 2 2 5 4 4 2 6" xfId="52190" xr:uid="{203E41C6-E2BB-42EE-986D-9112EC36836E}"/>
    <cellStyle name="Note 2 2 5 4 4 2 7" xfId="56423" xr:uid="{3E2CD69F-B4EF-437F-B845-07BFF63A9749}"/>
    <cellStyle name="Note 2 2 5 4 4 3" xfId="28788" xr:uid="{DEDC7993-0D07-4EB3-BADA-E6F5C84BDBE8}"/>
    <cellStyle name="Note 2 2 5 4 4 4" xfId="33260" xr:uid="{B07534F4-D7FB-477C-8341-4F067081F14D}"/>
    <cellStyle name="Note 2 2 5 4 4 5" xfId="37497" xr:uid="{52F56DFD-52A1-46C7-A9B3-E6A32CAB6E19}"/>
    <cellStyle name="Note 2 2 5 4 4 6" xfId="45824" xr:uid="{D1BF641F-98FA-4EA5-9B46-7A4688791F43}"/>
    <cellStyle name="Note 2 2 5 4 4 7" xfId="50295" xr:uid="{7D70C545-F383-4312-80DE-0E68394D80B1}"/>
    <cellStyle name="Note 2 2 5 4 4 8" xfId="54528" xr:uid="{68584401-D118-4615-BADE-9D5F58411B0C}"/>
    <cellStyle name="Note 2 2 5 4 5" xfId="19289" xr:uid="{7B3BF871-DC06-4AD1-912C-B89A8E583CC6}"/>
    <cellStyle name="Note 2 2 5 4 5 2" xfId="28024" xr:uid="{C3D9A0C7-F560-4DA1-9DE7-D9A4C6BA1F8B}"/>
    <cellStyle name="Note 2 2 5 4 5 3" xfId="32496" xr:uid="{264F6F30-2B7A-4D3B-80BE-824FC1495885}"/>
    <cellStyle name="Note 2 2 5 4 5 4" xfId="36733" xr:uid="{F4B2E07B-B156-41B0-A0CC-A47A14C5589A}"/>
    <cellStyle name="Note 2 2 5 4 5 5" xfId="45060" xr:uid="{304024ED-C8F6-4C1B-8635-C3AB84F7E800}"/>
    <cellStyle name="Note 2 2 5 4 5 6" xfId="49531" xr:uid="{A12D0395-12F2-44A3-BB17-B14C530E3152}"/>
    <cellStyle name="Note 2 2 5 4 5 7" xfId="53764" xr:uid="{97B06142-B945-4525-98AD-FB770E0453E9}"/>
    <cellStyle name="Note 2 2 5 4 6" xfId="23860" xr:uid="{74073592-4AAD-4FA2-9771-53B89C0E3203}"/>
    <cellStyle name="Note 2 2 5 4 7" xfId="23729" xr:uid="{EA82B06F-2283-4CC8-A7E3-2341F23B08BD}"/>
    <cellStyle name="Note 2 2 5 4 8" xfId="31942" xr:uid="{4C4D4B17-10A0-4546-B751-81B45F0E76F5}"/>
    <cellStyle name="Note 2 2 5 4 9" xfId="40901" xr:uid="{E00F549A-D50D-467D-8368-235BEAB8B609}"/>
    <cellStyle name="Note 2 2 5 5" xfId="4840" xr:uid="{C3A83984-514C-4EBA-AC83-6E54CF636EE3}"/>
    <cellStyle name="Note 2 2 5 5 10" xfId="14881" xr:uid="{9E6A6ABF-69DB-4CCC-8023-25BA6F7C25F3}"/>
    <cellStyle name="Note 2 2 5 5 2" xfId="19761" xr:uid="{C92EF0AE-7627-4047-A3F7-DE9ECB726BE2}"/>
    <cellStyle name="Note 2 2 5 5 2 2" xfId="21656" xr:uid="{6BFB6DDE-FDEF-425F-B320-30B50EF4862E}"/>
    <cellStyle name="Note 2 2 5 5 2 2 2" xfId="30390" xr:uid="{E53BBC2E-DD75-4CC2-9950-33DDBEC464EB}"/>
    <cellStyle name="Note 2 2 5 5 2 2 3" xfId="34862" xr:uid="{E15356FE-2D5D-4AF4-B82C-576D1542CDAA}"/>
    <cellStyle name="Note 2 2 5 5 2 2 4" xfId="39099" xr:uid="{5D7F44EA-1EC9-4530-8686-49D7C6C14B81}"/>
    <cellStyle name="Note 2 2 5 5 2 2 5" xfId="47426" xr:uid="{0226864C-19E0-460D-A90E-FD79FC80795F}"/>
    <cellStyle name="Note 2 2 5 5 2 2 6" xfId="51897" xr:uid="{F2838593-9426-44C0-9180-BE67DFB8A4E3}"/>
    <cellStyle name="Note 2 2 5 5 2 2 7" xfId="56130" xr:uid="{4CC3BE3F-0FB7-40D1-AA74-B02EBCC04FAE}"/>
    <cellStyle name="Note 2 2 5 5 2 3" xfId="28495" xr:uid="{5AC39F76-3F5C-4739-BC76-A38C6F1DB2E0}"/>
    <cellStyle name="Note 2 2 5 5 2 4" xfId="32967" xr:uid="{C40E3B05-C4CE-483E-AED2-82D8F5D661AB}"/>
    <cellStyle name="Note 2 2 5 5 2 5" xfId="37204" xr:uid="{15C1B5B7-7121-4229-B839-D799484B3587}"/>
    <cellStyle name="Note 2 2 5 5 2 6" xfId="45531" xr:uid="{5AD828DD-2A3C-4321-8A49-CE19D7AF8953}"/>
    <cellStyle name="Note 2 2 5 5 2 7" xfId="50002" xr:uid="{E7A3BC4D-4B3E-4046-AE36-00E3B641C990}"/>
    <cellStyle name="Note 2 2 5 5 2 8" xfId="54235" xr:uid="{82DC1508-3E02-41A1-9C96-0AA133AD93B0}"/>
    <cellStyle name="Note 2 2 5 5 3" xfId="20816" xr:uid="{3ED2FD50-D2E2-47FA-AAD9-CB4CBD2CDD3A}"/>
    <cellStyle name="Note 2 2 5 5 3 2" xfId="29550" xr:uid="{9BDB2AE9-9A45-4AC5-A705-9612D7FA2F30}"/>
    <cellStyle name="Note 2 2 5 5 3 3" xfId="34022" xr:uid="{93DE9430-B465-42E7-9FD8-38D441D2A22B}"/>
    <cellStyle name="Note 2 2 5 5 3 4" xfId="38259" xr:uid="{34F9A6A1-B16E-40C8-9D9C-CB9261E3A351}"/>
    <cellStyle name="Note 2 2 5 5 3 5" xfId="46586" xr:uid="{13E5B549-E878-457F-B64B-300F98AAD492}"/>
    <cellStyle name="Note 2 2 5 5 3 6" xfId="51057" xr:uid="{5B7D6630-9BFE-43F9-8D65-0DA9657ADC6B}"/>
    <cellStyle name="Note 2 2 5 5 3 7" xfId="55290" xr:uid="{CE377900-EE4F-466D-9702-0DB3CE093869}"/>
    <cellStyle name="Note 2 2 5 5 4" xfId="25582" xr:uid="{D1DE2638-6721-44BB-9656-548BA746117A}"/>
    <cellStyle name="Note 2 2 5 5 5" xfId="26769" xr:uid="{D5362DC4-5244-43FC-B02C-D4141B181E18}"/>
    <cellStyle name="Note 2 2 5 5 6" xfId="26928" xr:uid="{2204E4DD-313E-4A8E-A929-583232245FA9}"/>
    <cellStyle name="Note 2 2 5 5 7" xfId="42657" xr:uid="{B330090C-38ED-4874-B0EE-8B96886F6E17}"/>
    <cellStyle name="Note 2 2 5 5 8" xfId="41213" xr:uid="{64E84328-646B-4BA2-9112-D6961EEB1E80}"/>
    <cellStyle name="Note 2 2 5 5 9" xfId="49013" xr:uid="{19BDFA17-FD9C-4422-83FC-5A11A6E17E32}"/>
    <cellStyle name="Note 2 2 5 6" xfId="5409" xr:uid="{EAAD4F3F-8E07-4D33-AF9A-018F41BB03A0}"/>
    <cellStyle name="Note 2 2 5 6 10" xfId="15450" xr:uid="{BCC52FF7-A38E-4127-A4A8-67B023208C43}"/>
    <cellStyle name="Note 2 2 5 6 2" xfId="20330" xr:uid="{E2EC3EA1-5F86-4B6F-ACA0-BEBD0F6AE8FA}"/>
    <cellStyle name="Note 2 2 5 6 2 2" xfId="22225" xr:uid="{029C2812-E1B4-4D34-8CBA-E07CF6F356B9}"/>
    <cellStyle name="Note 2 2 5 6 2 2 2" xfId="30959" xr:uid="{BA8174DA-ACB1-43A2-9BE3-A0BB4B7420C6}"/>
    <cellStyle name="Note 2 2 5 6 2 2 3" xfId="35431" xr:uid="{F3FE272F-DDF8-4A73-83B8-A5562989940D}"/>
    <cellStyle name="Note 2 2 5 6 2 2 4" xfId="39668" xr:uid="{77D53652-1134-40F0-A966-07B8EDF3A56C}"/>
    <cellStyle name="Note 2 2 5 6 2 2 5" xfId="47995" xr:uid="{463B0CCA-6481-426D-9A7A-1564FDF29287}"/>
    <cellStyle name="Note 2 2 5 6 2 2 6" xfId="52466" xr:uid="{051C120F-F08A-4B30-AC1A-84CF89E4BCFE}"/>
    <cellStyle name="Note 2 2 5 6 2 2 7" xfId="56699" xr:uid="{F3599C2B-C41A-42BE-B1A3-EC6FD7E88817}"/>
    <cellStyle name="Note 2 2 5 6 2 3" xfId="29064" xr:uid="{3D9ECDD5-DE06-4693-A091-C99E5C8A8C46}"/>
    <cellStyle name="Note 2 2 5 6 2 4" xfId="33536" xr:uid="{E0D8BCA6-1E45-4690-9708-29F1D3A25AEA}"/>
    <cellStyle name="Note 2 2 5 6 2 5" xfId="37773" xr:uid="{BCA06C26-2ADB-47B3-8D1E-FFA7EDA135C5}"/>
    <cellStyle name="Note 2 2 5 6 2 6" xfId="46100" xr:uid="{5827419D-0D8C-4D37-9A26-2D0895D8B9DC}"/>
    <cellStyle name="Note 2 2 5 6 2 7" xfId="50571" xr:uid="{209289F8-21F3-4BA0-9C1F-780F41FDB873}"/>
    <cellStyle name="Note 2 2 5 6 2 8" xfId="54804" xr:uid="{E5887337-B271-46A0-84C6-AB0DBA6C7CB5}"/>
    <cellStyle name="Note 2 2 5 6 3" xfId="19135" xr:uid="{C76769C8-0773-4C80-83EB-B663C0299535}"/>
    <cellStyle name="Note 2 2 5 6 3 2" xfId="27870" xr:uid="{6F20A453-43F5-4870-A29F-01CCE1EF42DF}"/>
    <cellStyle name="Note 2 2 5 6 3 3" xfId="32342" xr:uid="{C51FDBFE-C8A1-4CC4-9E33-743AE8570A18}"/>
    <cellStyle name="Note 2 2 5 6 3 4" xfId="36579" xr:uid="{10EC8818-FC41-42D0-8726-BC4C6133B7BD}"/>
    <cellStyle name="Note 2 2 5 6 3 5" xfId="44906" xr:uid="{0C52F0A9-4391-456A-8FBD-24014E0F576B}"/>
    <cellStyle name="Note 2 2 5 6 3 6" xfId="49377" xr:uid="{6D26E0CA-FCDD-4F0F-8790-0B01CB0D3727}"/>
    <cellStyle name="Note 2 2 5 6 3 7" xfId="53610" xr:uid="{D5CC85E2-F2ED-4BA4-8D61-3BA851ECC069}"/>
    <cellStyle name="Note 2 2 5 6 4" xfId="26151" xr:uid="{A9AFA36B-8844-4FA6-BB08-72982F3B21DB}"/>
    <cellStyle name="Note 2 2 5 6 5" xfId="27258" xr:uid="{9E4DD528-8D83-4327-9F90-1A53FEF0CBA2}"/>
    <cellStyle name="Note 2 2 5 6 6" xfId="24175" xr:uid="{EA05EDCE-2F74-4719-9C04-DA28FF875F08}"/>
    <cellStyle name="Note 2 2 5 6 7" xfId="43226" xr:uid="{5648FEDA-FDB1-4D76-B2DE-AA21E13CFA73}"/>
    <cellStyle name="Note 2 2 5 6 8" xfId="42293" xr:uid="{E95C9093-BEA7-4822-989F-C2243250C490}"/>
    <cellStyle name="Note 2 2 5 6 9" xfId="44451" xr:uid="{744ABE3F-261C-4728-A9BC-8BC8826CEEBF}"/>
    <cellStyle name="Note 2 2 5 7" xfId="5098" xr:uid="{48820374-3DD8-4A93-9F50-ACBE3DCE6F45}"/>
    <cellStyle name="Note 2 2 5 7 10" xfId="15139" xr:uid="{D22F9CBA-1587-4830-B96B-9B61242ADFCF}"/>
    <cellStyle name="Note 2 2 5 7 2" xfId="20019" xr:uid="{05D8DEE4-FBED-476F-AA35-005B8B4896E5}"/>
    <cellStyle name="Note 2 2 5 7 2 2" xfId="21914" xr:uid="{C14CA74D-8871-4683-B38C-71F620E0AE05}"/>
    <cellStyle name="Note 2 2 5 7 2 2 2" xfId="30648" xr:uid="{6AD8640F-1830-43CB-B589-E226A763F49F}"/>
    <cellStyle name="Note 2 2 5 7 2 2 3" xfId="35120" xr:uid="{89DDAB77-37F1-43E8-9174-33558CC343B4}"/>
    <cellStyle name="Note 2 2 5 7 2 2 4" xfId="39357" xr:uid="{016EF7B5-D996-4FE5-AC62-5ECDACA00966}"/>
    <cellStyle name="Note 2 2 5 7 2 2 5" xfId="47684" xr:uid="{8D4CB5A4-C377-4706-8B32-172335FB9D3A}"/>
    <cellStyle name="Note 2 2 5 7 2 2 6" xfId="52155" xr:uid="{19AB9E95-8200-4E78-A40D-172048CD3ADA}"/>
    <cellStyle name="Note 2 2 5 7 2 2 7" xfId="56388" xr:uid="{1FC8A1C6-EC62-47DC-B644-08C13159780B}"/>
    <cellStyle name="Note 2 2 5 7 2 3" xfId="28753" xr:uid="{A6823395-9603-4251-B2F5-5DA7670C6D21}"/>
    <cellStyle name="Note 2 2 5 7 2 4" xfId="33225" xr:uid="{68D552C7-4E19-4397-A768-7EA3C71E2CAB}"/>
    <cellStyle name="Note 2 2 5 7 2 5" xfId="37462" xr:uid="{B954FB23-70D6-4BBD-BAF2-63EAB10547F4}"/>
    <cellStyle name="Note 2 2 5 7 2 6" xfId="45789" xr:uid="{AC5D2BC1-1861-4496-8B27-8E3E344EB63C}"/>
    <cellStyle name="Note 2 2 5 7 2 7" xfId="50260" xr:uid="{C1480DF0-9F34-43EA-AA62-50E2658EA833}"/>
    <cellStyle name="Note 2 2 5 7 2 8" xfId="54493" xr:uid="{C112FA1D-6CF1-4EE0-881F-848E5643B42D}"/>
    <cellStyle name="Note 2 2 5 7 3" xfId="19422" xr:uid="{BD1ACBAB-28F2-4F05-A3D3-FAE184EF07F1}"/>
    <cellStyle name="Note 2 2 5 7 3 2" xfId="28157" xr:uid="{C02C625A-1A24-483B-8B82-645F69E50D16}"/>
    <cellStyle name="Note 2 2 5 7 3 3" xfId="32629" xr:uid="{811D66B3-9BB9-497F-B4BF-1A34F5F4373F}"/>
    <cellStyle name="Note 2 2 5 7 3 4" xfId="36866" xr:uid="{CC85C4CF-BEB0-4AAF-B7FB-3BE70F8E28D5}"/>
    <cellStyle name="Note 2 2 5 7 3 5" xfId="45193" xr:uid="{B815A1A5-0EAA-45A6-9639-6F8911DC0954}"/>
    <cellStyle name="Note 2 2 5 7 3 6" xfId="49664" xr:uid="{8127286D-293F-4A36-862F-73D23D6AAFD7}"/>
    <cellStyle name="Note 2 2 5 7 3 7" xfId="53897" xr:uid="{D398B77E-7A26-4A3B-923A-CC48355E4754}"/>
    <cellStyle name="Note 2 2 5 7 4" xfId="25840" xr:uid="{07A07330-EC4A-48AB-88F3-F758F88C1DBB}"/>
    <cellStyle name="Note 2 2 5 7 5" xfId="24155" xr:uid="{1F92A26E-50CF-4C85-9FA4-D71703354C77}"/>
    <cellStyle name="Note 2 2 5 7 6" xfId="25062" xr:uid="{122F9EBB-4F8C-40E9-83C3-179602FF8E6F}"/>
    <cellStyle name="Note 2 2 5 7 7" xfId="42915" xr:uid="{D3F973F7-4015-4425-B5E7-7670C20D1496}"/>
    <cellStyle name="Note 2 2 5 7 8" xfId="41732" xr:uid="{EB407B08-0810-457D-B913-6D6C16E2FC87}"/>
    <cellStyle name="Note 2 2 5 7 9" xfId="43750" xr:uid="{70B7D855-0F95-4F1A-BBED-77981B9FF0C4}"/>
    <cellStyle name="Note 2 2 5 8" xfId="5364" xr:uid="{A84B0435-A8B1-4071-8BF7-F1C32CB5FECC}"/>
    <cellStyle name="Note 2 2 5 8 10" xfId="15405" xr:uid="{64809212-D8B7-4074-B75F-8D85D3E44456}"/>
    <cellStyle name="Note 2 2 5 8 2" xfId="20285" xr:uid="{A6AC2833-BCFE-4BE1-BC47-8C8FA1930136}"/>
    <cellStyle name="Note 2 2 5 8 2 2" xfId="22180" xr:uid="{51BBC005-4918-4B2D-83B5-5E3D003E6155}"/>
    <cellStyle name="Note 2 2 5 8 2 2 2" xfId="30914" xr:uid="{3CA7B12D-8EE9-48F6-834A-A6B723277303}"/>
    <cellStyle name="Note 2 2 5 8 2 2 3" xfId="35386" xr:uid="{5A7D3915-832D-4989-BE2D-240E24E07C37}"/>
    <cellStyle name="Note 2 2 5 8 2 2 4" xfId="39623" xr:uid="{4DB1FDB0-88CE-484E-91DD-6D2F7D2B4A93}"/>
    <cellStyle name="Note 2 2 5 8 2 2 5" xfId="47950" xr:uid="{A330D038-88B4-4B31-9F6E-F6728C5C8A90}"/>
    <cellStyle name="Note 2 2 5 8 2 2 6" xfId="52421" xr:uid="{64F7939F-4415-4586-B09A-B350687834AF}"/>
    <cellStyle name="Note 2 2 5 8 2 2 7" xfId="56654" xr:uid="{20BD869F-956B-4F58-85C5-0786DA2609EA}"/>
    <cellStyle name="Note 2 2 5 8 2 3" xfId="29019" xr:uid="{98D044E8-AC5D-4796-9535-8CA14D630427}"/>
    <cellStyle name="Note 2 2 5 8 2 4" xfId="33491" xr:uid="{676FD5D8-64E9-4B10-AA69-91F91994C7D5}"/>
    <cellStyle name="Note 2 2 5 8 2 5" xfId="37728" xr:uid="{DFCA50C2-B25C-46A3-9B25-6105882E885C}"/>
    <cellStyle name="Note 2 2 5 8 2 6" xfId="46055" xr:uid="{308AE307-1C48-4B09-BE78-44222C39E672}"/>
    <cellStyle name="Note 2 2 5 8 2 7" xfId="50526" xr:uid="{AA85E56C-7A25-4786-AE8C-137437EABD4A}"/>
    <cellStyle name="Note 2 2 5 8 2 8" xfId="54759" xr:uid="{4F805951-2DFC-4695-BC97-AF313243B671}"/>
    <cellStyle name="Note 2 2 5 8 3" xfId="19633" xr:uid="{D34BAA12-C076-4E1D-A159-CDDDD882F88C}"/>
    <cellStyle name="Note 2 2 5 8 3 2" xfId="28367" xr:uid="{51D14AE0-69DD-4952-92F1-AB5950881D64}"/>
    <cellStyle name="Note 2 2 5 8 3 3" xfId="32839" xr:uid="{14588E15-C6E2-4809-8737-D2DCB94C8E34}"/>
    <cellStyle name="Note 2 2 5 8 3 4" xfId="37076" xr:uid="{05D7B4E8-FE1F-43CA-8235-61BB1DCAE323}"/>
    <cellStyle name="Note 2 2 5 8 3 5" xfId="45403" xr:uid="{326D8B7E-7734-4EFD-A233-E1F6D3F331E3}"/>
    <cellStyle name="Note 2 2 5 8 3 6" xfId="49874" xr:uid="{D5BCC59C-A23C-4554-8ED8-DFD464287C77}"/>
    <cellStyle name="Note 2 2 5 8 3 7" xfId="54107" xr:uid="{80434465-2EDE-42FF-87E0-C711C6CE6AE8}"/>
    <cellStyle name="Note 2 2 5 8 4" xfId="26106" xr:uid="{6AC49A45-3BA1-43F4-BC93-ECDE9995BA68}"/>
    <cellStyle name="Note 2 2 5 8 5" xfId="27607" xr:uid="{894682F3-9969-4D93-B25B-AB7E7EB026F5}"/>
    <cellStyle name="Note 2 2 5 8 6" xfId="24480" xr:uid="{4473C01D-C6DA-49B8-A2A5-FB7210898E22}"/>
    <cellStyle name="Note 2 2 5 8 7" xfId="43181" xr:uid="{DD632109-D860-49EC-8BA0-24BA4BFF38F4}"/>
    <cellStyle name="Note 2 2 5 8 8" xfId="44118" xr:uid="{7D386008-573B-4636-80F9-86FAFC9387CA}"/>
    <cellStyle name="Note 2 2 5 8 9" xfId="41185" xr:uid="{AC2F2234-7E74-4300-AA12-1DCE304A3FA7}"/>
    <cellStyle name="Note 2 2 5 9" xfId="3736" xr:uid="{C2FFDE84-78BE-477F-BA93-B98680E07A03}"/>
    <cellStyle name="Note 2 2 5 9 10" xfId="13884" xr:uid="{A463C67F-74F7-4540-9928-F4ED705B62F4}"/>
    <cellStyle name="Note 2 2 5 9 2" xfId="19464" xr:uid="{7EB0ED8D-798D-4321-AA05-521AA6C59E9D}"/>
    <cellStyle name="Note 2 2 5 9 2 2" xfId="21501" xr:uid="{68923A10-6587-4E33-833C-16E3CF1F362F}"/>
    <cellStyle name="Note 2 2 5 9 2 2 2" xfId="30235" xr:uid="{0D837803-BF2F-4DDC-83B3-E524C8843CF1}"/>
    <cellStyle name="Note 2 2 5 9 2 2 3" xfId="34707" xr:uid="{5E779C93-CD7A-4C4B-88BE-B40E51163286}"/>
    <cellStyle name="Note 2 2 5 9 2 2 4" xfId="38944" xr:uid="{AFD86467-AB8B-4862-A64D-FCE64E5B278D}"/>
    <cellStyle name="Note 2 2 5 9 2 2 5" xfId="47271" xr:uid="{95AC2A9C-B57F-43B8-B08F-0C7456D32370}"/>
    <cellStyle name="Note 2 2 5 9 2 2 6" xfId="51742" xr:uid="{6E90F4E1-9692-4261-BF24-60510A720B4D}"/>
    <cellStyle name="Note 2 2 5 9 2 2 7" xfId="55975" xr:uid="{E175483C-0E6B-4169-8845-A91B794EB5E1}"/>
    <cellStyle name="Note 2 2 5 9 2 3" xfId="28199" xr:uid="{A6A09518-117D-4912-AD82-7F885E094DAD}"/>
    <cellStyle name="Note 2 2 5 9 2 4" xfId="32671" xr:uid="{C41B719D-18A1-4022-9D70-2D15ECAB6A60}"/>
    <cellStyle name="Note 2 2 5 9 2 5" xfId="36908" xr:uid="{9703A126-62BF-4D8F-9156-023B37FB58A1}"/>
    <cellStyle name="Note 2 2 5 9 2 6" xfId="45235" xr:uid="{70776DBD-7739-4FB9-B948-5B323F46BBE7}"/>
    <cellStyle name="Note 2 2 5 9 2 7" xfId="49706" xr:uid="{3FFE9530-4306-48EA-B63C-48A3692A68CF}"/>
    <cellStyle name="Note 2 2 5 9 2 8" xfId="53939" xr:uid="{7A0CEC89-E010-43A1-B070-907BC2BC2DF2}"/>
    <cellStyle name="Note 2 2 5 9 3" xfId="20914" xr:uid="{A3C3BAED-93B9-4DC9-BE43-824BD971B887}"/>
    <cellStyle name="Note 2 2 5 9 3 2" xfId="29648" xr:uid="{EFDEA42B-2243-4439-BA60-A6EA013F7C26}"/>
    <cellStyle name="Note 2 2 5 9 3 3" xfId="34120" xr:uid="{18834A7A-57BD-4953-A03B-ED2DCA338271}"/>
    <cellStyle name="Note 2 2 5 9 3 4" xfId="38357" xr:uid="{C958FBE9-5A6A-43B2-A156-780E9F8E6E62}"/>
    <cellStyle name="Note 2 2 5 9 3 5" xfId="46684" xr:uid="{38F3FCF4-573A-4E2D-8E6A-78E0D10D2E98}"/>
    <cellStyle name="Note 2 2 5 9 3 6" xfId="51155" xr:uid="{CD14D25A-A773-477F-9E26-0356645F5EAB}"/>
    <cellStyle name="Note 2 2 5 9 3 7" xfId="55388" xr:uid="{E19743BE-4B83-4492-BDAD-F1A8CD3999D5}"/>
    <cellStyle name="Note 2 2 5 9 4" xfId="25112" xr:uid="{85B5FFB8-48A1-4E27-86CF-74E2B39731FA}"/>
    <cellStyle name="Note 2 2 5 9 5" xfId="24268" xr:uid="{D62C8152-7779-4FFA-A22E-C9104D9A4A37}"/>
    <cellStyle name="Note 2 2 5 9 6" xfId="24947" xr:uid="{39F9B766-510B-40F8-B866-C61916187E8D}"/>
    <cellStyle name="Note 2 2 5 9 7" xfId="42172" xr:uid="{0558D54C-DE1A-47FB-BBC8-9B8DA709AD39}"/>
    <cellStyle name="Note 2 2 5 9 8" xfId="41854" xr:uid="{FFA93FD0-7BEE-4CF6-A821-F4C35F7CA957}"/>
    <cellStyle name="Note 2 2 5 9 9" xfId="49073" xr:uid="{C7943C7D-AB51-4BCB-BBE8-11BDF3A2321C}"/>
    <cellStyle name="Note 2 2 6" xfId="1669" xr:uid="{3A1BCB8A-6B18-43B9-87C0-C534710A00D3}"/>
    <cellStyle name="Note 2 2 6 10" xfId="23054" xr:uid="{2E213D59-8F6A-4D59-8830-D7E34EC263DE}"/>
    <cellStyle name="Note 2 2 6 10 2" xfId="31552" xr:uid="{9A08BF28-C4C2-4DEA-860E-C8AB41098CC0}"/>
    <cellStyle name="Note 2 2 6 10 3" xfId="36014" xr:uid="{961A5706-3573-4778-833E-D6B9F2EDB435}"/>
    <cellStyle name="Note 2 2 6 10 4" xfId="40203" xr:uid="{83BC97E1-FF61-49EA-8D47-C25339AE04F4}"/>
    <cellStyle name="Note 2 2 6 10 5" xfId="48598" xr:uid="{B3B3CDD7-453A-4D12-BD0D-E3F1FE2C56F6}"/>
    <cellStyle name="Note 2 2 6 10 6" xfId="53045" xr:uid="{6B397A49-1DDC-4278-9E78-F3A2C5412666}"/>
    <cellStyle name="Note 2 2 6 10 7" xfId="57234" xr:uid="{AC846686-7375-4851-8461-74A295AF2C9A}"/>
    <cellStyle name="Note 2 2 6 11" xfId="23217" xr:uid="{B12F4D56-1B31-48B0-B833-B62FBA27055B}"/>
    <cellStyle name="Note 2 2 6 11 2" xfId="31713" xr:uid="{8A911916-E73A-4424-8F42-B714AB2EDF6B}"/>
    <cellStyle name="Note 2 2 6 11 3" xfId="36175" xr:uid="{E8EE038D-5BB4-4A6C-BC6B-61507F06F86B}"/>
    <cellStyle name="Note 2 2 6 11 4" xfId="40364" xr:uid="{372D3F5F-5C75-4CE3-9064-EC268EE69351}"/>
    <cellStyle name="Note 2 2 6 11 5" xfId="48759" xr:uid="{D404E6D7-3588-4A61-B3A7-6E5099204B71}"/>
    <cellStyle name="Note 2 2 6 11 6" xfId="53206" xr:uid="{F0FD620F-2FF4-4A42-8959-CC3A9E45F128}"/>
    <cellStyle name="Note 2 2 6 11 7" xfId="57395" xr:uid="{5A8BE359-4607-4786-9684-C297D8D26A1A}"/>
    <cellStyle name="Note 2 2 6 12" xfId="23765" xr:uid="{32520310-A906-43E9-A585-04A61A43ABAB}"/>
    <cellStyle name="Note 2 2 6 13" xfId="24827" xr:uid="{3BBD2EA0-963C-4DD4-9A4D-CB89DBA6ED94}"/>
    <cellStyle name="Note 2 2 6 14" xfId="25462" xr:uid="{64FF46A6-8573-44EE-AC5D-0DBCBD13F7F1}"/>
    <cellStyle name="Note 2 2 6 15" xfId="40806" xr:uid="{D3C2AB63-FE65-437F-8238-E328BE5393BA}"/>
    <cellStyle name="Note 2 2 6 16" xfId="44561" xr:uid="{CC45F864-3C06-4F5D-B573-A152D1897EB9}"/>
    <cellStyle name="Note 2 2 6 17" xfId="44290" xr:uid="{B9F49793-12BD-4FF6-8179-58C94AA0EE3C}"/>
    <cellStyle name="Note 2 2 6 18" xfId="10705" xr:uid="{26563E4E-C123-4458-BAE5-3FA845DC1EBB}"/>
    <cellStyle name="Note 2 2 6 2" xfId="3123" xr:uid="{8382067E-880A-461D-A2E5-85FCCA5D98CA}"/>
    <cellStyle name="Note 2 2 6 2 10" xfId="40629" xr:uid="{57CBA785-8221-4607-B3FC-96806F9691BB}"/>
    <cellStyle name="Note 2 2 6 2 11" xfId="44535" xr:uid="{ADC98ADD-A5A4-4073-9F45-95DD131AD83E}"/>
    <cellStyle name="Note 2 2 6 2 12" xfId="13273" xr:uid="{6E11EEA8-E579-4A2E-83D8-9F62E332767C}"/>
    <cellStyle name="Note 2 2 6 2 2" xfId="8625" xr:uid="{C1C716D8-D532-41FA-884B-AF22BEF69071}"/>
    <cellStyle name="Note 2 2 6 2 2 10" xfId="18665" xr:uid="{A249C327-3329-491C-B8F0-7B337C29E3EA}"/>
    <cellStyle name="Note 2 2 6 2 2 2" xfId="21196" xr:uid="{DB44FC1B-5855-4194-98C0-923969606184}"/>
    <cellStyle name="Note 2 2 6 2 2 2 2" xfId="22635" xr:uid="{8809B2DC-1F25-4604-B246-40978F8648C6}"/>
    <cellStyle name="Note 2 2 6 2 2 2 2 2" xfId="31369" xr:uid="{1B24F654-A759-4EA7-837C-CF2EC8F25403}"/>
    <cellStyle name="Note 2 2 6 2 2 2 2 3" xfId="35841" xr:uid="{E36F04F8-BD85-4B68-BB94-41740E5469F0}"/>
    <cellStyle name="Note 2 2 6 2 2 2 2 4" xfId="40078" xr:uid="{44F3EC36-050C-46EF-AB52-9677E6431A4A}"/>
    <cellStyle name="Note 2 2 6 2 2 2 2 5" xfId="48405" xr:uid="{4D4C65AF-4066-4B06-AE01-06E076423231}"/>
    <cellStyle name="Note 2 2 6 2 2 2 2 6" xfId="52876" xr:uid="{A542E7D3-1BC8-4766-BE08-BE117EB95B6C}"/>
    <cellStyle name="Note 2 2 6 2 2 2 2 7" xfId="57109" xr:uid="{98891685-70D9-41F1-B0E2-5DC85C3399F9}"/>
    <cellStyle name="Note 2 2 6 2 2 2 3" xfId="29930" xr:uid="{9F8B221D-5BC7-4391-B997-10BB0BBC905E}"/>
    <cellStyle name="Note 2 2 6 2 2 2 4" xfId="34402" xr:uid="{DEC5BE89-8C0B-4953-A110-F5A5EBE1A888}"/>
    <cellStyle name="Note 2 2 6 2 2 2 5" xfId="38639" xr:uid="{E31D1702-96F5-43AC-B717-421706B70D1C}"/>
    <cellStyle name="Note 2 2 6 2 2 2 6" xfId="46966" xr:uid="{ECFAE37E-B492-46E3-9168-3808144130D7}"/>
    <cellStyle name="Note 2 2 6 2 2 2 7" xfId="51437" xr:uid="{5B30359C-FDB5-4E50-9090-C17282C89B08}"/>
    <cellStyle name="Note 2 2 6 2 2 2 8" xfId="55670" xr:uid="{36693B01-A93D-40F9-9FC8-4A8B750F1293}"/>
    <cellStyle name="Note 2 2 6 2 2 3" xfId="21283" xr:uid="{1864974E-1177-4A71-8898-D9058C0225E4}"/>
    <cellStyle name="Note 2 2 6 2 2 3 2" xfId="30017" xr:uid="{ACD6604D-4F6E-4204-93AF-F9919F27CD4A}"/>
    <cellStyle name="Note 2 2 6 2 2 3 3" xfId="34489" xr:uid="{6FDE00A9-8F34-4613-99CF-10C4568AB6FE}"/>
    <cellStyle name="Note 2 2 6 2 2 3 4" xfId="38726" xr:uid="{321F48B2-BEE3-4E2E-B0B0-218F3E672800}"/>
    <cellStyle name="Note 2 2 6 2 2 3 5" xfId="47053" xr:uid="{4457CCC8-8086-4A21-9CA2-2BED98FD23F6}"/>
    <cellStyle name="Note 2 2 6 2 2 3 6" xfId="51524" xr:uid="{973E5879-FB78-490A-89A5-C2DD51B0003C}"/>
    <cellStyle name="Note 2 2 6 2 2 3 7" xfId="55757" xr:uid="{5855951F-155E-47CE-9A58-E96743B015DA}"/>
    <cellStyle name="Note 2 2 6 2 2 4" xfId="27563" xr:uid="{0C599FD2-0D39-4151-862A-6BC206D0BB61}"/>
    <cellStyle name="Note 2 2 6 2 2 5" xfId="32081" xr:uid="{07B77D6D-D502-4419-BE95-68A629A46723}"/>
    <cellStyle name="Note 2 2 6 2 2 6" xfId="36364" xr:uid="{1372B3E8-E6A2-4B44-BB48-D2AB623895FE}"/>
    <cellStyle name="Note 2 2 6 2 2 7" xfId="44599" xr:uid="{C41D588D-2317-4FA3-B292-BF525DAEE006}"/>
    <cellStyle name="Note 2 2 6 2 2 8" xfId="49111" xr:uid="{DB91C1A4-FA7A-448B-9462-5FCD0BDE5FFB}"/>
    <cellStyle name="Note 2 2 6 2 2 9" xfId="53395" xr:uid="{4DF30801-D28D-4B2F-83C8-2B553D05AC29}"/>
    <cellStyle name="Note 2 2 6 2 3" xfId="19330" xr:uid="{F84D6D61-82DF-49AB-BEA8-045521F09F60}"/>
    <cellStyle name="Note 2 2 6 2 3 2" xfId="21460" xr:uid="{CC1858DF-B107-4322-BA47-BE187D6315C6}"/>
    <cellStyle name="Note 2 2 6 2 3 2 2" xfId="30194" xr:uid="{D9ED56D3-6FC0-4677-ABAC-712073E45F6C}"/>
    <cellStyle name="Note 2 2 6 2 3 2 3" xfId="34666" xr:uid="{3E7945B9-972B-4A61-8A74-43C2C85AB6C5}"/>
    <cellStyle name="Note 2 2 6 2 3 2 4" xfId="38903" xr:uid="{097223B2-4806-4EB3-9156-B9ED026A4EBD}"/>
    <cellStyle name="Note 2 2 6 2 3 2 5" xfId="47230" xr:uid="{6D6025C3-C3F0-4716-85ED-3E2AC539BA7C}"/>
    <cellStyle name="Note 2 2 6 2 3 2 6" xfId="51701" xr:uid="{2F3B06DD-BB10-42E3-AAD0-77E7C8D1D59C}"/>
    <cellStyle name="Note 2 2 6 2 3 2 7" xfId="55934" xr:uid="{797D56CC-CA8C-4C2D-836E-4ED4FC674ADA}"/>
    <cellStyle name="Note 2 2 6 2 3 3" xfId="28065" xr:uid="{D1F0BF6E-9C38-4E53-BEB5-AAA7382FB619}"/>
    <cellStyle name="Note 2 2 6 2 3 4" xfId="32537" xr:uid="{82EC4F6E-D844-4086-8770-6A635309F81C}"/>
    <cellStyle name="Note 2 2 6 2 3 5" xfId="36774" xr:uid="{57779B4B-1855-41F8-B8CA-C85F1BC38DF5}"/>
    <cellStyle name="Note 2 2 6 2 3 6" xfId="45101" xr:uid="{3DA193BD-EBA9-4496-BB92-B858BAEE75D1}"/>
    <cellStyle name="Note 2 2 6 2 3 7" xfId="49572" xr:uid="{A53CBD84-43C8-4B48-AF03-90144ADB8D16}"/>
    <cellStyle name="Note 2 2 6 2 3 8" xfId="53805" xr:uid="{A58EA3B9-67AE-49F4-AEA0-AC4FD7CC49B6}"/>
    <cellStyle name="Note 2 2 6 2 4" xfId="21037" xr:uid="{354BEA5F-080F-4E67-A46F-E8963CCD2E33}"/>
    <cellStyle name="Note 2 2 6 2 4 2" xfId="29771" xr:uid="{9EE58C01-6BE8-4A13-853E-30235EDB10C1}"/>
    <cellStyle name="Note 2 2 6 2 4 3" xfId="34243" xr:uid="{65B11DD6-38EC-40D0-A987-340575FA6E59}"/>
    <cellStyle name="Note 2 2 6 2 4 4" xfId="38480" xr:uid="{39058F77-57C0-4EE1-97D9-F2BDFDE35293}"/>
    <cellStyle name="Note 2 2 6 2 4 5" xfId="46807" xr:uid="{7F44D317-9ED2-4F22-9AD2-BC707A8C9CF5}"/>
    <cellStyle name="Note 2 2 6 2 4 6" xfId="51278" xr:uid="{1F2F6D9E-4712-4607-8F5C-E76C50FD4522}"/>
    <cellStyle name="Note 2 2 6 2 4 7" xfId="55511" xr:uid="{7F45283E-2E92-478E-B21E-14FDB96D818E}"/>
    <cellStyle name="Note 2 2 6 2 5" xfId="23408" xr:uid="{A77F72A9-BC86-44C9-BA33-C1D570A0B7FC}"/>
    <cellStyle name="Note 2 2 6 2 5 2" xfId="31828" xr:uid="{A231679F-0089-4A64-B21D-CA3B28B88EF8}"/>
    <cellStyle name="Note 2 2 6 2 5 3" xfId="36275" xr:uid="{2B8F5F20-1385-4D07-AA74-D5C2A06433AF}"/>
    <cellStyle name="Note 2 2 6 2 5 4" xfId="40454" xr:uid="{C9407C55-F173-4164-9EFA-EE35035B8231}"/>
    <cellStyle name="Note 2 2 6 2 5 5" xfId="48866" xr:uid="{CC8F0EE3-B0BF-4916-8685-C644B12C9265}"/>
    <cellStyle name="Note 2 2 6 2 5 6" xfId="53306" xr:uid="{B22B115E-77F2-4E20-AD8F-ECD327EA5527}"/>
    <cellStyle name="Note 2 2 6 2 5 7" xfId="57485" xr:uid="{9AC661BD-4B8D-4E8F-A168-751840A9F48C}"/>
    <cellStyle name="Note 2 2 6 2 6" xfId="24876" xr:uid="{4900C46B-9B02-47AF-8744-619A20906599}"/>
    <cellStyle name="Note 2 2 6 2 7" xfId="23918" xr:uid="{03949524-B42C-4FE7-AFA1-574AD617BC51}"/>
    <cellStyle name="Note 2 2 6 2 8" xfId="24538" xr:uid="{B573A96B-44C2-4A0C-A67C-696D9629CD57}"/>
    <cellStyle name="Note 2 2 6 2 9" xfId="41929" xr:uid="{017BB50E-7AA7-43D7-9D12-819AC1BFA734}"/>
    <cellStyle name="Note 2 2 6 3" xfId="4857" xr:uid="{82A1EF24-2A0A-4E0D-B928-834D66B509F5}"/>
    <cellStyle name="Note 2 2 6 3 10" xfId="14898" xr:uid="{5A0B4F88-F190-41C9-A9BC-4B36AEFEE331}"/>
    <cellStyle name="Note 2 2 6 3 2" xfId="19778" xr:uid="{3B77E9B7-439B-4377-8CBA-D353D14F95E7}"/>
    <cellStyle name="Note 2 2 6 3 2 2" xfId="21673" xr:uid="{6CA58F7E-C275-461D-B0F5-CAAF99A2B6C0}"/>
    <cellStyle name="Note 2 2 6 3 2 2 2" xfId="30407" xr:uid="{0AC1EE6E-6FC2-4B99-A627-36E0D08DA686}"/>
    <cellStyle name="Note 2 2 6 3 2 2 3" xfId="34879" xr:uid="{068385EB-1525-4698-866A-E49706BBA6AD}"/>
    <cellStyle name="Note 2 2 6 3 2 2 4" xfId="39116" xr:uid="{A4A1E251-95FF-4DDE-9DF5-EF4BF83A4AD7}"/>
    <cellStyle name="Note 2 2 6 3 2 2 5" xfId="47443" xr:uid="{BFB038C8-CBBC-4D4D-83CA-52A6CCA66FEE}"/>
    <cellStyle name="Note 2 2 6 3 2 2 6" xfId="51914" xr:uid="{4BF241FA-41EF-4758-A821-436118025CE3}"/>
    <cellStyle name="Note 2 2 6 3 2 2 7" xfId="56147" xr:uid="{9B90303C-D9EE-4CDB-8241-7E622585170C}"/>
    <cellStyle name="Note 2 2 6 3 2 3" xfId="28512" xr:uid="{77F0DDF5-B278-4A4B-AC00-85D1C405EF9A}"/>
    <cellStyle name="Note 2 2 6 3 2 4" xfId="32984" xr:uid="{92BD3136-B14E-4977-A797-67E2FAEAC553}"/>
    <cellStyle name="Note 2 2 6 3 2 5" xfId="37221" xr:uid="{7722FDF0-3538-4F39-A95F-BE371A971F01}"/>
    <cellStyle name="Note 2 2 6 3 2 6" xfId="45548" xr:uid="{7509A6D3-5C94-48F6-9882-72FB3FFBBB5A}"/>
    <cellStyle name="Note 2 2 6 3 2 7" xfId="50019" xr:uid="{82062E35-E50C-4771-A4F7-9EDCB3A43C0F}"/>
    <cellStyle name="Note 2 2 6 3 2 8" xfId="54252" xr:uid="{813B6EE7-45C1-49E6-9072-CDB9685B41C2}"/>
    <cellStyle name="Note 2 2 6 3 3" xfId="21166" xr:uid="{CEFC8C1F-34B8-4C52-9F0D-99788260F048}"/>
    <cellStyle name="Note 2 2 6 3 3 2" xfId="29900" xr:uid="{B6F5847E-78B5-4006-9691-90517E3423FB}"/>
    <cellStyle name="Note 2 2 6 3 3 3" xfId="34372" xr:uid="{487470AC-D40D-4EFF-A68A-60255F0678BE}"/>
    <cellStyle name="Note 2 2 6 3 3 4" xfId="38609" xr:uid="{9B567680-53CF-41C1-8017-228A4AF953C0}"/>
    <cellStyle name="Note 2 2 6 3 3 5" xfId="46936" xr:uid="{997AFF87-0D88-4852-9600-0BB6F2D12B9E}"/>
    <cellStyle name="Note 2 2 6 3 3 6" xfId="51407" xr:uid="{4B1587E4-B6B4-4D50-AFFA-658D3C4B07B6}"/>
    <cellStyle name="Note 2 2 6 3 3 7" xfId="55640" xr:uid="{9BC58800-4499-4834-87DF-1F7B6CDB23C8}"/>
    <cellStyle name="Note 2 2 6 3 4" xfId="25599" xr:uid="{BE86D513-3078-42C5-BE51-160135C15B88}"/>
    <cellStyle name="Note 2 2 6 3 5" xfId="27486" xr:uid="{C7F2754C-8AEC-4F0F-B764-56A29F74C1BF}"/>
    <cellStyle name="Note 2 2 6 3 6" xfId="25343" xr:uid="{B257333C-91CB-4131-8637-5AD7608AB4A1}"/>
    <cellStyle name="Note 2 2 6 3 7" xfId="42674" xr:uid="{585911A4-97DD-403B-B346-1B5CD7CC7547}"/>
    <cellStyle name="Note 2 2 6 3 8" xfId="42516" xr:uid="{35334AEF-2DB9-4795-B35C-A446596F604B}"/>
    <cellStyle name="Note 2 2 6 3 9" xfId="42260" xr:uid="{773FDD30-B100-4D1E-85C3-A78EE6121B60}"/>
    <cellStyle name="Note 2 2 6 4" xfId="5299" xr:uid="{5C316777-B8BB-468C-9349-15AAC6011123}"/>
    <cellStyle name="Note 2 2 6 4 10" xfId="15340" xr:uid="{6766B2B5-2ACC-4BA0-B748-4BA3470051C0}"/>
    <cellStyle name="Note 2 2 6 4 2" xfId="20220" xr:uid="{761EF6B8-F710-4C06-87D9-564B1AD99BE6}"/>
    <cellStyle name="Note 2 2 6 4 2 2" xfId="22115" xr:uid="{006F4988-411F-4069-B1A7-674C5ED6B2B3}"/>
    <cellStyle name="Note 2 2 6 4 2 2 2" xfId="30849" xr:uid="{2FF96B14-69D9-48E8-A000-0F26E7675F83}"/>
    <cellStyle name="Note 2 2 6 4 2 2 3" xfId="35321" xr:uid="{ACB1FA4E-968E-473C-A401-DF1A3884CCEA}"/>
    <cellStyle name="Note 2 2 6 4 2 2 4" xfId="39558" xr:uid="{87F8C369-8679-4539-881D-ED05F6317A60}"/>
    <cellStyle name="Note 2 2 6 4 2 2 5" xfId="47885" xr:uid="{1FF8BA86-4814-4BA4-B956-68059581353E}"/>
    <cellStyle name="Note 2 2 6 4 2 2 6" xfId="52356" xr:uid="{13BADE4C-B001-4115-98BA-83D8273AE55C}"/>
    <cellStyle name="Note 2 2 6 4 2 2 7" xfId="56589" xr:uid="{A835CB52-0433-4AD6-B423-39B554B50DB0}"/>
    <cellStyle name="Note 2 2 6 4 2 3" xfId="28954" xr:uid="{3CFCFBA8-A453-45A0-BBC7-58555F264710}"/>
    <cellStyle name="Note 2 2 6 4 2 4" xfId="33426" xr:uid="{35F15271-5484-4852-B1F5-322A9985D49D}"/>
    <cellStyle name="Note 2 2 6 4 2 5" xfId="37663" xr:uid="{328224DE-866C-496E-81D7-D714DA911D65}"/>
    <cellStyle name="Note 2 2 6 4 2 6" xfId="45990" xr:uid="{CB796D91-799E-4C8D-808D-B1E3EA788ABE}"/>
    <cellStyle name="Note 2 2 6 4 2 7" xfId="50461" xr:uid="{3E75084A-24A0-4CDF-8554-9FA39EB9BC16}"/>
    <cellStyle name="Note 2 2 6 4 2 8" xfId="54694" xr:uid="{6DC6B234-6546-4110-8331-97E4DEA6DE5A}"/>
    <cellStyle name="Note 2 2 6 4 3" xfId="20741" xr:uid="{17CFECA4-8375-4613-83FC-EDBA5E3D7FCF}"/>
    <cellStyle name="Note 2 2 6 4 3 2" xfId="29475" xr:uid="{5E8BD5A5-1314-48D7-BF74-B696D58EF0D5}"/>
    <cellStyle name="Note 2 2 6 4 3 3" xfId="33947" xr:uid="{64ED45DC-8AC2-4181-8DA5-EA32F970CB6A}"/>
    <cellStyle name="Note 2 2 6 4 3 4" xfId="38184" xr:uid="{099000E1-A003-4116-A3F3-7671C9B1537D}"/>
    <cellStyle name="Note 2 2 6 4 3 5" xfId="46511" xr:uid="{617A7185-1771-4C9D-83A6-592530E35001}"/>
    <cellStyle name="Note 2 2 6 4 3 6" xfId="50982" xr:uid="{3D5C37CA-FCD0-40EB-B2EB-67CD34A1946B}"/>
    <cellStyle name="Note 2 2 6 4 3 7" xfId="55215" xr:uid="{1182D6B9-2836-4752-B8D1-78649E72B4B3}"/>
    <cellStyle name="Note 2 2 6 4 4" xfId="26041" xr:uid="{C753B782-6FF0-4E81-A644-0F8AE2FB7F12}"/>
    <cellStyle name="Note 2 2 6 4 5" xfId="24239" xr:uid="{626451A2-24B3-48E1-B526-F539E6C58C8E}"/>
    <cellStyle name="Note 2 2 6 4 6" xfId="31906" xr:uid="{7CAC04F0-CF26-4107-8294-2EE5D705F436}"/>
    <cellStyle name="Note 2 2 6 4 7" xfId="43116" xr:uid="{FAB4295C-FE67-4E72-A314-AC330C5903CF}"/>
    <cellStyle name="Note 2 2 6 4 8" xfId="41825" xr:uid="{267E0F11-2F96-4098-A684-ECD4DC92CCFF}"/>
    <cellStyle name="Note 2 2 6 4 9" xfId="44026" xr:uid="{49CF2BA5-76CE-4BE2-A9B4-F953016AB691}"/>
    <cellStyle name="Note 2 2 6 5" xfId="4797" xr:uid="{D519E4E5-2E19-4AA6-A1DC-08FC5966BC4B}"/>
    <cellStyle name="Note 2 2 6 5 10" xfId="14838" xr:uid="{FE1910C2-800E-46B9-B7FC-11E07B6BD4F8}"/>
    <cellStyle name="Note 2 2 6 5 2" xfId="19718" xr:uid="{43B26764-D8B6-4233-B341-E151F8B81E30}"/>
    <cellStyle name="Note 2 2 6 5 2 2" xfId="21613" xr:uid="{0C1FD456-61D3-49C6-8EF1-DA5F9A9BF4BA}"/>
    <cellStyle name="Note 2 2 6 5 2 2 2" xfId="30347" xr:uid="{518D38FE-1D4C-44CD-A3A8-08F0FCCB2B27}"/>
    <cellStyle name="Note 2 2 6 5 2 2 3" xfId="34819" xr:uid="{808C0E2E-FA29-42B3-97BA-9207695EF64F}"/>
    <cellStyle name="Note 2 2 6 5 2 2 4" xfId="39056" xr:uid="{B7456A92-6F15-41A4-8FA8-083E32E6160B}"/>
    <cellStyle name="Note 2 2 6 5 2 2 5" xfId="47383" xr:uid="{300E052B-6946-48C1-A940-B224840A9342}"/>
    <cellStyle name="Note 2 2 6 5 2 2 6" xfId="51854" xr:uid="{11D931AD-747C-4AE5-8EEE-A338423190CD}"/>
    <cellStyle name="Note 2 2 6 5 2 2 7" xfId="56087" xr:uid="{DEF9411F-84C2-4540-A91A-28B64D625F9B}"/>
    <cellStyle name="Note 2 2 6 5 2 3" xfId="28452" xr:uid="{4A7068F5-8349-4828-8514-E0DD29BCE53F}"/>
    <cellStyle name="Note 2 2 6 5 2 4" xfId="32924" xr:uid="{E0C7691D-705A-4F44-B7FE-F3FFC29BBECE}"/>
    <cellStyle name="Note 2 2 6 5 2 5" xfId="37161" xr:uid="{A1AEF34A-5D8D-4849-B0B4-BEE5645B2B50}"/>
    <cellStyle name="Note 2 2 6 5 2 6" xfId="45488" xr:uid="{B0A4C7DB-DB49-42B4-A839-05D87721730D}"/>
    <cellStyle name="Note 2 2 6 5 2 7" xfId="49959" xr:uid="{3D9919C6-5DB9-4D92-9E70-480F640BC660}"/>
    <cellStyle name="Note 2 2 6 5 2 8" xfId="54192" xr:uid="{C2DF1612-C0DC-4C80-860A-3C0EE13855D5}"/>
    <cellStyle name="Note 2 2 6 5 3" xfId="19441" xr:uid="{C01BAC58-9C54-4E78-9B87-0A77DDC34E61}"/>
    <cellStyle name="Note 2 2 6 5 3 2" xfId="28176" xr:uid="{53692C66-73A8-4CDA-96B3-A106888C8D79}"/>
    <cellStyle name="Note 2 2 6 5 3 3" xfId="32648" xr:uid="{98659316-D31E-475D-8D3A-BC9D37310D9A}"/>
    <cellStyle name="Note 2 2 6 5 3 4" xfId="36885" xr:uid="{935187BF-A3D5-4759-95CA-811364033A0F}"/>
    <cellStyle name="Note 2 2 6 5 3 5" xfId="45212" xr:uid="{E6B6FFDE-BD60-46BD-98F0-0F2077D8F691}"/>
    <cellStyle name="Note 2 2 6 5 3 6" xfId="49683" xr:uid="{E1985857-DE6B-450B-ACD1-A12048A542EE}"/>
    <cellStyle name="Note 2 2 6 5 3 7" xfId="53916" xr:uid="{5C7F3959-2E39-479A-87FF-4B8031E4E3F9}"/>
    <cellStyle name="Note 2 2 6 5 4" xfId="25539" xr:uid="{90DA0B69-BCF2-4219-83EA-A40126845C6B}"/>
    <cellStyle name="Note 2 2 6 5 5" xfId="24069" xr:uid="{0BDE50DC-425D-4A4A-842D-CC30C26E990A}"/>
    <cellStyle name="Note 2 2 6 5 6" xfId="24874" xr:uid="{03E733DA-CFBF-4204-A0CE-D2DFADB27004}"/>
    <cellStyle name="Note 2 2 6 5 7" xfId="42614" xr:uid="{44F29E2E-0236-4755-9E15-3607D97E8F71}"/>
    <cellStyle name="Note 2 2 6 5 8" xfId="41640" xr:uid="{99E3B0CC-D47A-41B7-97A9-AEF350D1D585}"/>
    <cellStyle name="Note 2 2 6 5 9" xfId="42539" xr:uid="{754B3AEF-B69D-4C03-8920-0B9959243421}"/>
    <cellStyle name="Note 2 2 6 6" xfId="5264" xr:uid="{8F7A95A7-09D7-42BA-9CB1-1A373A966FC9}"/>
    <cellStyle name="Note 2 2 6 6 10" xfId="15305" xr:uid="{5E9DD6A0-F00D-42BD-99D6-0C15A282F295}"/>
    <cellStyle name="Note 2 2 6 6 2" xfId="20185" xr:uid="{5CCDDD68-AC31-448F-A3AD-3A8552891637}"/>
    <cellStyle name="Note 2 2 6 6 2 2" xfId="22080" xr:uid="{85D417E5-2A1E-41CD-BCA9-C096A8558DB4}"/>
    <cellStyle name="Note 2 2 6 6 2 2 2" xfId="30814" xr:uid="{1DF94CD2-F5C8-415F-841F-F653EBB1A702}"/>
    <cellStyle name="Note 2 2 6 6 2 2 3" xfId="35286" xr:uid="{48E25E0E-4432-47BD-9DEC-BD0C4603A79B}"/>
    <cellStyle name="Note 2 2 6 6 2 2 4" xfId="39523" xr:uid="{5059A060-AAE5-45FF-92D1-B9A52E75A020}"/>
    <cellStyle name="Note 2 2 6 6 2 2 5" xfId="47850" xr:uid="{91BDD28C-FDE7-4871-8D4C-0820B48F00F7}"/>
    <cellStyle name="Note 2 2 6 6 2 2 6" xfId="52321" xr:uid="{46DB6747-DBE1-48E8-BC0A-EAD5707DFF56}"/>
    <cellStyle name="Note 2 2 6 6 2 2 7" xfId="56554" xr:uid="{E05A4989-E38A-468E-B6E2-AA347E695633}"/>
    <cellStyle name="Note 2 2 6 6 2 3" xfId="28919" xr:uid="{4F25B1E2-3563-4543-B311-DE8D1B50A97D}"/>
    <cellStyle name="Note 2 2 6 6 2 4" xfId="33391" xr:uid="{585E9D15-D2FE-4235-B9A7-C7DCB1C31144}"/>
    <cellStyle name="Note 2 2 6 6 2 5" xfId="37628" xr:uid="{2316B02A-12DC-4BD8-9FAC-1361B6A3075E}"/>
    <cellStyle name="Note 2 2 6 6 2 6" xfId="45955" xr:uid="{E871AEF4-390F-4B43-87DD-6E9F8122FCF9}"/>
    <cellStyle name="Note 2 2 6 6 2 7" xfId="50426" xr:uid="{74F4BFFA-6321-4D3F-9391-E6446926493B}"/>
    <cellStyle name="Note 2 2 6 6 2 8" xfId="54659" xr:uid="{90D217B9-3159-4C2A-84CC-3588776F994E}"/>
    <cellStyle name="Note 2 2 6 6 3" xfId="19580" xr:uid="{9F73CCDC-6A8F-416B-B11A-7D7EBBBF973F}"/>
    <cellStyle name="Note 2 2 6 6 3 2" xfId="28315" xr:uid="{E18EACB5-DC5A-4B1A-85A3-8F633C736E4E}"/>
    <cellStyle name="Note 2 2 6 6 3 3" xfId="32787" xr:uid="{3811C1DC-DB4A-4E6F-9543-D80FBCD26244}"/>
    <cellStyle name="Note 2 2 6 6 3 4" xfId="37024" xr:uid="{382BB940-09B0-4F38-8D99-013011FD04D9}"/>
    <cellStyle name="Note 2 2 6 6 3 5" xfId="45351" xr:uid="{9B850E4C-AE0B-47AA-A7B2-3258BC5A39A9}"/>
    <cellStyle name="Note 2 2 6 6 3 6" xfId="49822" xr:uid="{7CB122B1-428E-4224-9859-6C876683BD96}"/>
    <cellStyle name="Note 2 2 6 6 3 7" xfId="54055" xr:uid="{EEC883BB-E6E1-4E75-813A-7A905A4AFEA7}"/>
    <cellStyle name="Note 2 2 6 6 4" xfId="26006" xr:uid="{4FB6562F-0FA6-4DB7-90B6-CABC7D68923B}"/>
    <cellStyle name="Note 2 2 6 6 5" xfId="27160" xr:uid="{AA20EB75-884C-401E-B818-23E06C7C06BD}"/>
    <cellStyle name="Note 2 2 6 6 6" xfId="25285" xr:uid="{45DAAD59-A162-4D30-9FC5-06975FE124F3}"/>
    <cellStyle name="Note 2 2 6 6 7" xfId="43081" xr:uid="{5320A3C1-7ED6-4511-B055-9D0D93D22024}"/>
    <cellStyle name="Note 2 2 6 6 8" xfId="42076" xr:uid="{AB4B10E1-39BE-4342-9FE9-BAA8FAA6BCDE}"/>
    <cellStyle name="Note 2 2 6 6 9" xfId="42277" xr:uid="{2DF56122-D325-4150-A5A5-DE78DC0D6140}"/>
    <cellStyle name="Note 2 2 6 7" xfId="5450" xr:uid="{00770083-4F38-4648-A75A-A109F80AD792}"/>
    <cellStyle name="Note 2 2 6 7 10" xfId="15491" xr:uid="{36977DF1-A46E-427E-A62F-A0D7C471AA6B}"/>
    <cellStyle name="Note 2 2 6 7 2" xfId="20371" xr:uid="{C5C48727-AEC1-4D2D-9714-991D215D302A}"/>
    <cellStyle name="Note 2 2 6 7 2 2" xfId="22266" xr:uid="{15186C63-44E5-4135-8409-DAD63690B881}"/>
    <cellStyle name="Note 2 2 6 7 2 2 2" xfId="31000" xr:uid="{B5346ABD-D1DA-4A80-A198-10714D795C14}"/>
    <cellStyle name="Note 2 2 6 7 2 2 3" xfId="35472" xr:uid="{03599B21-5DB6-40E4-8E1F-782B4FB51E68}"/>
    <cellStyle name="Note 2 2 6 7 2 2 4" xfId="39709" xr:uid="{54BC4D39-E083-457C-A162-6B349C2BA2DE}"/>
    <cellStyle name="Note 2 2 6 7 2 2 5" xfId="48036" xr:uid="{2EEB475D-67FB-44CD-843B-7C05B715C77D}"/>
    <cellStyle name="Note 2 2 6 7 2 2 6" xfId="52507" xr:uid="{0525C5AB-D01D-4F5E-A9B3-E4BE80777970}"/>
    <cellStyle name="Note 2 2 6 7 2 2 7" xfId="56740" xr:uid="{23356EE4-878B-4854-A3BE-C359664CE28B}"/>
    <cellStyle name="Note 2 2 6 7 2 3" xfId="29105" xr:uid="{9110AEB1-54C7-4DBF-9C02-70F88EDEB427}"/>
    <cellStyle name="Note 2 2 6 7 2 4" xfId="33577" xr:uid="{242EF60A-ADB2-4FCB-880F-E24A550EB660}"/>
    <cellStyle name="Note 2 2 6 7 2 5" xfId="37814" xr:uid="{24347D53-0DB1-4125-BACD-133304B998D8}"/>
    <cellStyle name="Note 2 2 6 7 2 6" xfId="46141" xr:uid="{F12AEE41-3E45-4CF3-9772-CB702EB6D34C}"/>
    <cellStyle name="Note 2 2 6 7 2 7" xfId="50612" xr:uid="{0A4A8318-2732-4C5C-A0BF-5DBDA407AD1F}"/>
    <cellStyle name="Note 2 2 6 7 2 8" xfId="54845" xr:uid="{7D6DEE94-4D78-4924-ABC5-171538EF7BEA}"/>
    <cellStyle name="Note 2 2 6 7 3" xfId="19178" xr:uid="{2109F20B-1637-4564-A0C6-B258399A6F48}"/>
    <cellStyle name="Note 2 2 6 7 3 2" xfId="27913" xr:uid="{BCBC37D9-9B4F-4D7C-BD73-B765A5BC7CF5}"/>
    <cellStyle name="Note 2 2 6 7 3 3" xfId="32385" xr:uid="{87C6A83C-D20C-481D-A8AD-E1CA4207C9EC}"/>
    <cellStyle name="Note 2 2 6 7 3 4" xfId="36622" xr:uid="{1F51C340-5A94-448E-A645-D837F5A99BEC}"/>
    <cellStyle name="Note 2 2 6 7 3 5" xfId="44949" xr:uid="{76F50691-2F38-4F7A-9B76-633839918B82}"/>
    <cellStyle name="Note 2 2 6 7 3 6" xfId="49420" xr:uid="{DE4AC17B-80FE-433C-BE50-F57B642ADC60}"/>
    <cellStyle name="Note 2 2 6 7 3 7" xfId="53653" xr:uid="{40EA87D6-9C17-4E12-B5DA-29BD4247E8EE}"/>
    <cellStyle name="Note 2 2 6 7 4" xfId="26192" xr:uid="{38EACACE-A048-4068-A71A-019721F8E9EE}"/>
    <cellStyle name="Note 2 2 6 7 5" xfId="24772" xr:uid="{237B4AB8-C622-4FA6-841B-A7D4E0EDB2C3}"/>
    <cellStyle name="Note 2 2 6 7 6" xfId="31958" xr:uid="{0943D0AD-FFE9-4214-B5D4-940E141DC599}"/>
    <cellStyle name="Note 2 2 6 7 7" xfId="43267" xr:uid="{140A3D42-FD61-42FE-B828-995B26C6FB37}"/>
    <cellStyle name="Note 2 2 6 7 8" xfId="44504" xr:uid="{4F5FD160-A52B-40C4-852E-F5781F6109F3}"/>
    <cellStyle name="Note 2 2 6 7 9" xfId="41881" xr:uid="{5C701FFC-4EA3-40D2-B7C2-E43F62F48B81}"/>
    <cellStyle name="Note 2 2 6 8" xfId="5937" xr:uid="{8A2A59E7-1454-4FF3-A2D4-E5D3F7347F36}"/>
    <cellStyle name="Note 2 2 6 8 10" xfId="15977" xr:uid="{A2D6B303-B511-46A7-8C33-A30A29503DCA}"/>
    <cellStyle name="Note 2 2 6 8 2" xfId="20587" xr:uid="{6D470D02-C6E2-444A-B1DB-749CD1F5BE28}"/>
    <cellStyle name="Note 2 2 6 8 2 2" xfId="22439" xr:uid="{22448BF7-97CE-40C9-ACBB-948449A7723D}"/>
    <cellStyle name="Note 2 2 6 8 2 2 2" xfId="31173" xr:uid="{EC62369A-4186-4C02-8459-7155C6B498BD}"/>
    <cellStyle name="Note 2 2 6 8 2 2 3" xfId="35645" xr:uid="{2B69C7BE-6B91-4D02-A21F-95B6A0296DB1}"/>
    <cellStyle name="Note 2 2 6 8 2 2 4" xfId="39882" xr:uid="{B7F9A80E-66C3-4211-9845-6337821875F3}"/>
    <cellStyle name="Note 2 2 6 8 2 2 5" xfId="48209" xr:uid="{381194F0-F46C-4E0B-B867-58CFC40BF49B}"/>
    <cellStyle name="Note 2 2 6 8 2 2 6" xfId="52680" xr:uid="{62C4B259-945D-4C60-9A5E-4F2ED66B6888}"/>
    <cellStyle name="Note 2 2 6 8 2 2 7" xfId="56913" xr:uid="{7B5E7152-EBA4-415B-A325-44170FC2A146}"/>
    <cellStyle name="Note 2 2 6 8 2 3" xfId="29321" xr:uid="{903B7058-8FD1-4C09-B364-9B0C6AA8D456}"/>
    <cellStyle name="Note 2 2 6 8 2 4" xfId="33793" xr:uid="{0E7777B3-4329-4179-8985-9594593138E5}"/>
    <cellStyle name="Note 2 2 6 8 2 5" xfId="38030" xr:uid="{EEAE7F0A-DD8D-432E-9FA1-AAC81E5439D7}"/>
    <cellStyle name="Note 2 2 6 8 2 6" xfId="46357" xr:uid="{7C19A7AB-A7F4-447E-9A82-8ECCC12F104C}"/>
    <cellStyle name="Note 2 2 6 8 2 7" xfId="50828" xr:uid="{6C2B388A-BD1C-49A6-9179-98F75D7F628F}"/>
    <cellStyle name="Note 2 2 6 8 2 8" xfId="55061" xr:uid="{CE826D7E-48FF-416D-B923-6DF7DD6A928C}"/>
    <cellStyle name="Note 2 2 6 8 3" xfId="21137" xr:uid="{559A910C-4177-49D5-880E-1340A628CF64}"/>
    <cellStyle name="Note 2 2 6 8 3 2" xfId="29871" xr:uid="{56436BA5-45FD-424A-9AEF-CE9218269F71}"/>
    <cellStyle name="Note 2 2 6 8 3 3" xfId="34343" xr:uid="{DE3E7041-7EB0-438E-AB3E-966A6A613889}"/>
    <cellStyle name="Note 2 2 6 8 3 4" xfId="38580" xr:uid="{45402D7F-CFC7-4FFF-8B1A-96D3B2B9E69E}"/>
    <cellStyle name="Note 2 2 6 8 3 5" xfId="46907" xr:uid="{1229C11A-C2E9-442F-A116-D29617CA65A0}"/>
    <cellStyle name="Note 2 2 6 8 3 6" xfId="51378" xr:uid="{8DE7BAFA-5E72-4FA1-9597-C56CBDAC2B8C}"/>
    <cellStyle name="Note 2 2 6 8 3 7" xfId="55611" xr:uid="{BBB35CFB-DE8A-4F63-9406-2F30017915F4}"/>
    <cellStyle name="Note 2 2 6 8 4" xfId="26471" xr:uid="{3F1E780D-7CB5-4B71-B9E7-E4D300E0F9D5}"/>
    <cellStyle name="Note 2 2 6 8 5" xfId="24441" xr:uid="{CA749D9B-0D84-4B00-971B-E06421D3CCE8}"/>
    <cellStyle name="Note 2 2 6 8 6" xfId="24531" xr:uid="{234DFED2-AC10-4764-8F47-09E98414CC11}"/>
    <cellStyle name="Note 2 2 6 8 7" xfId="43542" xr:uid="{0A6AECFA-1784-47CA-AAE2-56E04C9E4774}"/>
    <cellStyle name="Note 2 2 6 8 8" xfId="44200" xr:uid="{687E431C-597D-42A5-B71B-A9CB6C179ADD}"/>
    <cellStyle name="Note 2 2 6 8 9" xfId="43700" xr:uid="{EB984306-22A0-40FF-84C0-F0FB7D0BB3D6}"/>
    <cellStyle name="Note 2 2 6 9" xfId="10059" xr:uid="{FDBA9C59-C198-458E-94AF-86C4EB1D3D5E}"/>
    <cellStyle name="Note 2 2 6 9 2" xfId="21298" xr:uid="{B23C1337-0E2A-406C-8573-3C6E34007FAF}"/>
    <cellStyle name="Note 2 2 6 9 2 2" xfId="30032" xr:uid="{60219B25-47F1-4368-81A4-197DB0420018}"/>
    <cellStyle name="Note 2 2 6 9 2 3" xfId="34504" xr:uid="{C4343144-E0F2-4C0C-924A-DC44E9DBD770}"/>
    <cellStyle name="Note 2 2 6 9 2 4" xfId="38741" xr:uid="{51A38566-D5BD-4BCE-8EB1-860383BA1130}"/>
    <cellStyle name="Note 2 2 6 9 2 5" xfId="47068" xr:uid="{D7A3781F-6EA1-4626-B884-785252BA60C4}"/>
    <cellStyle name="Note 2 2 6 9 2 6" xfId="51539" xr:uid="{FC964560-80E3-4501-AB37-BE1876D975AB}"/>
    <cellStyle name="Note 2 2 6 9 2 7" xfId="55772" xr:uid="{C6436269-E1DE-4B2C-80CD-1A81A57E3F48}"/>
    <cellStyle name="Note 2 2 6 9 3" xfId="24317" xr:uid="{C37AA539-FDDC-41AB-8FEF-48EB54E32B8D}"/>
    <cellStyle name="Note 2 2 6 9 4" xfId="24419" xr:uid="{16DCFBFB-C5EF-4C2C-A41E-85592F28B824}"/>
    <cellStyle name="Note 2 2 6 9 5" xfId="27102" xr:uid="{9DEF269B-1B87-4B4D-89EA-8031F69CBAA9}"/>
    <cellStyle name="Note 2 2 6 9 6" xfId="41382" xr:uid="{7B2DE83C-93B3-4700-B501-895FF82F0687}"/>
    <cellStyle name="Note 2 2 6 9 7" xfId="44179" xr:uid="{B27D6DA2-D67C-49EF-9659-6720D1DEE812}"/>
    <cellStyle name="Note 2 2 6 9 8" xfId="41493" xr:uid="{6695E5BD-2A4B-4F44-9637-6063A9934EE3}"/>
    <cellStyle name="Note 2 2 6 9 9" xfId="11827" xr:uid="{7D058D49-F79D-43F6-BA4F-AF58E4D9FF56}"/>
    <cellStyle name="Note 2 2 7" xfId="1947" xr:uid="{6E915024-8A22-4E86-8F62-8C1204D78349}"/>
    <cellStyle name="Note 2 2 7 10" xfId="31889" xr:uid="{9894172A-5CC3-4E7E-9D54-E1A8655FFA18}"/>
    <cellStyle name="Note 2 2 7 11" xfId="41482" xr:uid="{467E72FA-8DDC-48AF-9D7B-E34FDBDA1E85}"/>
    <cellStyle name="Note 2 2 7 12" xfId="41250" xr:uid="{6C2671C0-6A31-46F4-83A9-17EC472CA106}"/>
    <cellStyle name="Note 2 2 7 13" xfId="44671" xr:uid="{79F9670C-0238-42E9-AF20-837FEAEB9FC7}"/>
    <cellStyle name="Note 2 2 7 14" xfId="12105" xr:uid="{2DC085B7-BB0E-46B4-BE9C-21F5AA787D7E}"/>
    <cellStyle name="Note 2 2 7 2" xfId="4807" xr:uid="{EE7B40E6-ABEF-4500-8D96-E460CA95762A}"/>
    <cellStyle name="Note 2 2 7 2 10" xfId="14848" xr:uid="{93F599A8-4004-4A86-BE37-5E7189610531}"/>
    <cellStyle name="Note 2 2 7 2 2" xfId="19728" xr:uid="{5D028483-4ED3-438F-84E8-5F95DD0268EB}"/>
    <cellStyle name="Note 2 2 7 2 2 2" xfId="21623" xr:uid="{943A255D-D2F3-499A-B83E-2CFBDA9CDC8F}"/>
    <cellStyle name="Note 2 2 7 2 2 2 2" xfId="30357" xr:uid="{7C924273-93A4-45DE-920F-F10BB48D6AB4}"/>
    <cellStyle name="Note 2 2 7 2 2 2 3" xfId="34829" xr:uid="{786600DF-25E5-4CB2-90A7-467631DF0A9A}"/>
    <cellStyle name="Note 2 2 7 2 2 2 4" xfId="39066" xr:uid="{241B3367-67CA-4D3F-A2E1-36284A9DAFBC}"/>
    <cellStyle name="Note 2 2 7 2 2 2 5" xfId="47393" xr:uid="{A33EB722-5B38-4087-A7CF-69342888B01E}"/>
    <cellStyle name="Note 2 2 7 2 2 2 6" xfId="51864" xr:uid="{80B53A07-E78F-4F41-A7D4-E47B07E22B3F}"/>
    <cellStyle name="Note 2 2 7 2 2 2 7" xfId="56097" xr:uid="{157177DE-06D8-4147-88F4-8D6BC5FBBA7E}"/>
    <cellStyle name="Note 2 2 7 2 2 3" xfId="28462" xr:uid="{B10EFEEA-1D07-482C-A50E-25523A2F97F6}"/>
    <cellStyle name="Note 2 2 7 2 2 4" xfId="32934" xr:uid="{AE8365BE-8F64-4888-850B-FD45E91B9C7B}"/>
    <cellStyle name="Note 2 2 7 2 2 5" xfId="37171" xr:uid="{F0C03258-EC4C-4610-9D0A-128AD30847CE}"/>
    <cellStyle name="Note 2 2 7 2 2 6" xfId="45498" xr:uid="{B9BDC3A0-A5D9-4139-92DA-DCF53BF5742E}"/>
    <cellStyle name="Note 2 2 7 2 2 7" xfId="49969" xr:uid="{0BD28F25-F367-4066-939A-A8FE945A5FA6}"/>
    <cellStyle name="Note 2 2 7 2 2 8" xfId="54202" xr:uid="{D8C04157-E065-4B74-BD83-7817F6F99ECE}"/>
    <cellStyle name="Note 2 2 7 2 3" xfId="19308" xr:uid="{6CA3D9F5-9830-4C90-8E29-0171AFBBCB4C}"/>
    <cellStyle name="Note 2 2 7 2 3 2" xfId="28043" xr:uid="{0996B727-14F4-4A73-90F4-1F0485589F9A}"/>
    <cellStyle name="Note 2 2 7 2 3 3" xfId="32515" xr:uid="{CE4EC049-59C3-4603-BD0E-DBC85A51BFA6}"/>
    <cellStyle name="Note 2 2 7 2 3 4" xfId="36752" xr:uid="{E5EB47E6-E610-43FD-815D-73FBBCD0208C}"/>
    <cellStyle name="Note 2 2 7 2 3 5" xfId="45079" xr:uid="{FF46BC5F-61C3-46E9-BA62-8E941D8A7054}"/>
    <cellStyle name="Note 2 2 7 2 3 6" xfId="49550" xr:uid="{4150F841-93F7-4EC2-8B30-0BCCE0EE3642}"/>
    <cellStyle name="Note 2 2 7 2 3 7" xfId="53783" xr:uid="{F3568C1F-2457-4B69-B18D-DCAAEDDFEA4B}"/>
    <cellStyle name="Note 2 2 7 2 4" xfId="25549" xr:uid="{097E2E02-E6B2-40B6-8919-19A3865E0090}"/>
    <cellStyle name="Note 2 2 7 2 5" xfId="25434" xr:uid="{C932A632-BB0C-4970-BB4B-A4209696EB21}"/>
    <cellStyle name="Note 2 2 7 2 6" xfId="26788" xr:uid="{4E8372DD-5F3A-4E74-9BC6-211D30B669D0}"/>
    <cellStyle name="Note 2 2 7 2 7" xfId="42624" xr:uid="{27A4D813-0D7F-4B82-8E26-9F2B25198E1B}"/>
    <cellStyle name="Note 2 2 7 2 8" xfId="44011" xr:uid="{4CBDF28A-9438-4970-B2B0-847A94DE4690}"/>
    <cellStyle name="Note 2 2 7 2 9" xfId="42165" xr:uid="{B54783B1-5E23-44F0-8CAA-A3586CBF5EF2}"/>
    <cellStyle name="Note 2 2 7 3" xfId="7481" xr:uid="{D928D763-9295-4482-833B-5C81F08381A6}"/>
    <cellStyle name="Note 2 2 7 3 10" xfId="17521" xr:uid="{5810C92F-0B4B-44A1-8820-2FD2FFF4BDCE}"/>
    <cellStyle name="Note 2 2 7 3 2" xfId="20981" xr:uid="{5F540173-5EEB-4586-A22C-2925236AFF42}"/>
    <cellStyle name="Note 2 2 7 3 2 2" xfId="22601" xr:uid="{59F1B1E3-0053-4418-A9FA-BBEFA193774E}"/>
    <cellStyle name="Note 2 2 7 3 2 2 2" xfId="31335" xr:uid="{7709F4FE-6DA3-4263-B625-5B7CA205D169}"/>
    <cellStyle name="Note 2 2 7 3 2 2 3" xfId="35807" xr:uid="{43D6271B-E249-4D97-8F19-AC52C0FD6953}"/>
    <cellStyle name="Note 2 2 7 3 2 2 4" xfId="40044" xr:uid="{848700D3-41F3-4996-A1C6-4192440A1C9A}"/>
    <cellStyle name="Note 2 2 7 3 2 2 5" xfId="48371" xr:uid="{021D67E0-A5BF-4B8D-A0C8-AD3F6AAC9054}"/>
    <cellStyle name="Note 2 2 7 3 2 2 6" xfId="52842" xr:uid="{1A13504D-CF19-4C22-B737-E6D6D5C00A76}"/>
    <cellStyle name="Note 2 2 7 3 2 2 7" xfId="57075" xr:uid="{FAB53A39-3C8C-4B20-AC69-1C20B04D3C47}"/>
    <cellStyle name="Note 2 2 7 3 2 3" xfId="29715" xr:uid="{03AF54C8-D48E-4F06-9CC3-A706EF49FCBF}"/>
    <cellStyle name="Note 2 2 7 3 2 4" xfId="34187" xr:uid="{11C623DA-FA38-44F2-9986-7CC4D6A4B328}"/>
    <cellStyle name="Note 2 2 7 3 2 5" xfId="38424" xr:uid="{F7C65A61-47AD-4FB2-8F0A-472BF2CD0434}"/>
    <cellStyle name="Note 2 2 7 3 2 6" xfId="46751" xr:uid="{B17547E9-6924-4FDB-ABF1-E4EE4DF6F5CA}"/>
    <cellStyle name="Note 2 2 7 3 2 7" xfId="51222" xr:uid="{01D4241E-DF31-412F-8E7A-E02AD4FD6D41}"/>
    <cellStyle name="Note 2 2 7 3 2 8" xfId="55455" xr:uid="{2FEE85C7-E3F9-4A5E-B5D0-627370F41241}"/>
    <cellStyle name="Note 2 2 7 3 3" xfId="19121" xr:uid="{3CD8897A-41CF-431E-8B14-691369AFCB7E}"/>
    <cellStyle name="Note 2 2 7 3 3 2" xfId="27856" xr:uid="{4DA1D3DB-4E22-4872-BA05-F7EB9ED7DF92}"/>
    <cellStyle name="Note 2 2 7 3 3 3" xfId="32328" xr:uid="{C48EC33D-F6FB-41A6-972B-8FE40D5615C6}"/>
    <cellStyle name="Note 2 2 7 3 3 4" xfId="36565" xr:uid="{70710154-86EF-466A-8451-D1AF90F07753}"/>
    <cellStyle name="Note 2 2 7 3 3 5" xfId="44892" xr:uid="{4F425D27-6589-43C2-90BB-CBC7E46AE58E}"/>
    <cellStyle name="Note 2 2 7 3 3 6" xfId="49363" xr:uid="{6D8AB2CD-15F8-44F1-8152-28F78EC885CA}"/>
    <cellStyle name="Note 2 2 7 3 3 7" xfId="53596" xr:uid="{E8386E14-D5D2-4DBB-A3B3-9629AD953940}"/>
    <cellStyle name="Note 2 2 7 3 4" xfId="27124" xr:uid="{36951033-F23D-4AC4-8716-7C13E224DB40}"/>
    <cellStyle name="Note 2 2 7 3 5" xfId="27432" xr:uid="{405DBB7E-9F5A-4F8A-87F5-5500A95DD452}"/>
    <cellStyle name="Note 2 2 7 3 6" xfId="25356" xr:uid="{94AE9FB6-CBDA-450C-890F-B5635ACD4A39}"/>
    <cellStyle name="Note 2 2 7 3 7" xfId="44180" xr:uid="{76C30459-CD26-4676-8110-F041FA41A00C}"/>
    <cellStyle name="Note 2 2 7 3 8" xfId="42466" xr:uid="{257C9797-7D71-4A09-B9D6-990231842B59}"/>
    <cellStyle name="Note 2 2 7 3 9" xfId="41950" xr:uid="{1B149FE0-925E-4C1F-9377-88D879422980}"/>
    <cellStyle name="Note 2 2 7 4" xfId="19117" xr:uid="{5EB5DF7B-BDB6-449F-B7C4-D48454294222}"/>
    <cellStyle name="Note 2 2 7 4 2" xfId="21434" xr:uid="{560A0531-B165-4A96-BD77-571B584837C8}"/>
    <cellStyle name="Note 2 2 7 4 2 2" xfId="30168" xr:uid="{C558F8C4-5A28-4513-9D75-2BEF02A82982}"/>
    <cellStyle name="Note 2 2 7 4 2 3" xfId="34640" xr:uid="{6A64A534-2FDA-45F3-8EDD-DEF6418A2505}"/>
    <cellStyle name="Note 2 2 7 4 2 4" xfId="38877" xr:uid="{147ED7AF-31E1-433A-BB41-5365FD4536F5}"/>
    <cellStyle name="Note 2 2 7 4 2 5" xfId="47204" xr:uid="{D6F5E489-26B0-4D5C-8A5D-2B8C6659E23C}"/>
    <cellStyle name="Note 2 2 7 4 2 6" xfId="51675" xr:uid="{407A95CB-F80A-4652-B0EB-11B9EC97C093}"/>
    <cellStyle name="Note 2 2 7 4 2 7" xfId="55908" xr:uid="{C4171187-1692-4DD0-B8C1-CA7DED91A330}"/>
    <cellStyle name="Note 2 2 7 4 3" xfId="27852" xr:uid="{6E802EF8-30C5-42C6-95AE-D898BCF25049}"/>
    <cellStyle name="Note 2 2 7 4 4" xfId="32324" xr:uid="{3B570BA4-4965-4F3B-AD36-B84D9CCEC6AB}"/>
    <cellStyle name="Note 2 2 7 4 5" xfId="36561" xr:uid="{49A2CC17-66C7-44FD-A049-CE65A9EF3E74}"/>
    <cellStyle name="Note 2 2 7 4 6" xfId="44888" xr:uid="{A767FC0B-6CC2-487A-B6E7-D5ED6B02963E}"/>
    <cellStyle name="Note 2 2 7 4 7" xfId="49359" xr:uid="{509A1BB7-D8C8-48F9-9312-D014C819EA98}"/>
    <cellStyle name="Note 2 2 7 4 8" xfId="53592" xr:uid="{D69326FE-1653-4746-94DD-E0C76659E307}"/>
    <cellStyle name="Note 2 2 7 5" xfId="19213" xr:uid="{306176FA-6734-4853-93AE-33BBF34B0C91}"/>
    <cellStyle name="Note 2 2 7 5 2" xfId="27948" xr:uid="{6AF320F8-5BFE-40EA-BC61-D2CE66B9021C}"/>
    <cellStyle name="Note 2 2 7 5 3" xfId="32420" xr:uid="{121784AA-A4EA-4A27-9DE9-156B8576EF8C}"/>
    <cellStyle name="Note 2 2 7 5 4" xfId="36657" xr:uid="{15AC0003-66B6-4979-8E90-17F3725165D3}"/>
    <cellStyle name="Note 2 2 7 5 5" xfId="44984" xr:uid="{44FB5AED-4E89-46F2-8C64-FAC8031B1800}"/>
    <cellStyle name="Note 2 2 7 5 6" xfId="49455" xr:uid="{F3B60512-39A3-455F-9B03-35077D2AA4F8}"/>
    <cellStyle name="Note 2 2 7 5 7" xfId="53688" xr:uid="{394E2D23-BC08-4BA4-9C1C-0525D5A2701A}"/>
    <cellStyle name="Note 2 2 7 6" xfId="23082" xr:uid="{D42E7870-C297-4343-BB9B-C1DC6958F3A2}"/>
    <cellStyle name="Note 2 2 7 6 2" xfId="31580" xr:uid="{3FF9C5AA-31E4-493D-AEA7-E11B3DDA67EE}"/>
    <cellStyle name="Note 2 2 7 6 3" xfId="36042" xr:uid="{3E240171-AF7C-4023-B887-0D0563C7F8B8}"/>
    <cellStyle name="Note 2 2 7 6 4" xfId="40231" xr:uid="{158AE1B7-B8AD-4AFA-890E-882EF55B2ECF}"/>
    <cellStyle name="Note 2 2 7 6 5" xfId="48626" xr:uid="{FD69116F-CA6A-4B58-A15E-E7F457357AD8}"/>
    <cellStyle name="Note 2 2 7 6 6" xfId="53073" xr:uid="{7FDDA050-D711-4410-B596-1B961F86BE0C}"/>
    <cellStyle name="Note 2 2 7 6 7" xfId="57262" xr:uid="{6CDBEE5A-4F98-4C41-8EC8-7966387E518F}"/>
    <cellStyle name="Note 2 2 7 7" xfId="23241" xr:uid="{008DB014-B91F-43E1-A897-ED57599C326D}"/>
    <cellStyle name="Note 2 2 7 7 2" xfId="31737" xr:uid="{4A462E5B-0CD2-46B1-A8ED-0E89DD6FC5F6}"/>
    <cellStyle name="Note 2 2 7 7 3" xfId="36199" xr:uid="{A31C2C53-815E-4079-AFF1-DE5EE85B9A40}"/>
    <cellStyle name="Note 2 2 7 7 4" xfId="40388" xr:uid="{AE541B3C-4B92-4E7B-A25E-7AB9B59500C8}"/>
    <cellStyle name="Note 2 2 7 7 5" xfId="48783" xr:uid="{03F9C4B7-EEA6-4519-BB95-0F977797DDBC}"/>
    <cellStyle name="Note 2 2 7 7 6" xfId="53230" xr:uid="{E7BFA845-125B-4415-BEC5-B2415D900C33}"/>
    <cellStyle name="Note 2 2 7 7 7" xfId="57419" xr:uid="{DE8DBE2E-FFE7-4221-96D3-78C167C79BE5}"/>
    <cellStyle name="Note 2 2 7 8" xfId="24420" xr:uid="{B86EC1A1-36DB-40D8-899B-8458D41630A1}"/>
    <cellStyle name="Note 2 2 7 9" xfId="26807" xr:uid="{07EB02EC-AB32-4824-9259-70B0EA6D2258}"/>
    <cellStyle name="Note 2 2 8" xfId="5152" xr:uid="{AB843BFA-E3C3-4E46-BD04-FE7037CA28AC}"/>
    <cellStyle name="Note 2 2 8 10" xfId="41173" xr:uid="{4EF7C4AB-028D-4CCC-B3AE-D3DF3CD1B2A2}"/>
    <cellStyle name="Note 2 2 8 11" xfId="15193" xr:uid="{5FE3C5E1-A298-40EC-B741-30E38F8215E2}"/>
    <cellStyle name="Note 2 2 8 2" xfId="20073" xr:uid="{D1DB1342-98BC-4286-8223-DB2ADABBC794}"/>
    <cellStyle name="Note 2 2 8 2 2" xfId="21968" xr:uid="{EEFE01F3-8BC9-44A4-BDF7-50F4E4A497BB}"/>
    <cellStyle name="Note 2 2 8 2 2 2" xfId="30702" xr:uid="{7D0BD070-1D2A-4DEF-A231-C4A699C0F23D}"/>
    <cellStyle name="Note 2 2 8 2 2 3" xfId="35174" xr:uid="{9731CB42-0C86-432A-A085-28C249A67E8C}"/>
    <cellStyle name="Note 2 2 8 2 2 4" xfId="39411" xr:uid="{4BCDA796-188B-4CB5-8DE8-7DBDD4F52378}"/>
    <cellStyle name="Note 2 2 8 2 2 5" xfId="47738" xr:uid="{6AB61D3C-8C20-47DB-9955-8F584CC460D8}"/>
    <cellStyle name="Note 2 2 8 2 2 6" xfId="52209" xr:uid="{BAE4FA34-9619-42C7-A44B-81ADD0BB5DDF}"/>
    <cellStyle name="Note 2 2 8 2 2 7" xfId="56442" xr:uid="{047D9A02-3937-4837-973E-BEBB8CCF19F4}"/>
    <cellStyle name="Note 2 2 8 2 3" xfId="28807" xr:uid="{DA0B2683-DF28-4497-B598-39D50FD718E8}"/>
    <cellStyle name="Note 2 2 8 2 4" xfId="33279" xr:uid="{1EA02377-6D25-42D7-8D37-191D7EA39833}"/>
    <cellStyle name="Note 2 2 8 2 5" xfId="37516" xr:uid="{0E535057-561D-4264-A56C-638E41466AB4}"/>
    <cellStyle name="Note 2 2 8 2 6" xfId="45843" xr:uid="{FB768399-2C5C-49E6-B180-3A37D42584B5}"/>
    <cellStyle name="Note 2 2 8 2 7" xfId="50314" xr:uid="{FCD2090B-8DBA-45B9-ADEB-4138EA845091}"/>
    <cellStyle name="Note 2 2 8 2 8" xfId="54547" xr:uid="{67300BE6-7C09-4049-B385-A71513337244}"/>
    <cellStyle name="Note 2 2 8 3" xfId="20525" xr:uid="{D9C2D50E-EB8A-411C-82D9-4B45221BD795}"/>
    <cellStyle name="Note 2 2 8 3 2" xfId="29259" xr:uid="{7FFA5491-3A56-479F-A2CB-D0B0D6362F14}"/>
    <cellStyle name="Note 2 2 8 3 3" xfId="33731" xr:uid="{C2779086-E613-4CA9-94F8-D56CFBB65270}"/>
    <cellStyle name="Note 2 2 8 3 4" xfId="37968" xr:uid="{8FAE9CBD-DC58-4000-816F-8D68DB807ED7}"/>
    <cellStyle name="Note 2 2 8 3 5" xfId="46295" xr:uid="{67326E6D-8110-49DC-8A12-0F9C3D461D3F}"/>
    <cellStyle name="Note 2 2 8 3 6" xfId="50766" xr:uid="{82A6C9C9-8B69-4CDF-84DC-122DB5865872}"/>
    <cellStyle name="Note 2 2 8 3 7" xfId="54999" xr:uid="{BA1EAC24-4A16-4B75-9E4A-985055D714A5}"/>
    <cellStyle name="Note 2 2 8 4" xfId="23339" xr:uid="{8207CF54-84B6-4753-92DB-CEE7788D226C}"/>
    <cellStyle name="Note 2 2 8 4 2" xfId="31763" xr:uid="{6B7E50EE-3BAB-418D-A3FD-167332E5664B}"/>
    <cellStyle name="Note 2 2 8 4 3" xfId="36212" xr:uid="{588E8590-1084-4D6C-9FD5-A5282F35D26D}"/>
    <cellStyle name="Note 2 2 8 4 4" xfId="40391" xr:uid="{4A8022F5-404C-4427-9FFA-41A289C14F8B}"/>
    <cellStyle name="Note 2 2 8 4 5" xfId="48802" xr:uid="{78D9662B-D488-474A-9D0C-7417205C6C71}"/>
    <cellStyle name="Note 2 2 8 4 6" xfId="53241" xr:uid="{5C6EFF1A-AB0F-4594-9A6A-22C2169CAFD9}"/>
    <cellStyle name="Note 2 2 8 4 7" xfId="57422" xr:uid="{72881452-6549-4C05-AB41-026BF04D6D4C}"/>
    <cellStyle name="Note 2 2 8 5" xfId="25894" xr:uid="{122D2102-8AEA-4C27-ACEE-AAA05D81A1A0}"/>
    <cellStyle name="Note 2 2 8 6" xfId="25230" xr:uid="{A87CB574-99A5-4552-9827-667B32C4E1F6}"/>
    <cellStyle name="Note 2 2 8 7" xfId="23666" xr:uid="{10E9D9E1-FE9F-4759-8E0B-172FB76D766C}"/>
    <cellStyle name="Note 2 2 8 8" xfId="42969" xr:uid="{C6C068CD-FB29-4128-AB66-40BC0EBC6319}"/>
    <cellStyle name="Note 2 2 8 9" xfId="43816" xr:uid="{063FF331-BB47-41B5-8377-E2FFD667F6D6}"/>
    <cellStyle name="Note 2 2 9" xfId="5145" xr:uid="{83821158-9598-4D05-AB2E-7926476AF790}"/>
    <cellStyle name="Note 2 2 9 10" xfId="15186" xr:uid="{7343D3DB-625D-491C-82C0-2C85ADC11842}"/>
    <cellStyle name="Note 2 2 9 2" xfId="20066" xr:uid="{71AE3B8D-9183-4E57-842F-0495D2D8DD50}"/>
    <cellStyle name="Note 2 2 9 2 2" xfId="21961" xr:uid="{BCC5A26B-6302-493A-8987-FC3CF06E1AA0}"/>
    <cellStyle name="Note 2 2 9 2 2 2" xfId="30695" xr:uid="{A5085529-4F0D-40AA-8D9A-612CAA4EA5D8}"/>
    <cellStyle name="Note 2 2 9 2 2 3" xfId="35167" xr:uid="{BB863FFC-BFA6-4FD2-AC76-7A1DA1E7D4C4}"/>
    <cellStyle name="Note 2 2 9 2 2 4" xfId="39404" xr:uid="{43C3E2D6-A0BE-4DD5-A261-9D68281D44F5}"/>
    <cellStyle name="Note 2 2 9 2 2 5" xfId="47731" xr:uid="{99192C89-F593-4145-AA54-6AC599FB322B}"/>
    <cellStyle name="Note 2 2 9 2 2 6" xfId="52202" xr:uid="{D0A3A0B1-B611-4C81-929A-3F8BEBB9887A}"/>
    <cellStyle name="Note 2 2 9 2 2 7" xfId="56435" xr:uid="{977738D9-7987-4F4B-8EBC-7C8548CD5086}"/>
    <cellStyle name="Note 2 2 9 2 3" xfId="28800" xr:uid="{40A5AC2E-6AAF-4523-96EC-694354FE9437}"/>
    <cellStyle name="Note 2 2 9 2 4" xfId="33272" xr:uid="{EEEBFEDB-169D-4870-904A-D0514B373E05}"/>
    <cellStyle name="Note 2 2 9 2 5" xfId="37509" xr:uid="{455F5D8D-832D-4F54-AC2D-366DDA699A33}"/>
    <cellStyle name="Note 2 2 9 2 6" xfId="45836" xr:uid="{DBEB8BB9-B54A-4758-B406-56764779639B}"/>
    <cellStyle name="Note 2 2 9 2 7" xfId="50307" xr:uid="{14D2416E-AE4F-40DB-855C-36616FD40819}"/>
    <cellStyle name="Note 2 2 9 2 8" xfId="54540" xr:uid="{4C4D2851-13E1-45AD-9F0F-6BF6FB57FCC1}"/>
    <cellStyle name="Note 2 2 9 3" xfId="10975" xr:uid="{1FD83111-8467-49C0-9646-44763DA0C584}"/>
    <cellStyle name="Note 2 2 9 3 2" xfId="23985" xr:uid="{DA427840-7D88-42AF-AE1E-29EFBD87EBB8}"/>
    <cellStyle name="Note 2 2 9 3 3" xfId="23505" xr:uid="{269B2095-9C9C-4444-B43C-FF98C686107A}"/>
    <cellStyle name="Note 2 2 9 3 4" xfId="27495" xr:uid="{1BAB00B0-50E1-4774-87C7-73D77D6F6F60}"/>
    <cellStyle name="Note 2 2 9 3 5" xfId="41022" xr:uid="{FFBE8EED-B5F0-40D4-9C9E-FF38BBB82FBD}"/>
    <cellStyle name="Note 2 2 9 3 6" xfId="40676" xr:uid="{9BD38BA4-D587-4371-B7E5-0E1BA7676646}"/>
    <cellStyle name="Note 2 2 9 3 7" xfId="48976" xr:uid="{DFFFF01F-7DDA-40A3-A0EB-B9E4017D4088}"/>
    <cellStyle name="Note 2 2 9 4" xfId="25887" xr:uid="{EF9653F1-960D-4A59-9169-A79CC6055DA6}"/>
    <cellStyle name="Note 2 2 9 5" xfId="24244" xr:uid="{BBBEDA6F-E6A3-4139-A546-4C5DBCD4213E}"/>
    <cellStyle name="Note 2 2 9 6" xfId="31911" xr:uid="{5B483E3D-BF6F-4A56-8D45-B354E3B25E7E}"/>
    <cellStyle name="Note 2 2 9 7" xfId="42962" xr:uid="{738DA50C-D3DF-422B-9345-0E6982B72E41}"/>
    <cellStyle name="Note 2 2 9 8" xfId="41830" xr:uid="{F01F0634-A187-49B5-BAAD-A78053B02F5D}"/>
    <cellStyle name="Note 2 2 9 9" xfId="43934" xr:uid="{B6D5DAF0-125F-4001-9ACC-FC57D7261D9E}"/>
    <cellStyle name="Note 2 3" xfId="183" xr:uid="{B53851BC-A7FC-44A5-83BB-D542450450E4}"/>
    <cellStyle name="Note 2 3 2" xfId="57938" xr:uid="{414081DF-7DDE-4A94-9E84-518DAE463628}"/>
    <cellStyle name="Note 2 4" xfId="744" xr:uid="{E82F8C7A-96CE-4413-8D2B-A7E75C4BD7A0}"/>
    <cellStyle name="Note 2 4 10" xfId="23111" xr:uid="{7EDEE76E-62E9-4F0F-B49E-A73FC0848823}"/>
    <cellStyle name="Note 2 4 10 2" xfId="31609" xr:uid="{2870D2DD-EF77-41C2-8954-A8FB274138F6}"/>
    <cellStyle name="Note 2 4 10 3" xfId="36071" xr:uid="{F1D5C4C1-52F6-4F04-A052-D587C1BD353F}"/>
    <cellStyle name="Note 2 4 10 4" xfId="40260" xr:uid="{B81061A4-BA62-42CD-9747-0439A0735E44}"/>
    <cellStyle name="Note 2 4 10 5" xfId="48655" xr:uid="{567E19A3-6747-47D4-BBFA-7DD4D24F2B50}"/>
    <cellStyle name="Note 2 4 10 6" xfId="53102" xr:uid="{77117B03-A495-489A-AB86-472C39E63717}"/>
    <cellStyle name="Note 2 4 10 7" xfId="57291" xr:uid="{42781619-B243-4122-A9C0-FAEC13561F16}"/>
    <cellStyle name="Note 2 4 11" xfId="24011" xr:uid="{0A6CB411-8A76-4477-A3C1-F07575774CFF}"/>
    <cellStyle name="Note 2 4 12" xfId="27128" xr:uid="{0EAF6692-3811-4485-8634-C86A13CA91A9}"/>
    <cellStyle name="Note 2 4 13" xfId="23640" xr:uid="{DCC4EBC6-2105-4266-8479-34DB107130B4}"/>
    <cellStyle name="Note 2 4 14" xfId="41048" xr:uid="{57B0AD8E-646B-49E1-90B6-39654726E96B}"/>
    <cellStyle name="Note 2 4 15" xfId="42235" xr:uid="{430C637D-114D-4D48-86E5-A929983CB1E3}"/>
    <cellStyle name="Note 2 4 16" xfId="48442" xr:uid="{415E0F4D-F1F1-4590-BDC1-26D63C2CC0AC}"/>
    <cellStyle name="Note 2 4 17" xfId="11005" xr:uid="{DDB3E6AC-09E7-445E-8E71-E7714FBADE2B}"/>
    <cellStyle name="Note 2 4 18" xfId="57997" xr:uid="{5AF11E43-B621-4C25-BC3A-1A21326609DA}"/>
    <cellStyle name="Note 2 4 2" xfId="2213" xr:uid="{45D579BD-CF7D-4CA1-859F-C7E0A79FCA65}"/>
    <cellStyle name="Note 2 4 2 10" xfId="44252" xr:uid="{A641A8DD-B669-4666-86FA-FB32AF782C4D}"/>
    <cellStyle name="Note 2 4 2 11" xfId="41414" xr:uid="{B514A607-2A02-4034-A3B6-2DF79776D7F8}"/>
    <cellStyle name="Note 2 4 2 12" xfId="12371" xr:uid="{FACA3CF2-F51A-4540-AA2A-0480559C45BE}"/>
    <cellStyle name="Note 2 4 2 2" xfId="5084" xr:uid="{41ACE44E-5396-4CBF-BEE8-0AD952451DF8}"/>
    <cellStyle name="Note 2 4 2 2 10" xfId="15125" xr:uid="{DE27E928-85D4-4AEE-803E-E1DD2282EA3D}"/>
    <cellStyle name="Note 2 4 2 2 2" xfId="20005" xr:uid="{A60BE6D4-872E-4A3F-9C9E-2D92EC5F648F}"/>
    <cellStyle name="Note 2 4 2 2 2 2" xfId="21900" xr:uid="{4812D0CF-A487-4031-BE55-F229AC0950F3}"/>
    <cellStyle name="Note 2 4 2 2 2 2 2" xfId="30634" xr:uid="{270916E5-E0F9-4EA7-B4CD-26FEFE1EFABE}"/>
    <cellStyle name="Note 2 4 2 2 2 2 3" xfId="35106" xr:uid="{B1FAADE3-4530-485D-ADA3-95CD26533B20}"/>
    <cellStyle name="Note 2 4 2 2 2 2 4" xfId="39343" xr:uid="{9E672E6E-3240-4409-BE2C-6CAF9CE839D5}"/>
    <cellStyle name="Note 2 4 2 2 2 2 5" xfId="47670" xr:uid="{EEEBE440-F2AC-425F-A6FA-6369EE859FAA}"/>
    <cellStyle name="Note 2 4 2 2 2 2 6" xfId="52141" xr:uid="{D4A33C69-EE08-4EE4-A38E-1F302D9CD2A6}"/>
    <cellStyle name="Note 2 4 2 2 2 2 7" xfId="56374" xr:uid="{663C7BBD-83F9-475A-A417-CAC2E31445EF}"/>
    <cellStyle name="Note 2 4 2 2 2 3" xfId="28739" xr:uid="{56EB5795-4565-41A9-8C57-5150285ADF70}"/>
    <cellStyle name="Note 2 4 2 2 2 4" xfId="33211" xr:uid="{4ABA22E3-C47A-49E2-9724-EAB5322433EF}"/>
    <cellStyle name="Note 2 4 2 2 2 5" xfId="37448" xr:uid="{D913E847-7731-4375-AF94-7052B09D0E17}"/>
    <cellStyle name="Note 2 4 2 2 2 6" xfId="45775" xr:uid="{4DEB3795-5B0C-489F-A7F2-A0A591562304}"/>
    <cellStyle name="Note 2 4 2 2 2 7" xfId="50246" xr:uid="{991BA4A4-B9D0-46F7-92E8-E430925D1E79}"/>
    <cellStyle name="Note 2 4 2 2 2 8" xfId="54479" xr:uid="{729F9236-106E-4F10-A12F-8AD9929B49C3}"/>
    <cellStyle name="Note 2 4 2 2 3" xfId="19288" xr:uid="{D863CFD7-EE82-46B9-BF41-3AB95C5F3F4C}"/>
    <cellStyle name="Note 2 4 2 2 3 2" xfId="28023" xr:uid="{22FFC5AD-7F8A-4A4C-8A86-63D34BC03B21}"/>
    <cellStyle name="Note 2 4 2 2 3 3" xfId="32495" xr:uid="{C6F7A202-283D-4E6A-99D2-BAA892E2A0BD}"/>
    <cellStyle name="Note 2 4 2 2 3 4" xfId="36732" xr:uid="{CC98613D-7E1E-48E0-BCA8-1321101F4988}"/>
    <cellStyle name="Note 2 4 2 2 3 5" xfId="45059" xr:uid="{CF57A236-F5A2-4AFD-9468-71B0654C6020}"/>
    <cellStyle name="Note 2 4 2 2 3 6" xfId="49530" xr:uid="{F02DD101-6CD3-4761-8BAE-B917CB8C4CCF}"/>
    <cellStyle name="Note 2 4 2 2 3 7" xfId="53763" xr:uid="{305C14D7-797B-409D-8CD7-7C5497646C72}"/>
    <cellStyle name="Note 2 4 2 2 4" xfId="25826" xr:uid="{DA301EEE-255C-4409-82D2-B65734A4EC3A}"/>
    <cellStyle name="Note 2 4 2 2 5" xfId="24464" xr:uid="{EDBA405C-1D68-4CFA-83DE-30CE3FE49BEF}"/>
    <cellStyle name="Note 2 4 2 2 6" xfId="27000" xr:uid="{A8337144-1149-4A82-8B2F-4BE78ACAA40A}"/>
    <cellStyle name="Note 2 4 2 2 7" xfId="42901" xr:uid="{C1327430-7F67-4E07-ACBD-0E711B77B42F}"/>
    <cellStyle name="Note 2 4 2 2 8" xfId="44223" xr:uid="{6D5813FA-6DCC-41C1-8EE3-8C0BE3086691}"/>
    <cellStyle name="Note 2 4 2 2 9" xfId="41670" xr:uid="{928F3F2F-C123-4BAE-91C0-AB2CC78830BA}"/>
    <cellStyle name="Note 2 4 2 3" xfId="7747" xr:uid="{9FC35AB6-FD33-4773-A221-6B4ED7B65140}"/>
    <cellStyle name="Note 2 4 2 3 10" xfId="17787" xr:uid="{B4FABDB8-5B51-451B-89DB-B2796E4A8B3C}"/>
    <cellStyle name="Note 2 4 2 3 2" xfId="21034" xr:uid="{C8BFA2F2-6607-4E57-AB98-6BDDEFAFE88A}"/>
    <cellStyle name="Note 2 4 2 3 2 2" xfId="22610" xr:uid="{E0196657-2E8D-4BF1-A0B7-CDDA096C45C6}"/>
    <cellStyle name="Note 2 4 2 3 2 2 2" xfId="31344" xr:uid="{1D43D836-7922-482F-B102-34708337AC0A}"/>
    <cellStyle name="Note 2 4 2 3 2 2 3" xfId="35816" xr:uid="{C0E16C46-4B09-4ABE-BD9A-BBC39E14DEC8}"/>
    <cellStyle name="Note 2 4 2 3 2 2 4" xfId="40053" xr:uid="{98B79CF7-AD1C-4EE9-A87A-D33055396F5D}"/>
    <cellStyle name="Note 2 4 2 3 2 2 5" xfId="48380" xr:uid="{2424BA48-D6D0-495A-9A67-38A48C0E2728}"/>
    <cellStyle name="Note 2 4 2 3 2 2 6" xfId="52851" xr:uid="{D102EFED-3CDD-4005-8341-D90949FC4E09}"/>
    <cellStyle name="Note 2 4 2 3 2 2 7" xfId="57084" xr:uid="{03FA337D-178B-46A7-8D1F-BE91B2E8B7DB}"/>
    <cellStyle name="Note 2 4 2 3 2 3" xfId="29768" xr:uid="{2F165DAC-2276-4E9D-A19A-A13F8B7CF324}"/>
    <cellStyle name="Note 2 4 2 3 2 4" xfId="34240" xr:uid="{917F9DCA-0E88-4875-BBA0-D76294A5008A}"/>
    <cellStyle name="Note 2 4 2 3 2 5" xfId="38477" xr:uid="{F8411E11-F254-4E46-A6E6-3EEC3183318F}"/>
    <cellStyle name="Note 2 4 2 3 2 6" xfId="46804" xr:uid="{A1CABC37-6CC1-4F2A-ACAB-D8E3590181A9}"/>
    <cellStyle name="Note 2 4 2 3 2 7" xfId="51275" xr:uid="{8F1A7754-9B81-47A6-AB50-B3CCE7E30F6E}"/>
    <cellStyle name="Note 2 4 2 3 2 8" xfId="55508" xr:uid="{4DA405F0-1F8A-416F-843B-3DF71976AB60}"/>
    <cellStyle name="Note 2 4 2 3 3" xfId="21258" xr:uid="{BF71CD57-765C-4C16-B401-4438DD8DFD57}"/>
    <cellStyle name="Note 2 4 2 3 3 2" xfId="29992" xr:uid="{DBBE4BD1-A729-495B-938E-4700D4F5E5DA}"/>
    <cellStyle name="Note 2 4 2 3 3 3" xfId="34464" xr:uid="{C27FA73A-FE91-42CF-A4B6-8A39F4640D3B}"/>
    <cellStyle name="Note 2 4 2 3 3 4" xfId="38701" xr:uid="{A78504D7-ED00-434B-BFE1-6ACFE13BCB3D}"/>
    <cellStyle name="Note 2 4 2 3 3 5" xfId="47028" xr:uid="{4FFFF847-025C-41B1-BDD2-0E3DC6A64001}"/>
    <cellStyle name="Note 2 4 2 3 3 6" xfId="51499" xr:uid="{4A128186-F5A3-42BA-BCF6-0E556D816503}"/>
    <cellStyle name="Note 2 4 2 3 3 7" xfId="55732" xr:uid="{B3CE5319-62BE-48CF-9C24-170392A6A025}"/>
    <cellStyle name="Note 2 4 2 3 4" xfId="27215" xr:uid="{540BAC58-F6CD-413C-A080-39A012CA4C10}"/>
    <cellStyle name="Note 2 4 2 3 5" xfId="23532" xr:uid="{379C5C3A-9ADD-4554-A0F0-8348BD102B72}"/>
    <cellStyle name="Note 2 4 2 3 6" xfId="36339" xr:uid="{A70E891A-2C44-48BC-8D0A-A748E529A256}"/>
    <cellStyle name="Note 2 4 2 3 7" xfId="44274" xr:uid="{A29DA101-23F0-4129-97CA-6722E7C55BC3}"/>
    <cellStyle name="Note 2 4 2 3 8" xfId="41060" xr:uid="{F2B78983-B603-49DC-B61B-74AD2AB59BD4}"/>
    <cellStyle name="Note 2 4 2 3 9" xfId="53370" xr:uid="{F09B274A-B055-4E06-8EC7-1D52DBE5616A}"/>
    <cellStyle name="Note 2 4 2 4" xfId="19168" xr:uid="{C03FAE09-E618-49EE-B04D-7B0155B1A302}"/>
    <cellStyle name="Note 2 4 2 4 2" xfId="21437" xr:uid="{7F0EBC2D-1693-4C26-A75E-AE74289190AB}"/>
    <cellStyle name="Note 2 4 2 4 2 2" xfId="30171" xr:uid="{7904354E-4537-4FAD-AB36-22231B7690E9}"/>
    <cellStyle name="Note 2 4 2 4 2 3" xfId="34643" xr:uid="{DE9299A8-2924-48C5-8EF5-D9B2D91CE8E1}"/>
    <cellStyle name="Note 2 4 2 4 2 4" xfId="38880" xr:uid="{C2CF3082-4253-4DFA-81C9-21FBADAE9320}"/>
    <cellStyle name="Note 2 4 2 4 2 5" xfId="47207" xr:uid="{8229171D-9D9A-4886-9E11-53F6B25F4C26}"/>
    <cellStyle name="Note 2 4 2 4 2 6" xfId="51678" xr:uid="{EB987604-A0F4-483A-9045-B3357E439665}"/>
    <cellStyle name="Note 2 4 2 4 2 7" xfId="55911" xr:uid="{59080F5C-FEA1-4034-B44E-2E270D4A63F3}"/>
    <cellStyle name="Note 2 4 2 4 3" xfId="27903" xr:uid="{2F7D2718-6092-4724-9AEB-1C11658A2139}"/>
    <cellStyle name="Note 2 4 2 4 4" xfId="32375" xr:uid="{0A8E626F-052F-47F0-A5A6-2461CC271415}"/>
    <cellStyle name="Note 2 4 2 4 5" xfId="36612" xr:uid="{B4304213-416B-457E-88E6-026E3CC07C96}"/>
    <cellStyle name="Note 2 4 2 4 6" xfId="44939" xr:uid="{07B27DC6-572C-402D-951A-C0F09A353A49}"/>
    <cellStyle name="Note 2 4 2 4 7" xfId="49410" xr:uid="{E713A06B-8EEC-44F8-AF0E-D1C220B4207B}"/>
    <cellStyle name="Note 2 4 2 4 8" xfId="53643" xr:uid="{8E492A6F-71E7-4D3A-999A-F0942C4EB665}"/>
    <cellStyle name="Note 2 4 2 5" xfId="21079" xr:uid="{5B69D9F9-6DE5-4743-8C88-900B7AE9B077}"/>
    <cellStyle name="Note 2 4 2 5 2" xfId="29813" xr:uid="{7FAF0A33-A231-4C91-A887-8BAEE4C5D064}"/>
    <cellStyle name="Note 2 4 2 5 3" xfId="34285" xr:uid="{5B7114D5-92E5-47BE-9A15-8D5DDF98FBA4}"/>
    <cellStyle name="Note 2 4 2 5 4" xfId="38522" xr:uid="{EBBC7426-E4C6-4E72-85BB-008D4E838703}"/>
    <cellStyle name="Note 2 4 2 5 5" xfId="46849" xr:uid="{61324DC9-81D2-4835-9A6D-A6618FF7525C}"/>
    <cellStyle name="Note 2 4 2 5 6" xfId="51320" xr:uid="{1ACE09B2-CAC6-4417-872E-6D30C372022C}"/>
    <cellStyle name="Note 2 4 2 5 7" xfId="55553" xr:uid="{EB8329D1-5220-43D9-A85C-4E5689AA8E5B}"/>
    <cellStyle name="Note 2 4 2 6" xfId="24517" xr:uid="{2155BB8E-B012-41CD-A45F-B490EC10A4C9}"/>
    <cellStyle name="Note 2 4 2 7" xfId="24494" xr:uid="{102DBD78-7CF9-4F4B-A940-C341ADDC107B}"/>
    <cellStyle name="Note 2 4 2 8" xfId="26315" xr:uid="{A2EEB405-B491-4C0C-9CFF-35932813C677}"/>
    <cellStyle name="Note 2 4 2 9" xfId="41580" xr:uid="{1F85A0B4-CCFF-4CAB-9910-647AB8410896}"/>
    <cellStyle name="Note 2 4 3" xfId="5075" xr:uid="{65152405-8965-4225-A822-6D5D43DC8B06}"/>
    <cellStyle name="Note 2 4 3 10" xfId="15116" xr:uid="{20526BA6-2F8E-4750-A7AE-04891CCE9870}"/>
    <cellStyle name="Note 2 4 3 2" xfId="19996" xr:uid="{01FCDCBA-3D69-47D3-A328-5FF6B16C77D1}"/>
    <cellStyle name="Note 2 4 3 2 2" xfId="21891" xr:uid="{7C63AFB4-6BEA-4A55-A324-F385EB7CDB26}"/>
    <cellStyle name="Note 2 4 3 2 2 2" xfId="30625" xr:uid="{DDDDCB3B-9946-450A-B39B-FEC844310D6A}"/>
    <cellStyle name="Note 2 4 3 2 2 3" xfId="35097" xr:uid="{DA2E1A3C-2CEB-49D8-ACDA-2A954D4D2321}"/>
    <cellStyle name="Note 2 4 3 2 2 4" xfId="39334" xr:uid="{F71349C3-76EA-4E21-8E4D-4621F537C207}"/>
    <cellStyle name="Note 2 4 3 2 2 5" xfId="47661" xr:uid="{B7F9659B-2DC9-4D2F-8F51-7BC0B165D38D}"/>
    <cellStyle name="Note 2 4 3 2 2 6" xfId="52132" xr:uid="{33CF5629-8626-4F0F-96DB-9C4EB8130AB2}"/>
    <cellStyle name="Note 2 4 3 2 2 7" xfId="56365" xr:uid="{3AD4D3D9-A728-4DE7-99C3-4F719099CB9B}"/>
    <cellStyle name="Note 2 4 3 2 3" xfId="28730" xr:uid="{43458A9E-7C59-4ACB-A9C8-FFAB92194882}"/>
    <cellStyle name="Note 2 4 3 2 4" xfId="33202" xr:uid="{D2D71C42-052B-4C3E-B629-05FC1D24CE94}"/>
    <cellStyle name="Note 2 4 3 2 5" xfId="37439" xr:uid="{E75AF948-151A-4CA0-8FDB-E91FEEF612E1}"/>
    <cellStyle name="Note 2 4 3 2 6" xfId="45766" xr:uid="{A60DB678-88F5-4293-9A25-0A83A9C7CB50}"/>
    <cellStyle name="Note 2 4 3 2 7" xfId="50237" xr:uid="{7752C196-AED6-4A12-B1F9-0F807A5E7A68}"/>
    <cellStyle name="Note 2 4 3 2 8" xfId="54470" xr:uid="{3B8CD709-76EE-42C9-B21C-6A5664703D3E}"/>
    <cellStyle name="Note 2 4 3 3" xfId="21005" xr:uid="{F3263AA1-C519-446F-BFFC-B9C448486568}"/>
    <cellStyle name="Note 2 4 3 3 2" xfId="29739" xr:uid="{8EC449C5-20E9-4F2D-AC9B-CD8980A316C3}"/>
    <cellStyle name="Note 2 4 3 3 3" xfId="34211" xr:uid="{2FF7D9A0-D671-45C7-8D4C-0A5078B1349A}"/>
    <cellStyle name="Note 2 4 3 3 4" xfId="38448" xr:uid="{FA8BA03A-72F9-4A73-A68B-404A0371A5AD}"/>
    <cellStyle name="Note 2 4 3 3 5" xfId="46775" xr:uid="{073E4B72-6216-40FE-835A-B43A470BFD83}"/>
    <cellStyle name="Note 2 4 3 3 6" xfId="51246" xr:uid="{C2AF7420-3197-41F7-B02F-01A4454CD1D9}"/>
    <cellStyle name="Note 2 4 3 3 7" xfId="55479" xr:uid="{8496F8CF-4603-4071-B00A-A7C565DE0FFC}"/>
    <cellStyle name="Note 2 4 3 4" xfId="25817" xr:uid="{808242E3-AB2D-406C-ACEC-17E4DA373431}"/>
    <cellStyle name="Note 2 4 3 5" xfId="25234" xr:uid="{EEC087F6-783A-4B37-A483-AE2D1D2A11FB}"/>
    <cellStyle name="Note 2 4 3 6" xfId="27002" xr:uid="{E8A7DD4E-89A3-41F1-8734-B6C4015EE38B}"/>
    <cellStyle name="Note 2 4 3 7" xfId="42892" xr:uid="{DD0A4BA7-8ECA-4EB6-B5B8-A13FED298859}"/>
    <cellStyle name="Note 2 4 3 8" xfId="43820" xr:uid="{08CDD21B-4230-4725-BBB7-A2C296F1BA12}"/>
    <cellStyle name="Note 2 4 3 9" xfId="44030" xr:uid="{86CE0851-A8E6-4526-A663-D1D13FEE4686}"/>
    <cellStyle name="Note 2 4 4" xfId="4852" xr:uid="{FAD01105-7E5E-4D86-9BC8-B66FBB995163}"/>
    <cellStyle name="Note 2 4 4 10" xfId="14893" xr:uid="{E9067A1D-2CFC-4269-9CA1-BCFF0ED02A30}"/>
    <cellStyle name="Note 2 4 4 2" xfId="19773" xr:uid="{5D268668-2F5F-4489-9072-C5172539892B}"/>
    <cellStyle name="Note 2 4 4 2 2" xfId="21668" xr:uid="{AF733824-BB06-46CF-BC43-BAC32E6DCD43}"/>
    <cellStyle name="Note 2 4 4 2 2 2" xfId="30402" xr:uid="{88B87B89-D27D-4350-9AAD-25661949CC22}"/>
    <cellStyle name="Note 2 4 4 2 2 3" xfId="34874" xr:uid="{BEE7BB53-7870-4620-849B-E3693B185656}"/>
    <cellStyle name="Note 2 4 4 2 2 4" xfId="39111" xr:uid="{B841F52A-4505-4167-8EE4-33AAC7C938A2}"/>
    <cellStyle name="Note 2 4 4 2 2 5" xfId="47438" xr:uid="{D77B9F71-E436-47DE-AC31-A705437FF4EE}"/>
    <cellStyle name="Note 2 4 4 2 2 6" xfId="51909" xr:uid="{B25A293B-2723-412A-A9CE-C17800FC8849}"/>
    <cellStyle name="Note 2 4 4 2 2 7" xfId="56142" xr:uid="{448D80B0-CDCA-43FA-B57B-3EF822614DC8}"/>
    <cellStyle name="Note 2 4 4 2 3" xfId="28507" xr:uid="{22C366AF-A12C-46C2-A326-D53AAB7919AF}"/>
    <cellStyle name="Note 2 4 4 2 4" xfId="32979" xr:uid="{B13D7ADD-4C68-4569-A388-718420FB924B}"/>
    <cellStyle name="Note 2 4 4 2 5" xfId="37216" xr:uid="{6E10818B-1017-4E9D-9B9F-93B12E169078}"/>
    <cellStyle name="Note 2 4 4 2 6" xfId="45543" xr:uid="{3EE787FA-7FD0-4D6F-80E9-482D28B45B57}"/>
    <cellStyle name="Note 2 4 4 2 7" xfId="50014" xr:uid="{527EA2D3-92C1-464D-8557-793D9869EE3A}"/>
    <cellStyle name="Note 2 4 4 2 8" xfId="54247" xr:uid="{6546DF05-E663-414C-91C1-91A051EA0415}"/>
    <cellStyle name="Note 2 4 4 3" xfId="21240" xr:uid="{7BBB936F-016D-4335-A9E8-CB657F9B55D1}"/>
    <cellStyle name="Note 2 4 4 3 2" xfId="29974" xr:uid="{138AFF82-6AE8-433D-8A88-32B54D5D0D6D}"/>
    <cellStyle name="Note 2 4 4 3 3" xfId="34446" xr:uid="{8460C9B9-229A-418A-B052-24051EED980E}"/>
    <cellStyle name="Note 2 4 4 3 4" xfId="38683" xr:uid="{691EDA91-0272-433A-8CC4-7F39B8D18CF4}"/>
    <cellStyle name="Note 2 4 4 3 5" xfId="47010" xr:uid="{95F755C6-9C95-4680-A0BB-023F829C9ED1}"/>
    <cellStyle name="Note 2 4 4 3 6" xfId="51481" xr:uid="{072BFCAF-59D4-4A35-9C6E-0DC4962FEE1B}"/>
    <cellStyle name="Note 2 4 4 3 7" xfId="55714" xr:uid="{F77F8F98-EFD4-4635-8C43-EB60908DD139}"/>
    <cellStyle name="Note 2 4 4 4" xfId="25594" xr:uid="{A6384836-360E-4E2F-B6B7-6E842D528366}"/>
    <cellStyle name="Note 2 4 4 5" xfId="27625" xr:uid="{0EDA80E4-EB0E-4749-AAF7-4CFA65139EF0}"/>
    <cellStyle name="Note 2 4 4 6" xfId="23916" xr:uid="{87E6C815-E7C4-47B4-8C9E-A82CD1699A36}"/>
    <cellStyle name="Note 2 4 4 7" xfId="42669" xr:uid="{22A5F907-2BBC-48C3-A5E7-EF63512EEAE7}"/>
    <cellStyle name="Note 2 4 4 8" xfId="44136" xr:uid="{5910D286-65CD-41A3-AD08-4C5E3EAC88AD}"/>
    <cellStyle name="Note 2 4 4 9" xfId="41056" xr:uid="{7E99BFFB-55ED-4630-800E-3832395A476B}"/>
    <cellStyle name="Note 2 4 5" xfId="5047" xr:uid="{CC59C291-B3B2-4C01-A878-5FCAFF12199F}"/>
    <cellStyle name="Note 2 4 5 10" xfId="15088" xr:uid="{F095598A-2610-478C-AF29-056DCB1F408A}"/>
    <cellStyle name="Note 2 4 5 2" xfId="19968" xr:uid="{96F696A7-7E48-4A17-B26B-E7D49649111C}"/>
    <cellStyle name="Note 2 4 5 2 2" xfId="21863" xr:uid="{BEEF02E6-EB59-4EC4-9E18-6F68DD4556A9}"/>
    <cellStyle name="Note 2 4 5 2 2 2" xfId="30597" xr:uid="{810C4A97-6B86-4981-B35E-C77C26A6180E}"/>
    <cellStyle name="Note 2 4 5 2 2 3" xfId="35069" xr:uid="{E6842983-36C7-4841-A254-B0E54EB79E40}"/>
    <cellStyle name="Note 2 4 5 2 2 4" xfId="39306" xr:uid="{29CCA451-A8ED-4BEB-B0DB-0568CD99DEC1}"/>
    <cellStyle name="Note 2 4 5 2 2 5" xfId="47633" xr:uid="{B64725F0-CECB-49A0-A159-3F4E038FBDAA}"/>
    <cellStyle name="Note 2 4 5 2 2 6" xfId="52104" xr:uid="{A8BA6B77-FBED-4B7E-924F-44F33DB0182B}"/>
    <cellStyle name="Note 2 4 5 2 2 7" xfId="56337" xr:uid="{BB283C6D-916B-457E-AEC6-3269E5937961}"/>
    <cellStyle name="Note 2 4 5 2 3" xfId="28702" xr:uid="{13F2B417-2071-4686-99E4-D8464962269A}"/>
    <cellStyle name="Note 2 4 5 2 4" xfId="33174" xr:uid="{D32DA189-0203-424C-8F01-79A68B989DE8}"/>
    <cellStyle name="Note 2 4 5 2 5" xfId="37411" xr:uid="{8FF10778-FDEA-4CAF-AB1B-48354E791CA1}"/>
    <cellStyle name="Note 2 4 5 2 6" xfId="45738" xr:uid="{6CDA8810-6EAA-4DAE-974B-599CA81E5FED}"/>
    <cellStyle name="Note 2 4 5 2 7" xfId="50209" xr:uid="{14E633D9-2652-491F-9FBF-9C2186661601}"/>
    <cellStyle name="Note 2 4 5 2 8" xfId="54442" xr:uid="{C4E9974F-ED80-45CF-A9FF-939DBB3DFF42}"/>
    <cellStyle name="Note 2 4 5 3" xfId="18956" xr:uid="{5EA5B376-B981-4AB9-8B75-B76CF2B64EDC}"/>
    <cellStyle name="Note 2 4 5 3 2" xfId="27691" xr:uid="{763B6E15-2649-4D24-9E96-FB1D80AB0903}"/>
    <cellStyle name="Note 2 4 5 3 3" xfId="32163" xr:uid="{D9ECACEA-8E14-4484-A769-FE5BA321E2AA}"/>
    <cellStyle name="Note 2 4 5 3 4" xfId="36400" xr:uid="{486CCEEE-560C-4AA0-8390-9517E3A26376}"/>
    <cellStyle name="Note 2 4 5 3 5" xfId="44727" xr:uid="{75124ACF-4541-49F5-A033-7B4ABAA8C1EA}"/>
    <cellStyle name="Note 2 4 5 3 6" xfId="49198" xr:uid="{B053AABD-8D88-4873-AAF4-B1B554449DBE}"/>
    <cellStyle name="Note 2 4 5 3 7" xfId="53431" xr:uid="{BD194DB3-553B-4589-AFDD-86C34C4B40D2}"/>
    <cellStyle name="Note 2 4 5 4" xfId="25789" xr:uid="{BCF3B43C-5A02-45B8-9CE1-5D754C45785B}"/>
    <cellStyle name="Note 2 4 5 5" xfId="24927" xr:uid="{54ED90B2-4547-4878-8EA6-35FD9CB2C84E}"/>
    <cellStyle name="Note 2 4 5 6" xfId="23668" xr:uid="{193EC2E8-387F-4FEE-9147-2D972861F48D}"/>
    <cellStyle name="Note 2 4 5 7" xfId="42864" xr:uid="{AFE03614-2B05-4DE3-A6C7-397A0F501105}"/>
    <cellStyle name="Note 2 4 5 8" xfId="44651" xr:uid="{73BEAB27-6956-4D75-A378-DC17A0259040}"/>
    <cellStyle name="Note 2 4 5 9" xfId="44098" xr:uid="{61522339-1ED5-4325-9F17-27710345A65A}"/>
    <cellStyle name="Note 2 4 6" xfId="5154" xr:uid="{1E8AB98F-9DE5-4A38-A0E2-A4D9CE4C3D26}"/>
    <cellStyle name="Note 2 4 6 10" xfId="15195" xr:uid="{E28228AF-716C-4D54-B265-B208BF1A9439}"/>
    <cellStyle name="Note 2 4 6 2" xfId="20075" xr:uid="{1637B979-4CB7-4BE2-BB15-6E025349AD02}"/>
    <cellStyle name="Note 2 4 6 2 2" xfId="21970" xr:uid="{91A16578-75CF-45C0-8E20-0851224046F1}"/>
    <cellStyle name="Note 2 4 6 2 2 2" xfId="30704" xr:uid="{B7AF2EAB-601F-444F-A48C-D37DEA5B4C71}"/>
    <cellStyle name="Note 2 4 6 2 2 3" xfId="35176" xr:uid="{CDAF2CDA-6B24-4989-833F-AA2B351D138E}"/>
    <cellStyle name="Note 2 4 6 2 2 4" xfId="39413" xr:uid="{029589C8-ED91-46A3-8F97-6E79FF51125A}"/>
    <cellStyle name="Note 2 4 6 2 2 5" xfId="47740" xr:uid="{BA202929-CD33-44E3-A7C8-AF90A31B2873}"/>
    <cellStyle name="Note 2 4 6 2 2 6" xfId="52211" xr:uid="{D1C3CEC8-B253-4C3D-9404-5485834741D9}"/>
    <cellStyle name="Note 2 4 6 2 2 7" xfId="56444" xr:uid="{EDF101B8-CD69-45A4-B544-FDEBDDBA3834}"/>
    <cellStyle name="Note 2 4 6 2 3" xfId="28809" xr:uid="{1320C59C-E2FA-4678-8988-A6AD9EEE0155}"/>
    <cellStyle name="Note 2 4 6 2 4" xfId="33281" xr:uid="{77C30C19-7981-4E39-B8FF-B4B57B7FD87E}"/>
    <cellStyle name="Note 2 4 6 2 5" xfId="37518" xr:uid="{60449D66-4397-40EB-9548-4A8E3D9B1B7D}"/>
    <cellStyle name="Note 2 4 6 2 6" xfId="45845" xr:uid="{A492617A-1F65-4EB2-984F-4318DBBB8B29}"/>
    <cellStyle name="Note 2 4 6 2 7" xfId="50316" xr:uid="{1EF01B03-96B5-4110-B1AA-316CE7E89C22}"/>
    <cellStyle name="Note 2 4 6 2 8" xfId="54549" xr:uid="{AF44AEF8-0055-499F-B36D-11725E895B50}"/>
    <cellStyle name="Note 2 4 6 3" xfId="21025" xr:uid="{E1B8FC9D-844D-4E98-82B1-7E50E8334044}"/>
    <cellStyle name="Note 2 4 6 3 2" xfId="29759" xr:uid="{DD8DB47A-34A7-4044-B73F-F4CE126D0872}"/>
    <cellStyle name="Note 2 4 6 3 3" xfId="34231" xr:uid="{083175D0-1119-4E6D-B5B9-80F0442777A3}"/>
    <cellStyle name="Note 2 4 6 3 4" xfId="38468" xr:uid="{8212FD4F-B83A-40AC-BF34-A5BB043334C7}"/>
    <cellStyle name="Note 2 4 6 3 5" xfId="46795" xr:uid="{8A94D29D-DD6E-4BA0-BEAC-C871D126D750}"/>
    <cellStyle name="Note 2 4 6 3 6" xfId="51266" xr:uid="{D983279B-FF22-439A-A4C3-48233FDEB004}"/>
    <cellStyle name="Note 2 4 6 3 7" xfId="55499" xr:uid="{002E65AD-4ED5-4CDE-BE48-FCD66FBD1230}"/>
    <cellStyle name="Note 2 4 6 4" xfId="25896" xr:uid="{5BBBA760-BE8C-4B49-8A9A-8EF4CA3E7709}"/>
    <cellStyle name="Note 2 4 6 5" xfId="24572" xr:uid="{4DEB290A-827D-4016-944A-A052E44781E6}"/>
    <cellStyle name="Note 2 4 6 6" xfId="32111" xr:uid="{2A0D59BF-5FBF-4AFE-9D1B-630E422DE684}"/>
    <cellStyle name="Note 2 4 6 7" xfId="42971" xr:uid="{6AB5CF35-629F-42F3-A9BB-788985C6C27E}"/>
    <cellStyle name="Note 2 4 6 8" xfId="44325" xr:uid="{201E6128-D752-4A3D-A82D-2DC0706DB356}"/>
    <cellStyle name="Note 2 4 6 9" xfId="48943" xr:uid="{1621CC20-9939-4C87-A3B4-59429CA73BED}"/>
    <cellStyle name="Note 2 4 7" xfId="4835" xr:uid="{34B262E0-33BF-4794-9466-4F9FCB4E0D58}"/>
    <cellStyle name="Note 2 4 7 10" xfId="14876" xr:uid="{8F2AFD80-8128-412E-863A-0DAAB7A5EDDD}"/>
    <cellStyle name="Note 2 4 7 2" xfId="19756" xr:uid="{D954D0E3-B51B-4C25-B853-8F5493889252}"/>
    <cellStyle name="Note 2 4 7 2 2" xfId="21651" xr:uid="{A9FFEF99-6E1A-4010-A6A5-4D5EF22A13FE}"/>
    <cellStyle name="Note 2 4 7 2 2 2" xfId="30385" xr:uid="{AAADB313-A0FE-44BE-9786-E1906443FCE0}"/>
    <cellStyle name="Note 2 4 7 2 2 3" xfId="34857" xr:uid="{9A1ED537-DB3B-4DE1-96B8-1FEF9FA99067}"/>
    <cellStyle name="Note 2 4 7 2 2 4" xfId="39094" xr:uid="{D823C8C2-3A53-4D0D-9E30-F53602E01B20}"/>
    <cellStyle name="Note 2 4 7 2 2 5" xfId="47421" xr:uid="{66CA94F3-23E0-466D-BE34-0C99399BB263}"/>
    <cellStyle name="Note 2 4 7 2 2 6" xfId="51892" xr:uid="{C37A2297-E800-4131-AFE1-F352A0C0668E}"/>
    <cellStyle name="Note 2 4 7 2 2 7" xfId="56125" xr:uid="{DAAC0D49-4869-49B2-A834-A72E22590049}"/>
    <cellStyle name="Note 2 4 7 2 3" xfId="28490" xr:uid="{86E04974-1513-421C-B515-4292817A5C43}"/>
    <cellStyle name="Note 2 4 7 2 4" xfId="32962" xr:uid="{D1CBD313-06F9-4E5B-9B4C-A16798E94AA6}"/>
    <cellStyle name="Note 2 4 7 2 5" xfId="37199" xr:uid="{0E8CCD51-ECF5-4F41-B986-EAA7EF60DFAF}"/>
    <cellStyle name="Note 2 4 7 2 6" xfId="45526" xr:uid="{81670A17-FBAC-493C-AC82-ABC3C51D5602}"/>
    <cellStyle name="Note 2 4 7 2 7" xfId="49997" xr:uid="{81391EC6-D809-4980-9ADE-0AC196A48423}"/>
    <cellStyle name="Note 2 4 7 2 8" xfId="54230" xr:uid="{D410EFE5-F90C-4F60-BA48-A127A95CA0EA}"/>
    <cellStyle name="Note 2 4 7 3" xfId="20859" xr:uid="{DBC62078-9CB9-4D6C-8F04-E502DD09238D}"/>
    <cellStyle name="Note 2 4 7 3 2" xfId="29593" xr:uid="{DF416D60-4346-410C-AB72-78E65D35D88F}"/>
    <cellStyle name="Note 2 4 7 3 3" xfId="34065" xr:uid="{536DB4C7-E126-4F29-8E88-D0149F8D8B25}"/>
    <cellStyle name="Note 2 4 7 3 4" xfId="38302" xr:uid="{F38A4279-251C-4DBB-A212-A265E86B39D6}"/>
    <cellStyle name="Note 2 4 7 3 5" xfId="46629" xr:uid="{170274A1-5E8C-43E5-8CF8-D7361A50E59D}"/>
    <cellStyle name="Note 2 4 7 3 6" xfId="51100" xr:uid="{47D1FAC8-FA8F-4BF4-85CA-16DF79801D6A}"/>
    <cellStyle name="Note 2 4 7 3 7" xfId="55333" xr:uid="{64A4420D-4272-4C41-885A-886EB9033025}"/>
    <cellStyle name="Note 2 4 7 4" xfId="25577" xr:uid="{4CAE7E39-A0F2-4472-8992-759F2C0C1F8C}"/>
    <cellStyle name="Note 2 4 7 5" xfId="26865" xr:uid="{09362E4B-1761-48DF-895D-C3F534215744}"/>
    <cellStyle name="Note 2 4 7 6" xfId="25334" xr:uid="{C925A771-779C-4207-9282-BF0B88C23692}"/>
    <cellStyle name="Note 2 4 7 7" xfId="42652" xr:uid="{1FF861A3-1804-422D-AD52-0673C5E42937}"/>
    <cellStyle name="Note 2 4 7 8" xfId="41315" xr:uid="{64D75614-F66F-4E93-8760-6F4C6F77F4E4}"/>
    <cellStyle name="Note 2 4 7 9" xfId="49068" xr:uid="{163E8AA0-9259-4174-A697-A9B956277E78}"/>
    <cellStyle name="Note 2 4 8" xfId="3916" xr:uid="{8D7337A4-63FC-4665-AEA7-ED148F0548E3}"/>
    <cellStyle name="Note 2 4 8 10" xfId="13961" xr:uid="{7B62A26E-9CFD-4911-AA29-DA4C440731E0}"/>
    <cellStyle name="Note 2 4 8 2" xfId="19510" xr:uid="{409780CD-7412-4588-8842-49410B5DBF59}"/>
    <cellStyle name="Note 2 4 8 2 2" xfId="21537" xr:uid="{B6EC11A9-3ECE-4975-AB33-9E14D8740DE6}"/>
    <cellStyle name="Note 2 4 8 2 2 2" xfId="30271" xr:uid="{B15D8348-6E62-4AFA-B2CD-D6B2D3B8E28E}"/>
    <cellStyle name="Note 2 4 8 2 2 3" xfId="34743" xr:uid="{4327A19D-CFA7-4ED1-9101-47D13FCEEEB3}"/>
    <cellStyle name="Note 2 4 8 2 2 4" xfId="38980" xr:uid="{8A4971FD-F2CD-4D4A-82D2-F920B1BCE002}"/>
    <cellStyle name="Note 2 4 8 2 2 5" xfId="47307" xr:uid="{5E7EE448-2120-453F-A959-D75AFF69A43C}"/>
    <cellStyle name="Note 2 4 8 2 2 6" xfId="51778" xr:uid="{C953864C-F279-4479-8C93-ED8DB62A14EE}"/>
    <cellStyle name="Note 2 4 8 2 2 7" xfId="56011" xr:uid="{50184F1B-8C84-4ED9-80C1-148833AE446A}"/>
    <cellStyle name="Note 2 4 8 2 3" xfId="28245" xr:uid="{41FBF6AC-FE12-419A-AC1C-2FA8084C3E78}"/>
    <cellStyle name="Note 2 4 8 2 4" xfId="32717" xr:uid="{A2326B98-EB5A-4F7F-9F06-F3A0F8E6411F}"/>
    <cellStyle name="Note 2 4 8 2 5" xfId="36954" xr:uid="{F5CE33EB-3A2D-4CD2-8C6B-4F22E245E5CC}"/>
    <cellStyle name="Note 2 4 8 2 6" xfId="45281" xr:uid="{F8FFEBEA-FCAC-4F35-8556-DA7FDD8FB72C}"/>
    <cellStyle name="Note 2 4 8 2 7" xfId="49752" xr:uid="{A8CA0F11-C309-49CF-BD29-8373866F364A}"/>
    <cellStyle name="Note 2 4 8 2 8" xfId="53985" xr:uid="{4F616745-ECFA-4517-85BD-56EEFDE1D1AB}"/>
    <cellStyle name="Note 2 4 8 3" xfId="21171" xr:uid="{3D920E6D-331A-49DE-989B-83623A7C96BE}"/>
    <cellStyle name="Note 2 4 8 3 2" xfId="29905" xr:uid="{23C4B63F-DF93-4423-8301-BA470410E4C3}"/>
    <cellStyle name="Note 2 4 8 3 3" xfId="34377" xr:uid="{D8F33ED6-1AD4-44AA-A6E0-64156141089B}"/>
    <cellStyle name="Note 2 4 8 3 4" xfId="38614" xr:uid="{FDC462BE-33A8-46A5-A925-376229D7ED40}"/>
    <cellStyle name="Note 2 4 8 3 5" xfId="46941" xr:uid="{209164B5-3400-4315-AABE-5775AEBAFB60}"/>
    <cellStyle name="Note 2 4 8 3 6" xfId="51412" xr:uid="{53C0F13A-8F76-40EE-A804-199976602F1D}"/>
    <cellStyle name="Note 2 4 8 3 7" xfId="55645" xr:uid="{511F1F85-7941-47D6-A3F2-914E29649198}"/>
    <cellStyle name="Note 2 4 8 4" xfId="25182" xr:uid="{E98AAA01-50BA-4F13-AAB8-584DF5F09382}"/>
    <cellStyle name="Note 2 4 8 5" xfId="25336" xr:uid="{C9998EDF-9C82-4BE9-9B88-A79ED12B01AC}"/>
    <cellStyle name="Note 2 4 8 6" xfId="31929" xr:uid="{B23DFD02-164F-415A-ACFB-7632D92CD0ED}"/>
    <cellStyle name="Note 2 4 8 7" xfId="42246" xr:uid="{1DD5CA32-315D-4F21-B5E3-7F200A6BA389}"/>
    <cellStyle name="Note 2 4 8 8" xfId="43925" xr:uid="{98A1D0CC-84BC-428B-9CD5-86348685AEF6}"/>
    <cellStyle name="Note 2 4 8 9" xfId="41339" xr:uid="{1C5CA9C6-6FAB-4E7D-9805-4820190E0435}"/>
    <cellStyle name="Note 2 4 9" xfId="6345" xr:uid="{2FFB6095-26D1-4E18-880C-8B74D878D555}"/>
    <cellStyle name="Note 2 4 9 10" xfId="16385" xr:uid="{0045AAD2-48CC-49D4-B728-C8C0E38CC814}"/>
    <cellStyle name="Note 2 4 9 2" xfId="20775" xr:uid="{9804FFBD-345A-4138-9B56-9EE6FA195830}"/>
    <cellStyle name="Note 2 4 9 2 2" xfId="22582" xr:uid="{0603F62D-738B-407E-B049-C7D13F42DD6E}"/>
    <cellStyle name="Note 2 4 9 2 2 2" xfId="31316" xr:uid="{8046306E-A0EE-478D-8F87-2F7CA6F625B5}"/>
    <cellStyle name="Note 2 4 9 2 2 3" xfId="35788" xr:uid="{2FDE67CE-098F-4CA2-BA24-E57DD0854D2C}"/>
    <cellStyle name="Note 2 4 9 2 2 4" xfId="40025" xr:uid="{6599983D-1F97-4665-8536-0F19EC1E40A6}"/>
    <cellStyle name="Note 2 4 9 2 2 5" xfId="48352" xr:uid="{A514E3FD-90E5-4454-8146-6BA6C7837E38}"/>
    <cellStyle name="Note 2 4 9 2 2 6" xfId="52823" xr:uid="{F973CE38-F053-45AD-8311-E49CBBDF879C}"/>
    <cellStyle name="Note 2 4 9 2 2 7" xfId="57056" xr:uid="{F9D16C1D-1D13-4149-9378-AE349259CF63}"/>
    <cellStyle name="Note 2 4 9 2 3" xfId="29509" xr:uid="{17CB2A2A-FC60-4061-BC2B-64AB25BF402F}"/>
    <cellStyle name="Note 2 4 9 2 4" xfId="33981" xr:uid="{E097161E-E1B5-4A5A-85D6-2CCE877C950D}"/>
    <cellStyle name="Note 2 4 9 2 5" xfId="38218" xr:uid="{F18D287E-03EE-4A4A-A77D-BA47A2232156}"/>
    <cellStyle name="Note 2 4 9 2 6" xfId="46545" xr:uid="{42447ED9-78E9-4709-804C-A4C0827EE218}"/>
    <cellStyle name="Note 2 4 9 2 7" xfId="51016" xr:uid="{3683893F-335C-4B07-9839-0D92A02BFA7E}"/>
    <cellStyle name="Note 2 4 9 2 8" xfId="55249" xr:uid="{EF65BAE6-3AE2-4BB5-8469-641193C784EB}"/>
    <cellStyle name="Note 2 4 9 3" xfId="21085" xr:uid="{55AA7A75-DFED-4513-AACD-E92AA6CFBEB4}"/>
    <cellStyle name="Note 2 4 9 3 2" xfId="29819" xr:uid="{7D7B7104-EF2F-4E40-B212-C751EA45A162}"/>
    <cellStyle name="Note 2 4 9 3 3" xfId="34291" xr:uid="{45561F46-F1E3-444C-8344-E6069A5BC31D}"/>
    <cellStyle name="Note 2 4 9 3 4" xfId="38528" xr:uid="{61E0BDCD-E96D-4426-A3DD-B8420613A062}"/>
    <cellStyle name="Note 2 4 9 3 5" xfId="46855" xr:uid="{F9077631-3D12-4E51-BFF0-DCAEA93B898F}"/>
    <cellStyle name="Note 2 4 9 3 6" xfId="51326" xr:uid="{DCDC690F-354E-4630-921D-39315766C36D}"/>
    <cellStyle name="Note 2 4 9 3 7" xfId="55559" xr:uid="{391A3869-48B0-46A8-BD44-803196EC4214}"/>
    <cellStyle name="Note 2 4 9 4" xfId="26706" xr:uid="{6DBBB224-78A9-4406-AD55-77267A449B33}"/>
    <cellStyle name="Note 2 4 9 5" xfId="23619" xr:uid="{A48560CB-9AC7-4370-B0A4-91B863961F95}"/>
    <cellStyle name="Note 2 4 9 6" xfId="25383" xr:uid="{1454E189-1A41-405C-AAF0-4ADDBC3CAFAF}"/>
    <cellStyle name="Note 2 4 9 7" xfId="43767" xr:uid="{E154D8EA-492B-42F5-8214-7F91D87C6465}"/>
    <cellStyle name="Note 2 4 9 8" xfId="41141" xr:uid="{CB184825-A466-478E-B2BF-2A42F2A2665E}"/>
    <cellStyle name="Note 2 4 9 9" xfId="44194" xr:uid="{8FF591DC-129E-4DC2-8B79-8F1D6969DF96}"/>
    <cellStyle name="Note 2 5" xfId="1657" xr:uid="{B1A75101-EBE0-41F5-BA56-57B3EA1E9DDD}"/>
    <cellStyle name="Note 2 5 10" xfId="24310" xr:uid="{FACA5D5B-41BC-4229-BE2C-B6649AA7F05D}"/>
    <cellStyle name="Note 2 5 11" xfId="31419" xr:uid="{9CC6929F-7445-4894-B30D-124A9DB76DA7}"/>
    <cellStyle name="Note 2 5 12" xfId="24528" xr:uid="{58581D03-9649-49C2-BBFE-1A88967F8600}"/>
    <cellStyle name="Note 2 5 13" xfId="41374" xr:uid="{E79DE96D-76A6-4A7A-B6E0-943A059CA98A}"/>
    <cellStyle name="Note 2 5 14" xfId="48478" xr:uid="{2AA187F3-1E22-48FB-BDD3-502939CBFD54}"/>
    <cellStyle name="Note 2 5 15" xfId="41276" xr:uid="{B225DC58-1F65-4A5E-BF8E-AEE76F8AFC2C}"/>
    <cellStyle name="Note 2 5 16" xfId="11815" xr:uid="{2D059D8B-A6D0-4026-AC56-79897C8ABFEF}"/>
    <cellStyle name="Note 2 5 2" xfId="3111" xr:uid="{6BBE47F0-567B-4E94-B0C8-AE4EA5005E9A}"/>
    <cellStyle name="Note 2 5 2 10" xfId="43455" xr:uid="{7A28A686-886B-4F28-8C27-37C61F8E8F14}"/>
    <cellStyle name="Note 2 5 2 11" xfId="13261" xr:uid="{C979ECAA-51FB-4C57-A027-75ED42998827}"/>
    <cellStyle name="Note 2 5 2 2" xfId="8613" xr:uid="{2A70A71E-770A-49F7-8DD7-19DD44CB3950}"/>
    <cellStyle name="Note 2 5 2 2 10" xfId="18653" xr:uid="{12CB01CD-21F4-4776-AD8B-90F9C3218F7C}"/>
    <cellStyle name="Note 2 5 2 2 2" xfId="21191" xr:uid="{EBAD6F00-B85A-4B1C-A9DD-64EADAB538EB}"/>
    <cellStyle name="Note 2 5 2 2 2 2" xfId="22630" xr:uid="{63061907-10FD-4E62-B727-D95125DE24BD}"/>
    <cellStyle name="Note 2 5 2 2 2 2 2" xfId="31364" xr:uid="{F3A536FC-18AB-4956-B003-0E16F2535647}"/>
    <cellStyle name="Note 2 5 2 2 2 2 3" xfId="35836" xr:uid="{43E3103D-ADB4-47AC-932E-BC760729A1E3}"/>
    <cellStyle name="Note 2 5 2 2 2 2 4" xfId="40073" xr:uid="{469369AA-9505-487E-9564-F5C5D4567985}"/>
    <cellStyle name="Note 2 5 2 2 2 2 5" xfId="48400" xr:uid="{BD7397BE-D1C3-4BE7-87A8-65A64078ECAA}"/>
    <cellStyle name="Note 2 5 2 2 2 2 6" xfId="52871" xr:uid="{5F1E9B07-B4DF-4661-A682-B9154BAC288D}"/>
    <cellStyle name="Note 2 5 2 2 2 2 7" xfId="57104" xr:uid="{8B4D9E78-7604-4A56-B92F-C4B075B07BB7}"/>
    <cellStyle name="Note 2 5 2 2 2 3" xfId="29925" xr:uid="{D9EC2F42-3C8B-49B6-A266-2D6136D229DA}"/>
    <cellStyle name="Note 2 5 2 2 2 4" xfId="34397" xr:uid="{B90706EA-7E5B-427E-A6ED-13DE428AE156}"/>
    <cellStyle name="Note 2 5 2 2 2 5" xfId="38634" xr:uid="{0266E49F-06FA-451C-8AF5-1A34FEB43882}"/>
    <cellStyle name="Note 2 5 2 2 2 6" xfId="46961" xr:uid="{8D647D12-E26E-4590-9524-8E3F8B3BA0B2}"/>
    <cellStyle name="Note 2 5 2 2 2 7" xfId="51432" xr:uid="{4653D299-8E11-42FC-BA44-9529356D1CAB}"/>
    <cellStyle name="Note 2 5 2 2 2 8" xfId="55665" xr:uid="{43449443-A861-43C2-8FB4-A22B3E1B98E1}"/>
    <cellStyle name="Note 2 5 2 2 3" xfId="21278" xr:uid="{A0B2CE5D-69A7-40C2-96EB-F1ABD21E6F0A}"/>
    <cellStyle name="Note 2 5 2 2 3 2" xfId="30012" xr:uid="{E9C39482-7520-491C-9EBF-889893401727}"/>
    <cellStyle name="Note 2 5 2 2 3 3" xfId="34484" xr:uid="{CF44175C-D46B-4D69-87A1-29A7AE2149DE}"/>
    <cellStyle name="Note 2 5 2 2 3 4" xfId="38721" xr:uid="{1187033A-A536-4606-87EC-C7FDCF88F5A3}"/>
    <cellStyle name="Note 2 5 2 2 3 5" xfId="47048" xr:uid="{44939766-89CF-4EF0-A153-50E8881D98D9}"/>
    <cellStyle name="Note 2 5 2 2 3 6" xfId="51519" xr:uid="{60CAC281-155A-4FC2-AE32-D1EC9D8DF981}"/>
    <cellStyle name="Note 2 5 2 2 3 7" xfId="55752" xr:uid="{4894B80C-CA76-4590-8F63-912588C3E3C6}"/>
    <cellStyle name="Note 2 5 2 2 4" xfId="27554" xr:uid="{D35EEB8B-8924-403A-9BC1-B92DE761529F}"/>
    <cellStyle name="Note 2 5 2 2 5" xfId="32076" xr:uid="{6B48C774-43B0-475C-B411-9890AA5A3759}"/>
    <cellStyle name="Note 2 5 2 2 6" xfId="36359" xr:uid="{81C3FC65-7E1F-45A4-B3CE-8AC31A223E30}"/>
    <cellStyle name="Note 2 5 2 2 7" xfId="44592" xr:uid="{01C4D491-605C-4D7B-8308-F0C4D59696F7}"/>
    <cellStyle name="Note 2 5 2 2 8" xfId="49103" xr:uid="{FCB94662-FB5D-4052-891E-425157921172}"/>
    <cellStyle name="Note 2 5 2 2 9" xfId="53390" xr:uid="{71A2B88B-976F-4903-854E-3AD364C1514F}"/>
    <cellStyle name="Note 2 5 2 3" xfId="19324" xr:uid="{77B11369-0707-4CEF-AE08-3AC1D5E6DCE4}"/>
    <cellStyle name="Note 2 5 2 3 2" xfId="21455" xr:uid="{6735698A-B71C-4539-8B07-11C6922F399C}"/>
    <cellStyle name="Note 2 5 2 3 2 2" xfId="30189" xr:uid="{FC70C90A-F95D-43AB-B41A-EA2F053D2684}"/>
    <cellStyle name="Note 2 5 2 3 2 3" xfId="34661" xr:uid="{4668CCF0-BA45-46D7-8C31-83CDBA3BBBFA}"/>
    <cellStyle name="Note 2 5 2 3 2 4" xfId="38898" xr:uid="{3C28593E-EE3E-444F-862B-090CAD719996}"/>
    <cellStyle name="Note 2 5 2 3 2 5" xfId="47225" xr:uid="{6A738280-5E13-4586-9CCF-29DF3C1A7D10}"/>
    <cellStyle name="Note 2 5 2 3 2 6" xfId="51696" xr:uid="{DE30E2A8-9D72-4743-B750-1E81C0D04F12}"/>
    <cellStyle name="Note 2 5 2 3 2 7" xfId="55929" xr:uid="{D28AB6E8-C894-41EC-9724-6786D8BB0634}"/>
    <cellStyle name="Note 2 5 2 3 3" xfId="28059" xr:uid="{83B87510-0F82-49BF-B509-032D471240AD}"/>
    <cellStyle name="Note 2 5 2 3 4" xfId="32531" xr:uid="{09BCD1F2-C93A-4E91-8DEC-32DD25B11369}"/>
    <cellStyle name="Note 2 5 2 3 5" xfId="36768" xr:uid="{ABECD790-DE73-4B21-B866-647900A51A3B}"/>
    <cellStyle name="Note 2 5 2 3 6" xfId="45095" xr:uid="{71BCD62D-566D-42AC-AB60-9ED4D8D294E3}"/>
    <cellStyle name="Note 2 5 2 3 7" xfId="49566" xr:uid="{51E77008-392C-4B84-9106-5112DC94095E}"/>
    <cellStyle name="Note 2 5 2 3 8" xfId="53799" xr:uid="{65CDDFC4-C805-4F39-AD42-03C654917DBC}"/>
    <cellStyle name="Note 2 5 2 4" xfId="18929" xr:uid="{A58AB4BC-17E2-46A1-934F-9460474393A5}"/>
    <cellStyle name="Note 2 5 2 4 2" xfId="27664" xr:uid="{B38B5638-8CA9-48CA-B82E-94F038843160}"/>
    <cellStyle name="Note 2 5 2 4 3" xfId="32136" xr:uid="{97BC29E1-123E-46D4-9EE9-11EDB61D9B9F}"/>
    <cellStyle name="Note 2 5 2 4 4" xfId="36373" xr:uid="{2BD0C034-A1AF-4983-98F2-550A2D1370EC}"/>
    <cellStyle name="Note 2 5 2 4 5" xfId="44700" xr:uid="{6BF4EBDD-9AB5-434E-B21D-F7EB6442A0BC}"/>
    <cellStyle name="Note 2 5 2 4 6" xfId="49171" xr:uid="{CC8C4CE2-819E-4ACF-8CAF-70B682741946}"/>
    <cellStyle name="Note 2 5 2 4 7" xfId="53404" xr:uid="{257CAABF-53C3-4826-BC6C-0C341152189F}"/>
    <cellStyle name="Note 2 5 2 5" xfId="24869" xr:uid="{42CFAA2B-CFB5-4603-BA81-FC93DBB39DC9}"/>
    <cellStyle name="Note 2 5 2 6" xfId="27021" xr:uid="{1A3BE668-A6D2-4C2C-878C-3479EB2F2F77}"/>
    <cellStyle name="Note 2 5 2 7" xfId="23521" xr:uid="{F6DD36B1-A146-4B9A-876A-27652C997222}"/>
    <cellStyle name="Note 2 5 2 8" xfId="41922" xr:uid="{048C66B6-B2B5-4CFC-94F4-CAB4BEAB7F63}"/>
    <cellStyle name="Note 2 5 2 9" xfId="41478" xr:uid="{DF27FF9B-385C-4CF3-A57B-184260461313}"/>
    <cellStyle name="Note 2 5 3" xfId="4794" xr:uid="{C3225B4D-6263-476E-8EA4-A0B071267712}"/>
    <cellStyle name="Note 2 5 3 10" xfId="14835" xr:uid="{4CF538F8-98F6-4600-8ACD-5599D9E09F3A}"/>
    <cellStyle name="Note 2 5 3 2" xfId="19715" xr:uid="{5E1754E7-D2C3-41A0-A740-85C9AD4B5E9F}"/>
    <cellStyle name="Note 2 5 3 2 2" xfId="21610" xr:uid="{CBC610F1-C37C-4594-9F3F-01AE1EA6A583}"/>
    <cellStyle name="Note 2 5 3 2 2 2" xfId="30344" xr:uid="{258BD8B9-CE13-4C08-B879-E55EF3D4C960}"/>
    <cellStyle name="Note 2 5 3 2 2 3" xfId="34816" xr:uid="{F9FC0941-925D-47B5-A48B-A2AC332A5796}"/>
    <cellStyle name="Note 2 5 3 2 2 4" xfId="39053" xr:uid="{244D4C89-309B-4E41-B5B5-BB07AB07C628}"/>
    <cellStyle name="Note 2 5 3 2 2 5" xfId="47380" xr:uid="{3A57F14C-354A-47EB-8685-6D918EA815F1}"/>
    <cellStyle name="Note 2 5 3 2 2 6" xfId="51851" xr:uid="{2002A007-2AED-4F86-AE16-92FBC34233E0}"/>
    <cellStyle name="Note 2 5 3 2 2 7" xfId="56084" xr:uid="{C5A12EA1-9B8A-4A22-955C-76A5BB24134E}"/>
    <cellStyle name="Note 2 5 3 2 3" xfId="28449" xr:uid="{EC7CEAEC-C8FB-4409-B8F2-1D74FF4F5D77}"/>
    <cellStyle name="Note 2 5 3 2 4" xfId="32921" xr:uid="{9F0FC745-437F-49C5-A693-2413714F2552}"/>
    <cellStyle name="Note 2 5 3 2 5" xfId="37158" xr:uid="{EFA4F40D-DD38-43DA-85C0-C26214E1B634}"/>
    <cellStyle name="Note 2 5 3 2 6" xfId="45485" xr:uid="{1D8734BE-5497-4F5A-8040-901FD4B1273D}"/>
    <cellStyle name="Note 2 5 3 2 7" xfId="49956" xr:uid="{5C809F8D-FFBC-43EE-A8C3-22831F049CDD}"/>
    <cellStyle name="Note 2 5 3 2 8" xfId="54189" xr:uid="{0FD88273-A33B-4CB2-9A72-4E3FF57C80E1}"/>
    <cellStyle name="Note 2 5 3 3" xfId="10889" xr:uid="{944AE9F8-1221-4867-B7B9-15E79BDE8593}"/>
    <cellStyle name="Note 2 5 3 3 2" xfId="23927" xr:uid="{BD193643-79DA-4DD3-8C0E-181EF895601C}"/>
    <cellStyle name="Note 2 5 3 3 3" xfId="26913" xr:uid="{D17AAF33-75A6-4553-A120-3F309AA327AF}"/>
    <cellStyle name="Note 2 5 3 3 4" xfId="35894" xr:uid="{2FF30DFD-6154-41F1-A4E9-614C87B6D671}"/>
    <cellStyle name="Note 2 5 3 3 5" xfId="40966" xr:uid="{9FAE7EEF-71F1-4ACC-8812-E95E42D2FD49}"/>
    <cellStyle name="Note 2 5 3 3 6" xfId="48424" xr:uid="{7142A9BE-AE3A-4E6B-A0B7-46F17B5A59E1}"/>
    <cellStyle name="Note 2 5 3 3 7" xfId="48475" xr:uid="{1B553868-506F-4F39-B561-EF7975B45CF7}"/>
    <cellStyle name="Note 2 5 3 4" xfId="25536" xr:uid="{92353283-AAB4-4005-9F01-E8AEAD79043C}"/>
    <cellStyle name="Note 2 5 3 5" xfId="25243" xr:uid="{5D959BBD-F46D-4887-AACF-46A41A1AC8BA}"/>
    <cellStyle name="Note 2 5 3 6" xfId="23653" xr:uid="{10F8325B-47AA-4AEF-9406-C12EBBC8FBAB}"/>
    <cellStyle name="Note 2 5 3 7" xfId="42611" xr:uid="{88E3114F-15A0-40E2-B5DA-FC92D7349B80}"/>
    <cellStyle name="Note 2 5 3 8" xfId="43829" xr:uid="{C76FC7CD-93FE-4455-9FAC-1430EFFA7F5C}"/>
    <cellStyle name="Note 2 5 3 9" xfId="43972" xr:uid="{913525DE-57B8-45FB-AAD7-2CE8080457DB}"/>
    <cellStyle name="Note 2 5 4" xfId="5308" xr:uid="{14CB3858-3E3F-4C7C-AD69-BE2A8A48A01A}"/>
    <cellStyle name="Note 2 5 4 10" xfId="15349" xr:uid="{B5B46E08-37BC-4FF9-851A-DEC2FF272890}"/>
    <cellStyle name="Note 2 5 4 2" xfId="20229" xr:uid="{8C1EFDBB-F63A-41B8-969C-55FE8A7EA063}"/>
    <cellStyle name="Note 2 5 4 2 2" xfId="22124" xr:uid="{7A931C2E-057B-4FBA-AA7F-774BACCDAC4C}"/>
    <cellStyle name="Note 2 5 4 2 2 2" xfId="30858" xr:uid="{651A0E57-6F45-4234-BCF2-7B10A45CE5EA}"/>
    <cellStyle name="Note 2 5 4 2 2 3" xfId="35330" xr:uid="{49A82C22-00D5-427F-BA42-30CA20E621E6}"/>
    <cellStyle name="Note 2 5 4 2 2 4" xfId="39567" xr:uid="{35744EC0-271B-4C3B-8442-C12CEEA7049F}"/>
    <cellStyle name="Note 2 5 4 2 2 5" xfId="47894" xr:uid="{6A8FB370-9708-4B89-8657-27ABD7E1318E}"/>
    <cellStyle name="Note 2 5 4 2 2 6" xfId="52365" xr:uid="{9ED626BA-B05C-4168-B5A5-138735DE5E88}"/>
    <cellStyle name="Note 2 5 4 2 2 7" xfId="56598" xr:uid="{279BAF4A-C342-477F-BBD7-8CF3E1207347}"/>
    <cellStyle name="Note 2 5 4 2 3" xfId="28963" xr:uid="{53F79388-3A99-4DE3-9476-CEC228D63618}"/>
    <cellStyle name="Note 2 5 4 2 4" xfId="33435" xr:uid="{29B711F5-D2EA-4FFC-8749-FBEEB38C8390}"/>
    <cellStyle name="Note 2 5 4 2 5" xfId="37672" xr:uid="{34EED594-F6AA-4A17-B609-CA810577DD4C}"/>
    <cellStyle name="Note 2 5 4 2 6" xfId="45999" xr:uid="{18660492-ED41-4802-A5F5-180707E43D6F}"/>
    <cellStyle name="Note 2 5 4 2 7" xfId="50470" xr:uid="{883F2D21-03D6-4698-A85C-E9AA6607A969}"/>
    <cellStyle name="Note 2 5 4 2 8" xfId="54703" xr:uid="{A4272AB7-A5B8-4051-A461-17494845092C}"/>
    <cellStyle name="Note 2 5 4 3" xfId="19280" xr:uid="{11EB3242-BFEB-4BB5-AF70-C06172254638}"/>
    <cellStyle name="Note 2 5 4 3 2" xfId="28015" xr:uid="{52A94A5B-3BA2-4E73-BAFD-931EB53B0F89}"/>
    <cellStyle name="Note 2 5 4 3 3" xfId="32487" xr:uid="{20DC8FCB-2C5B-4D66-B0F2-A7EB26D506C4}"/>
    <cellStyle name="Note 2 5 4 3 4" xfId="36724" xr:uid="{EC538181-7085-4C3E-B897-81E9F03F9076}"/>
    <cellStyle name="Note 2 5 4 3 5" xfId="45051" xr:uid="{AE89F7DA-694E-4296-A820-8BEAF3F570DE}"/>
    <cellStyle name="Note 2 5 4 3 6" xfId="49522" xr:uid="{02E6AE85-AFF7-4C2D-A8C2-CCBC11C9E2F4}"/>
    <cellStyle name="Note 2 5 4 3 7" xfId="53755" xr:uid="{7EDBB179-446A-4128-A1BF-D95F38BA8988}"/>
    <cellStyle name="Note 2 5 4 4" xfId="26050" xr:uid="{370BCE4B-F84E-4474-9E96-6239A2891315}"/>
    <cellStyle name="Note 2 5 4 5" xfId="24567" xr:uid="{C7AEC8AA-B26D-40D1-A8C4-CC9279009E04}"/>
    <cellStyle name="Note 2 5 4 6" xfId="32106" xr:uid="{180770CB-74F5-4735-B3FC-313779D5B362}"/>
    <cellStyle name="Note 2 5 4 7" xfId="43125" xr:uid="{FFEF6410-D375-4E35-AC91-6374881EFDD3}"/>
    <cellStyle name="Note 2 5 4 8" xfId="44320" xr:uid="{AF8EC54C-6031-4DD2-B060-804A6521E1FD}"/>
    <cellStyle name="Note 2 5 4 9" xfId="48938" xr:uid="{A4EFBCEA-E901-4C39-B833-1789F8503C24}"/>
    <cellStyle name="Note 2 5 5" xfId="5295" xr:uid="{3B5071B8-6FB0-4129-9AB0-B19EAC74E1FE}"/>
    <cellStyle name="Note 2 5 5 10" xfId="15336" xr:uid="{C82875FB-3E1B-46CD-A8AF-6020BD449E8C}"/>
    <cellStyle name="Note 2 5 5 2" xfId="20216" xr:uid="{3B12E3E9-38AB-455F-9AD9-9F91567499B6}"/>
    <cellStyle name="Note 2 5 5 2 2" xfId="22111" xr:uid="{23D5B618-325D-4DA5-933B-3CBF780783BB}"/>
    <cellStyle name="Note 2 5 5 2 2 2" xfId="30845" xr:uid="{F11A7966-2CAC-4686-A750-3E9644ABB49C}"/>
    <cellStyle name="Note 2 5 5 2 2 3" xfId="35317" xr:uid="{745F5B10-3161-4BEE-B2C7-3D0A530DE22F}"/>
    <cellStyle name="Note 2 5 5 2 2 4" xfId="39554" xr:uid="{0C30A110-6171-452F-9E05-305D53314459}"/>
    <cellStyle name="Note 2 5 5 2 2 5" xfId="47881" xr:uid="{FD4C94D1-EDF5-45C3-A7D2-58EE25F1D5EF}"/>
    <cellStyle name="Note 2 5 5 2 2 6" xfId="52352" xr:uid="{B0D3C3C7-1702-451C-9FF2-78767A839497}"/>
    <cellStyle name="Note 2 5 5 2 2 7" xfId="56585" xr:uid="{6404CE02-EC6B-425C-94A0-A2EAF96CB966}"/>
    <cellStyle name="Note 2 5 5 2 3" xfId="28950" xr:uid="{1F1D6143-94D1-477C-BC65-73FB26477053}"/>
    <cellStyle name="Note 2 5 5 2 4" xfId="33422" xr:uid="{053317B4-59E1-42ED-A1B9-C65A39E047AF}"/>
    <cellStyle name="Note 2 5 5 2 5" xfId="37659" xr:uid="{E696C3F5-12A4-484B-9F71-ECF9812C5E56}"/>
    <cellStyle name="Note 2 5 5 2 6" xfId="45986" xr:uid="{4C45E8ED-2A84-4DB1-BE11-D60AC45CF679}"/>
    <cellStyle name="Note 2 5 5 2 7" xfId="50457" xr:uid="{244B34F3-D302-4F0D-AE7E-4583EB314395}"/>
    <cellStyle name="Note 2 5 5 2 8" xfId="54690" xr:uid="{9B5CE9BD-515C-4894-A7D4-54D3AABBF332}"/>
    <cellStyle name="Note 2 5 5 3" xfId="21058" xr:uid="{DC9945A6-37D5-49CE-AC9C-1D87B882123C}"/>
    <cellStyle name="Note 2 5 5 3 2" xfId="29792" xr:uid="{E7B79416-0270-4054-B2F3-DDFE18C2E140}"/>
    <cellStyle name="Note 2 5 5 3 3" xfId="34264" xr:uid="{6EBAEC95-798A-445B-BF14-39CE0CC674D8}"/>
    <cellStyle name="Note 2 5 5 3 4" xfId="38501" xr:uid="{DE729E3C-6649-436C-BE73-7E54FA5DB36B}"/>
    <cellStyle name="Note 2 5 5 3 5" xfId="46828" xr:uid="{49F9C5F2-5F01-432A-B8B2-5CA35EC535DA}"/>
    <cellStyle name="Note 2 5 5 3 6" xfId="51299" xr:uid="{0D788D3D-A7E3-436A-92CF-668A2382F8E7}"/>
    <cellStyle name="Note 2 5 5 3 7" xfId="55532" xr:uid="{6C7BD82A-4350-466D-AF36-02F29C82F54F}"/>
    <cellStyle name="Note 2 5 5 4" xfId="26037" xr:uid="{C034812B-B408-4D0E-8D83-8D9798686175}"/>
    <cellStyle name="Note 2 5 5 5" xfId="26948" xr:uid="{21FDCE80-FED4-4FFA-953A-8499F5EC3F2A}"/>
    <cellStyle name="Note 2 5 5 6" xfId="23951" xr:uid="{BB495391-DADA-4566-B25D-32AA6BA5B969}"/>
    <cellStyle name="Note 2 5 5 7" xfId="43112" xr:uid="{24D4A24C-C855-4AB2-92CB-9A68D860FE91}"/>
    <cellStyle name="Note 2 5 5 8" xfId="41426" xr:uid="{8A19BC83-5A4B-4FDA-8A25-3389E5A8735E}"/>
    <cellStyle name="Note 2 5 5 9" xfId="43467" xr:uid="{D44868C7-039D-4827-BDA6-EBDD21FCC063}"/>
    <cellStyle name="Note 2 5 6" xfId="5298" xr:uid="{40C1CDCB-E46D-4595-B0A1-C671229C4D61}"/>
    <cellStyle name="Note 2 5 6 10" xfId="15339" xr:uid="{51A00B5E-20FA-4F2F-8F61-D3EC33163997}"/>
    <cellStyle name="Note 2 5 6 2" xfId="20219" xr:uid="{88BC552D-95BC-4FDB-901B-5B21A1C94D12}"/>
    <cellStyle name="Note 2 5 6 2 2" xfId="22114" xr:uid="{4470622D-70BF-49A3-A540-7AB5CD04592E}"/>
    <cellStyle name="Note 2 5 6 2 2 2" xfId="30848" xr:uid="{91B9B9C8-4359-48E7-A56F-BE2780AA2389}"/>
    <cellStyle name="Note 2 5 6 2 2 3" xfId="35320" xr:uid="{B8CD3421-773D-4F3B-9EAE-FB500F78CBF3}"/>
    <cellStyle name="Note 2 5 6 2 2 4" xfId="39557" xr:uid="{D0E28E69-9567-4705-BBCE-1F3D4698698D}"/>
    <cellStyle name="Note 2 5 6 2 2 5" xfId="47884" xr:uid="{A18FE183-ABA6-4BF5-9FBA-3FD261F21338}"/>
    <cellStyle name="Note 2 5 6 2 2 6" xfId="52355" xr:uid="{958A4CB5-7FBB-4077-916F-FBCBF568357F}"/>
    <cellStyle name="Note 2 5 6 2 2 7" xfId="56588" xr:uid="{EB77D115-1D3E-4D12-8E03-77D71D36940B}"/>
    <cellStyle name="Note 2 5 6 2 3" xfId="28953" xr:uid="{492B4855-A52D-4C23-9CCA-B54FFDD824E9}"/>
    <cellStyle name="Note 2 5 6 2 4" xfId="33425" xr:uid="{6AA46AB6-F622-41D4-A50F-5EFF800E69FF}"/>
    <cellStyle name="Note 2 5 6 2 5" xfId="37662" xr:uid="{D1D30964-C243-4BC1-B335-CEECBD779FA9}"/>
    <cellStyle name="Note 2 5 6 2 6" xfId="45989" xr:uid="{0C5C39B8-5799-40E9-98C5-00EC95473C54}"/>
    <cellStyle name="Note 2 5 6 2 7" xfId="50460" xr:uid="{7051A130-92DE-4C11-B6A6-B74D5A91AB3A}"/>
    <cellStyle name="Note 2 5 6 2 8" xfId="54693" xr:uid="{14849F80-E804-42D9-A13A-06028BAB73D1}"/>
    <cellStyle name="Note 2 5 6 3" xfId="10988" xr:uid="{2DF43AB4-F37E-4CB7-962A-095E1DC3C446}"/>
    <cellStyle name="Note 2 5 6 3 2" xfId="23997" xr:uid="{4B4E0F49-3AF2-459C-ADC1-6381407E17E8}"/>
    <cellStyle name="Note 2 5 6 3 3" xfId="26915" xr:uid="{BECC0FF5-E1EA-454A-B536-69DE34D35867}"/>
    <cellStyle name="Note 2 5 6 3 4" xfId="27544" xr:uid="{C367BF67-13A7-4B6E-8BEE-7D74499FE619}"/>
    <cellStyle name="Note 2 5 6 3 5" xfId="41035" xr:uid="{212BAEA7-86A1-4B6B-A602-AFCD7D5D6AEB}"/>
    <cellStyle name="Note 2 5 6 3 6" xfId="41378" xr:uid="{37DCE35B-D937-4986-800F-936A8833FF5C}"/>
    <cellStyle name="Note 2 5 6 3 7" xfId="42252" xr:uid="{55373F90-883D-412D-8104-6803B131B8C9}"/>
    <cellStyle name="Note 2 5 6 4" xfId="26040" xr:uid="{8CFED4B9-4503-4E53-9402-05493BE2D204}"/>
    <cellStyle name="Note 2 5 6 5" xfId="24777" xr:uid="{D004BEA0-52A4-414C-8FCC-326D053381B3}"/>
    <cellStyle name="Note 2 5 6 6" xfId="24074" xr:uid="{DBA3272A-7300-4B80-9417-4FA7EC540DDC}"/>
    <cellStyle name="Note 2 5 6 7" xfId="43115" xr:uid="{46C1E50C-D723-43FA-9FB6-025267E865E6}"/>
    <cellStyle name="Note 2 5 6 8" xfId="44509" xr:uid="{D871744F-21F3-4F79-8777-BD9A4A001454}"/>
    <cellStyle name="Note 2 5 6 9" xfId="49049" xr:uid="{A821804E-4361-4FF4-981F-A0C2FF0F68C3}"/>
    <cellStyle name="Note 2 5 7" xfId="5151" xr:uid="{A960272B-2ECB-4288-B53C-189F25427C60}"/>
    <cellStyle name="Note 2 5 7 10" xfId="15192" xr:uid="{DFC6C38F-47ED-4FF3-A116-D707EAD2BB7E}"/>
    <cellStyle name="Note 2 5 7 2" xfId="20072" xr:uid="{B1D1347C-8D6C-493D-8B2A-0F6B9237EC37}"/>
    <cellStyle name="Note 2 5 7 2 2" xfId="21967" xr:uid="{87630CE5-5277-4317-8B3C-FD4CE97828AA}"/>
    <cellStyle name="Note 2 5 7 2 2 2" xfId="30701" xr:uid="{7DB0EBF1-2F79-48D7-94B2-F196B30F66B5}"/>
    <cellStyle name="Note 2 5 7 2 2 3" xfId="35173" xr:uid="{D765055A-8C57-4BF9-B7ED-6C6390773053}"/>
    <cellStyle name="Note 2 5 7 2 2 4" xfId="39410" xr:uid="{1114EB15-C896-40DE-829B-4413BF3D0B01}"/>
    <cellStyle name="Note 2 5 7 2 2 5" xfId="47737" xr:uid="{9FA5C678-6808-45F3-B0C0-6C5C09C86197}"/>
    <cellStyle name="Note 2 5 7 2 2 6" xfId="52208" xr:uid="{6DF22492-92B7-4C1D-BDB8-C20796BE72DE}"/>
    <cellStyle name="Note 2 5 7 2 2 7" xfId="56441" xr:uid="{E396ACE1-C996-46FB-B63D-705D27CA7469}"/>
    <cellStyle name="Note 2 5 7 2 3" xfId="28806" xr:uid="{E3BA7B8E-9BE3-4B40-BFE4-026E9CE376C7}"/>
    <cellStyle name="Note 2 5 7 2 4" xfId="33278" xr:uid="{44155152-9817-49F0-9029-3984FA4E3280}"/>
    <cellStyle name="Note 2 5 7 2 5" xfId="37515" xr:uid="{490B1788-0612-4E1D-BEDE-ED2ED6BE0FFA}"/>
    <cellStyle name="Note 2 5 7 2 6" xfId="45842" xr:uid="{9E87AEF8-E990-4F40-9E45-25AE7E73FB70}"/>
    <cellStyle name="Note 2 5 7 2 7" xfId="50313" xr:uid="{3BB8C643-3D5E-4F83-81CB-4B470A72FDA8}"/>
    <cellStyle name="Note 2 5 7 2 8" xfId="54546" xr:uid="{28804402-A910-4335-92A1-38D2D4AFEF94}"/>
    <cellStyle name="Note 2 5 7 3" xfId="20766" xr:uid="{A2A96A37-93C0-4167-81E0-4A4BD8A95F52}"/>
    <cellStyle name="Note 2 5 7 3 2" xfId="29500" xr:uid="{65076477-99AA-41DA-97C0-C5B1FEE07815}"/>
    <cellStyle name="Note 2 5 7 3 3" xfId="33972" xr:uid="{AB74CA26-484F-4A77-B9B7-1B5C5B1F1615}"/>
    <cellStyle name="Note 2 5 7 3 4" xfId="38209" xr:uid="{77B91E0A-0085-4949-B550-8DD160B3FFED}"/>
    <cellStyle name="Note 2 5 7 3 5" xfId="46536" xr:uid="{87F96C82-B2DE-434C-A70F-B24AE1C4F50B}"/>
    <cellStyle name="Note 2 5 7 3 6" xfId="51007" xr:uid="{B7470749-96ED-4773-8522-9604CA8E304B}"/>
    <cellStyle name="Note 2 5 7 3 7" xfId="55240" xr:uid="{FACA51EB-79CE-4A0F-9C05-C97A69F5C6A1}"/>
    <cellStyle name="Note 2 5 7 4" xfId="25893" xr:uid="{72CFA6CB-3BF9-4CBD-8698-01D567B6E29A}"/>
    <cellStyle name="Note 2 5 7 5" xfId="26757" xr:uid="{091FAE04-A31E-4635-A3AD-FE2432930BBF}"/>
    <cellStyle name="Note 2 5 7 6" xfId="25196" xr:uid="{AD2CC408-0496-4868-BD7C-F2C57BEAF449}"/>
    <cellStyle name="Note 2 5 7 7" xfId="42968" xr:uid="{9083968B-4131-4576-ABA7-EB984E3E6C7F}"/>
    <cellStyle name="Note 2 5 7 8" xfId="41201" xr:uid="{654727E6-FCF2-400D-BE2F-52AB3A5B157B}"/>
    <cellStyle name="Note 2 5 7 9" xfId="41663" xr:uid="{BA5F4D2A-FB09-48B6-BA8A-A2EB2934F550}"/>
    <cellStyle name="Note 2 5 8" xfId="7201" xr:uid="{23819D29-DB72-4052-9764-A2149C3E32FE}"/>
    <cellStyle name="Note 2 5 8 10" xfId="17241" xr:uid="{F1B0F4B4-E397-40A0-AF5E-1D741A19EBF2}"/>
    <cellStyle name="Note 2 5 8 2" xfId="20923" xr:uid="{0E90EE82-D07F-4613-8CB6-E3568656E7F3}"/>
    <cellStyle name="Note 2 5 8 2 2" xfId="22592" xr:uid="{49FBC119-FFA6-42A2-9083-0CEEA40ABBE5}"/>
    <cellStyle name="Note 2 5 8 2 2 2" xfId="31326" xr:uid="{F1EC12DF-7D7D-404A-A000-A8D2D30F6B5C}"/>
    <cellStyle name="Note 2 5 8 2 2 3" xfId="35798" xr:uid="{44C4F5AD-2F0B-4334-A0BE-A625BB6B1D45}"/>
    <cellStyle name="Note 2 5 8 2 2 4" xfId="40035" xr:uid="{5F3D472C-1F25-4492-8F20-F9D2BFA33BD7}"/>
    <cellStyle name="Note 2 5 8 2 2 5" xfId="48362" xr:uid="{F20F068F-364F-4E20-9FFA-226910733679}"/>
    <cellStyle name="Note 2 5 8 2 2 6" xfId="52833" xr:uid="{3152B1A4-3CA7-4BC9-99E6-8A6CA3C487B4}"/>
    <cellStyle name="Note 2 5 8 2 2 7" xfId="57066" xr:uid="{372D75F5-A0FE-49E7-B28E-022ADBC16E7F}"/>
    <cellStyle name="Note 2 5 8 2 3" xfId="29657" xr:uid="{9684E1C1-28ED-4C42-A67C-2A47A3975393}"/>
    <cellStyle name="Note 2 5 8 2 4" xfId="34129" xr:uid="{89A62E7E-38ED-4E8B-9A7A-D782BBC4EE7E}"/>
    <cellStyle name="Note 2 5 8 2 5" xfId="38366" xr:uid="{3EFB1FC1-FC34-4EE3-BA27-1627B3E815D9}"/>
    <cellStyle name="Note 2 5 8 2 6" xfId="46693" xr:uid="{85372E1D-51CF-43F0-802A-CDE1E935FBF6}"/>
    <cellStyle name="Note 2 5 8 2 7" xfId="51164" xr:uid="{21DCEDE0-DC43-4C68-82D1-E6BED2DFBFFA}"/>
    <cellStyle name="Note 2 5 8 2 8" xfId="55397" xr:uid="{08DEEA43-EB69-4BA7-ADAF-847F3626BADF}"/>
    <cellStyle name="Note 2 5 8 3" xfId="19122" xr:uid="{224C7218-E686-4288-B07D-B9F72371558C}"/>
    <cellStyle name="Note 2 5 8 3 2" xfId="27857" xr:uid="{1F288F21-6050-4DA9-AE3B-24D38D81D2E3}"/>
    <cellStyle name="Note 2 5 8 3 3" xfId="32329" xr:uid="{6758D9D4-DA50-4B71-AC07-305A8597FC9B}"/>
    <cellStyle name="Note 2 5 8 3 4" xfId="36566" xr:uid="{179DDF94-3BAF-49CD-AEB8-3CBB01A5A751}"/>
    <cellStyle name="Note 2 5 8 3 5" xfId="44893" xr:uid="{ABCF7C31-655D-4E4F-96FB-414623E1EE36}"/>
    <cellStyle name="Note 2 5 8 3 6" xfId="49364" xr:uid="{6115A783-111A-437C-B838-A5FF0FD9F8FB}"/>
    <cellStyle name="Note 2 5 8 3 7" xfId="53597" xr:uid="{7B7676AC-7DC5-4C30-87B8-A50FD5C26292}"/>
    <cellStyle name="Note 2 5 8 4" xfId="27018" xr:uid="{386BF2C0-7C1B-4CF4-9FC2-EAF456479434}"/>
    <cellStyle name="Note 2 5 8 5" xfId="24118" xr:uid="{1BD40113-A687-41F7-8A30-3378F1BFC7C1}"/>
    <cellStyle name="Note 2 5 8 6" xfId="31946" xr:uid="{202AF375-4EB9-4C16-9DB2-FAD069EB96A9}"/>
    <cellStyle name="Note 2 5 8 7" xfId="44073" xr:uid="{51BD4026-9123-4846-BAB5-DBD5BA0730A2}"/>
    <cellStyle name="Note 2 5 8 8" xfId="41696" xr:uid="{58D9B413-4BAE-4E73-B5F4-4987D7C45518}"/>
    <cellStyle name="Note 2 5 8 9" xfId="44085" xr:uid="{12CF4D2B-6EF5-4C6A-8B0D-B5E389626E35}"/>
    <cellStyle name="Note 2 5 9" xfId="10047" xr:uid="{E4E0EB6C-3758-44F8-BD1F-ECF5D8D5D24F}"/>
    <cellStyle name="Note 2 5 9 2" xfId="31599" xr:uid="{DBAA37CB-C7A1-4129-A2DC-FE532C809B23}"/>
    <cellStyle name="Note 2 5 9 3" xfId="36061" xr:uid="{756C0BE6-B3A9-4D76-A270-AA7284DB07CC}"/>
    <cellStyle name="Note 2 5 9 4" xfId="40250" xr:uid="{76DB467C-9481-4D7D-BBBF-FBE8C057BF2D}"/>
    <cellStyle name="Note 2 5 9 5" xfId="48645" xr:uid="{A72849F8-664C-46CC-A04D-C2BAA77C150B}"/>
    <cellStyle name="Note 2 5 9 6" xfId="53092" xr:uid="{F22ACE21-C6D3-48C5-9540-CFD084E0AA7F}"/>
    <cellStyle name="Note 2 5 9 7" xfId="57281" xr:uid="{2D3B888A-749F-4D95-962B-45C1A9C08A07}"/>
    <cellStyle name="Note 2 5 9 8" xfId="23101" xr:uid="{F729B56A-FED2-42E3-AFE1-9BE6028567A8}"/>
    <cellStyle name="Note 2 6" xfId="1937" xr:uid="{1A42D143-5533-412E-A419-4C67D01969A8}"/>
    <cellStyle name="Note 2 6 10" xfId="40955" xr:uid="{AAD31BEC-D8DF-41AB-A2E4-165E8CA88B62}"/>
    <cellStyle name="Note 2 6 11" xfId="12095" xr:uid="{165F70C9-939D-4B64-9B3C-6F27E876E11C}"/>
    <cellStyle name="Note 2 6 2" xfId="7471" xr:uid="{8950A4E6-4A85-4DEA-AFD3-595A8E96699E}"/>
    <cellStyle name="Note 2 6 2 10" xfId="17511" xr:uid="{3DBFEBFE-5234-42AF-8DB8-59D4B2EE1866}"/>
    <cellStyle name="Note 2 6 2 2" xfId="20977" xr:uid="{09275540-EA43-4E78-AB67-C786C732370C}"/>
    <cellStyle name="Note 2 6 2 2 2" xfId="22598" xr:uid="{13584EE8-7F04-4B87-A953-E258B37E5DEA}"/>
    <cellStyle name="Note 2 6 2 2 2 2" xfId="31332" xr:uid="{F3C46C51-EBEA-44CD-A2E3-EDD0FE9F20F7}"/>
    <cellStyle name="Note 2 6 2 2 2 3" xfId="35804" xr:uid="{83B7B178-AC74-4E70-9419-DFC7B4E1637D}"/>
    <cellStyle name="Note 2 6 2 2 2 4" xfId="40041" xr:uid="{9A4010EC-CA76-4FAD-B760-CC4704D0388B}"/>
    <cellStyle name="Note 2 6 2 2 2 5" xfId="48368" xr:uid="{BEAE0AF2-559B-45C1-AA55-6D7DD9D2C614}"/>
    <cellStyle name="Note 2 6 2 2 2 6" xfId="52839" xr:uid="{D1256341-D142-4812-BAA9-7A040CF8AD7E}"/>
    <cellStyle name="Note 2 6 2 2 2 7" xfId="57072" xr:uid="{9D35C110-61FF-4A54-8F3E-9AB6A6B59DF0}"/>
    <cellStyle name="Note 2 6 2 2 3" xfId="29711" xr:uid="{9242148A-BE20-4D47-AE17-E9959E87401E}"/>
    <cellStyle name="Note 2 6 2 2 4" xfId="34183" xr:uid="{7D9581F3-7265-4F59-B751-5400B4F975B5}"/>
    <cellStyle name="Note 2 6 2 2 5" xfId="38420" xr:uid="{A8F07217-906B-4D53-9D16-1142FC3BBFAD}"/>
    <cellStyle name="Note 2 6 2 2 6" xfId="46747" xr:uid="{B81D9AA8-9615-43A0-89CA-3F4F0BA5FA46}"/>
    <cellStyle name="Note 2 6 2 2 7" xfId="51218" xr:uid="{FCFE1E9A-FC25-4157-A1D2-74A70B713D22}"/>
    <cellStyle name="Note 2 6 2 2 8" xfId="55451" xr:uid="{B7B3D28B-983E-4A48-A617-0CFA1F1BBA97}"/>
    <cellStyle name="Note 2 6 2 3" xfId="20781" xr:uid="{A54ACB86-6FBD-4F64-8BD8-D34BA6C5F1ED}"/>
    <cellStyle name="Note 2 6 2 3 2" xfId="29515" xr:uid="{B49A18EF-9472-4108-8DDB-219814D5F34C}"/>
    <cellStyle name="Note 2 6 2 3 3" xfId="33987" xr:uid="{47AA16A6-9FC7-427A-8041-7C23CD08C634}"/>
    <cellStyle name="Note 2 6 2 3 4" xfId="38224" xr:uid="{A0367B95-8E98-4A36-99C8-838E408CCA74}"/>
    <cellStyle name="Note 2 6 2 3 5" xfId="46551" xr:uid="{CD64D9DD-5E99-467A-893A-BFC6DA00C108}"/>
    <cellStyle name="Note 2 6 2 3 6" xfId="51022" xr:uid="{4A87B646-8E20-4F28-946B-3F091D4236D8}"/>
    <cellStyle name="Note 2 6 2 3 7" xfId="55255" xr:uid="{D15FA889-6716-4E51-9BD5-B1C1E9A42A02}"/>
    <cellStyle name="Note 2 6 2 4" xfId="27118" xr:uid="{D3AC0C6C-1E97-4BEB-BA4F-866396BCB8D1}"/>
    <cellStyle name="Note 2 6 2 5" xfId="23534" xr:uid="{A9838CE8-2531-42EB-94D8-A164441C760D}"/>
    <cellStyle name="Note 2 6 2 6" xfId="23502" xr:uid="{3A807954-CE01-4AD8-8313-8F2BA0F924E9}"/>
    <cellStyle name="Note 2 6 2 7" xfId="44174" xr:uid="{25877A09-54B9-4F1E-A3E6-48C7A7A264A1}"/>
    <cellStyle name="Note 2 6 2 8" xfId="41062" xr:uid="{7263EF98-EA7D-49BF-AEC8-A5C2DF1B0CA1}"/>
    <cellStyle name="Note 2 6 2 9" xfId="42250" xr:uid="{2F706FAA-F52B-46F6-9253-AEBEB139E9EA}"/>
    <cellStyle name="Note 2 6 3" xfId="19114" xr:uid="{B58748B6-3031-4A26-B709-9F5A8E316A85}"/>
    <cellStyle name="Note 2 6 3 2" xfId="21431" xr:uid="{BE94E832-7CD8-4ECD-90B6-950319D7A8E6}"/>
    <cellStyle name="Note 2 6 3 2 2" xfId="30165" xr:uid="{2C9DC055-1077-4660-BA56-3E431627BB87}"/>
    <cellStyle name="Note 2 6 3 2 3" xfId="34637" xr:uid="{AC4E6889-9556-404D-BE06-D67F71B26489}"/>
    <cellStyle name="Note 2 6 3 2 4" xfId="38874" xr:uid="{4E8E263E-C53C-4BFA-BADC-DCE6A514A941}"/>
    <cellStyle name="Note 2 6 3 2 5" xfId="47201" xr:uid="{006EE4CC-47B1-4164-BFF2-E78CAE6C4E6A}"/>
    <cellStyle name="Note 2 6 3 2 6" xfId="51672" xr:uid="{EF9DCA7E-6CE2-4AE5-ACB0-00F25F053B41}"/>
    <cellStyle name="Note 2 6 3 2 7" xfId="55905" xr:uid="{2E6C1573-0488-460A-9E67-CE30B1055C43}"/>
    <cellStyle name="Note 2 6 3 3" xfId="27849" xr:uid="{5A5E9B9D-6721-450B-925B-DB2EDCB9A038}"/>
    <cellStyle name="Note 2 6 3 4" xfId="32321" xr:uid="{628C59FA-41D8-4A88-8E30-0E8B3790F6D4}"/>
    <cellStyle name="Note 2 6 3 5" xfId="36558" xr:uid="{648A5C61-B8D9-45F2-B5E7-1D10E3E4A0AE}"/>
    <cellStyle name="Note 2 6 3 6" xfId="44885" xr:uid="{DE75A992-D35F-4F4C-ADD0-789DA38D6745}"/>
    <cellStyle name="Note 2 6 3 7" xfId="49356" xr:uid="{0A74881E-968C-4717-8BC2-04F08AC149FD}"/>
    <cellStyle name="Note 2 6 3 8" xfId="53589" xr:uid="{CFACD6DC-20E2-4E7A-BF81-5914496C00C8}"/>
    <cellStyle name="Note 2 6 4" xfId="19310" xr:uid="{AF76D1BC-4B91-41E2-A3ED-2109C1DA2925}"/>
    <cellStyle name="Note 2 6 4 2" xfId="28045" xr:uid="{2B78DE71-353B-4F1F-A5AE-3955AE361800}"/>
    <cellStyle name="Note 2 6 4 3" xfId="32517" xr:uid="{7F05B69F-00AB-4CF0-A52F-7D60FE07230E}"/>
    <cellStyle name="Note 2 6 4 4" xfId="36754" xr:uid="{B2EAD0D7-272D-4466-965A-68F615301DC8}"/>
    <cellStyle name="Note 2 6 4 5" xfId="45081" xr:uid="{D52B0E4A-69FC-47AE-A48F-837AEE53C445}"/>
    <cellStyle name="Note 2 6 4 6" xfId="49552" xr:uid="{61C57094-3CDF-496E-9396-4BA799A4E3DB}"/>
    <cellStyle name="Note 2 6 4 7" xfId="53785" xr:uid="{739C0968-F36F-4331-A6C5-E415B50E923C}"/>
    <cellStyle name="Note 2 6 5" xfId="24414" xr:uid="{AB8A6182-08ED-4B7F-B6CB-9E13B59A9E5E}"/>
    <cellStyle name="Note 2 6 6" xfId="26994" xr:uid="{ED052167-2341-4A53-A1A4-6B68BBD32DC8}"/>
    <cellStyle name="Note 2 6 7" xfId="25005" xr:uid="{1225B28C-DDA5-40C8-ACD8-6C69C1388524}"/>
    <cellStyle name="Note 2 6 8" xfId="41475" xr:uid="{BE7AE1CE-40A9-4F89-AE83-CDF807979CD6}"/>
    <cellStyle name="Note 2 6 9" xfId="41469" xr:uid="{302BEF8F-65D4-4758-A47C-0B77749107B5}"/>
    <cellStyle name="Note 2 7" xfId="6071" xr:uid="{7FF55C50-0F8A-4C7D-A562-BF31A5AB770A}"/>
    <cellStyle name="Note 2 7 10" xfId="16111" xr:uid="{6AE66C80-C6D4-466E-8409-22B69E892F32}"/>
    <cellStyle name="Note 2 7 2" xfId="20719" xr:uid="{70BD3732-29FB-43F5-BD1C-B8768017F37B}"/>
    <cellStyle name="Note 2 7 2 2" xfId="22571" xr:uid="{7433F376-6AED-464B-9E74-37733B0DD5B7}"/>
    <cellStyle name="Note 2 7 2 2 2" xfId="31305" xr:uid="{E9EA5753-5352-470E-BE91-BE6FE1FC9EA6}"/>
    <cellStyle name="Note 2 7 2 2 3" xfId="35777" xr:uid="{B07C8F35-BBAE-4609-A060-209AF2192471}"/>
    <cellStyle name="Note 2 7 2 2 4" xfId="40014" xr:uid="{9D593DCD-0BEA-4911-9A50-AB2FF44D4AE6}"/>
    <cellStyle name="Note 2 7 2 2 5" xfId="48341" xr:uid="{67AA6D46-197C-4D1F-8CC5-0ABC97668083}"/>
    <cellStyle name="Note 2 7 2 2 6" xfId="52812" xr:uid="{6C0014A6-CE66-4AAB-A33F-F9C135918710}"/>
    <cellStyle name="Note 2 7 2 2 7" xfId="57045" xr:uid="{E9E288EC-1C1F-412F-A2C7-1F8B2110EA18}"/>
    <cellStyle name="Note 2 7 2 3" xfId="29453" xr:uid="{64996D90-E874-4282-9598-1F6F40CC470B}"/>
    <cellStyle name="Note 2 7 2 4" xfId="33925" xr:uid="{8951B9DB-071F-4C08-8015-8A476AE409BB}"/>
    <cellStyle name="Note 2 7 2 5" xfId="38162" xr:uid="{88329A01-F506-4001-8DDB-494272ADBA24}"/>
    <cellStyle name="Note 2 7 2 6" xfId="46489" xr:uid="{8B45D878-5092-4CE4-B701-89FFC7F1EAD9}"/>
    <cellStyle name="Note 2 7 2 7" xfId="50960" xr:uid="{CDA7F27C-0747-46E7-A7D7-D2A596B4078C}"/>
    <cellStyle name="Note 2 7 2 8" xfId="55193" xr:uid="{FA00A2DA-49AF-4E77-9708-EE1F26A3C712}"/>
    <cellStyle name="Note 2 7 3" xfId="18977" xr:uid="{D7458DA8-5B2F-4BE0-BE19-3E0B0B1A3C95}"/>
    <cellStyle name="Note 2 7 3 2" xfId="27712" xr:uid="{9732DE91-1632-45CC-8C27-1CDD47841D5C}"/>
    <cellStyle name="Note 2 7 3 3" xfId="32184" xr:uid="{DF4CE015-57A5-41C4-8DB9-2B814080EAAE}"/>
    <cellStyle name="Note 2 7 3 4" xfId="36421" xr:uid="{41C24962-0AF1-49B3-AE33-D2849F34C8A6}"/>
    <cellStyle name="Note 2 7 3 5" xfId="44748" xr:uid="{378E6231-3192-4D90-9F38-BC249B4BD391}"/>
    <cellStyle name="Note 2 7 3 6" xfId="49219" xr:uid="{F6EAAEF9-F5F4-4E4C-B51B-2AA7CF3C6143}"/>
    <cellStyle name="Note 2 7 3 7" xfId="53452" xr:uid="{6D5064EE-BFE0-417B-AECF-F9FECC71C43D}"/>
    <cellStyle name="Note 2 7 4" xfId="26604" xr:uid="{04F2A8A2-0676-481F-A950-809EC3A34D4F}"/>
    <cellStyle name="Note 2 7 5" xfId="26930" xr:uid="{E48BDB19-01B8-4800-B351-EC70D7A4293B}"/>
    <cellStyle name="Note 2 7 6" xfId="24945" xr:uid="{925ED41B-90FE-4B2E-A124-E8AD612AB005}"/>
    <cellStyle name="Note 2 7 7" xfId="43675" xr:uid="{ECAA0810-6E19-4EED-83F0-AB1917518EBB}"/>
    <cellStyle name="Note 2 7 8" xfId="41408" xr:uid="{3BC3B703-4718-4A29-9DF0-66D3842C4C7C}"/>
    <cellStyle name="Note 2 7 9" xfId="49123" xr:uid="{A649A66E-871D-48FA-8860-C6CB0E016818}"/>
    <cellStyle name="Note 2 8" xfId="10881" xr:uid="{72D609DF-297C-44E6-BD1B-159D973345D7}"/>
    <cellStyle name="Note 2 8 2" xfId="21293" xr:uid="{59F650F9-1343-4EF7-8C6F-AB761261126C}"/>
    <cellStyle name="Note 2 8 2 2" xfId="30027" xr:uid="{7D4F7D3E-3AAF-429F-B127-16F009BE2026}"/>
    <cellStyle name="Note 2 8 2 3" xfId="34499" xr:uid="{A508DA75-1922-4729-8283-DD7E2A63987C}"/>
    <cellStyle name="Note 2 8 2 4" xfId="38736" xr:uid="{924138DC-D0E2-4142-8AAF-EA8B5FE3C39E}"/>
    <cellStyle name="Note 2 8 2 5" xfId="47063" xr:uid="{915A3428-4AC9-484F-BAE2-2E67EE490FD7}"/>
    <cellStyle name="Note 2 8 2 6" xfId="51534" xr:uid="{7FDA7FCD-88F1-47E4-B3CE-3E5480BCF0EF}"/>
    <cellStyle name="Note 2 8 2 7" xfId="55767" xr:uid="{D4C2ED22-7589-46BD-A8ED-5C008B9C1E4B}"/>
    <cellStyle name="Note 2 8 3" xfId="23923" xr:uid="{067F2B85-BB3A-46E5-A821-DE23CD5600CC}"/>
    <cellStyle name="Note 2 8 4" xfId="31760" xr:uid="{43927DDD-B73E-4567-8BBE-70C2FA2912C1}"/>
    <cellStyle name="Note 2 8 5" xfId="35889" xr:uid="{0852826E-9633-4531-A34E-EFFE200EF359}"/>
    <cellStyle name="Note 2 8 6" xfId="40962" xr:uid="{80DD1413-9EE1-46ED-9EE4-1A4ABDB9751E}"/>
    <cellStyle name="Note 2 8 7" xfId="41785" xr:uid="{60FF4109-2FB6-4609-A00F-A3F475A701D1}"/>
    <cellStyle name="Note 2 8 8" xfId="52903" xr:uid="{90C203DA-5632-4FA9-B3B4-095311571F82}"/>
    <cellStyle name="Note 2 9" xfId="57750" xr:uid="{9FABE69C-5217-4964-9D5E-BD5DA7587C27}"/>
    <cellStyle name="Note 3" xfId="184" xr:uid="{5031CE03-D396-4471-B463-ECB152099CCA}"/>
    <cellStyle name="Note 3 10" xfId="6077" xr:uid="{0063704E-CE21-4C8E-B3B4-8BBE0278E6E0}"/>
    <cellStyle name="Note 3 10 2" xfId="16117" xr:uid="{EB21DE22-12EF-4A34-880D-8EE69003B248}"/>
    <cellStyle name="Note 3 11" xfId="8893" xr:uid="{7C284553-6CA0-40C1-B955-9BC58E43A8FB}"/>
    <cellStyle name="Note 3 12" xfId="10351" xr:uid="{EAFE6417-A52B-4A0E-A0FB-CC1623840C5E}"/>
    <cellStyle name="Note 3 2" xfId="287" xr:uid="{EE93E7D9-8C0D-4029-BA91-6C68253F3F53}"/>
    <cellStyle name="Note 3 2 2" xfId="768" xr:uid="{C115267F-F281-472E-9965-4A2B7AC7E70F}"/>
    <cellStyle name="Note 3 2 2 2" xfId="2237" xr:uid="{512F089A-640D-415F-85CC-0221569AF35E}"/>
    <cellStyle name="Note 3 2 2 2 2" xfId="7771" xr:uid="{15D9E501-2FA0-4DAB-9BD5-E872D96AD0DF}"/>
    <cellStyle name="Note 3 2 2 2 2 2" xfId="17811" xr:uid="{E65A8471-C326-47C8-A4E1-96D16F6D4CF4}"/>
    <cellStyle name="Note 3 2 2 2 3" xfId="12395" xr:uid="{BB66F256-8426-4641-ADB2-46C5DE948C44}"/>
    <cellStyle name="Note 3 2 2 3" xfId="3939" xr:uid="{0D9BDFDA-FE3A-467D-B23A-1138EA5BB564}"/>
    <cellStyle name="Note 3 2 2 3 2" xfId="13984" xr:uid="{C766C5C2-F8DB-4649-BEC6-541476563BF7}"/>
    <cellStyle name="Note 3 2 2 4" xfId="6369" xr:uid="{AD79333A-2690-412D-A344-0ECA77810A85}"/>
    <cellStyle name="Note 3 2 2 4 2" xfId="16409" xr:uid="{59EFADD3-1857-4121-ABAC-B54E51DC550F}"/>
    <cellStyle name="Note 3 2 2 5" xfId="9183" xr:uid="{116153EB-A1B5-4491-BCDE-520644F61891}"/>
    <cellStyle name="Note 3 2 2 6" xfId="11028" xr:uid="{2A6843A9-6BD4-4C78-BD6B-A6FEF9F96C15}"/>
    <cellStyle name="Note 3 2 3" xfId="1686" xr:uid="{528BEFF7-490E-4035-89F9-B66C963B336D}"/>
    <cellStyle name="Note 3 2 3 2" xfId="3140" xr:uid="{78414809-92F8-4A11-BCDE-8406F46D3ED4}"/>
    <cellStyle name="Note 3 2 3 2 2" xfId="8642" xr:uid="{C8372F62-135B-43A3-9017-475548D83575}"/>
    <cellStyle name="Note 3 2 3 2 2 2" xfId="18682" xr:uid="{E6E82429-88BC-463A-A897-569D4AB1BADB}"/>
    <cellStyle name="Note 3 2 3 2 3" xfId="13290" xr:uid="{096E8666-2FD6-4AB3-AA33-52E2B621F41F}"/>
    <cellStyle name="Note 3 2 3 3" xfId="7225" xr:uid="{2A3C1A85-83D9-4904-8367-1A485B98E2C7}"/>
    <cellStyle name="Note 3 2 3 3 2" xfId="17265" xr:uid="{3D19EB0A-A936-4CAD-B850-A72260AF58F3}"/>
    <cellStyle name="Note 3 2 3 4" xfId="10076" xr:uid="{8A46C400-22B6-4ED0-A9A3-AA4FE7B09297}"/>
    <cellStyle name="Note 3 2 3 5" xfId="11844" xr:uid="{2F21D0EA-BDE9-4F2A-9728-9162D52AB969}"/>
    <cellStyle name="Note 3 2 4" xfId="1962" xr:uid="{61B9DD97-AB7D-4662-A995-4C568B1F2E0F}"/>
    <cellStyle name="Note 3 2 4 2" xfId="7496" xr:uid="{CCD29493-C358-458B-874B-42C8AE3C3225}"/>
    <cellStyle name="Note 3 2 4 2 2" xfId="17536" xr:uid="{48280338-0972-4844-B5D5-E80D820901F5}"/>
    <cellStyle name="Note 3 2 4 3" xfId="12120" xr:uid="{1893C502-BF01-4AC5-84EE-B6F5EAFBEC63}"/>
    <cellStyle name="Note 3 2 5" xfId="3888" xr:uid="{1ED7C4C0-1CBF-4018-9B96-4B8C5B95E5C2}"/>
    <cellStyle name="Note 3 2 5 2" xfId="13935" xr:uid="{A111E3E0-9212-4B5D-BE98-F8A5B3021496}"/>
    <cellStyle name="Note 3 2 6" xfId="6095" xr:uid="{5F04CF30-1514-4795-AE47-601CB8C361ED}"/>
    <cellStyle name="Note 3 2 6 2" xfId="16135" xr:uid="{1CE02F3A-8EEC-4E06-8981-BC47AECA2658}"/>
    <cellStyle name="Note 3 2 7" xfId="8911" xr:uid="{73BBAD0B-4B4F-41D7-911C-6081C948AA59}"/>
    <cellStyle name="Note 3 2 8" xfId="10933" xr:uid="{3003615B-CB25-40F9-88E2-E949E6EBE955}"/>
    <cellStyle name="Note 3 3" xfId="750" xr:uid="{8B9D1E87-81CD-40E0-8C41-DC5EC859F6E4}"/>
    <cellStyle name="Note 3 3 2" xfId="2219" xr:uid="{2D065F8E-AF60-4192-86FC-2844C56FB049}"/>
    <cellStyle name="Note 3 3 2 2" xfId="7753" xr:uid="{0238E6FA-E4CC-46B5-8DE0-2BD139C2A585}"/>
    <cellStyle name="Note 3 3 2 2 2" xfId="17793" xr:uid="{942C18DF-6EAA-487D-9E4E-E822348189DE}"/>
    <cellStyle name="Note 3 3 2 3" xfId="12377" xr:uid="{3F21DDD6-CE45-4677-90AF-BE3E1D11EE3E}"/>
    <cellStyle name="Note 3 3 3" xfId="3922" xr:uid="{6D390045-0883-4208-94F4-AEF742A69492}"/>
    <cellStyle name="Note 3 3 3 2" xfId="13967" xr:uid="{1B30AEE2-D476-4F31-8413-33BF1C451817}"/>
    <cellStyle name="Note 3 3 4" xfId="6351" xr:uid="{E74D6F7E-4CED-41DD-8E0D-05A29E98F6AA}"/>
    <cellStyle name="Note 3 3 4 2" xfId="16391" xr:uid="{BB316479-D927-418B-984D-274D6AEE66FE}"/>
    <cellStyle name="Note 3 3 5" xfId="9165" xr:uid="{F8EF4C5F-9814-4CD0-B8FB-7FD6C0DE981E}"/>
    <cellStyle name="Note 3 3 6" xfId="11011" xr:uid="{6E1FFBAB-0FBB-403E-BBBB-696511195B47}"/>
    <cellStyle name="Note 3 4" xfId="1037" xr:uid="{B642962B-A5B3-4FD2-BE90-C84E412553B0}"/>
    <cellStyle name="Note 3 4 2" xfId="2503" xr:uid="{F57F0BED-CDD1-46BF-B103-C3F9B6C6766F}"/>
    <cellStyle name="Note 3 4 2 2" xfId="8037" xr:uid="{81E849D9-921B-434F-9799-F5653BA40A53}"/>
    <cellStyle name="Note 3 4 2 2 2" xfId="18077" xr:uid="{DD247D16-45CF-4B9E-989E-6D6D98E4566F}"/>
    <cellStyle name="Note 3 4 2 3" xfId="12661" xr:uid="{3D88984C-C224-4409-A750-4FBFB4618D51}"/>
    <cellStyle name="Note 3 4 3" xfId="4196" xr:uid="{01DC9D15-9AEE-4E75-9EE7-D00CE082EFAB}"/>
    <cellStyle name="Note 3 4 3 2" xfId="14241" xr:uid="{45D432CA-8ACE-4660-B3DD-1F8045636F13}"/>
    <cellStyle name="Note 3 4 4" xfId="6635" xr:uid="{C9421DBA-1C0C-4AEA-8856-7E4192C6F3B0}"/>
    <cellStyle name="Note 3 4 4 2" xfId="16675" xr:uid="{69D35F61-25C2-4A34-9A7D-F5AA0A9BB7C7}"/>
    <cellStyle name="Note 3 4 5" xfId="9449" xr:uid="{F8A5437D-C6B8-45CC-A85F-B1F8EB2E4935}"/>
    <cellStyle name="Note 3 4 6" xfId="11287" xr:uid="{DAB5DED1-9CCF-461C-AC29-42C3DE35915F}"/>
    <cellStyle name="Note 3 5" xfId="1324" xr:uid="{2D01E891-EB3B-4043-AB2C-2E05EE8F71FE}"/>
    <cellStyle name="Note 3 5 2" xfId="2783" xr:uid="{779697DB-1AAD-4D7B-B534-321D75B1A95F}"/>
    <cellStyle name="Note 3 5 2 2" xfId="8309" xr:uid="{57820B0A-B215-4A63-9EC5-91F1A9158454}"/>
    <cellStyle name="Note 3 5 2 2 2" xfId="18349" xr:uid="{5A9F4BF9-830E-433E-8961-BF95ECA1134D}"/>
    <cellStyle name="Note 3 5 2 3" xfId="12941" xr:uid="{3CFDBD1F-5E26-4392-AEE8-816290FB4181}"/>
    <cellStyle name="Note 3 5 3" xfId="4469" xr:uid="{02E81DE7-242C-4A2B-908C-EEF2831D4559}"/>
    <cellStyle name="Note 3 5 3 2" xfId="14514" xr:uid="{5F8E04CB-242B-46D8-B169-1327B630343B}"/>
    <cellStyle name="Note 3 5 4" xfId="6904" xr:uid="{80B3CA37-8D43-40A0-8EF3-3D122BD237A7}"/>
    <cellStyle name="Note 3 5 4 2" xfId="16944" xr:uid="{559F54F0-BA9F-4C1D-B97D-5CAA98A27E82}"/>
    <cellStyle name="Note 3 5 5" xfId="9726" xr:uid="{C68EC545-285D-4B34-80D2-020B44168E3C}"/>
    <cellStyle name="Note 3 5 6" xfId="11553" xr:uid="{2D4A7A2D-F6DD-4C0D-B473-62B5401C81C2}"/>
    <cellStyle name="Note 3 6" xfId="1663" xr:uid="{D6619393-1E9C-4B39-B94C-73F16F63AD0E}"/>
    <cellStyle name="Note 3 6 2" xfId="3117" xr:uid="{9CE73B49-CFB6-4B8F-A0BA-CAFA9A6813B0}"/>
    <cellStyle name="Note 3 6 2 2" xfId="8619" xr:uid="{314A46BA-66C7-4EE7-AB52-3705F44A47FC}"/>
    <cellStyle name="Note 3 6 2 2 2" xfId="18659" xr:uid="{717D1D98-0997-4E94-9E8C-F67B8939AD00}"/>
    <cellStyle name="Note 3 6 2 3" xfId="13267" xr:uid="{D54A9753-E24C-48DE-BC4B-AA7EBD520F18}"/>
    <cellStyle name="Note 3 6 3" xfId="7207" xr:uid="{40533B01-D3C5-4379-B58D-7B090FA83D54}"/>
    <cellStyle name="Note 3 6 3 2" xfId="17247" xr:uid="{C4E0D769-4560-44D7-A4DE-255DC0BEC926}"/>
    <cellStyle name="Note 3 6 4" xfId="10053" xr:uid="{304734CA-26BC-422A-A4AE-503468C823D1}"/>
    <cellStyle name="Note 3 6 5" xfId="11821" xr:uid="{145186FF-A307-42DB-B61A-95AFCB2833B5}"/>
    <cellStyle name="Note 3 7" xfId="1943" xr:uid="{14D6207D-04B7-4350-ADA5-79B887C0C132}"/>
    <cellStyle name="Note 3 7 2" xfId="7477" xr:uid="{5D895D20-EFD4-4808-B50D-E8A9D73BFE25}"/>
    <cellStyle name="Note 3 7 2 2" xfId="17517" xr:uid="{57861917-15BF-48DE-B205-F3476E0C385C}"/>
    <cellStyle name="Note 3 7 3" xfId="12101" xr:uid="{F511DCD4-D417-4D94-9C47-C727E9D9B399}"/>
    <cellStyle name="Note 3 8" xfId="3425" xr:uid="{9B638942-8571-4C1F-BE70-8047CFB1E5B4}"/>
    <cellStyle name="Note 3 8 2" xfId="13574" xr:uid="{BE9F96F3-0EA0-4486-A610-115A7DB8550E}"/>
    <cellStyle name="Note 3 9" xfId="5583" xr:uid="{B0B7A81D-6FD3-4669-A21A-23CC4E0BA474}"/>
    <cellStyle name="Note 3 9 2" xfId="15624" xr:uid="{6EAA6904-763E-47B9-A12B-DBAA6AC15078}"/>
    <cellStyle name="Note 4" xfId="57800" xr:uid="{F85F2AA0-60E6-46A5-94DF-679B36BB509C}"/>
    <cellStyle name="Note 4 2" xfId="57945" xr:uid="{563E740C-3A21-4B98-B206-58728B04CD57}"/>
    <cellStyle name="Note 4 3" xfId="58012" xr:uid="{CB3DF1A9-788B-441E-8CAE-FA14B5D2BA04}"/>
    <cellStyle name="Note 5" xfId="57747" xr:uid="{E78F9612-FA8B-4AAE-ADE4-DDE89358FEE4}"/>
    <cellStyle name="Output" xfId="57713" builtinId="21" customBuiltin="1"/>
    <cellStyle name="Output 2" xfId="119" xr:uid="{16729E49-FB0C-4127-A869-4A9975691630}"/>
    <cellStyle name="Output 2 2" xfId="249" xr:uid="{CE2B0379-9D16-4404-909C-73B513BE68C2}"/>
    <cellStyle name="Output 2 2 10" xfId="3411" xr:uid="{D27F7936-1459-441A-9281-04D54CB7EDAE}"/>
    <cellStyle name="Output 2 2 10 10" xfId="13561" xr:uid="{D52A0A13-A850-4D55-AD11-9CF9C167CE48}"/>
    <cellStyle name="Output 2 2 10 2" xfId="19387" xr:uid="{62B88D7F-E7BE-4EED-A139-51CF31E1E451}"/>
    <cellStyle name="Output 2 2 10 2 2" xfId="21469" xr:uid="{8A6B874B-E8F9-4CE0-AA94-96F914132223}"/>
    <cellStyle name="Output 2 2 10 2 2 2" xfId="30203" xr:uid="{91DCFF7F-6E45-4AFC-B9C9-910E47D84F87}"/>
    <cellStyle name="Output 2 2 10 2 2 3" xfId="34675" xr:uid="{1CED9F76-0B8C-4D21-B41A-8496ACB4BDB5}"/>
    <cellStyle name="Output 2 2 10 2 2 4" xfId="38912" xr:uid="{1BB6675D-ACD5-4D86-9059-7BA860CF729B}"/>
    <cellStyle name="Output 2 2 10 2 2 5" xfId="47239" xr:uid="{87AA8F34-C575-4224-8250-DCFFA6BA0B36}"/>
    <cellStyle name="Output 2 2 10 2 2 6" xfId="51710" xr:uid="{64CC546B-C142-4D1A-827D-A6FA70EAC712}"/>
    <cellStyle name="Output 2 2 10 2 2 7" xfId="55943" xr:uid="{3A4C0712-F786-49D5-BC04-DC20DAF06B04}"/>
    <cellStyle name="Output 2 2 10 2 3" xfId="28122" xr:uid="{68DCFC3B-6CF6-4F10-803F-3B8BFC948B38}"/>
    <cellStyle name="Output 2 2 10 2 4" xfId="32594" xr:uid="{86668FFF-73C1-4393-AC66-854EE9815E38}"/>
    <cellStyle name="Output 2 2 10 2 5" xfId="36831" xr:uid="{D70948C6-BCFE-418C-A647-83DD97697ECD}"/>
    <cellStyle name="Output 2 2 10 2 6" xfId="45158" xr:uid="{150576E6-E181-41B6-9E49-F773A2AC9FAC}"/>
    <cellStyle name="Output 2 2 10 2 7" xfId="49629" xr:uid="{9461CC82-20F4-435E-83C9-C36D6B19EAFC}"/>
    <cellStyle name="Output 2 2 10 2 8" xfId="53862" xr:uid="{5B8ACCCD-4DAC-43AE-AEB5-20ACAF04E790}"/>
    <cellStyle name="Output 2 2 10 3" xfId="20863" xr:uid="{D93ABCEA-C2AB-4A9D-B761-84B88CD1C024}"/>
    <cellStyle name="Output 2 2 10 3 2" xfId="29597" xr:uid="{5AC11D92-656F-4F74-8E91-73E1A8CFD742}"/>
    <cellStyle name="Output 2 2 10 3 3" xfId="34069" xr:uid="{CB7C2A80-F3D8-4156-BCF4-5AEE18C1A48A}"/>
    <cellStyle name="Output 2 2 10 3 4" xfId="38306" xr:uid="{4CD40CCC-CF56-40DA-B352-EAEB0288E507}"/>
    <cellStyle name="Output 2 2 10 3 5" xfId="46633" xr:uid="{0CB6EAD0-4979-4DF9-95A2-9C538F5D64AE}"/>
    <cellStyle name="Output 2 2 10 3 6" xfId="51104" xr:uid="{C7C4CF8B-9201-4460-AA39-B5CA146C3FD6}"/>
    <cellStyle name="Output 2 2 10 3 7" xfId="55337" xr:uid="{3C807E28-97EA-48B7-B85B-F172864C6CAB}"/>
    <cellStyle name="Output 2 2 10 4" xfId="24981" xr:uid="{34337A2D-B767-47A0-ADE0-1D28E5E8689E}"/>
    <cellStyle name="Output 2 2 10 5" xfId="23636" xr:uid="{60769FE5-E9C2-4FC6-A389-F0675C9CFF37}"/>
    <cellStyle name="Output 2 2 10 6" xfId="26400" xr:uid="{ED9DB838-65C1-4864-B57C-ED5453BE78B3}"/>
    <cellStyle name="Output 2 2 10 7" xfId="42032" xr:uid="{E3DF049F-5FF2-48DE-8B1F-5F177996167E}"/>
    <cellStyle name="Output 2 2 10 8" xfId="42219" xr:uid="{B5855C5D-3698-42BC-94A0-AF60E9DB8902}"/>
    <cellStyle name="Output 2 2 10 9" xfId="48459" xr:uid="{579E0497-B259-4AFD-B25B-4D76866984EB}"/>
    <cellStyle name="Output 2 2 11" xfId="4784" xr:uid="{260B1213-9DAD-4404-ADB6-4FEA69B23298}"/>
    <cellStyle name="Output 2 2 11 10" xfId="14825" xr:uid="{DC710880-B564-42C2-A101-BD5E4A505921}"/>
    <cellStyle name="Output 2 2 11 2" xfId="19705" xr:uid="{9FE535A6-39D3-42C0-99D8-FD53BC2E7DC0}"/>
    <cellStyle name="Output 2 2 11 2 2" xfId="21600" xr:uid="{FB87B1BF-F97A-4623-9A03-81C6BA64B33F}"/>
    <cellStyle name="Output 2 2 11 2 2 2" xfId="30334" xr:uid="{3CC532CB-1A31-4762-BE3C-6F47248A76C6}"/>
    <cellStyle name="Output 2 2 11 2 2 3" xfId="34806" xr:uid="{D192B34A-10A1-412C-B9D1-17567B207AEA}"/>
    <cellStyle name="Output 2 2 11 2 2 4" xfId="39043" xr:uid="{D203CDE5-61BB-4416-B886-3AA5481A14B5}"/>
    <cellStyle name="Output 2 2 11 2 2 5" xfId="47370" xr:uid="{20DCCAAC-BBDE-43FD-9ABA-6DB101BB2235}"/>
    <cellStyle name="Output 2 2 11 2 2 6" xfId="51841" xr:uid="{70B6B5B2-9C1E-4379-981E-F3A224B5AD16}"/>
    <cellStyle name="Output 2 2 11 2 2 7" xfId="56074" xr:uid="{6B0F3E5C-17DA-41B1-AE23-6E8AC8D51F3B}"/>
    <cellStyle name="Output 2 2 11 2 3" xfId="28439" xr:uid="{00FA3DF6-B3EC-49F7-9163-E353BF9F5939}"/>
    <cellStyle name="Output 2 2 11 2 4" xfId="32911" xr:uid="{1CB25C9F-D153-4EE0-B4D3-507A5E51F06D}"/>
    <cellStyle name="Output 2 2 11 2 5" xfId="37148" xr:uid="{B556DA5A-DEC0-4FA3-84F5-A6225338F0FE}"/>
    <cellStyle name="Output 2 2 11 2 6" xfId="45475" xr:uid="{B72DE33C-0300-422A-9CC7-1C9D909803EC}"/>
    <cellStyle name="Output 2 2 11 2 7" xfId="49946" xr:uid="{00D7B948-AD5D-44DB-837D-1D23BDE0B0E4}"/>
    <cellStyle name="Output 2 2 11 2 8" xfId="54179" xr:uid="{E95EA8D1-ABCF-4DF6-9DEB-A423AFAB67AE}"/>
    <cellStyle name="Output 2 2 11 3" xfId="20818" xr:uid="{371AF92F-82E0-4EF9-97DA-EDBCD26C8896}"/>
    <cellStyle name="Output 2 2 11 3 2" xfId="29552" xr:uid="{EEDD4ED1-9E85-4B56-9A9B-C417B707FC11}"/>
    <cellStyle name="Output 2 2 11 3 3" xfId="34024" xr:uid="{88C48C55-72A7-4FD3-92A3-87A9AD341933}"/>
    <cellStyle name="Output 2 2 11 3 4" xfId="38261" xr:uid="{E3411C3D-B8C0-4BB7-8E9E-C9ACD2822127}"/>
    <cellStyle name="Output 2 2 11 3 5" xfId="46588" xr:uid="{9B342F0F-1517-4E3E-8FC4-47CBCE70EBF3}"/>
    <cellStyle name="Output 2 2 11 3 6" xfId="51059" xr:uid="{3CCDA0DE-38E7-421C-9E1B-6BC79F41F1CA}"/>
    <cellStyle name="Output 2 2 11 3 7" xfId="55292" xr:uid="{9567EF90-3B1E-40D3-9B65-B0A4F6FE821E}"/>
    <cellStyle name="Output 2 2 11 4" xfId="25526" xr:uid="{44C32E7F-FD0E-4758-8FD5-9699546A93B7}"/>
    <cellStyle name="Output 2 2 11 5" xfId="25437" xr:uid="{53C12653-AF6D-4230-9F2C-5D26C6544B5C}"/>
    <cellStyle name="Output 2 2 11 6" xfId="24820" xr:uid="{878E7DCD-08BC-4BAB-8CED-896271D715F6}"/>
    <cellStyle name="Output 2 2 11 7" xfId="42601" xr:uid="{9C348EC6-A9D9-469F-BD8E-BE0AB5455DFF}"/>
    <cellStyle name="Output 2 2 11 8" xfId="44014" xr:uid="{9984B492-4B12-435E-9E20-F233D4428924}"/>
    <cellStyle name="Output 2 2 11 9" xfId="41496" xr:uid="{13BA1592-C095-494B-BB82-5C693D71846B}"/>
    <cellStyle name="Output 2 2 12" xfId="5494" xr:uid="{F2B71C01-823E-4FC0-95EF-CBC792130390}"/>
    <cellStyle name="Output 2 2 12 10" xfId="15535" xr:uid="{0C98FA9C-51FC-4551-97F5-E89252E44C86}"/>
    <cellStyle name="Output 2 2 12 2" xfId="20415" xr:uid="{FB68E995-03CB-415B-984E-3D4DE87917E0}"/>
    <cellStyle name="Output 2 2 12 2 2" xfId="22310" xr:uid="{CE207B7B-9D63-4549-AD69-0B4FCC5FC6F1}"/>
    <cellStyle name="Output 2 2 12 2 2 2" xfId="31044" xr:uid="{055F77A0-B59C-4149-B64C-CADBE8575EBC}"/>
    <cellStyle name="Output 2 2 12 2 2 3" xfId="35516" xr:uid="{0A73698A-22E6-4343-8D4B-BC38D85EE9A3}"/>
    <cellStyle name="Output 2 2 12 2 2 4" xfId="39753" xr:uid="{589D8FF8-48AC-4871-9414-092A7EC73E46}"/>
    <cellStyle name="Output 2 2 12 2 2 5" xfId="48080" xr:uid="{1651FFEA-7DCE-4C75-88F2-369EB3233E31}"/>
    <cellStyle name="Output 2 2 12 2 2 6" xfId="52551" xr:uid="{6111E769-5738-41C8-B125-3F99DED4BDE9}"/>
    <cellStyle name="Output 2 2 12 2 2 7" xfId="56784" xr:uid="{D51F0402-9E2D-42D3-9767-47F0D3044CB3}"/>
    <cellStyle name="Output 2 2 12 2 3" xfId="29149" xr:uid="{6B6AEA0F-5F45-4E4D-8D4D-F7A6C188517C}"/>
    <cellStyle name="Output 2 2 12 2 4" xfId="33621" xr:uid="{6A3D29F6-B4C1-4816-8811-F096791F2FB3}"/>
    <cellStyle name="Output 2 2 12 2 5" xfId="37858" xr:uid="{601480DF-B3D5-476A-A082-7B2CB9249978}"/>
    <cellStyle name="Output 2 2 12 2 6" xfId="46185" xr:uid="{16D109FB-7D50-4F46-9F6B-4B080FF6C941}"/>
    <cellStyle name="Output 2 2 12 2 7" xfId="50656" xr:uid="{85494634-ED09-491C-B54C-E5614AD95DC4}"/>
    <cellStyle name="Output 2 2 12 2 8" xfId="54889" xr:uid="{8808A33B-9020-4CCA-B111-EC93CA61B52B}"/>
    <cellStyle name="Output 2 2 12 3" xfId="19226" xr:uid="{24BC024E-B043-4535-A6DA-D50523B2B083}"/>
    <cellStyle name="Output 2 2 12 3 2" xfId="27961" xr:uid="{8D58D21D-6FD8-44CA-8AA4-EE8136502B85}"/>
    <cellStyle name="Output 2 2 12 3 3" xfId="32433" xr:uid="{B24A7E97-858C-4F2C-B654-A2348B4AD9C1}"/>
    <cellStyle name="Output 2 2 12 3 4" xfId="36670" xr:uid="{F24BC48E-E5DE-4BDB-8A4C-6569E4E29B9A}"/>
    <cellStyle name="Output 2 2 12 3 5" xfId="44997" xr:uid="{9027AA93-1980-43A1-8E32-1CFB68A6DFC0}"/>
    <cellStyle name="Output 2 2 12 3 6" xfId="49468" xr:uid="{4D26B3F5-1331-41C4-85F6-5C83B698B19E}"/>
    <cellStyle name="Output 2 2 12 3 7" xfId="53701" xr:uid="{39FF9CED-CE15-454C-A472-77B1166D9204}"/>
    <cellStyle name="Output 2 2 12 4" xfId="26236" xr:uid="{6D3A3BFB-437C-4875-B5A0-5FDA7CBD9B2F}"/>
    <cellStyle name="Output 2 2 12 5" xfId="24448" xr:uid="{D4ACE407-DE8B-4C20-B98B-1AC30141377F}"/>
    <cellStyle name="Output 2 2 12 6" xfId="25058" xr:uid="{A354D45D-A227-4733-BF52-E55800DEF9FE}"/>
    <cellStyle name="Output 2 2 12 7" xfId="43311" xr:uid="{36B1E1A4-2132-4D9D-BD19-17DED3F34BA3}"/>
    <cellStyle name="Output 2 2 12 8" xfId="44207" xr:uid="{9F9E2EDA-FF58-4C08-AB19-493D6FC5F333}"/>
    <cellStyle name="Output 2 2 12 9" xfId="41491" xr:uid="{A7FFB050-AD9F-4D5C-8901-9875102B03C3}"/>
    <cellStyle name="Output 2 2 13" xfId="5590" xr:uid="{A5DB5A0E-17E6-4B5F-8943-43579E30843F}"/>
    <cellStyle name="Output 2 2 13 10" xfId="15631" xr:uid="{A76CAB7E-B3B5-424B-9881-7380B10FB4DB}"/>
    <cellStyle name="Output 2 2 13 2" xfId="20482" xr:uid="{2C35D060-33C1-47AA-BD53-8C46FF21BEFA}"/>
    <cellStyle name="Output 2 2 13 2 2" xfId="22377" xr:uid="{D984A7C5-C54C-43AB-A6BD-377129C3C7B4}"/>
    <cellStyle name="Output 2 2 13 2 2 2" xfId="31111" xr:uid="{B88E0203-15F3-47AE-BEAE-17648A5C5102}"/>
    <cellStyle name="Output 2 2 13 2 2 3" xfId="35583" xr:uid="{EB04359C-70A5-4EFF-859D-0CA224D95C49}"/>
    <cellStyle name="Output 2 2 13 2 2 4" xfId="39820" xr:uid="{71ECF717-43B2-4B53-850A-03667BCD37E7}"/>
    <cellStyle name="Output 2 2 13 2 2 5" xfId="48147" xr:uid="{C202EE75-72F6-49B2-AD06-E2F5A5825F91}"/>
    <cellStyle name="Output 2 2 13 2 2 6" xfId="52618" xr:uid="{532E2302-0A82-4586-B740-A880552883C7}"/>
    <cellStyle name="Output 2 2 13 2 2 7" xfId="56851" xr:uid="{D855A2E1-60A1-4305-9D1C-E7748DD3363A}"/>
    <cellStyle name="Output 2 2 13 2 3" xfId="29216" xr:uid="{84754448-823E-4B44-825B-A21AA935E410}"/>
    <cellStyle name="Output 2 2 13 2 4" xfId="33688" xr:uid="{815D42D9-A2E8-45F0-854A-A6B5F727E999}"/>
    <cellStyle name="Output 2 2 13 2 5" xfId="37925" xr:uid="{E646EF8C-67EA-4A5A-A264-0BEC2DDD784B}"/>
    <cellStyle name="Output 2 2 13 2 6" xfId="46252" xr:uid="{6149528A-278C-41D6-8D5B-2C8A8F31F0BC}"/>
    <cellStyle name="Output 2 2 13 2 7" xfId="50723" xr:uid="{B7333BD5-A19B-4413-8D67-FFDAF339BCC3}"/>
    <cellStyle name="Output 2 2 13 2 8" xfId="54956" xr:uid="{CB780952-3C61-4D08-A31E-588C8DC6EFC2}"/>
    <cellStyle name="Output 2 2 13 3" xfId="19523" xr:uid="{D9FE81FD-8F23-46B0-A1C6-0EB88094759C}"/>
    <cellStyle name="Output 2 2 13 3 2" xfId="28258" xr:uid="{702E80F7-5053-4FD9-B77A-864A3F534A36}"/>
    <cellStyle name="Output 2 2 13 3 3" xfId="32730" xr:uid="{D9930262-56D1-41D6-B5D9-CBB04D5C7EE3}"/>
    <cellStyle name="Output 2 2 13 3 4" xfId="36967" xr:uid="{F8A04A52-878E-40C2-858D-B0B6E90D1709}"/>
    <cellStyle name="Output 2 2 13 3 5" xfId="45294" xr:uid="{9512EDD3-ECEC-4253-A85F-88EBEBF80F7F}"/>
    <cellStyle name="Output 2 2 13 3 6" xfId="49765" xr:uid="{BD6762B6-6962-409C-8908-9F13257C83E2}"/>
    <cellStyle name="Output 2 2 13 3 7" xfId="53998" xr:uid="{3D1EB68D-B11B-44C6-9D0A-D38954F04614}"/>
    <cellStyle name="Output 2 2 13 4" xfId="26310" xr:uid="{87F41F87-54AC-4F9B-A8CA-F5A98C2FE3E4}"/>
    <cellStyle name="Output 2 2 13 5" xfId="23510" xr:uid="{091F5C67-BB00-4067-A545-8BB175F3136A}"/>
    <cellStyle name="Output 2 2 13 6" xfId="27648" xr:uid="{41D5AE92-517A-4ACF-A22C-096F04A5F200}"/>
    <cellStyle name="Output 2 2 13 7" xfId="43385" xr:uid="{39D4AEAE-16EC-4F34-9F0B-53105FDEBE2E}"/>
    <cellStyle name="Output 2 2 13 8" xfId="40581" xr:uid="{F32BCBFD-8708-4B43-B431-6A0EA7DE6B25}"/>
    <cellStyle name="Output 2 2 13 9" xfId="40518" xr:uid="{4CEA7422-DCEB-446C-8574-A76AD5ED9708}"/>
    <cellStyle name="Output 2 2 14" xfId="22940" xr:uid="{AB917BC4-8DF0-4349-9CCD-E02BD75EA3B3}"/>
    <cellStyle name="Output 2 2 14 2" xfId="31438" xr:uid="{88904E04-C59B-4386-AECF-026D46E23DDE}"/>
    <cellStyle name="Output 2 2 14 3" xfId="35900" xr:uid="{E26293AA-D122-4C8B-9414-7C5B4FB38355}"/>
    <cellStyle name="Output 2 2 14 4" xfId="40089" xr:uid="{F697CE9E-A268-4517-9784-7FEF22EF5760}"/>
    <cellStyle name="Output 2 2 14 5" xfId="48484" xr:uid="{477E0985-BC0F-4380-9DED-E5540C03F36F}"/>
    <cellStyle name="Output 2 2 14 6" xfId="52931" xr:uid="{82DA7CB4-546F-4176-8CA4-1C3A9471DFC1}"/>
    <cellStyle name="Output 2 2 14 7" xfId="57120" xr:uid="{D35B41E8-8555-4257-A36D-21F573D782F8}"/>
    <cellStyle name="Output 2 2 15" xfId="23086" xr:uid="{C4C0A795-5383-42FC-BE61-7212EEEDE4BB}"/>
    <cellStyle name="Output 2 2 15 2" xfId="31584" xr:uid="{3D29F142-A9C5-4FC8-8A37-5BF709CE44A8}"/>
    <cellStyle name="Output 2 2 15 3" xfId="36046" xr:uid="{BC421E0A-A22E-46D6-9799-F8F550A76E50}"/>
    <cellStyle name="Output 2 2 15 4" xfId="40235" xr:uid="{B7DCE8B6-4C68-4557-A956-34852035C19A}"/>
    <cellStyle name="Output 2 2 15 5" xfId="48630" xr:uid="{DE8DF2D5-A90D-44C5-8099-86F6DC0ED07B}"/>
    <cellStyle name="Output 2 2 15 6" xfId="53077" xr:uid="{8E0AE8E6-5F25-4195-99D6-1730BD6F1EE9}"/>
    <cellStyle name="Output 2 2 15 7" xfId="57266" xr:uid="{F014A55F-AF79-436B-9FBC-AE008A5447F9}"/>
    <cellStyle name="Output 2 2 16" xfId="23524" xr:uid="{F07D3975-E735-4B78-B592-6133CC28B879}"/>
    <cellStyle name="Output 2 2 17" xfId="24735" xr:uid="{4A0BA64E-3513-4130-AD00-A87EABE363F6}"/>
    <cellStyle name="Output 2 2 18" xfId="26607" xr:uid="{8EE8C2A3-69B0-40DC-8D81-8137136EB58A}"/>
    <cellStyle name="Output 2 2 19" xfId="40552" xr:uid="{9E69667E-E1A0-457D-A6E4-53E5D620249D}"/>
    <cellStyle name="Output 2 2 2" xfId="301" xr:uid="{34CD00B6-DBE0-4FD1-8C01-5784EBEB50D8}"/>
    <cellStyle name="Output 2 2 2 10" xfId="5448" xr:uid="{BA777407-6BBC-4DBA-81E0-6699EA4BE8C3}"/>
    <cellStyle name="Output 2 2 2 10 10" xfId="15489" xr:uid="{768CB013-D1CB-4FF5-B13D-48F0611015A7}"/>
    <cellStyle name="Output 2 2 2 10 2" xfId="20369" xr:uid="{12DE2EB1-E55D-42D4-A130-86E3C068F4B8}"/>
    <cellStyle name="Output 2 2 2 10 2 2" xfId="22264" xr:uid="{353795C3-66CB-4FF8-A84A-67803949E80F}"/>
    <cellStyle name="Output 2 2 2 10 2 2 2" xfId="30998" xr:uid="{4221876F-F943-46C8-9208-164AF98F4BC6}"/>
    <cellStyle name="Output 2 2 2 10 2 2 3" xfId="35470" xr:uid="{F60B193D-F197-4232-88B4-9F197452385B}"/>
    <cellStyle name="Output 2 2 2 10 2 2 4" xfId="39707" xr:uid="{A4CDEFAD-C735-4904-8FDF-9813B7EA9630}"/>
    <cellStyle name="Output 2 2 2 10 2 2 5" xfId="48034" xr:uid="{30517DC9-292B-41E9-8178-0F60FF7936B6}"/>
    <cellStyle name="Output 2 2 2 10 2 2 6" xfId="52505" xr:uid="{F4406F19-723F-4E06-9122-D914F0A472D5}"/>
    <cellStyle name="Output 2 2 2 10 2 2 7" xfId="56738" xr:uid="{A3D01155-8E4D-4689-B69E-B4215651339C}"/>
    <cellStyle name="Output 2 2 2 10 2 3" xfId="29103" xr:uid="{22F8CE18-FCF7-4F5C-BF01-305F55C110B8}"/>
    <cellStyle name="Output 2 2 2 10 2 4" xfId="33575" xr:uid="{AA1BEAE0-4F5A-45B1-A1D1-1340ECF20A35}"/>
    <cellStyle name="Output 2 2 2 10 2 5" xfId="37812" xr:uid="{A52E290C-5BF2-4139-9DB0-7EF0140BBEA8}"/>
    <cellStyle name="Output 2 2 2 10 2 6" xfId="46139" xr:uid="{163E4EC2-D799-4C01-9E49-BF19E1A15860}"/>
    <cellStyle name="Output 2 2 2 10 2 7" xfId="50610" xr:uid="{6701B239-3956-4C02-B7E7-A5EC6AE79662}"/>
    <cellStyle name="Output 2 2 2 10 2 8" xfId="54843" xr:uid="{29B03A3E-82E5-41D6-AAA5-78C130BE8CFA}"/>
    <cellStyle name="Output 2 2 2 10 3" xfId="19524" xr:uid="{AD50F793-A2E8-4BC0-8159-EDA3B612DD7B}"/>
    <cellStyle name="Output 2 2 2 10 3 2" xfId="28259" xr:uid="{901F5BB0-95A3-4F6B-807F-DA18516ECD2B}"/>
    <cellStyle name="Output 2 2 2 10 3 3" xfId="32731" xr:uid="{5A1CF09D-3061-4B7B-878F-76C6AE714E7C}"/>
    <cellStyle name="Output 2 2 2 10 3 4" xfId="36968" xr:uid="{FB622682-F10D-461C-AA0F-11D4FA33F6F9}"/>
    <cellStyle name="Output 2 2 2 10 3 5" xfId="45295" xr:uid="{AB792D50-1587-4DF4-9979-1474BA8F305F}"/>
    <cellStyle name="Output 2 2 2 10 3 6" xfId="49766" xr:uid="{F7A4C798-EF08-4C56-8CD0-44A1048B25FF}"/>
    <cellStyle name="Output 2 2 2 10 3 7" xfId="53999" xr:uid="{07B98A4C-1381-426D-8844-0CAF06641CB9}"/>
    <cellStyle name="Output 2 2 2 10 4" xfId="26190" xr:uid="{EECAB65B-7F2B-4CF2-B760-1AF338692491}"/>
    <cellStyle name="Output 2 2 2 10 5" xfId="25414" xr:uid="{62C90BC3-81D6-42FB-BB82-DB238D011153}"/>
    <cellStyle name="Output 2 2 2 10 6" xfId="25286" xr:uid="{5FFC43B2-7D28-48F6-A9B2-A0F880965735}"/>
    <cellStyle name="Output 2 2 2 10 7" xfId="43265" xr:uid="{66368614-A120-4D07-BCE5-8DE201391C8A}"/>
    <cellStyle name="Output 2 2 2 10 8" xfId="43991" xr:uid="{87344CCC-95BB-45B6-B196-5E76999C3631}"/>
    <cellStyle name="Output 2 2 2 10 9" xfId="41695" xr:uid="{11B895E2-6B15-42AA-8F56-63725A4CA270}"/>
    <cellStyle name="Output 2 2 2 11" xfId="5396" xr:uid="{72F203A7-5983-452C-8C5C-2A76B29A6D20}"/>
    <cellStyle name="Output 2 2 2 11 10" xfId="15437" xr:uid="{88AA7FCE-462F-44F7-934C-6B09AD8BE526}"/>
    <cellStyle name="Output 2 2 2 11 2" xfId="20317" xr:uid="{99F11EC8-A06E-471E-BB61-38AA91D924B1}"/>
    <cellStyle name="Output 2 2 2 11 2 2" xfId="22212" xr:uid="{32F8E122-7931-46C5-B35C-A7633576C252}"/>
    <cellStyle name="Output 2 2 2 11 2 2 2" xfId="30946" xr:uid="{9D481256-210C-4A90-B8CE-27C0A659C6CA}"/>
    <cellStyle name="Output 2 2 2 11 2 2 3" xfId="35418" xr:uid="{BD498102-46F4-43BE-992A-B25F581C5DE2}"/>
    <cellStyle name="Output 2 2 2 11 2 2 4" xfId="39655" xr:uid="{98F997EB-DBC7-4CDD-BF19-11B860B411E6}"/>
    <cellStyle name="Output 2 2 2 11 2 2 5" xfId="47982" xr:uid="{26D629F1-1E3C-4BC2-BEA3-A27FB0AA7DDF}"/>
    <cellStyle name="Output 2 2 2 11 2 2 6" xfId="52453" xr:uid="{A9607D90-FFE1-4340-8348-45B30F277C6B}"/>
    <cellStyle name="Output 2 2 2 11 2 2 7" xfId="56686" xr:uid="{F2B08346-849E-438E-91E0-1B2E556B526F}"/>
    <cellStyle name="Output 2 2 2 11 2 3" xfId="29051" xr:uid="{ED9402E2-003B-433C-826D-B2DE4FFADEEC}"/>
    <cellStyle name="Output 2 2 2 11 2 4" xfId="33523" xr:uid="{B245F736-3696-49D7-92C3-2A61D1331CD6}"/>
    <cellStyle name="Output 2 2 2 11 2 5" xfId="37760" xr:uid="{306CB44F-7260-47A8-95AA-75B6C8DD4E43}"/>
    <cellStyle name="Output 2 2 2 11 2 6" xfId="46087" xr:uid="{4F03A01D-5FD3-47A3-AAE9-823CB706408A}"/>
    <cellStyle name="Output 2 2 2 11 2 7" xfId="50558" xr:uid="{D3255DEE-B79B-420D-B809-435D550646FF}"/>
    <cellStyle name="Output 2 2 2 11 2 8" xfId="54791" xr:uid="{FD2F480A-889A-4765-BC4D-09BE39E95D20}"/>
    <cellStyle name="Output 2 2 2 11 3" xfId="21097" xr:uid="{2DE1D0B9-C31C-4FA2-8E64-23B6B1A8F128}"/>
    <cellStyle name="Output 2 2 2 11 3 2" xfId="29831" xr:uid="{A861BE1E-183E-4E74-B1BF-D3D2711903CD}"/>
    <cellStyle name="Output 2 2 2 11 3 3" xfId="34303" xr:uid="{FF9F2CDA-E880-4108-84D2-F98D911B5B7A}"/>
    <cellStyle name="Output 2 2 2 11 3 4" xfId="38540" xr:uid="{6E9486C5-F54F-4A71-8D4A-B8E5CDB85A60}"/>
    <cellStyle name="Output 2 2 2 11 3 5" xfId="46867" xr:uid="{A36FCD25-EBAA-43A3-A20A-E8A20AAC2FE9}"/>
    <cellStyle name="Output 2 2 2 11 3 6" xfId="51338" xr:uid="{0197B32D-B0A7-4350-B4CE-88A025162034}"/>
    <cellStyle name="Output 2 2 2 11 3 7" xfId="55571" xr:uid="{14DD4510-0CCC-4753-B1A3-C3D34C869DD2}"/>
    <cellStyle name="Output 2 2 2 11 4" xfId="26138" xr:uid="{B60E3244-B141-4F5E-A9A4-06342F4B471D}"/>
    <cellStyle name="Output 2 2 2 11 5" xfId="27351" xr:uid="{BD79F267-F3C7-49E7-9B24-129BB72B94D1}"/>
    <cellStyle name="Output 2 2 2 11 6" xfId="24124" xr:uid="{D6AB79C6-BF66-4B2D-9DD8-9C0AD8EE4F4F}"/>
    <cellStyle name="Output 2 2 2 11 7" xfId="43213" xr:uid="{C3569D93-B0C5-482D-9A0D-5F1C1F98BA77}"/>
    <cellStyle name="Output 2 2 2 11 8" xfId="42384" xr:uid="{08825311-B996-4167-82A6-C9F378549A12}"/>
    <cellStyle name="Output 2 2 2 11 9" xfId="42266" xr:uid="{60D4E3D6-EE77-4FC5-ABB8-D07A70DD09EC}"/>
    <cellStyle name="Output 2 2 2 12" xfId="5832" xr:uid="{8B44722E-FA6C-4030-881F-63B2269BC938}"/>
    <cellStyle name="Output 2 2 2 12 10" xfId="15873" xr:uid="{9AF16A45-558F-4E66-9DCD-B58C4AB4432E}"/>
    <cellStyle name="Output 2 2 2 12 2" xfId="20530" xr:uid="{4291FD69-DF43-4068-94F6-E8595B408157}"/>
    <cellStyle name="Output 2 2 2 12 2 2" xfId="22382" xr:uid="{DC905117-6B5F-4E7D-99DF-6549781E30FF}"/>
    <cellStyle name="Output 2 2 2 12 2 2 2" xfId="31116" xr:uid="{815149E5-B161-4450-91F7-144817669BA5}"/>
    <cellStyle name="Output 2 2 2 12 2 2 3" xfId="35588" xr:uid="{3344D6AE-F758-48EB-8465-1A7BA7DD39DF}"/>
    <cellStyle name="Output 2 2 2 12 2 2 4" xfId="39825" xr:uid="{3C84F68E-9302-4913-A182-41CDD4354388}"/>
    <cellStyle name="Output 2 2 2 12 2 2 5" xfId="48152" xr:uid="{511ED5AF-3890-40F5-B6F8-BC33FC133B6D}"/>
    <cellStyle name="Output 2 2 2 12 2 2 6" xfId="52623" xr:uid="{E8313EAB-436A-4120-8DD3-EB88BBFF78AC}"/>
    <cellStyle name="Output 2 2 2 12 2 2 7" xfId="56856" xr:uid="{DC8FC31F-DFE9-4752-BD47-DE9F1E844D57}"/>
    <cellStyle name="Output 2 2 2 12 2 3" xfId="29264" xr:uid="{79A4BD72-F54B-4644-A379-4E749F0246BA}"/>
    <cellStyle name="Output 2 2 2 12 2 4" xfId="33736" xr:uid="{13AFD226-C408-4F2D-AE02-D837DA6C2962}"/>
    <cellStyle name="Output 2 2 2 12 2 5" xfId="37973" xr:uid="{AAFDFA18-E665-4116-A6AF-4DDD0A5A7D2C}"/>
    <cellStyle name="Output 2 2 2 12 2 6" xfId="46300" xr:uid="{87013E88-1D1A-4ACB-9E92-B936BCE8D884}"/>
    <cellStyle name="Output 2 2 2 12 2 7" xfId="50771" xr:uid="{3CFD07B9-948B-4D63-86AF-A588558D3ECA}"/>
    <cellStyle name="Output 2 2 2 12 2 8" xfId="55004" xr:uid="{C6AB547A-DB59-4A7C-9567-1507498399BC}"/>
    <cellStyle name="Output 2 2 2 12 3" xfId="19273" xr:uid="{0699427E-8961-4F2D-8CE3-7E56D0E5E4B5}"/>
    <cellStyle name="Output 2 2 2 12 3 2" xfId="28008" xr:uid="{38B168AF-3D8E-4F87-B17E-A997067263AB}"/>
    <cellStyle name="Output 2 2 2 12 3 3" xfId="32480" xr:uid="{301563FB-6607-401F-A96F-72FB937A5B3D}"/>
    <cellStyle name="Output 2 2 2 12 3 4" xfId="36717" xr:uid="{D55D4161-24B5-4032-904E-EB20007BABD5}"/>
    <cellStyle name="Output 2 2 2 12 3 5" xfId="45044" xr:uid="{9D327905-0345-414B-AA49-76A711A0434D}"/>
    <cellStyle name="Output 2 2 2 12 3 6" xfId="49515" xr:uid="{AC04707A-1C5E-4945-8911-B2EA1FED5D2D}"/>
    <cellStyle name="Output 2 2 2 12 3 7" xfId="53748" xr:uid="{C1F6EB8E-033E-4B15-A092-786D3257EAE7}"/>
    <cellStyle name="Output 2 2 2 12 4" xfId="26398" xr:uid="{65711A14-8D25-4193-9717-A16223ED6269}"/>
    <cellStyle name="Output 2 2 2 12 5" xfId="23551" xr:uid="{BE9BDB01-A369-4B83-AB97-8448EDA5EB94}"/>
    <cellStyle name="Output 2 2 2 12 6" xfId="25195" xr:uid="{B940A056-58D2-42D6-844C-5DF2194809EC}"/>
    <cellStyle name="Output 2 2 2 12 7" xfId="43471" xr:uid="{F79BD856-305C-4F1E-92BC-7BE87AF02369}"/>
    <cellStyle name="Output 2 2 2 12 8" xfId="41081" xr:uid="{AE4971B5-0CD8-4BCB-8F57-B2B67E0D464C}"/>
    <cellStyle name="Output 2 2 2 12 9" xfId="44295" xr:uid="{AD94FEBC-F458-4BA0-BF01-89DDFA7014A4}"/>
    <cellStyle name="Output 2 2 2 13" xfId="22945" xr:uid="{AD17508D-0CC9-451A-B259-A36DB38FB3EC}"/>
    <cellStyle name="Output 2 2 2 13 2" xfId="31443" xr:uid="{D2DDA739-66DB-4C29-9DD1-F6808848A555}"/>
    <cellStyle name="Output 2 2 2 13 3" xfId="35905" xr:uid="{91E4A042-3BA6-442C-B4BD-A673E23EB2D7}"/>
    <cellStyle name="Output 2 2 2 13 4" xfId="40094" xr:uid="{BCC1ED4C-872E-4951-91D4-BDDC4C86BDC5}"/>
    <cellStyle name="Output 2 2 2 13 5" xfId="48489" xr:uid="{D57EC1AA-1FDE-4D54-95FE-C85526556C06}"/>
    <cellStyle name="Output 2 2 2 13 6" xfId="52936" xr:uid="{0B8BB905-889C-4410-98EC-2C6B6793CAD3}"/>
    <cellStyle name="Output 2 2 2 13 7" xfId="57125" xr:uid="{1C7CD48E-E229-45A9-B194-D88858D02192}"/>
    <cellStyle name="Output 2 2 2 14" xfId="23091" xr:uid="{6718C783-F2DA-4B43-A349-936A97BD1877}"/>
    <cellStyle name="Output 2 2 2 14 2" xfId="31589" xr:uid="{3C66212E-066B-4C56-AAA8-0029FC29A6D9}"/>
    <cellStyle name="Output 2 2 2 14 3" xfId="36051" xr:uid="{91ECF702-C20F-431C-8A90-8153BCB8E683}"/>
    <cellStyle name="Output 2 2 2 14 4" xfId="40240" xr:uid="{261BB509-056E-414A-9DC8-778A3310CF9D}"/>
    <cellStyle name="Output 2 2 2 14 5" xfId="48635" xr:uid="{562EF356-6498-4687-8CA0-4F07CA0EFF29}"/>
    <cellStyle name="Output 2 2 2 14 6" xfId="53082" xr:uid="{96140381-EA91-4564-B90A-6B11E680B9DA}"/>
    <cellStyle name="Output 2 2 2 14 7" xfId="57271" xr:uid="{8B5993C0-09D0-4969-BBE7-675E1710467C}"/>
    <cellStyle name="Output 2 2 2 15" xfId="23693" xr:uid="{DACD686F-7DB4-47D5-A7A2-D7F8CD94F800}"/>
    <cellStyle name="Output 2 2 2 16" xfId="24105" xr:uid="{3DD16DDD-93DD-4F16-AB78-B135276E0FF6}"/>
    <cellStyle name="Output 2 2 2 17" xfId="35880" xr:uid="{1BB77323-D580-42BE-8BAF-D85620DDB2A6}"/>
    <cellStyle name="Output 2 2 2 18" xfId="40733" xr:uid="{A245EBDD-D46C-432E-B04D-AD973EAFEFAE}"/>
    <cellStyle name="Output 2 2 2 19" xfId="41680" xr:uid="{3D0B7856-028F-46DA-8361-C43B678BC6C6}"/>
    <cellStyle name="Output 2 2 2 2" xfId="1290" xr:uid="{966FC8ED-5F8B-4762-9F03-F8DA04D9C13A}"/>
    <cellStyle name="Output 2 2 2 2 10" xfId="3686" xr:uid="{7CFD8D0A-5D87-46BF-88A6-95BE3A330C12}"/>
    <cellStyle name="Output 2 2 2 2 10 10" xfId="13834" xr:uid="{9606CE5E-5B05-4E5D-968E-9AE6D20E017C}"/>
    <cellStyle name="Output 2 2 2 2 10 2" xfId="19458" xr:uid="{A1EAAF97-9BE1-4A27-960D-741320F80889}"/>
    <cellStyle name="Output 2 2 2 2 10 2 2" xfId="21495" xr:uid="{FBE158D7-6973-4F4A-99DA-0864FADF42D4}"/>
    <cellStyle name="Output 2 2 2 2 10 2 2 2" xfId="30229" xr:uid="{FC097E41-5D7C-4D44-AED4-E494C4DA7CDF}"/>
    <cellStyle name="Output 2 2 2 2 10 2 2 3" xfId="34701" xr:uid="{F2736587-0A71-4452-A4D6-95E788421B61}"/>
    <cellStyle name="Output 2 2 2 2 10 2 2 4" xfId="38938" xr:uid="{F0BD3655-EF21-48C0-9AF3-5896E6C6FCF4}"/>
    <cellStyle name="Output 2 2 2 2 10 2 2 5" xfId="47265" xr:uid="{2D3F2056-BD8B-4E85-83F3-EAA26E3DB60E}"/>
    <cellStyle name="Output 2 2 2 2 10 2 2 6" xfId="51736" xr:uid="{E904C955-9D82-49A5-8A46-F2B0983FCC1A}"/>
    <cellStyle name="Output 2 2 2 2 10 2 2 7" xfId="55969" xr:uid="{E4FA9EF6-3870-4E4E-9C62-334327CF5619}"/>
    <cellStyle name="Output 2 2 2 2 10 2 3" xfId="28193" xr:uid="{B4CE42BC-97DC-483B-853A-E1CE235D44C0}"/>
    <cellStyle name="Output 2 2 2 2 10 2 4" xfId="32665" xr:uid="{A637CAD9-7417-43C5-AC11-CFC7ED7A6E89}"/>
    <cellStyle name="Output 2 2 2 2 10 2 5" xfId="36902" xr:uid="{C517DE07-7E03-4EB1-BE27-F8EA556DE678}"/>
    <cellStyle name="Output 2 2 2 2 10 2 6" xfId="45229" xr:uid="{04E7CCCE-4A6A-4773-804D-72445A251299}"/>
    <cellStyle name="Output 2 2 2 2 10 2 7" xfId="49700" xr:uid="{23B7B5C2-2FB9-48B3-8C6B-FEE0C0366559}"/>
    <cellStyle name="Output 2 2 2 2 10 2 8" xfId="53933" xr:uid="{49BB46CC-2993-4ACC-B5DB-24F8A5634A51}"/>
    <cellStyle name="Output 2 2 2 2 10 3" xfId="20862" xr:uid="{07A3E11C-4C30-4416-976F-4A68421782C8}"/>
    <cellStyle name="Output 2 2 2 2 10 3 2" xfId="29596" xr:uid="{A7FC4456-612F-4DB9-A517-A679D67A7010}"/>
    <cellStyle name="Output 2 2 2 2 10 3 3" xfId="34068" xr:uid="{DF43D302-564D-4D5F-9812-E4D9E86F5BD3}"/>
    <cellStyle name="Output 2 2 2 2 10 3 4" xfId="38305" xr:uid="{CA8DD983-04DF-4A73-A8E1-7A9179C270B1}"/>
    <cellStyle name="Output 2 2 2 2 10 3 5" xfId="46632" xr:uid="{ED1D977B-0ABD-487D-A568-76CE623BDF14}"/>
    <cellStyle name="Output 2 2 2 2 10 3 6" xfId="51103" xr:uid="{F9617DF0-E43E-4148-A185-BD11DB16B4C2}"/>
    <cellStyle name="Output 2 2 2 2 10 3 7" xfId="55336" xr:uid="{93A234C3-013C-49AC-8EF5-B66810EA4E7F}"/>
    <cellStyle name="Output 2 2 2 2 10 4" xfId="25092" xr:uid="{C5091150-3EFF-40AD-9CB9-E7F19B232FFB}"/>
    <cellStyle name="Output 2 2 2 2 10 5" xfId="27501" xr:uid="{0B024EAA-3C27-466E-ABAB-2FC3812EFB6D}"/>
    <cellStyle name="Output 2 2 2 2 10 6" xfId="27508" xr:uid="{DD981936-4D9C-4290-9574-813A72A28A03}"/>
    <cellStyle name="Output 2 2 2 2 10 7" xfId="42148" xr:uid="{C866B3E6-B7B6-4C04-8C89-81A662A55B16}"/>
    <cellStyle name="Output 2 2 2 2 10 8" xfId="42532" xr:uid="{190E1690-DBA0-47BE-97D2-A1DCA84F9223}"/>
    <cellStyle name="Output 2 2 2 2 10 9" xfId="44579" xr:uid="{24743434-92E9-4D4F-858B-ED48A0F9131C}"/>
    <cellStyle name="Output 2 2 2 2 11" xfId="5854" xr:uid="{9804ADA3-1C2F-4239-80B8-E33064B45822}"/>
    <cellStyle name="Output 2 2 2 2 11 10" xfId="15895" xr:uid="{607A8ABF-2FEF-409D-AB92-BD1AB19ADFC4}"/>
    <cellStyle name="Output 2 2 2 2 11 2" xfId="20549" xr:uid="{80E1FA2B-6187-480E-8BD7-08811D947A70}"/>
    <cellStyle name="Output 2 2 2 2 11 2 2" xfId="22401" xr:uid="{FC87728C-6106-49C5-B8F1-A059BBB9A36A}"/>
    <cellStyle name="Output 2 2 2 2 11 2 2 2" xfId="31135" xr:uid="{D2CE6994-C4A0-49BD-9C5F-86CA31BF07F6}"/>
    <cellStyle name="Output 2 2 2 2 11 2 2 3" xfId="35607" xr:uid="{D3C5E5C6-F8FF-474A-885A-111A64658C04}"/>
    <cellStyle name="Output 2 2 2 2 11 2 2 4" xfId="39844" xr:uid="{B5A7D031-B9F0-41B1-8F04-962FC5E42E32}"/>
    <cellStyle name="Output 2 2 2 2 11 2 2 5" xfId="48171" xr:uid="{89BE9A84-B92C-43FB-A121-FD6818BE45CD}"/>
    <cellStyle name="Output 2 2 2 2 11 2 2 6" xfId="52642" xr:uid="{B5A07E2B-1E2B-4E10-8E40-9D51D780ED86}"/>
    <cellStyle name="Output 2 2 2 2 11 2 2 7" xfId="56875" xr:uid="{A5F40B59-AC46-4F1B-8A07-27881516E848}"/>
    <cellStyle name="Output 2 2 2 2 11 2 3" xfId="29283" xr:uid="{A038DBD5-DA83-4995-AE6F-DF09FF41E33A}"/>
    <cellStyle name="Output 2 2 2 2 11 2 4" xfId="33755" xr:uid="{E61CAE32-5978-46EF-A992-47B000561CB6}"/>
    <cellStyle name="Output 2 2 2 2 11 2 5" xfId="37992" xr:uid="{7BB6FABC-333C-4A81-BC29-B30387ADE96E}"/>
    <cellStyle name="Output 2 2 2 2 11 2 6" xfId="46319" xr:uid="{85D9151D-61BC-42F6-B131-574D2213424A}"/>
    <cellStyle name="Output 2 2 2 2 11 2 7" xfId="50790" xr:uid="{1B54F4FE-D867-4AB3-B377-AC964B3C5A7B}"/>
    <cellStyle name="Output 2 2 2 2 11 2 8" xfId="55023" xr:uid="{C80C3D86-7F19-43EA-AF3C-F805CD629761}"/>
    <cellStyle name="Output 2 2 2 2 11 3" xfId="20877" xr:uid="{09915B17-073A-4665-AA93-BEDCA9F16EF5}"/>
    <cellStyle name="Output 2 2 2 2 11 3 2" xfId="29611" xr:uid="{A82476F9-BE3D-46C8-AD1D-B04FF90EE3BD}"/>
    <cellStyle name="Output 2 2 2 2 11 3 3" xfId="34083" xr:uid="{5C952EF4-6E68-47CF-B586-5E079BC9F635}"/>
    <cellStyle name="Output 2 2 2 2 11 3 4" xfId="38320" xr:uid="{875BCE95-F182-4EB6-9540-E91F0D3411AA}"/>
    <cellStyle name="Output 2 2 2 2 11 3 5" xfId="46647" xr:uid="{8399EEEE-BE4C-4312-BDDB-1F1101615580}"/>
    <cellStyle name="Output 2 2 2 2 11 3 6" xfId="51118" xr:uid="{DD189F5A-E5E3-433C-BAB7-C3E51E3A293A}"/>
    <cellStyle name="Output 2 2 2 2 11 3 7" xfId="55351" xr:uid="{AE2D7DDF-9F2D-4E0B-A434-991A87A1CC93}"/>
    <cellStyle name="Output 2 2 2 2 11 4" xfId="26418" xr:uid="{73D61B8E-F495-4925-94CD-AC2A8A81F6F2}"/>
    <cellStyle name="Output 2 2 2 2 11 5" xfId="26738" xr:uid="{4BEDE9B3-8AF9-4F79-AD7F-4EDB4FB85EF3}"/>
    <cellStyle name="Output 2 2 2 2 11 6" xfId="23598" xr:uid="{3305C44F-3A1F-40DA-8823-46708D5856D7}"/>
    <cellStyle name="Output 2 2 2 2 11 7" xfId="43491" xr:uid="{D762DE90-9641-4512-87B9-53910E047AE2}"/>
    <cellStyle name="Output 2 2 2 2 11 8" xfId="41183" xr:uid="{83749F44-008B-4B95-82AC-BE32AA4CF56A}"/>
    <cellStyle name="Output 2 2 2 2 11 9" xfId="48984" xr:uid="{675A495A-4655-46B2-9356-913BC1C94D48}"/>
    <cellStyle name="Output 2 2 2 2 12" xfId="9699" xr:uid="{C58E98E4-447A-4543-8120-73E69055E0B9}"/>
    <cellStyle name="Output 2 2 2 2 12 2" xfId="31462" xr:uid="{05BDBB87-948C-44D5-966A-527D12EEDFFA}"/>
    <cellStyle name="Output 2 2 2 2 12 3" xfId="35924" xr:uid="{79C5B5DA-B9B1-43A1-80EF-0B996D43FADF}"/>
    <cellStyle name="Output 2 2 2 2 12 4" xfId="40113" xr:uid="{91B339D6-15DB-4421-BE43-AF7FAE024CBF}"/>
    <cellStyle name="Output 2 2 2 2 12 5" xfId="48508" xr:uid="{E6FA8369-193C-490F-984B-0BFF46C0F992}"/>
    <cellStyle name="Output 2 2 2 2 12 6" xfId="52955" xr:uid="{E2D00827-9313-4346-B629-08F7CB4C3562}"/>
    <cellStyle name="Output 2 2 2 2 12 7" xfId="57144" xr:uid="{759DEBF3-60CC-4024-AA93-5B5E65006AE2}"/>
    <cellStyle name="Output 2 2 2 2 12 8" xfId="22964" xr:uid="{B455B18D-F16A-4C61-A3A7-FCD942C348A9}"/>
    <cellStyle name="Output 2 2 2 2 13" xfId="23123" xr:uid="{A00989E2-37A4-4D26-B922-3AE00E997C38}"/>
    <cellStyle name="Output 2 2 2 2 13 2" xfId="31621" xr:uid="{5ACF475E-9CFF-4BB2-8BBE-335CB54CF8F4}"/>
    <cellStyle name="Output 2 2 2 2 13 3" xfId="36083" xr:uid="{E69A2736-F3FB-4ECA-AD70-1D4903178484}"/>
    <cellStyle name="Output 2 2 2 2 13 4" xfId="40272" xr:uid="{B4FDE2BA-6D26-45C6-9708-3E03B3B2B969}"/>
    <cellStyle name="Output 2 2 2 2 13 5" xfId="48667" xr:uid="{CC209F65-E0E3-4AD0-9B99-66A94B6C9B01}"/>
    <cellStyle name="Output 2 2 2 2 13 6" xfId="53114" xr:uid="{3A21B56F-260B-4233-9EF8-E40B26381BF5}"/>
    <cellStyle name="Output 2 2 2 2 13 7" xfId="57303" xr:uid="{11A088A5-5F17-452F-8AF1-55CCD0D419EF}"/>
    <cellStyle name="Output 2 2 2 2 14" xfId="23713" xr:uid="{27681688-38C9-40DC-83F2-0CFEAB313C9E}"/>
    <cellStyle name="Output 2 2 2 2 15" xfId="24320" xr:uid="{F5DF216B-7BE2-4517-996B-9395225026B1}"/>
    <cellStyle name="Output 2 2 2 2 16" xfId="27641" xr:uid="{7D4BA7AD-1F0B-462F-9EC5-EB261C528B0B}"/>
    <cellStyle name="Output 2 2 2 2 17" xfId="40753" xr:uid="{16928AD4-87B0-42DC-9EFB-CB16A3B7BE88}"/>
    <cellStyle name="Output 2 2 2 2 18" xfId="41932" xr:uid="{06E8CC87-C839-4944-B030-724A204A1321}"/>
    <cellStyle name="Output 2 2 2 2 19" xfId="41323" xr:uid="{A727C3CB-9BA0-43D5-892C-D4C9D8EEE934}"/>
    <cellStyle name="Output 2 2 2 2 2" xfId="1599" xr:uid="{7E489551-CE73-4099-B2FE-D065A7CFD1E5}"/>
    <cellStyle name="Output 2 2 2 2 2 10" xfId="5930" xr:uid="{DAFF170E-97CA-4D19-872C-BEE882C534EC}"/>
    <cellStyle name="Output 2 2 2 2 2 10 10" xfId="15971" xr:uid="{A4A64C53-4C63-4D28-B0B4-05686BE17B47}"/>
    <cellStyle name="Output 2 2 2 2 2 10 2" xfId="20581" xr:uid="{22487816-0116-4A78-90CD-108D80E58A06}"/>
    <cellStyle name="Output 2 2 2 2 2 10 2 2" xfId="22433" xr:uid="{AC77B306-450E-4D97-A8D9-EEE63F73896C}"/>
    <cellStyle name="Output 2 2 2 2 2 10 2 2 2" xfId="31167" xr:uid="{C1807066-F875-41D5-B69E-AA032181ABAF}"/>
    <cellStyle name="Output 2 2 2 2 2 10 2 2 3" xfId="35639" xr:uid="{66826730-2CB7-4916-B06F-F48B20E10178}"/>
    <cellStyle name="Output 2 2 2 2 2 10 2 2 4" xfId="39876" xr:uid="{218782D7-9BC9-4F66-BD74-1C8A850D4F87}"/>
    <cellStyle name="Output 2 2 2 2 2 10 2 2 5" xfId="48203" xr:uid="{6A8013E4-DF2B-4F37-A488-1B50C7D3B94D}"/>
    <cellStyle name="Output 2 2 2 2 2 10 2 2 6" xfId="52674" xr:uid="{9CBFD795-164E-4FB8-BDC3-F5C6F95A8443}"/>
    <cellStyle name="Output 2 2 2 2 2 10 2 2 7" xfId="56907" xr:uid="{4368D6EA-70BF-4ADD-99D4-5BBF5BECC851}"/>
    <cellStyle name="Output 2 2 2 2 2 10 2 3" xfId="29315" xr:uid="{C91C5D62-1C80-46E6-BA0B-AFE11FB5F59B}"/>
    <cellStyle name="Output 2 2 2 2 2 10 2 4" xfId="33787" xr:uid="{1CC01165-ED77-47EE-847E-0450960F1AF6}"/>
    <cellStyle name="Output 2 2 2 2 2 10 2 5" xfId="38024" xr:uid="{6A77EC8E-26AF-4A17-8476-37DF87357A92}"/>
    <cellStyle name="Output 2 2 2 2 2 10 2 6" xfId="46351" xr:uid="{B886E6F7-8EF2-48C3-BD00-6A1BA2E29262}"/>
    <cellStyle name="Output 2 2 2 2 2 10 2 7" xfId="50822" xr:uid="{C0FAB9A6-D034-4881-A6EE-AE39E298AF80}"/>
    <cellStyle name="Output 2 2 2 2 2 10 2 8" xfId="55055" xr:uid="{0BC65887-096E-47BB-A68F-6070266AEA21}"/>
    <cellStyle name="Output 2 2 2 2 2 10 3" xfId="19128" xr:uid="{9A7AFF6F-0F4B-4877-9587-A555688466F9}"/>
    <cellStyle name="Output 2 2 2 2 2 10 3 2" xfId="27863" xr:uid="{B8607157-37D1-4CAE-8169-4097FC1EA440}"/>
    <cellStyle name="Output 2 2 2 2 2 10 3 3" xfId="32335" xr:uid="{809D5323-75DB-4E35-84E3-4972598A9B66}"/>
    <cellStyle name="Output 2 2 2 2 2 10 3 4" xfId="36572" xr:uid="{047C4697-ABFE-4AAD-A1A1-60DDB144376E}"/>
    <cellStyle name="Output 2 2 2 2 2 10 3 5" xfId="44899" xr:uid="{A087F384-3720-438B-BBB0-8BFE5AD738E8}"/>
    <cellStyle name="Output 2 2 2 2 2 10 3 6" xfId="49370" xr:uid="{5CACA57B-C8C8-4219-85FC-238A1745D386}"/>
    <cellStyle name="Output 2 2 2 2 2 10 3 7" xfId="53603" xr:uid="{0BD6960A-B35D-4838-8EBA-B3B4E47E527E}"/>
    <cellStyle name="Output 2 2 2 2 2 10 4" xfId="26465" xr:uid="{9DF3386C-DFA6-4B3B-9050-B351BCD600A8}"/>
    <cellStyle name="Output 2 2 2 2 2 10 5" xfId="24036" xr:uid="{84FBEF3A-C710-4DEA-83F0-FF3C3D595284}"/>
    <cellStyle name="Output 2 2 2 2 2 10 6" xfId="31842" xr:uid="{F5B406C0-EEEA-4429-BDF1-F79263899717}"/>
    <cellStyle name="Output 2 2 2 2 2 10 7" xfId="43536" xr:uid="{94879FF5-E68C-4BAF-B4E9-0AF924191AC2}"/>
    <cellStyle name="Output 2 2 2 2 2 10 8" xfId="41607" xr:uid="{95E844B8-F88E-4476-8672-57DA9F3C5D97}"/>
    <cellStyle name="Output 2 2 2 2 2 10 9" xfId="42099" xr:uid="{BDAFE1FC-C63E-4B4D-8177-DE341322AF5E}"/>
    <cellStyle name="Output 2 2 2 2 2 11" xfId="9990" xr:uid="{D3ACF736-6D40-431C-A810-0F011EF0E19E}"/>
    <cellStyle name="Output 2 2 2 2 2 11 2" xfId="31494" xr:uid="{EBB755A5-524A-4139-8386-737884A0D5BE}"/>
    <cellStyle name="Output 2 2 2 2 2 11 3" xfId="35956" xr:uid="{9188D03C-A286-4174-868B-6EFEDCE9D84C}"/>
    <cellStyle name="Output 2 2 2 2 2 11 4" xfId="40145" xr:uid="{DCE6A256-49D9-42CD-9047-7B460AB40EFD}"/>
    <cellStyle name="Output 2 2 2 2 2 11 5" xfId="48540" xr:uid="{B42BB630-9D75-4C49-8030-1E6036BC582D}"/>
    <cellStyle name="Output 2 2 2 2 2 11 6" xfId="52987" xr:uid="{58EA2A3F-F709-4949-A3DC-32376FAC7DEB}"/>
    <cellStyle name="Output 2 2 2 2 2 11 7" xfId="57176" xr:uid="{11A2497C-9E3B-4D27-A5A7-08BE259E7079}"/>
    <cellStyle name="Output 2 2 2 2 2 11 8" xfId="22996" xr:uid="{75CBDEE4-C910-4AEF-9B95-1A712B152C45}"/>
    <cellStyle name="Output 2 2 2 2 2 12" xfId="23152" xr:uid="{19D730F5-1D93-4EAD-BE63-E01829582434}"/>
    <cellStyle name="Output 2 2 2 2 2 12 2" xfId="31650" xr:uid="{2C0FA1D3-4879-4998-954B-D0E41BEC7D91}"/>
    <cellStyle name="Output 2 2 2 2 2 12 3" xfId="36112" xr:uid="{6E6FC3FC-33A6-4B60-A480-8BE5C8B4A226}"/>
    <cellStyle name="Output 2 2 2 2 2 12 4" xfId="40301" xr:uid="{0F202906-0AFA-4EAE-ACD0-3326944A1FF3}"/>
    <cellStyle name="Output 2 2 2 2 2 12 5" xfId="48696" xr:uid="{CAF98003-648C-4BA8-A0A6-D809327D767A}"/>
    <cellStyle name="Output 2 2 2 2 2 12 6" xfId="53143" xr:uid="{B04F9C81-AE6F-47BF-8D6C-4BC4A76A7B8C}"/>
    <cellStyle name="Output 2 2 2 2 2 12 7" xfId="57332" xr:uid="{0FA5948F-D16C-4937-8DDF-22A594754D70}"/>
    <cellStyle name="Output 2 2 2 2 2 13" xfId="23172" xr:uid="{F8C9F1F8-CD92-4D3E-99BD-A66A7BE20445}"/>
    <cellStyle name="Output 2 2 2 2 2 13 2" xfId="31668" xr:uid="{1B6231E4-D3D1-4232-B613-E74A273F6A79}"/>
    <cellStyle name="Output 2 2 2 2 2 13 3" xfId="36130" xr:uid="{72E8C3D2-296A-4CEC-95EC-7051DE56729C}"/>
    <cellStyle name="Output 2 2 2 2 2 13 4" xfId="40319" xr:uid="{01F4ABD9-1A85-4B86-BB04-16F447A40FD9}"/>
    <cellStyle name="Output 2 2 2 2 2 13 5" xfId="48714" xr:uid="{BD7A9328-5ED2-4C51-9A76-8EF43FC97D99}"/>
    <cellStyle name="Output 2 2 2 2 2 13 6" xfId="53161" xr:uid="{7EF17086-7461-45BB-869E-A38AFE2C4639}"/>
    <cellStyle name="Output 2 2 2 2 2 13 7" xfId="57350" xr:uid="{C07E9CB0-2C37-4AC7-A9E4-128AC5399947}"/>
    <cellStyle name="Output 2 2 2 2 2 14" xfId="23759" xr:uid="{C8383A09-4E51-4C54-B6A0-752960187461}"/>
    <cellStyle name="Output 2 2 2 2 2 15" xfId="27662" xr:uid="{B016FDA0-F133-467E-BB86-C488960BA012}"/>
    <cellStyle name="Output 2 2 2 2 2 16" xfId="24082" xr:uid="{1BC6BD80-C195-4188-AFA5-435D585590CF}"/>
    <cellStyle name="Output 2 2 2 2 2 17" xfId="40800" xr:uid="{FCE26F74-8791-43E5-895E-2DB2EA326E9F}"/>
    <cellStyle name="Output 2 2 2 2 2 18" xfId="44170" xr:uid="{CB8969C1-ADDD-4B1B-8B32-FDEB9AB21398}"/>
    <cellStyle name="Output 2 2 2 2 2 19" xfId="44087" xr:uid="{4DBDC183-2E95-42EE-B9A2-3FC8E6D74DB6}"/>
    <cellStyle name="Output 2 2 2 2 2 2" xfId="3054" xr:uid="{2D49EBAA-8745-430B-97F3-552CF3E15D92}"/>
    <cellStyle name="Output 2 2 2 2 2 2 10" xfId="13206" xr:uid="{4D70CE36-2081-4778-9AB1-CC135EA63BC4}"/>
    <cellStyle name="Output 2 2 2 2 2 2 10 2" xfId="21338" xr:uid="{FD9E979F-0F22-44E1-BB3B-5A76E3694387}"/>
    <cellStyle name="Output 2 2 2 2 2 2 10 2 2" xfId="30072" xr:uid="{60FB0BAD-37C0-4E59-B43E-D599637F91F2}"/>
    <cellStyle name="Output 2 2 2 2 2 2 10 2 3" xfId="34544" xr:uid="{03EB7EF3-4D20-448E-924E-BF2025599383}"/>
    <cellStyle name="Output 2 2 2 2 2 2 10 2 4" xfId="38781" xr:uid="{5FFC5F64-9F19-4536-BF3C-9D4B46CF3613}"/>
    <cellStyle name="Output 2 2 2 2 2 2 10 2 5" xfId="47108" xr:uid="{AFC1F47E-D7B6-48A1-94F4-3577FBDFF920}"/>
    <cellStyle name="Output 2 2 2 2 2 2 10 2 6" xfId="51579" xr:uid="{5DF623AB-B343-41B0-8076-92124F681649}"/>
    <cellStyle name="Output 2 2 2 2 2 2 10 2 7" xfId="55812" xr:uid="{C9C3C5E8-C804-432A-9582-5737C3654811}"/>
    <cellStyle name="Output 2 2 2 2 2 2 10 3" xfId="24846" xr:uid="{B1CA115D-4873-4E54-B29A-F8C16A54590A}"/>
    <cellStyle name="Output 2 2 2 2 2 2 10 4" xfId="27645" xr:uid="{E78CAA01-7B54-4E33-867A-5D5C38B1332D}"/>
    <cellStyle name="Output 2 2 2 2 2 2 10 5" xfId="24486" xr:uid="{6E869861-7ECF-4602-B844-89841F329805}"/>
    <cellStyle name="Output 2 2 2 2 2 2 10 6" xfId="41899" xr:uid="{B9C3A479-0381-43B4-A0FC-E37251C2B957}"/>
    <cellStyle name="Output 2 2 2 2 2 2 10 7" xfId="44155" xr:uid="{8AE3266B-9E79-4406-8D95-9CC76AD43159}"/>
    <cellStyle name="Output 2 2 2 2 2 2 10 8" xfId="41940" xr:uid="{7A01917F-BC15-4CFB-8282-D04D93AA7FFB}"/>
    <cellStyle name="Output 2 2 2 2 2 2 11" xfId="23471" xr:uid="{71717485-DD0A-4948-8723-B20C2EF9D488}"/>
    <cellStyle name="Output 2 2 2 2 2 2 11 2" xfId="31884" xr:uid="{798C2C10-E2AE-4971-AF75-55969199AFC4}"/>
    <cellStyle name="Output 2 2 2 2 2 2 11 3" xfId="36328" xr:uid="{23FA021F-42CD-4E2E-BD87-93926654BA63}"/>
    <cellStyle name="Output 2 2 2 2 2 2 11 4" xfId="40505" xr:uid="{2917D30C-B33F-4EF0-A5BD-AA42279DAC0E}"/>
    <cellStyle name="Output 2 2 2 2 2 2 11 5" xfId="48919" xr:uid="{3D843016-A4C0-4981-9B25-711E0746A5E0}"/>
    <cellStyle name="Output 2 2 2 2 2 2 11 6" xfId="53359" xr:uid="{CC88ECDD-436C-47A3-8772-825CAC4F0CD7}"/>
    <cellStyle name="Output 2 2 2 2 2 2 11 7" xfId="57536" xr:uid="{6D422D71-CA7B-47E3-8077-E458CADC3B98}"/>
    <cellStyle name="Output 2 2 2 2 2 2 12" xfId="23822" xr:uid="{F7ED6C35-8C6A-4F0E-A76E-9B5CB80201D7}"/>
    <cellStyle name="Output 2 2 2 2 2 2 13" xfId="23726" xr:uid="{869B935D-AE80-4532-813A-6F41EE7394E3}"/>
    <cellStyle name="Output 2 2 2 2 2 2 14" xfId="24699" xr:uid="{E0045138-8216-4818-B778-34DCD6478491}"/>
    <cellStyle name="Output 2 2 2 2 2 2 15" xfId="40863" xr:uid="{498A944F-825D-4598-83FF-357ECDC10B1F}"/>
    <cellStyle name="Output 2 2 2 2 2 2 16" xfId="41910" xr:uid="{C89D0749-754A-4DA7-A947-64A9E159613E}"/>
    <cellStyle name="Output 2 2 2 2 2 2 17" xfId="52910" xr:uid="{8346A96E-4842-4646-A50C-6F5EB2FBCD2B}"/>
    <cellStyle name="Output 2 2 2 2 2 2 18" xfId="10762" xr:uid="{8A8DAC2F-65C7-4AD9-B8F2-A5035D38D8E9}"/>
    <cellStyle name="Output 2 2 2 2 2 2 2" xfId="5333" xr:uid="{F60F4E31-5B13-4969-B076-E3A8F223C50D}"/>
    <cellStyle name="Output 2 2 2 2 2 2 2 10" xfId="15374" xr:uid="{5F19717C-6A84-42AA-9E79-69A0D55F1B39}"/>
    <cellStyle name="Output 2 2 2 2 2 2 2 2" xfId="20254" xr:uid="{B04356D5-8308-4780-9F51-CE7E4C7161DF}"/>
    <cellStyle name="Output 2 2 2 2 2 2 2 2 2" xfId="22149" xr:uid="{B7D366B0-9ED7-426D-AE02-B768CF646CD7}"/>
    <cellStyle name="Output 2 2 2 2 2 2 2 2 2 2" xfId="30883" xr:uid="{BA72B321-B3F0-44B8-9DB1-6EEEDEF2179B}"/>
    <cellStyle name="Output 2 2 2 2 2 2 2 2 2 3" xfId="35355" xr:uid="{4DED781A-0173-44A8-9E99-DF5B00F1D629}"/>
    <cellStyle name="Output 2 2 2 2 2 2 2 2 2 4" xfId="39592" xr:uid="{EAADF4FD-C146-45D2-9817-5CBFE215C70D}"/>
    <cellStyle name="Output 2 2 2 2 2 2 2 2 2 5" xfId="47919" xr:uid="{4372ADDE-9454-4DD2-B0B3-677ACC904880}"/>
    <cellStyle name="Output 2 2 2 2 2 2 2 2 2 6" xfId="52390" xr:uid="{4A1EA0CA-BA51-4A3D-A4D0-50F0354181C9}"/>
    <cellStyle name="Output 2 2 2 2 2 2 2 2 2 7" xfId="56623" xr:uid="{2197D697-787D-45FC-B565-149FA22110DB}"/>
    <cellStyle name="Output 2 2 2 2 2 2 2 2 3" xfId="28988" xr:uid="{996A810C-4A98-4C2B-832D-1C28CF91D577}"/>
    <cellStyle name="Output 2 2 2 2 2 2 2 2 4" xfId="33460" xr:uid="{49EAB6A2-8B6D-4C38-89F0-B91B4114FFEB}"/>
    <cellStyle name="Output 2 2 2 2 2 2 2 2 5" xfId="37697" xr:uid="{0BEE5FE6-22A9-435E-AED1-55104790F844}"/>
    <cellStyle name="Output 2 2 2 2 2 2 2 2 6" xfId="46024" xr:uid="{253C2E41-5FA7-4497-96EC-1206D3899AFD}"/>
    <cellStyle name="Output 2 2 2 2 2 2 2 2 7" xfId="50495" xr:uid="{C3E62CA2-87C0-48A2-BE20-8C6D203979AA}"/>
    <cellStyle name="Output 2 2 2 2 2 2 2 2 8" xfId="54728" xr:uid="{0F6CB8BD-94AB-4A41-B614-8DFCC4A251C0}"/>
    <cellStyle name="Output 2 2 2 2 2 2 2 3" xfId="19139" xr:uid="{F41CFBF7-B2B5-43B1-8BEF-71E8A24D64C3}"/>
    <cellStyle name="Output 2 2 2 2 2 2 2 3 2" xfId="27874" xr:uid="{A1CF30B7-B1E8-40DC-B3AC-3847FEC772F6}"/>
    <cellStyle name="Output 2 2 2 2 2 2 2 3 3" xfId="32346" xr:uid="{9E993C8D-6098-4115-8A47-1997EB098D73}"/>
    <cellStyle name="Output 2 2 2 2 2 2 2 3 4" xfId="36583" xr:uid="{FE9192F2-E4C1-43BD-BA8D-695062C7C909}"/>
    <cellStyle name="Output 2 2 2 2 2 2 2 3 5" xfId="44910" xr:uid="{D3BC7952-6334-4AEC-BD5C-DF3EEAFDADB6}"/>
    <cellStyle name="Output 2 2 2 2 2 2 2 3 6" xfId="49381" xr:uid="{34E7DDA4-E515-4E34-943C-DE1F17334243}"/>
    <cellStyle name="Output 2 2 2 2 2 2 2 3 7" xfId="53614" xr:uid="{AA248E40-B18A-4793-8C62-415DD60D5200}"/>
    <cellStyle name="Output 2 2 2 2 2 2 2 4" xfId="26075" xr:uid="{DD2D63FE-B187-45CE-9BF7-346A49B064DB}"/>
    <cellStyle name="Output 2 2 2 2 2 2 2 5" xfId="26641" xr:uid="{E10FFB1C-A9FD-4861-9493-250DDD05C856}"/>
    <cellStyle name="Output 2 2 2 2 2 2 2 6" xfId="32105" xr:uid="{038EDFF8-A228-4A7D-9E44-E783B592CD93}"/>
    <cellStyle name="Output 2 2 2 2 2 2 2 7" xfId="43150" xr:uid="{EA78B238-99F1-4A5A-87B7-6B0579975D11}"/>
    <cellStyle name="Output 2 2 2 2 2 2 2 8" xfId="41091" xr:uid="{9D6B27CF-9D57-4A7D-A427-EFC86CC93D22}"/>
    <cellStyle name="Output 2 2 2 2 2 2 2 9" xfId="43849" xr:uid="{41C9A0DE-2C62-45ED-AA04-1093B9ECBF6F}"/>
    <cellStyle name="Output 2 2 2 2 2 2 3" xfId="5392" xr:uid="{854D1183-2057-4A6D-A1B1-846BC479A0C1}"/>
    <cellStyle name="Output 2 2 2 2 2 2 3 10" xfId="15433" xr:uid="{1101243A-D162-4D89-9FAF-B0B21F22D44A}"/>
    <cellStyle name="Output 2 2 2 2 2 2 3 2" xfId="20313" xr:uid="{82C96B59-1304-43EB-8E91-163F48C42D84}"/>
    <cellStyle name="Output 2 2 2 2 2 2 3 2 2" xfId="22208" xr:uid="{A0558EC0-05C8-48A0-AD07-743781B32C91}"/>
    <cellStyle name="Output 2 2 2 2 2 2 3 2 2 2" xfId="30942" xr:uid="{7FAE4A0D-1AF5-4AAB-AC60-FCD93718DA85}"/>
    <cellStyle name="Output 2 2 2 2 2 2 3 2 2 3" xfId="35414" xr:uid="{26B8EDF7-4123-4BF2-9E33-4F44ECEDCEDA}"/>
    <cellStyle name="Output 2 2 2 2 2 2 3 2 2 4" xfId="39651" xr:uid="{79664EE9-7A1B-4D6C-9BF9-570B58D3F69D}"/>
    <cellStyle name="Output 2 2 2 2 2 2 3 2 2 5" xfId="47978" xr:uid="{8F5F3186-B6A4-4AF9-B847-F02684153320}"/>
    <cellStyle name="Output 2 2 2 2 2 2 3 2 2 6" xfId="52449" xr:uid="{EFE569E6-1263-4177-83D6-5E91097DD4BD}"/>
    <cellStyle name="Output 2 2 2 2 2 2 3 2 2 7" xfId="56682" xr:uid="{7B4E1C7E-4902-4D16-86F8-9B54919AA408}"/>
    <cellStyle name="Output 2 2 2 2 2 2 3 2 3" xfId="29047" xr:uid="{8F04AC62-19FF-46C7-AECF-8A777BE3BFD6}"/>
    <cellStyle name="Output 2 2 2 2 2 2 3 2 4" xfId="33519" xr:uid="{A1067BB9-9C09-4E6E-9D65-00722D84C629}"/>
    <cellStyle name="Output 2 2 2 2 2 2 3 2 5" xfId="37756" xr:uid="{B59E2875-5FAB-4D26-8703-D47B6CEBB9AD}"/>
    <cellStyle name="Output 2 2 2 2 2 2 3 2 6" xfId="46083" xr:uid="{E3B11351-1ABE-4690-A93B-6A4FDB21DBB6}"/>
    <cellStyle name="Output 2 2 2 2 2 2 3 2 7" xfId="50554" xr:uid="{08858C7C-3267-411D-9E8A-EFFB802494D3}"/>
    <cellStyle name="Output 2 2 2 2 2 2 3 2 8" xfId="54787" xr:uid="{10C5C83B-0230-415D-9144-869F54C0255B}"/>
    <cellStyle name="Output 2 2 2 2 2 2 3 3" xfId="19279" xr:uid="{B54368C4-D5CF-48D5-AFD6-5BC084B6DCAB}"/>
    <cellStyle name="Output 2 2 2 2 2 2 3 3 2" xfId="28014" xr:uid="{8E5126A4-5982-4329-975B-FF77C11BD4CD}"/>
    <cellStyle name="Output 2 2 2 2 2 2 3 3 3" xfId="32486" xr:uid="{234F80AF-4FE9-44E2-94B8-2FA3794911D2}"/>
    <cellStyle name="Output 2 2 2 2 2 2 3 3 4" xfId="36723" xr:uid="{52BE56EE-6B70-43C7-B588-6EEB225DE5B5}"/>
    <cellStyle name="Output 2 2 2 2 2 2 3 3 5" xfId="45050" xr:uid="{5B3011B6-0BF8-4CB8-B0A8-C6F647F44558}"/>
    <cellStyle name="Output 2 2 2 2 2 2 3 3 6" xfId="49521" xr:uid="{6F7D7957-2724-40F0-AAC0-92F5DA632D7B}"/>
    <cellStyle name="Output 2 2 2 2 2 2 3 3 7" xfId="53754" xr:uid="{DFC32C1F-00FE-4641-9063-A7152161AD99}"/>
    <cellStyle name="Output 2 2 2 2 2 2 3 4" xfId="26134" xr:uid="{0E442A21-0131-44AB-968D-CC71A99F71B0}"/>
    <cellStyle name="Output 2 2 2 2 2 2 3 5" xfId="24771" xr:uid="{3419CC20-460A-49B7-A5D8-5C395BE15F44}"/>
    <cellStyle name="Output 2 2 2 2 2 2 3 6" xfId="26774" xr:uid="{4764AA52-C248-46BD-A416-A684F7912115}"/>
    <cellStyle name="Output 2 2 2 2 2 2 3 7" xfId="43209" xr:uid="{6CC32B7E-CB2B-4D6C-8C3A-8AD4E647AA63}"/>
    <cellStyle name="Output 2 2 2 2 2 2 3 8" xfId="44503" xr:uid="{1B30ABA3-BB9F-4DA2-BA87-C2D6B985229F}"/>
    <cellStyle name="Output 2 2 2 2 2 2 3 9" xfId="42288" xr:uid="{60E6D893-212D-4763-B231-2EB9E344A016}"/>
    <cellStyle name="Output 2 2 2 2 2 2 4" xfId="5440" xr:uid="{A1A22302-4757-4964-B0A1-B89C7A3A960B}"/>
    <cellStyle name="Output 2 2 2 2 2 2 4 10" xfId="15481" xr:uid="{5C9D809E-4C86-4822-9BA4-380EE4DE77A2}"/>
    <cellStyle name="Output 2 2 2 2 2 2 4 2" xfId="20361" xr:uid="{BEE8B04F-A974-4B3F-A328-1CFC00A18511}"/>
    <cellStyle name="Output 2 2 2 2 2 2 4 2 2" xfId="22256" xr:uid="{B7A8F5AA-70F2-44C1-B44A-C1A282546073}"/>
    <cellStyle name="Output 2 2 2 2 2 2 4 2 2 2" xfId="30990" xr:uid="{EC51B650-458D-430A-9F88-DA8F6663C5EB}"/>
    <cellStyle name="Output 2 2 2 2 2 2 4 2 2 3" xfId="35462" xr:uid="{F10BDB1E-6942-4136-BAD1-AD674109F18D}"/>
    <cellStyle name="Output 2 2 2 2 2 2 4 2 2 4" xfId="39699" xr:uid="{13C442E0-84FC-4146-BEFE-DA1C46AE072F}"/>
    <cellStyle name="Output 2 2 2 2 2 2 4 2 2 5" xfId="48026" xr:uid="{AF7BDADB-1632-4079-804C-C9F32960566D}"/>
    <cellStyle name="Output 2 2 2 2 2 2 4 2 2 6" xfId="52497" xr:uid="{E406C18D-4E8A-4666-96A1-F56A2C02D21E}"/>
    <cellStyle name="Output 2 2 2 2 2 2 4 2 2 7" xfId="56730" xr:uid="{2A2F02A0-4BA4-444A-AA70-8DF6489E5395}"/>
    <cellStyle name="Output 2 2 2 2 2 2 4 2 3" xfId="29095" xr:uid="{CE57E589-21CC-4F66-B911-3E77F547A6D4}"/>
    <cellStyle name="Output 2 2 2 2 2 2 4 2 4" xfId="33567" xr:uid="{4C54EA57-11C4-4D9F-8B79-7FCFAA831023}"/>
    <cellStyle name="Output 2 2 2 2 2 2 4 2 5" xfId="37804" xr:uid="{66A8E966-0097-4AD0-9FA5-FEDEF2316AAA}"/>
    <cellStyle name="Output 2 2 2 2 2 2 4 2 6" xfId="46131" xr:uid="{19842E5C-62FF-4AA7-AC36-B63F9B23BBB2}"/>
    <cellStyle name="Output 2 2 2 2 2 2 4 2 7" xfId="50602" xr:uid="{2AD70743-6953-4FE1-B78D-2C7BA0631ECE}"/>
    <cellStyle name="Output 2 2 2 2 2 2 4 2 8" xfId="54835" xr:uid="{908FB765-5C88-42AE-BDC9-944CAADEBB1E}"/>
    <cellStyle name="Output 2 2 2 2 2 2 4 3" xfId="19275" xr:uid="{61908AF6-53CC-47F8-8B12-322BE305FA86}"/>
    <cellStyle name="Output 2 2 2 2 2 2 4 3 2" xfId="28010" xr:uid="{3E735AF8-5E3E-410D-9906-54C65C503DDE}"/>
    <cellStyle name="Output 2 2 2 2 2 2 4 3 3" xfId="32482" xr:uid="{5BFA4CA3-4B3C-45EF-BE50-52710659A06B}"/>
    <cellStyle name="Output 2 2 2 2 2 2 4 3 4" xfId="36719" xr:uid="{F503F23B-C19C-4976-8FAC-DE507ED0AA98}"/>
    <cellStyle name="Output 2 2 2 2 2 2 4 3 5" xfId="45046" xr:uid="{528E51CA-DE2A-4DA9-A126-735263A3DD92}"/>
    <cellStyle name="Output 2 2 2 2 2 2 4 3 6" xfId="49517" xr:uid="{254FC27F-EA2B-47F8-AED1-609269392617}"/>
    <cellStyle name="Output 2 2 2 2 2 2 4 3 7" xfId="53750" xr:uid="{CB819424-0982-455A-B2AA-A4F3F21584FA}"/>
    <cellStyle name="Output 2 2 2 2 2 2 4 4" xfId="26182" xr:uid="{5185B86D-ED18-4B92-B89B-46E734B9DA44}"/>
    <cellStyle name="Output 2 2 2 2 2 2 4 5" xfId="25020" xr:uid="{354A369A-A171-4DA4-BE67-612F9FA6986A}"/>
    <cellStyle name="Output 2 2 2 2 2 2 4 6" xfId="32100" xr:uid="{B5877FFE-B2B1-4A94-AC94-445F2297FE12}"/>
    <cellStyle name="Output 2 2 2 2 2 2 4 7" xfId="43257" xr:uid="{64925E3F-1B6A-445E-9203-8EC1B29891D4}"/>
    <cellStyle name="Output 2 2 2 2 2 2 4 8" xfId="43411" xr:uid="{D383318B-9A32-4B31-8D24-3505D2D5A991}"/>
    <cellStyle name="Output 2 2 2 2 2 2 4 9" xfId="44059" xr:uid="{C2BBDCDC-34C8-447D-88C5-435B55CE7F08}"/>
    <cellStyle name="Output 2 2 2 2 2 2 5" xfId="5487" xr:uid="{F5180C21-CAC8-4B3A-9BCD-97E2BAA2873B}"/>
    <cellStyle name="Output 2 2 2 2 2 2 5 10" xfId="15528" xr:uid="{9DDE8830-021A-4E5D-B4E8-068874B59B9F}"/>
    <cellStyle name="Output 2 2 2 2 2 2 5 2" xfId="20408" xr:uid="{B4105E8E-9927-4762-AE21-193783DFDD91}"/>
    <cellStyle name="Output 2 2 2 2 2 2 5 2 2" xfId="22303" xr:uid="{46C8258C-D13F-46A7-BF95-96C6F534F4D6}"/>
    <cellStyle name="Output 2 2 2 2 2 2 5 2 2 2" xfId="31037" xr:uid="{663B8094-B0B8-4247-B94A-2EE25AB23A36}"/>
    <cellStyle name="Output 2 2 2 2 2 2 5 2 2 3" xfId="35509" xr:uid="{31DD5C62-757C-4598-B549-163AAAF01E5B}"/>
    <cellStyle name="Output 2 2 2 2 2 2 5 2 2 4" xfId="39746" xr:uid="{6BE41277-0CFA-4584-B229-3CDB364EA1F1}"/>
    <cellStyle name="Output 2 2 2 2 2 2 5 2 2 5" xfId="48073" xr:uid="{9DFD2F4D-615A-4EAC-85BF-61F0795DAAE0}"/>
    <cellStyle name="Output 2 2 2 2 2 2 5 2 2 6" xfId="52544" xr:uid="{14308F2D-43D6-4763-B0C9-9E300931A5D3}"/>
    <cellStyle name="Output 2 2 2 2 2 2 5 2 2 7" xfId="56777" xr:uid="{0962C570-F2F0-473E-A887-595601F18E12}"/>
    <cellStyle name="Output 2 2 2 2 2 2 5 2 3" xfId="29142" xr:uid="{ACFF3ACB-001D-48D9-8B7C-CCF4D675E978}"/>
    <cellStyle name="Output 2 2 2 2 2 2 5 2 4" xfId="33614" xr:uid="{F6DA1883-31F2-49D8-9CF8-5419FC46B809}"/>
    <cellStyle name="Output 2 2 2 2 2 2 5 2 5" xfId="37851" xr:uid="{75648EC4-170D-4667-995C-1B56F1FA3518}"/>
    <cellStyle name="Output 2 2 2 2 2 2 5 2 6" xfId="46178" xr:uid="{43AD528A-A164-41A3-85E6-9AB8D757DB48}"/>
    <cellStyle name="Output 2 2 2 2 2 2 5 2 7" xfId="50649" xr:uid="{4CE7A053-74FD-4F72-9B71-066D4CE6A9EE}"/>
    <cellStyle name="Output 2 2 2 2 2 2 5 2 8" xfId="54882" xr:uid="{02D75821-D26E-4043-8D1E-21E57B80E5D4}"/>
    <cellStyle name="Output 2 2 2 2 2 2 5 3" xfId="19628" xr:uid="{70DF3627-D4F4-40C8-B919-4DB43EA0580B}"/>
    <cellStyle name="Output 2 2 2 2 2 2 5 3 2" xfId="28362" xr:uid="{65137677-C39C-484C-BB40-6C4A4BE0C5A7}"/>
    <cellStyle name="Output 2 2 2 2 2 2 5 3 3" xfId="32834" xr:uid="{D42B9682-69AD-4A91-A2F3-C9D168AD7A29}"/>
    <cellStyle name="Output 2 2 2 2 2 2 5 3 4" xfId="37071" xr:uid="{13D89161-2F74-4956-A582-6EE98DB0AAF8}"/>
    <cellStyle name="Output 2 2 2 2 2 2 5 3 5" xfId="45398" xr:uid="{9D3E6FD5-087B-4284-89C0-7EA317A6F03F}"/>
    <cellStyle name="Output 2 2 2 2 2 2 5 3 6" xfId="49869" xr:uid="{23BC60C4-2C5B-4A49-B3FD-02D183194FBF}"/>
    <cellStyle name="Output 2 2 2 2 2 2 5 3 7" xfId="54102" xr:uid="{EA8463CD-0E9B-4642-BBFA-054122C2FE92}"/>
    <cellStyle name="Output 2 2 2 2 2 2 5 4" xfId="26229" xr:uid="{056F2F18-F62B-4C24-B0A0-2ABA7F7CA5A5}"/>
    <cellStyle name="Output 2 2 2 2 2 2 5 5" xfId="24560" xr:uid="{4C83DCDA-0D7A-4DE6-A3C0-FB348A7F07AA}"/>
    <cellStyle name="Output 2 2 2 2 2 2 5 6" xfId="26816" xr:uid="{B4467495-3ED7-48C1-85FD-07778942BC07}"/>
    <cellStyle name="Output 2 2 2 2 2 2 5 7" xfId="43304" xr:uid="{B0FC50E6-75F6-4E51-9045-FF0A101BCB71}"/>
    <cellStyle name="Output 2 2 2 2 2 2 5 8" xfId="44313" xr:uid="{E58F0E68-0F74-4102-A394-D492EAD65003}"/>
    <cellStyle name="Output 2 2 2 2 2 2 5 9" xfId="41404" xr:uid="{6EB9F890-3F42-49D5-BC48-4FDFA3F54E79}"/>
    <cellStyle name="Output 2 2 2 2 2 2 6" xfId="5528" xr:uid="{C7B354AC-B5FE-4977-ABFE-13C1707C4AA1}"/>
    <cellStyle name="Output 2 2 2 2 2 2 6 10" xfId="15569" xr:uid="{B37E4C0A-C82F-486D-B4B3-62B86E194CA3}"/>
    <cellStyle name="Output 2 2 2 2 2 2 6 2" xfId="20449" xr:uid="{5F1B62AD-D36E-473F-B11D-18810664521D}"/>
    <cellStyle name="Output 2 2 2 2 2 2 6 2 2" xfId="22344" xr:uid="{B01B9FEB-3ABB-4BF3-ACB4-57A9AFC6F299}"/>
    <cellStyle name="Output 2 2 2 2 2 2 6 2 2 2" xfId="31078" xr:uid="{2B52F272-5385-4C52-8998-BE987AC41323}"/>
    <cellStyle name="Output 2 2 2 2 2 2 6 2 2 3" xfId="35550" xr:uid="{D7ED694E-BEB3-4909-874C-9282A123CEB4}"/>
    <cellStyle name="Output 2 2 2 2 2 2 6 2 2 4" xfId="39787" xr:uid="{F2043CDF-22A6-4BDC-A25E-8FB458E355F5}"/>
    <cellStyle name="Output 2 2 2 2 2 2 6 2 2 5" xfId="48114" xr:uid="{6597DA8E-3F25-4432-87BF-3E8C1A68B4D6}"/>
    <cellStyle name="Output 2 2 2 2 2 2 6 2 2 6" xfId="52585" xr:uid="{5070D9FB-21B2-48A5-A6AF-B9AEBF774E47}"/>
    <cellStyle name="Output 2 2 2 2 2 2 6 2 2 7" xfId="56818" xr:uid="{39365ECC-025F-4444-9581-0A550D450E53}"/>
    <cellStyle name="Output 2 2 2 2 2 2 6 2 3" xfId="29183" xr:uid="{BE3166C5-5154-4822-9ED6-850CAB89211E}"/>
    <cellStyle name="Output 2 2 2 2 2 2 6 2 4" xfId="33655" xr:uid="{3C2D9094-A86A-4745-99CF-CF4495875DB5}"/>
    <cellStyle name="Output 2 2 2 2 2 2 6 2 5" xfId="37892" xr:uid="{BE466B25-5B6E-435D-9191-50F581C7D7B7}"/>
    <cellStyle name="Output 2 2 2 2 2 2 6 2 6" xfId="46219" xr:uid="{C88F5DD7-2397-4BD0-A013-2CC9B1A811B0}"/>
    <cellStyle name="Output 2 2 2 2 2 2 6 2 7" xfId="50690" xr:uid="{7C6D83CA-CDD0-4B4F-B3E1-D945C3A3C52D}"/>
    <cellStyle name="Output 2 2 2 2 2 2 6 2 8" xfId="54923" xr:uid="{D05A7709-0B44-4EA2-B14F-FF7734F4EF21}"/>
    <cellStyle name="Output 2 2 2 2 2 2 6 3" xfId="20911" xr:uid="{3DC965CD-EEDA-4830-92F5-8BA4060BDCFE}"/>
    <cellStyle name="Output 2 2 2 2 2 2 6 3 2" xfId="29645" xr:uid="{195D43DD-0FA1-4E99-BACD-6EE66F0EF6A8}"/>
    <cellStyle name="Output 2 2 2 2 2 2 6 3 3" xfId="34117" xr:uid="{C75AA97E-AADC-419D-81CF-4603C36C15CC}"/>
    <cellStyle name="Output 2 2 2 2 2 2 6 3 4" xfId="38354" xr:uid="{EB388D69-CF3B-45E4-8468-02878D2905C1}"/>
    <cellStyle name="Output 2 2 2 2 2 2 6 3 5" xfId="46681" xr:uid="{C5CE9D76-A1B5-4831-9406-9AC3096FA671}"/>
    <cellStyle name="Output 2 2 2 2 2 2 6 3 6" xfId="51152" xr:uid="{287278C4-2557-4211-8048-0EC8EA934496}"/>
    <cellStyle name="Output 2 2 2 2 2 2 6 3 7" xfId="55385" xr:uid="{0B6266CA-8060-4CA9-85EB-11B75BFE1646}"/>
    <cellStyle name="Output 2 2 2 2 2 2 6 4" xfId="26270" xr:uid="{0A5D1668-02F6-4DAB-9BEF-62494CCF03A0}"/>
    <cellStyle name="Output 2 2 2 2 2 2 6 5" xfId="25299" xr:uid="{772D36D9-010B-4D94-9E86-A6F7B7CC4FA4}"/>
    <cellStyle name="Output 2 2 2 2 2 2 6 6" xfId="24814" xr:uid="{B78A1ACD-C81D-4C4B-AAEB-07558894F328}"/>
    <cellStyle name="Output 2 2 2 2 2 2 6 7" xfId="43345" xr:uid="{555DAA94-8468-4703-B96D-59FD1BFE2938}"/>
    <cellStyle name="Output 2 2 2 2 2 2 6 8" xfId="43888" xr:uid="{C56F47F0-917B-46D9-8576-76DAAF42C031}"/>
    <cellStyle name="Output 2 2 2 2 2 2 6 9" xfId="42541" xr:uid="{3D73A8EB-4847-4921-898C-3D8B68B3501E}"/>
    <cellStyle name="Output 2 2 2 2 2 2 7" xfId="5554" xr:uid="{D186E013-AD92-4490-83F1-D3C9E944F45F}"/>
    <cellStyle name="Output 2 2 2 2 2 2 7 10" xfId="15595" xr:uid="{453B7271-1360-4D0E-B179-79D208721E7A}"/>
    <cellStyle name="Output 2 2 2 2 2 2 7 2" xfId="20475" xr:uid="{271F53D5-6792-44A7-A31E-F7C8F46373DF}"/>
    <cellStyle name="Output 2 2 2 2 2 2 7 2 2" xfId="22370" xr:uid="{A530BDBE-900D-4E3E-A7B4-E38EC4C2E79B}"/>
    <cellStyle name="Output 2 2 2 2 2 2 7 2 2 2" xfId="31104" xr:uid="{1ABD6955-5A24-4124-91FE-C5888CF583E0}"/>
    <cellStyle name="Output 2 2 2 2 2 2 7 2 2 3" xfId="35576" xr:uid="{6B0303C0-E843-4652-A29E-856E2EB9EE30}"/>
    <cellStyle name="Output 2 2 2 2 2 2 7 2 2 4" xfId="39813" xr:uid="{24AE2A1E-98B4-47D3-BF35-FC1C7305A680}"/>
    <cellStyle name="Output 2 2 2 2 2 2 7 2 2 5" xfId="48140" xr:uid="{EC7517C4-FFFA-4032-A390-B39F17E96D33}"/>
    <cellStyle name="Output 2 2 2 2 2 2 7 2 2 6" xfId="52611" xr:uid="{CF263466-E282-4D1E-9550-4985382E25D7}"/>
    <cellStyle name="Output 2 2 2 2 2 2 7 2 2 7" xfId="56844" xr:uid="{DCFE0AF1-3883-43AD-895D-85FE861CC15F}"/>
    <cellStyle name="Output 2 2 2 2 2 2 7 2 3" xfId="29209" xr:uid="{9BEC6912-1CB5-47FB-B905-DE9773F847FF}"/>
    <cellStyle name="Output 2 2 2 2 2 2 7 2 4" xfId="33681" xr:uid="{6F564623-7997-44EA-842C-412752640F49}"/>
    <cellStyle name="Output 2 2 2 2 2 2 7 2 5" xfId="37918" xr:uid="{021C0245-38CC-49AE-9BF2-47C330FFEA5D}"/>
    <cellStyle name="Output 2 2 2 2 2 2 7 2 6" xfId="46245" xr:uid="{26E62727-52F6-4896-8219-58703AB1CCB4}"/>
    <cellStyle name="Output 2 2 2 2 2 2 7 2 7" xfId="50716" xr:uid="{EE0D2F1C-7BA5-4671-AAFB-58B8D17A22E9}"/>
    <cellStyle name="Output 2 2 2 2 2 2 7 2 8" xfId="54949" xr:uid="{3C3A4274-3800-435B-B0FA-58598AB53723}"/>
    <cellStyle name="Output 2 2 2 2 2 2 7 3" xfId="20879" xr:uid="{AB103CA9-2148-4445-8ACE-F71E1B1DA6FB}"/>
    <cellStyle name="Output 2 2 2 2 2 2 7 3 2" xfId="29613" xr:uid="{25DA8360-01D5-463B-B1BA-1B23AA5088D1}"/>
    <cellStyle name="Output 2 2 2 2 2 2 7 3 3" xfId="34085" xr:uid="{ABAC2B97-4460-43F1-81D4-93A0398E8FD8}"/>
    <cellStyle name="Output 2 2 2 2 2 2 7 3 4" xfId="38322" xr:uid="{F44DBAAB-FB95-49EA-A27C-63460492BF89}"/>
    <cellStyle name="Output 2 2 2 2 2 2 7 3 5" xfId="46649" xr:uid="{BDA8760E-86B8-4EC9-A8F2-720F0114045B}"/>
    <cellStyle name="Output 2 2 2 2 2 2 7 3 6" xfId="51120" xr:uid="{FBC4AC64-5C6C-49FA-98E6-42B3A60E98B7}"/>
    <cellStyle name="Output 2 2 2 2 2 2 7 3 7" xfId="55353" xr:uid="{D7488EED-C9B5-4274-BE7E-F891F9A58CF7}"/>
    <cellStyle name="Output 2 2 2 2 2 2 7 4" xfId="26296" xr:uid="{BA180F55-D447-4670-A29B-4AB82DA11C32}"/>
    <cellStyle name="Output 2 2 2 2 2 2 7 5" xfId="24660" xr:uid="{15BC46B8-2D66-4833-91C7-E07888F3E3B6}"/>
    <cellStyle name="Output 2 2 2 2 2 2 7 6" xfId="23680" xr:uid="{EE864A66-BA2F-414D-81E2-9B482F077610}"/>
    <cellStyle name="Output 2 2 2 2 2 2 7 7" xfId="43371" xr:uid="{FB9E7904-34D8-4A6D-BF1D-0192EEFBB4BB}"/>
    <cellStyle name="Output 2 2 2 2 2 2 7 8" xfId="44403" xr:uid="{8685DDE5-02C8-4979-A087-144E6545520F}"/>
    <cellStyle name="Output 2 2 2 2 2 2 7 9" xfId="44488" xr:uid="{75734371-062B-423D-B417-D9E3D34C9450}"/>
    <cellStyle name="Output 2 2 2 2 2 2 8" xfId="4740" xr:uid="{10A0DFC1-DE73-43F8-BFF2-21D05FF9BE34}"/>
    <cellStyle name="Output 2 2 2 2 2 2 8 10" xfId="14783" xr:uid="{81BFDFCA-12E8-45BA-A324-888E41DEDFB0}"/>
    <cellStyle name="Output 2 2 2 2 2 2 8 2" xfId="19684" xr:uid="{58134C7F-3168-483A-84F0-5226926E46FD}"/>
    <cellStyle name="Output 2 2 2 2 2 2 8 2 2" xfId="21579" xr:uid="{5B160131-84A1-429E-9D89-E43FE07BF956}"/>
    <cellStyle name="Output 2 2 2 2 2 2 8 2 2 2" xfId="30313" xr:uid="{B88F71E2-D201-4F05-ABFF-6BABDD2DCA21}"/>
    <cellStyle name="Output 2 2 2 2 2 2 8 2 2 3" xfId="34785" xr:uid="{C366B936-955A-45CA-A014-7C6F789859AC}"/>
    <cellStyle name="Output 2 2 2 2 2 2 8 2 2 4" xfId="39022" xr:uid="{4F3C740B-CE05-432D-8D8F-993F13C78138}"/>
    <cellStyle name="Output 2 2 2 2 2 2 8 2 2 5" xfId="47349" xr:uid="{343C14CC-7E4A-4945-9E05-633FE779844F}"/>
    <cellStyle name="Output 2 2 2 2 2 2 8 2 2 6" xfId="51820" xr:uid="{6CA41363-4CC9-4894-92C6-9C7BBAAEA66B}"/>
    <cellStyle name="Output 2 2 2 2 2 2 8 2 2 7" xfId="56053" xr:uid="{A928DCB7-FD4B-40E5-8272-89F67F49850F}"/>
    <cellStyle name="Output 2 2 2 2 2 2 8 2 3" xfId="28418" xr:uid="{966C408F-81F0-4906-B6C1-5D8C5EDBB971}"/>
    <cellStyle name="Output 2 2 2 2 2 2 8 2 4" xfId="32890" xr:uid="{2CF17412-26CB-4A44-9F8E-1D605AF9A355}"/>
    <cellStyle name="Output 2 2 2 2 2 2 8 2 5" xfId="37127" xr:uid="{9D8CD479-DA58-44B2-B281-D6B77FD4B0D1}"/>
    <cellStyle name="Output 2 2 2 2 2 2 8 2 6" xfId="45454" xr:uid="{88666525-9BB1-43DE-96D5-07B1F27B2047}"/>
    <cellStyle name="Output 2 2 2 2 2 2 8 2 7" xfId="49925" xr:uid="{9DC00395-39BD-4A82-A13B-095A43094307}"/>
    <cellStyle name="Output 2 2 2 2 2 2 8 2 8" xfId="54158" xr:uid="{E8794F2C-7767-496A-A5FE-17F5C5A24BB0}"/>
    <cellStyle name="Output 2 2 2 2 2 2 8 3" xfId="20760" xr:uid="{D88BB3FA-727A-4E29-B107-5BDF75EB2014}"/>
    <cellStyle name="Output 2 2 2 2 2 2 8 3 2" xfId="29494" xr:uid="{479C0C1F-D293-476D-B353-CC51E93F36C7}"/>
    <cellStyle name="Output 2 2 2 2 2 2 8 3 3" xfId="33966" xr:uid="{58835858-A9A6-42B7-9343-A4C19760DCBA}"/>
    <cellStyle name="Output 2 2 2 2 2 2 8 3 4" xfId="38203" xr:uid="{5B4FEF47-1D47-4C7C-BD57-117880CD430D}"/>
    <cellStyle name="Output 2 2 2 2 2 2 8 3 5" xfId="46530" xr:uid="{D6281F7C-89E1-49AF-81D2-306FCB9FF815}"/>
    <cellStyle name="Output 2 2 2 2 2 2 8 3 6" xfId="51001" xr:uid="{B3ED3017-D893-4B1B-9CF9-CC21CF31B8D3}"/>
    <cellStyle name="Output 2 2 2 2 2 2 8 3 7" xfId="55234" xr:uid="{F207D87C-E1D0-4D2C-AF66-2ECD62AD30E3}"/>
    <cellStyle name="Output 2 2 2 2 2 2 8 4" xfId="25498" xr:uid="{E57756DE-5287-4D80-BE70-6D534AC5768D}"/>
    <cellStyle name="Output 2 2 2 2 2 2 8 5" xfId="24167" xr:uid="{828FAD46-EF3F-4BAC-A4E5-A080E8BEFB1D}"/>
    <cellStyle name="Output 2 2 2 2 2 2 8 6" xfId="25348" xr:uid="{A3218B2F-2DC1-42BC-B704-FCF8D1400F37}"/>
    <cellStyle name="Output 2 2 2 2 2 2 8 7" xfId="42575" xr:uid="{99FD7B7A-2151-4C75-A2F5-74F0A659C2F9}"/>
    <cellStyle name="Output 2 2 2 2 2 2 8 8" xfId="41744" xr:uid="{32DA85D3-4FA0-473D-981F-A07B652885BE}"/>
    <cellStyle name="Output 2 2 2 2 2 2 8 9" xfId="44549" xr:uid="{80CEACB2-12B6-40BF-A6AE-76843B923D17}"/>
    <cellStyle name="Output 2 2 2 2 2 2 9" xfId="5994" xr:uid="{22B50426-AF1E-4332-A224-431062441E5B}"/>
    <cellStyle name="Output 2 2 2 2 2 2 9 10" xfId="16034" xr:uid="{6F06E707-CE95-4427-82EB-C82D04DB91BA}"/>
    <cellStyle name="Output 2 2 2 2 2 2 9 2" xfId="20644" xr:uid="{DB9A517E-19E6-466A-B136-D56510945523}"/>
    <cellStyle name="Output 2 2 2 2 2 2 9 2 2" xfId="22496" xr:uid="{6B3D3FBF-FCBE-44D4-B5C7-E7AF320B622A}"/>
    <cellStyle name="Output 2 2 2 2 2 2 9 2 2 2" xfId="31230" xr:uid="{165807FF-4090-4DC0-B677-0D6E8F11FFE9}"/>
    <cellStyle name="Output 2 2 2 2 2 2 9 2 2 3" xfId="35702" xr:uid="{5C6F96B4-AE6C-473A-A98E-D0AEF7B2CDA2}"/>
    <cellStyle name="Output 2 2 2 2 2 2 9 2 2 4" xfId="39939" xr:uid="{23C4DB70-A10E-498A-AA2E-BC5C60BBAC91}"/>
    <cellStyle name="Output 2 2 2 2 2 2 9 2 2 5" xfId="48266" xr:uid="{E49A6E05-2022-4924-9C5E-E1A72B37405F}"/>
    <cellStyle name="Output 2 2 2 2 2 2 9 2 2 6" xfId="52737" xr:uid="{1B81CC63-880B-447C-9F30-52B2DC233164}"/>
    <cellStyle name="Output 2 2 2 2 2 2 9 2 2 7" xfId="56970" xr:uid="{78769C4F-0625-4466-9E0B-129516EF3818}"/>
    <cellStyle name="Output 2 2 2 2 2 2 9 2 3" xfId="29378" xr:uid="{00A389D3-3F97-4491-B22D-B46BFBC4D9F5}"/>
    <cellStyle name="Output 2 2 2 2 2 2 9 2 4" xfId="33850" xr:uid="{68B2F6E6-241C-42EB-A008-F161EF43DAE9}"/>
    <cellStyle name="Output 2 2 2 2 2 2 9 2 5" xfId="38087" xr:uid="{45F1CFA4-64A9-425B-9EDD-1D9DB216DCE0}"/>
    <cellStyle name="Output 2 2 2 2 2 2 9 2 6" xfId="46414" xr:uid="{AC6C88C6-EFE6-4E03-A907-2DE47D7C4F0B}"/>
    <cellStyle name="Output 2 2 2 2 2 2 9 2 7" xfId="50885" xr:uid="{899BE5D5-57A9-4C02-85C2-AD8AD7F69D8B}"/>
    <cellStyle name="Output 2 2 2 2 2 2 9 2 8" xfId="55118" xr:uid="{3E3B0882-5A48-4E9B-A2C4-1DFF57A69808}"/>
    <cellStyle name="Output 2 2 2 2 2 2 9 3" xfId="21044" xr:uid="{D35DF1FE-9CAB-4947-AF94-70BE86894A89}"/>
    <cellStyle name="Output 2 2 2 2 2 2 9 3 2" xfId="29778" xr:uid="{17A3D02D-2AC6-4374-AF62-7F87C7564D45}"/>
    <cellStyle name="Output 2 2 2 2 2 2 9 3 3" xfId="34250" xr:uid="{8913C52D-A1D1-495C-8553-70FA0B177CA1}"/>
    <cellStyle name="Output 2 2 2 2 2 2 9 3 4" xfId="38487" xr:uid="{F39110DC-28FB-4BB2-A160-F4E01861215B}"/>
    <cellStyle name="Output 2 2 2 2 2 2 9 3 5" xfId="46814" xr:uid="{281F6ACB-1078-4BBE-A2CA-24A03AACDA2D}"/>
    <cellStyle name="Output 2 2 2 2 2 2 9 3 6" xfId="51285" xr:uid="{954431C3-A6F3-443F-9E9D-BCE1A0F0FED7}"/>
    <cellStyle name="Output 2 2 2 2 2 2 9 3 7" xfId="55518" xr:uid="{C51E1D07-425A-4391-8F0D-A736C95F462F}"/>
    <cellStyle name="Output 2 2 2 2 2 2 9 4" xfId="26528" xr:uid="{52B1F57F-0524-4AD3-B898-0D4575040162}"/>
    <cellStyle name="Output 2 2 2 2 2 2 9 5" xfId="24440" xr:uid="{E0059E34-F86F-4E7C-A42A-B46D8D5C7A9A}"/>
    <cellStyle name="Output 2 2 2 2 2 2 9 6" xfId="23623" xr:uid="{FC8DBCD6-6F50-4154-AF74-A12C46A482B6}"/>
    <cellStyle name="Output 2 2 2 2 2 2 9 7" xfId="43599" xr:uid="{EE8C8D25-D215-4B4F-81D7-681C14FD0027}"/>
    <cellStyle name="Output 2 2 2 2 2 2 9 8" xfId="44199" xr:uid="{0CF97109-ABC6-4320-9680-C8F13D6FF5FD}"/>
    <cellStyle name="Output 2 2 2 2 2 2 9 9" xfId="41084" xr:uid="{E86BC0EB-1C04-40F3-ACEF-D0F7F8E39D79}"/>
    <cellStyle name="Output 2 2 2 2 2 20" xfId="10699" xr:uid="{CECDE4E0-2C72-4970-A5FF-E6402ED3E25A}"/>
    <cellStyle name="Output 2 2 2 2 2 3" xfId="5026" xr:uid="{028AB0EE-9769-4D04-AD27-3D2247730D81}"/>
    <cellStyle name="Output 2 2 2 2 2 3 10" xfId="40895" xr:uid="{59A5F851-2595-47EC-8022-DBB9B1B4FBB5}"/>
    <cellStyle name="Output 2 2 2 2 2 3 11" xfId="41904" xr:uid="{EE06FC18-02D8-44E2-86CC-DC239E86607A}"/>
    <cellStyle name="Output 2 2 2 2 2 3 12" xfId="41547" xr:uid="{A951470F-4C0A-4F27-AB7E-5AAFDA494391}"/>
    <cellStyle name="Output 2 2 2 2 2 3 13" xfId="10794" xr:uid="{F004A651-36A3-46BF-9087-BAFB6C11FC86}"/>
    <cellStyle name="Output 2 2 2 2 2 3 2" xfId="6026" xr:uid="{2301EBBA-B086-485A-8D03-8B307670F2E3}"/>
    <cellStyle name="Output 2 2 2 2 2 3 2 10" xfId="16066" xr:uid="{959D85D1-F095-41C0-B87B-E6E17BF7F4A0}"/>
    <cellStyle name="Output 2 2 2 2 2 3 2 2" xfId="20676" xr:uid="{37F77F2C-6278-4B22-92BB-5A1C7A81438E}"/>
    <cellStyle name="Output 2 2 2 2 2 3 2 2 2" xfId="22528" xr:uid="{22A6DB66-9FAB-4AAB-860D-2236CD2FD8B0}"/>
    <cellStyle name="Output 2 2 2 2 2 3 2 2 2 2" xfId="31262" xr:uid="{137F93F4-62E9-4317-A255-AA576EF77254}"/>
    <cellStyle name="Output 2 2 2 2 2 3 2 2 2 3" xfId="35734" xr:uid="{28DD4A7D-8DA5-4D5F-84C7-7E9C4D877E31}"/>
    <cellStyle name="Output 2 2 2 2 2 3 2 2 2 4" xfId="39971" xr:uid="{2A600A14-3CA2-4D9C-AE7F-6E384788FB95}"/>
    <cellStyle name="Output 2 2 2 2 2 3 2 2 2 5" xfId="48298" xr:uid="{D5A46746-AA28-43F0-A488-ECC69A5EB064}"/>
    <cellStyle name="Output 2 2 2 2 2 3 2 2 2 6" xfId="52769" xr:uid="{D6BB11E7-7E5E-4578-A03B-F77702BDF981}"/>
    <cellStyle name="Output 2 2 2 2 2 3 2 2 2 7" xfId="57002" xr:uid="{4FC7FF6B-7456-421B-B092-41682FC1775A}"/>
    <cellStyle name="Output 2 2 2 2 2 3 2 2 3" xfId="29410" xr:uid="{5E56C48C-CE2F-4F2D-9545-1E4D7F6FB1EB}"/>
    <cellStyle name="Output 2 2 2 2 2 3 2 2 4" xfId="33882" xr:uid="{01B62C2A-8FFC-47B2-9F7F-9571EEB4B4D1}"/>
    <cellStyle name="Output 2 2 2 2 2 3 2 2 5" xfId="38119" xr:uid="{610BB947-17E3-4D0A-840F-5B387FD591B2}"/>
    <cellStyle name="Output 2 2 2 2 2 3 2 2 6" xfId="46446" xr:uid="{D135A83D-135C-49D6-9C36-CC59193A3B0C}"/>
    <cellStyle name="Output 2 2 2 2 2 3 2 2 7" xfId="50917" xr:uid="{6E0BEBDC-3F74-4D61-9CDA-C37244927B16}"/>
    <cellStyle name="Output 2 2 2 2 2 3 2 2 8" xfId="55150" xr:uid="{37A7E450-9B0E-4471-80E3-DA7EB416AE67}"/>
    <cellStyle name="Output 2 2 2 2 2 3 2 3" xfId="20484" xr:uid="{6E5279D6-0F59-4010-8FF7-7A645A41B96B}"/>
    <cellStyle name="Output 2 2 2 2 2 3 2 3 2" xfId="29218" xr:uid="{95718065-8F44-4E41-82B7-605F3BCF6E81}"/>
    <cellStyle name="Output 2 2 2 2 2 3 2 3 3" xfId="33690" xr:uid="{BD3CF746-1591-4583-9FB2-EFCFFCC5BD6F}"/>
    <cellStyle name="Output 2 2 2 2 2 3 2 3 4" xfId="37927" xr:uid="{D7E31CB5-74A0-4707-8396-389A3A4C09B5}"/>
    <cellStyle name="Output 2 2 2 2 2 3 2 3 5" xfId="46254" xr:uid="{77E9661F-5855-479B-8B98-B6494DFB1BDC}"/>
    <cellStyle name="Output 2 2 2 2 2 3 2 3 6" xfId="50725" xr:uid="{2AEF66D1-9993-4534-BE91-2F092B66406D}"/>
    <cellStyle name="Output 2 2 2 2 2 3 2 3 7" xfId="54958" xr:uid="{A7D90D0D-B4EC-44B8-ADB2-1136B2151D53}"/>
    <cellStyle name="Output 2 2 2 2 2 3 2 4" xfId="26560" xr:uid="{5AB25846-975B-4CDC-8F67-ADB7A4712659}"/>
    <cellStyle name="Output 2 2 2 2 2 3 2 5" xfId="27452" xr:uid="{289E1CD9-097D-4DA3-A84F-551C20668BCA}"/>
    <cellStyle name="Output 2 2 2 2 2 3 2 6" xfId="24218" xr:uid="{8037671A-8A61-4F78-9FD1-809F739CFEE0}"/>
    <cellStyle name="Output 2 2 2 2 2 3 2 7" xfId="43631" xr:uid="{694D6087-F031-48AC-AF31-64113836F6C6}"/>
    <cellStyle name="Output 2 2 2 2 2 3 2 8" xfId="42483" xr:uid="{5A3468F9-2B35-4C3A-8FDC-618708DFFBDC}"/>
    <cellStyle name="Output 2 2 2 2 2 3 2 9" xfId="42344" xr:uid="{AC4206D8-DB18-45EE-BEFD-ECAD50B5B3A1}"/>
    <cellStyle name="Output 2 2 2 2 2 3 3" xfId="15067" xr:uid="{E8886DA2-80C1-42F0-BE35-C5775080E9EE}"/>
    <cellStyle name="Output 2 2 2 2 2 3 3 2" xfId="21392" xr:uid="{14784539-AA3E-49FD-82E3-662B45F197DE}"/>
    <cellStyle name="Output 2 2 2 2 2 3 3 2 2" xfId="30126" xr:uid="{8444EBC4-1C71-43A2-A8B7-DCCD471C1BF6}"/>
    <cellStyle name="Output 2 2 2 2 2 3 3 2 3" xfId="34598" xr:uid="{65C081DC-57E8-444B-8983-7788DDFB6A13}"/>
    <cellStyle name="Output 2 2 2 2 2 3 3 2 4" xfId="38835" xr:uid="{EF1417FD-2D35-4009-9B2F-106167DC0EE7}"/>
    <cellStyle name="Output 2 2 2 2 2 3 3 2 5" xfId="47162" xr:uid="{F0BED991-ADF3-4C86-8595-D1373415A8E5}"/>
    <cellStyle name="Output 2 2 2 2 2 3 3 2 6" xfId="51633" xr:uid="{5E6C1C58-3EC0-426E-A998-324C9E70ED47}"/>
    <cellStyle name="Output 2 2 2 2 2 3 3 2 7" xfId="55866" xr:uid="{1FB5583F-2005-43C9-A1A5-FCA0D3939577}"/>
    <cellStyle name="Output 2 2 2 2 2 3 3 3" xfId="25768" xr:uid="{80208D70-AB24-4DF1-A3C4-0897E7E6D004}"/>
    <cellStyle name="Output 2 2 2 2 2 3 3 4" xfId="26354" xr:uid="{4CD48E60-31DA-4C27-9A82-0F66354FE91C}"/>
    <cellStyle name="Output 2 2 2 2 2 3 3 5" xfId="26978" xr:uid="{FD12F285-9DB8-42BC-BF8B-3CB86958C711}"/>
    <cellStyle name="Output 2 2 2 2 2 3 3 6" xfId="42843" xr:uid="{7A1E60E3-7036-4D0C-9E90-5C0D394F1E3A}"/>
    <cellStyle name="Output 2 2 2 2 2 3 3 7" xfId="43721" xr:uid="{64A8BB89-AEF1-4F0F-AED3-97755FB25439}"/>
    <cellStyle name="Output 2 2 2 2 2 3 3 8" xfId="44052" xr:uid="{BA4CDE70-1D3D-410F-8EDA-6CE7B8ABCF4E}"/>
    <cellStyle name="Output 2 2 2 2 2 3 4" xfId="19947" xr:uid="{550A1C8A-F06C-4CFE-995B-859AABE5B61E}"/>
    <cellStyle name="Output 2 2 2 2 2 3 4 2" xfId="21842" xr:uid="{C599D87A-8BE7-415A-A32E-637A0B49CB12}"/>
    <cellStyle name="Output 2 2 2 2 2 3 4 2 2" xfId="30576" xr:uid="{0867C835-6C64-41C9-BA7B-1EF0E2288177}"/>
    <cellStyle name="Output 2 2 2 2 2 3 4 2 3" xfId="35048" xr:uid="{6BCFEFF0-0217-48E2-BC8F-704F71950803}"/>
    <cellStyle name="Output 2 2 2 2 2 3 4 2 4" xfId="39285" xr:uid="{A28C5E9E-0065-4AA3-8C9A-68BAACA3A938}"/>
    <cellStyle name="Output 2 2 2 2 2 3 4 2 5" xfId="47612" xr:uid="{393F4AFE-F170-4500-A884-E1CC0C53792F}"/>
    <cellStyle name="Output 2 2 2 2 2 3 4 2 6" xfId="52083" xr:uid="{E70C17CE-AE89-4A77-A50E-0858B8A26344}"/>
    <cellStyle name="Output 2 2 2 2 2 3 4 2 7" xfId="56316" xr:uid="{615700EF-695B-4940-BE93-B792CAE2E305}"/>
    <cellStyle name="Output 2 2 2 2 2 3 4 3" xfId="28681" xr:uid="{2D048B3C-B9F3-4744-8394-909758A07073}"/>
    <cellStyle name="Output 2 2 2 2 2 3 4 4" xfId="33153" xr:uid="{4B387442-BA29-450A-BEE3-88B3A93E1804}"/>
    <cellStyle name="Output 2 2 2 2 2 3 4 5" xfId="37390" xr:uid="{73FF6694-7153-4D09-9AD5-DEF16D445015}"/>
    <cellStyle name="Output 2 2 2 2 2 3 4 6" xfId="45717" xr:uid="{B5F41F9F-A635-453E-8410-601943AD9A2B}"/>
    <cellStyle name="Output 2 2 2 2 2 3 4 7" xfId="50188" xr:uid="{4F515053-0C67-4714-B7CC-436B772CD0FF}"/>
    <cellStyle name="Output 2 2 2 2 2 3 4 8" xfId="54421" xr:uid="{52BEB80D-E83D-4016-8769-45DFBA171B76}"/>
    <cellStyle name="Output 2 2 2 2 2 3 5" xfId="19424" xr:uid="{CE5DF190-E09C-460C-91EA-06B7FD88F6A6}"/>
    <cellStyle name="Output 2 2 2 2 2 3 5 2" xfId="28159" xr:uid="{4A9C5915-8846-46B5-9C09-8C1184CD0166}"/>
    <cellStyle name="Output 2 2 2 2 2 3 5 3" xfId="32631" xr:uid="{1676FCA5-2997-4B08-A334-030BAF811E52}"/>
    <cellStyle name="Output 2 2 2 2 2 3 5 4" xfId="36868" xr:uid="{1B3CD073-2CD5-45AF-945A-7723A0785374}"/>
    <cellStyle name="Output 2 2 2 2 2 3 5 5" xfId="45195" xr:uid="{8B72C5EA-1F1F-46E3-BEF6-D24A88E30DF6}"/>
    <cellStyle name="Output 2 2 2 2 2 3 5 6" xfId="49666" xr:uid="{AF04CE0C-70AF-48DD-A8A0-F073659C5290}"/>
    <cellStyle name="Output 2 2 2 2 2 3 5 7" xfId="53899" xr:uid="{0DB9700C-8EBE-4B3C-AC3E-A69946B78456}"/>
    <cellStyle name="Output 2 2 2 2 2 3 6" xfId="23396" xr:uid="{AFC28EDE-2631-4626-AF57-9F0ACDE9DF52}"/>
    <cellStyle name="Output 2 2 2 2 2 3 6 2" xfId="31820" xr:uid="{458CB145-E52E-4CD5-9200-B56912E3A8AB}"/>
    <cellStyle name="Output 2 2 2 2 2 3 6 3" xfId="36269" xr:uid="{4A6AB668-FAF0-415F-8547-97256AC23C76}"/>
    <cellStyle name="Output 2 2 2 2 2 3 6 4" xfId="40448" xr:uid="{88F6F9A7-161B-4A4F-A050-CCFE99EBA52A}"/>
    <cellStyle name="Output 2 2 2 2 2 3 6 5" xfId="48859" xr:uid="{C424232A-F64B-4982-941C-FBDD98C0FFEC}"/>
    <cellStyle name="Output 2 2 2 2 2 3 6 6" xfId="53298" xr:uid="{918630E7-C18B-4C2E-8F7C-E8F778B9AD79}"/>
    <cellStyle name="Output 2 2 2 2 2 3 6 7" xfId="57479" xr:uid="{78D44DCE-FA8A-41CB-83E7-C863427F70B0}"/>
    <cellStyle name="Output 2 2 2 2 2 3 7" xfId="23854" xr:uid="{94AD4E40-2FF0-401A-8054-2867184609C5}"/>
    <cellStyle name="Output 2 2 2 2 2 3 8" xfId="23720" xr:uid="{B84811CB-0E82-4252-8B09-29768B149506}"/>
    <cellStyle name="Output 2 2 2 2 2 3 9" xfId="26870" xr:uid="{FB7C17CE-1C49-4EEC-87D0-931BC3A49321}"/>
    <cellStyle name="Output 2 2 2 2 2 4" xfId="4858" xr:uid="{1C04DF7B-6FAF-4083-A092-6F9927F2059A}"/>
    <cellStyle name="Output 2 2 2 2 2 4 10" xfId="42454" xr:uid="{E213B614-9F29-4204-9DF1-711438FDCAC0}"/>
    <cellStyle name="Output 2 2 2 2 2 4 11" xfId="52927" xr:uid="{4D085354-19A6-4858-8A6C-07DFB80D48CA}"/>
    <cellStyle name="Output 2 2 2 2 2 4 12" xfId="10826" xr:uid="{267771B0-197B-4A5F-AA84-11675B0D091E}"/>
    <cellStyle name="Output 2 2 2 2 2 4 2" xfId="6058" xr:uid="{3B21DB9D-61F1-4CB3-A9AD-0429081AA30F}"/>
    <cellStyle name="Output 2 2 2 2 2 4 2 10" xfId="16098" xr:uid="{D7125901-14F8-4308-A64D-29D5F8EA687D}"/>
    <cellStyle name="Output 2 2 2 2 2 4 2 2" xfId="20708" xr:uid="{51A23FCD-7B2F-43B7-B36C-4C2142DDA87E}"/>
    <cellStyle name="Output 2 2 2 2 2 4 2 2 2" xfId="22560" xr:uid="{7421F568-B682-459E-8967-635A7F7A2450}"/>
    <cellStyle name="Output 2 2 2 2 2 4 2 2 2 2" xfId="31294" xr:uid="{B009DDD1-E0F6-45C2-803A-E2110DDAF2AB}"/>
    <cellStyle name="Output 2 2 2 2 2 4 2 2 2 3" xfId="35766" xr:uid="{E3A50BA4-5599-40DE-AF4F-6286AF29B0C0}"/>
    <cellStyle name="Output 2 2 2 2 2 4 2 2 2 4" xfId="40003" xr:uid="{BC10D29A-64BF-41BC-97EA-F1B49E1C0944}"/>
    <cellStyle name="Output 2 2 2 2 2 4 2 2 2 5" xfId="48330" xr:uid="{AFBA05D3-229A-41D1-9788-35442F6DC6FD}"/>
    <cellStyle name="Output 2 2 2 2 2 4 2 2 2 6" xfId="52801" xr:uid="{D9812383-8AB9-4938-A90B-A757612FD9CD}"/>
    <cellStyle name="Output 2 2 2 2 2 4 2 2 2 7" xfId="57034" xr:uid="{0CD0946C-66A2-4ED2-81D9-A59FAE02700F}"/>
    <cellStyle name="Output 2 2 2 2 2 4 2 2 3" xfId="29442" xr:uid="{DF6982D6-64CA-4006-9C0D-BEA6DFCCC7BA}"/>
    <cellStyle name="Output 2 2 2 2 2 4 2 2 4" xfId="33914" xr:uid="{7D6F83C1-1065-42BA-94E6-DB189D7FB9B4}"/>
    <cellStyle name="Output 2 2 2 2 2 4 2 2 5" xfId="38151" xr:uid="{8D1CBF61-B455-4A8A-A82E-902CE1A7F5E5}"/>
    <cellStyle name="Output 2 2 2 2 2 4 2 2 6" xfId="46478" xr:uid="{DA09EEBE-A0C9-46A5-A92B-FD762DEC0643}"/>
    <cellStyle name="Output 2 2 2 2 2 4 2 2 7" xfId="50949" xr:uid="{8C1E7641-DFB7-4013-8DCF-04E9889C01DB}"/>
    <cellStyle name="Output 2 2 2 2 2 4 2 2 8" xfId="55182" xr:uid="{0C061BC9-92FC-4871-8F44-0D4AA766BCAD}"/>
    <cellStyle name="Output 2 2 2 2 2 4 2 3" xfId="20931" xr:uid="{5F9D79CE-09AA-42C2-A218-2032BB02EB4A}"/>
    <cellStyle name="Output 2 2 2 2 2 4 2 3 2" xfId="29665" xr:uid="{486857B5-3F6F-4085-92ED-F0CEFB4D6052}"/>
    <cellStyle name="Output 2 2 2 2 2 4 2 3 3" xfId="34137" xr:uid="{79EA60EB-854C-4EEE-987A-268C3955DAA5}"/>
    <cellStyle name="Output 2 2 2 2 2 4 2 3 4" xfId="38374" xr:uid="{091B875F-0595-4C9F-9CA5-927A5BC50888}"/>
    <cellStyle name="Output 2 2 2 2 2 4 2 3 5" xfId="46701" xr:uid="{4388295D-2056-4900-8137-4A469CF5DBD5}"/>
    <cellStyle name="Output 2 2 2 2 2 4 2 3 6" xfId="51172" xr:uid="{65AB1ACF-F855-45DB-B928-ACEEDECE6D64}"/>
    <cellStyle name="Output 2 2 2 2 2 4 2 3 7" xfId="55405" xr:uid="{F7E86933-DFB3-4158-BB3E-7357C11063F7}"/>
    <cellStyle name="Output 2 2 2 2 2 4 2 4" xfId="26592" xr:uid="{220E917C-71BB-46E0-8BDE-F4E15303B146}"/>
    <cellStyle name="Output 2 2 2 2 2 4 2 5" xfId="25207" xr:uid="{488F4D1D-FDB8-4F25-9D91-F80BBA58F640}"/>
    <cellStyle name="Output 2 2 2 2 2 4 2 6" xfId="25255" xr:uid="{22798865-8A01-4FBE-BD04-6BA277A520D7}"/>
    <cellStyle name="Output 2 2 2 2 2 4 2 7" xfId="43663" xr:uid="{FA65EF7F-72D0-4081-AF29-D84B813264A8}"/>
    <cellStyle name="Output 2 2 2 2 2 4 2 8" xfId="43792" xr:uid="{9DC33CEB-9EE1-4AE5-A6E8-7290EEE1F67E}"/>
    <cellStyle name="Output 2 2 2 2 2 4 2 9" xfId="44452" xr:uid="{585EB2E7-D7A4-4C11-B8EB-A89347EBBE1D}"/>
    <cellStyle name="Output 2 2 2 2 2 4 3" xfId="14899" xr:uid="{BD07529C-75ED-4417-B903-5EE2C2DEF102}"/>
    <cellStyle name="Output 2 2 2 2 2 4 3 2" xfId="21356" xr:uid="{EBE22C72-9DB5-424C-B439-DD58483CDF4E}"/>
    <cellStyle name="Output 2 2 2 2 2 4 3 2 2" xfId="30090" xr:uid="{4D8178F7-555A-410B-8480-5E00877BD03A}"/>
    <cellStyle name="Output 2 2 2 2 2 4 3 2 3" xfId="34562" xr:uid="{7EAA20EB-5E4B-47F5-BC8E-949F163F8BD9}"/>
    <cellStyle name="Output 2 2 2 2 2 4 3 2 4" xfId="38799" xr:uid="{A104868D-15AF-445B-83F9-6E6F2BE94141}"/>
    <cellStyle name="Output 2 2 2 2 2 4 3 2 5" xfId="47126" xr:uid="{773D7BD0-8C89-4132-A009-12CC25B32A1B}"/>
    <cellStyle name="Output 2 2 2 2 2 4 3 2 6" xfId="51597" xr:uid="{439ACCA4-6E88-44ED-A93B-2B2DB99F12B4}"/>
    <cellStyle name="Output 2 2 2 2 2 4 3 2 7" xfId="55830" xr:uid="{F767AB09-D48B-4394-A129-602683396F06}"/>
    <cellStyle name="Output 2 2 2 2 2 4 3 3" xfId="25600" xr:uid="{4ED17B51-7DB8-4679-B99B-61D78A7958AA}"/>
    <cellStyle name="Output 2 2 2 2 2 4 3 4" xfId="24793" xr:uid="{142D56CE-66F2-4237-92EB-CFC504D3AC96}"/>
    <cellStyle name="Output 2 2 2 2 2 4 3 5" xfId="24704" xr:uid="{EE1FDE59-9E80-4F66-A7A7-481108357BCE}"/>
    <cellStyle name="Output 2 2 2 2 2 4 3 6" xfId="42675" xr:uid="{8C29E449-E8C5-4047-B328-408F168F5873}"/>
    <cellStyle name="Output 2 2 2 2 2 4 3 7" xfId="44525" xr:uid="{C84884CC-EBDF-4C5B-AD2D-C8339AFFB648}"/>
    <cellStyle name="Output 2 2 2 2 2 4 3 8" xfId="43747" xr:uid="{52100A65-292F-4B46-B3CB-B238ACF460A8}"/>
    <cellStyle name="Output 2 2 2 2 2 4 4" xfId="19779" xr:uid="{84CFC52B-E197-4344-BE57-CB2C5BE479F0}"/>
    <cellStyle name="Output 2 2 2 2 2 4 4 2" xfId="21674" xr:uid="{56D6FE73-3DA5-4B83-BB30-DAC12E764830}"/>
    <cellStyle name="Output 2 2 2 2 2 4 4 2 2" xfId="30408" xr:uid="{1FD1C94C-B6E6-4C59-AFEB-A47DD6DA6408}"/>
    <cellStyle name="Output 2 2 2 2 2 4 4 2 3" xfId="34880" xr:uid="{BC360AD3-A734-4E24-92CA-35A5973A9155}"/>
    <cellStyle name="Output 2 2 2 2 2 4 4 2 4" xfId="39117" xr:uid="{ED6DFA77-DFA0-45E6-83A8-3A030DA2CDBC}"/>
    <cellStyle name="Output 2 2 2 2 2 4 4 2 5" xfId="47444" xr:uid="{384A4BB6-F356-4C6C-A46E-7821468CD4D8}"/>
    <cellStyle name="Output 2 2 2 2 2 4 4 2 6" xfId="51915" xr:uid="{836431EE-11B3-4F68-B554-7FBDD6450E22}"/>
    <cellStyle name="Output 2 2 2 2 2 4 4 2 7" xfId="56148" xr:uid="{061194C7-2A78-47D3-B77D-68C45E6BDFC1}"/>
    <cellStyle name="Output 2 2 2 2 2 4 4 3" xfId="28513" xr:uid="{7C46DDFC-452C-439D-B6ED-883911B777CF}"/>
    <cellStyle name="Output 2 2 2 2 2 4 4 4" xfId="32985" xr:uid="{1B8942CF-B1DE-403B-84DC-43E8B2EED5BD}"/>
    <cellStyle name="Output 2 2 2 2 2 4 4 5" xfId="37222" xr:uid="{41DBFECE-C1C2-4250-AB37-C2DE8F46DAA6}"/>
    <cellStyle name="Output 2 2 2 2 2 4 4 6" xfId="45549" xr:uid="{FDAF47DC-D48F-4037-8091-245DB8A7160F}"/>
    <cellStyle name="Output 2 2 2 2 2 4 4 7" xfId="50020" xr:uid="{F3B7EE13-3D10-4777-AAE6-2F91F0BD7654}"/>
    <cellStyle name="Output 2 2 2 2 2 4 4 8" xfId="54253" xr:uid="{B8178C95-6508-4044-A9A1-9C655E548776}"/>
    <cellStyle name="Output 2 2 2 2 2 4 5" xfId="19299" xr:uid="{E55CCAF0-E82B-49E5-A84B-B0F2F2F0D238}"/>
    <cellStyle name="Output 2 2 2 2 2 4 5 2" xfId="28034" xr:uid="{DABBCFDC-47C0-48B6-A18B-E8D81141880F}"/>
    <cellStyle name="Output 2 2 2 2 2 4 5 3" xfId="32506" xr:uid="{2754A7BB-345C-4861-B332-E2BDB1734D7D}"/>
    <cellStyle name="Output 2 2 2 2 2 4 5 4" xfId="36743" xr:uid="{F41BD2BD-FE4E-40A4-87DB-A26A4405FB41}"/>
    <cellStyle name="Output 2 2 2 2 2 4 5 5" xfId="45070" xr:uid="{DA137153-074D-445E-BEB5-A2B6A3511A0A}"/>
    <cellStyle name="Output 2 2 2 2 2 4 5 6" xfId="49541" xr:uid="{96737D9E-9865-45AA-9A57-B89D2075C558}"/>
    <cellStyle name="Output 2 2 2 2 2 4 5 7" xfId="53774" xr:uid="{4F2AB567-ACF5-48D1-85CD-C1A3D8B06C8B}"/>
    <cellStyle name="Output 2 2 2 2 2 4 6" xfId="23886" xr:uid="{1CCA5A53-6AA6-4550-B33C-5D27768BAB60}"/>
    <cellStyle name="Output 2 2 2 2 2 4 7" xfId="27423" xr:uid="{4BF21D33-946A-46F9-A924-882518F55275}"/>
    <cellStyle name="Output 2 2 2 2 2 4 8" xfId="35849" xr:uid="{318357A0-ECFF-44CE-B3F0-089247EB6269}"/>
    <cellStyle name="Output 2 2 2 2 2 4 9" xfId="40927" xr:uid="{D770AF33-A253-4E7B-983F-CF58CBD5F1C3}"/>
    <cellStyle name="Output 2 2 2 2 2 5" xfId="4875" xr:uid="{21FFEF4F-0A18-4676-8AD3-AD6F34C37FC2}"/>
    <cellStyle name="Output 2 2 2 2 2 5 10" xfId="14916" xr:uid="{8D68B760-63D9-4174-8836-A93A7A06B9D6}"/>
    <cellStyle name="Output 2 2 2 2 2 5 2" xfId="19796" xr:uid="{4DDBD2BE-764E-40B2-97FA-6065E4286868}"/>
    <cellStyle name="Output 2 2 2 2 2 5 2 2" xfId="21691" xr:uid="{DA6D3BC0-4DF4-4143-8B02-FBE58B6F3141}"/>
    <cellStyle name="Output 2 2 2 2 2 5 2 2 2" xfId="30425" xr:uid="{F339875F-CE25-437E-ABD2-FD56F8D91C73}"/>
    <cellStyle name="Output 2 2 2 2 2 5 2 2 3" xfId="34897" xr:uid="{2A910FCE-602A-43FC-8AC4-F31678EDA3FC}"/>
    <cellStyle name="Output 2 2 2 2 2 5 2 2 4" xfId="39134" xr:uid="{86368A96-E1A2-4E9E-ABDF-47C09A21E13E}"/>
    <cellStyle name="Output 2 2 2 2 2 5 2 2 5" xfId="47461" xr:uid="{0D859BCF-38EA-490D-9B90-8B82F2B59950}"/>
    <cellStyle name="Output 2 2 2 2 2 5 2 2 6" xfId="51932" xr:uid="{00FFEDA4-48EE-4690-9840-92D8923C398C}"/>
    <cellStyle name="Output 2 2 2 2 2 5 2 2 7" xfId="56165" xr:uid="{802C622F-C144-4C84-B962-726DA37E87BD}"/>
    <cellStyle name="Output 2 2 2 2 2 5 2 3" xfId="28530" xr:uid="{5AFA45F3-4162-4D84-B289-BEF3F253CE13}"/>
    <cellStyle name="Output 2 2 2 2 2 5 2 4" xfId="33002" xr:uid="{5D33F84D-1FB4-4B82-B101-DF1F560074F5}"/>
    <cellStyle name="Output 2 2 2 2 2 5 2 5" xfId="37239" xr:uid="{AEA82A93-0145-4FB6-9D53-248301565DA8}"/>
    <cellStyle name="Output 2 2 2 2 2 5 2 6" xfId="45566" xr:uid="{C53DBF5D-0A55-4B18-988B-6F516D1F50BE}"/>
    <cellStyle name="Output 2 2 2 2 2 5 2 7" xfId="50037" xr:uid="{CA4EC4D5-3FAF-4AF9-83D7-B8E0C79A64F5}"/>
    <cellStyle name="Output 2 2 2 2 2 5 2 8" xfId="54270" xr:uid="{21D08D69-E977-4E5F-967C-3F5DCFA28509}"/>
    <cellStyle name="Output 2 2 2 2 2 5 3" xfId="21237" xr:uid="{450137C7-109B-43B0-A20A-B1B4C518115E}"/>
    <cellStyle name="Output 2 2 2 2 2 5 3 2" xfId="29971" xr:uid="{B3B9561A-8578-4647-A4ED-FC662DE234C4}"/>
    <cellStyle name="Output 2 2 2 2 2 5 3 3" xfId="34443" xr:uid="{4B3E7010-1BD7-4A07-84FD-F7838F250AF7}"/>
    <cellStyle name="Output 2 2 2 2 2 5 3 4" xfId="38680" xr:uid="{C63C4E4E-D9B5-4A5D-9417-1C1F58C95458}"/>
    <cellStyle name="Output 2 2 2 2 2 5 3 5" xfId="47007" xr:uid="{3A049A06-57DA-4CF7-A98D-C867BA369F31}"/>
    <cellStyle name="Output 2 2 2 2 2 5 3 6" xfId="51478" xr:uid="{AA4767CA-CD39-4D25-8D5E-81EA96B61403}"/>
    <cellStyle name="Output 2 2 2 2 2 5 3 7" xfId="55711" xr:uid="{7AA4476E-4DE8-48FD-901F-B9BA12BE727B}"/>
    <cellStyle name="Output 2 2 2 2 2 5 4" xfId="25617" xr:uid="{BA2FC5C7-F1C1-42F1-B577-A4308CEC7D89}"/>
    <cellStyle name="Output 2 2 2 2 2 5 5" xfId="23494" xr:uid="{8CB9EEA9-3A66-4F2A-A68C-DA96CC59CDEA}"/>
    <cellStyle name="Output 2 2 2 2 2 5 6" xfId="27031" xr:uid="{A0A75EF4-59C4-4B2A-82D0-A2C1BCB73CE1}"/>
    <cellStyle name="Output 2 2 2 2 2 5 7" xfId="42692" xr:uid="{7F91BF93-350D-4A98-BCAD-C07303A32331}"/>
    <cellStyle name="Output 2 2 2 2 2 5 8" xfId="40542" xr:uid="{4EBFDCC6-A489-4526-8DB1-34B6438215C8}"/>
    <cellStyle name="Output 2 2 2 2 2 5 9" xfId="48969" xr:uid="{E85790EF-66DE-4F61-B84D-A024786A3422}"/>
    <cellStyle name="Output 2 2 2 2 2 6" xfId="4933" xr:uid="{05795B75-8C39-4B17-9AC1-472168048291}"/>
    <cellStyle name="Output 2 2 2 2 2 6 10" xfId="14974" xr:uid="{F7A9BCE8-C3F3-4940-AEAC-BDC2F9476ACA}"/>
    <cellStyle name="Output 2 2 2 2 2 6 2" xfId="19854" xr:uid="{C79DF5DB-90CC-4DF2-ABBC-D79004CE87C3}"/>
    <cellStyle name="Output 2 2 2 2 2 6 2 2" xfId="21749" xr:uid="{60B3247B-27AF-46F0-8CF9-6D54DD3D7E7F}"/>
    <cellStyle name="Output 2 2 2 2 2 6 2 2 2" xfId="30483" xr:uid="{07BCCF82-5D15-4DBE-AFDA-4465086646E4}"/>
    <cellStyle name="Output 2 2 2 2 2 6 2 2 3" xfId="34955" xr:uid="{85141C8D-06CC-4C90-B8EF-EC7F7C5CD47E}"/>
    <cellStyle name="Output 2 2 2 2 2 6 2 2 4" xfId="39192" xr:uid="{A19B01B9-9CB8-40DA-A3A0-BB0375623093}"/>
    <cellStyle name="Output 2 2 2 2 2 6 2 2 5" xfId="47519" xr:uid="{9845B4F7-F447-481D-A2DF-BC845D6F37C5}"/>
    <cellStyle name="Output 2 2 2 2 2 6 2 2 6" xfId="51990" xr:uid="{C21C1C23-125F-4E50-A21C-EF0FFE10D863}"/>
    <cellStyle name="Output 2 2 2 2 2 6 2 2 7" xfId="56223" xr:uid="{E0F53EA5-C806-41F5-ABB0-9A3FA3BAC331}"/>
    <cellStyle name="Output 2 2 2 2 2 6 2 3" xfId="28588" xr:uid="{A87F9C23-240E-461F-A82E-9DE91DCB5C08}"/>
    <cellStyle name="Output 2 2 2 2 2 6 2 4" xfId="33060" xr:uid="{AEC82E23-583E-471F-990E-7C910CBF4F99}"/>
    <cellStyle name="Output 2 2 2 2 2 6 2 5" xfId="37297" xr:uid="{90895429-0BDF-4F55-BEE0-9C212D861AD6}"/>
    <cellStyle name="Output 2 2 2 2 2 6 2 6" xfId="45624" xr:uid="{19326438-8AF8-46B7-B821-2B67D4DDD5E6}"/>
    <cellStyle name="Output 2 2 2 2 2 6 2 7" xfId="50095" xr:uid="{8544723C-561E-4F6C-948F-8029F8C0D26B}"/>
    <cellStyle name="Output 2 2 2 2 2 6 2 8" xfId="54328" xr:uid="{C6704AAD-6160-4099-8240-96C5EFD10E34}"/>
    <cellStyle name="Output 2 2 2 2 2 6 3" xfId="19592" xr:uid="{96B83CCF-AD3C-4863-8C58-B8A353DE175E}"/>
    <cellStyle name="Output 2 2 2 2 2 6 3 2" xfId="28327" xr:uid="{D1EBF292-3CD1-4D23-A41B-5704B4C47787}"/>
    <cellStyle name="Output 2 2 2 2 2 6 3 3" xfId="32799" xr:uid="{4924F800-2770-41C5-9292-9DBBBD90FA1A}"/>
    <cellStyle name="Output 2 2 2 2 2 6 3 4" xfId="37036" xr:uid="{206831C6-34E2-4344-943B-823EEE6DD04D}"/>
    <cellStyle name="Output 2 2 2 2 2 6 3 5" xfId="45363" xr:uid="{924BD38A-481E-4C17-893D-33F2F97FD046}"/>
    <cellStyle name="Output 2 2 2 2 2 6 3 6" xfId="49834" xr:uid="{6EAA58E2-5B1E-44D2-8AA3-6A620BE45E12}"/>
    <cellStyle name="Output 2 2 2 2 2 6 3 7" xfId="54067" xr:uid="{D131E62B-7888-415A-9485-B4F4AB3333F2}"/>
    <cellStyle name="Output 2 2 2 2 2 6 4" xfId="25675" xr:uid="{EEB76430-615C-425D-B70E-23C82D2D4D9D}"/>
    <cellStyle name="Output 2 2 2 2 2 6 5" xfId="27074" xr:uid="{AC982E38-52D9-4767-AE6C-340189B8AD43}"/>
    <cellStyle name="Output 2 2 2 2 2 6 6" xfId="25066" xr:uid="{748D7B0C-A840-4451-B2F2-D1AA1C1A3760}"/>
    <cellStyle name="Output 2 2 2 2 2 6 7" xfId="42750" xr:uid="{0E743AC6-D384-4E1A-936E-C974B97EC9B2}"/>
    <cellStyle name="Output 2 2 2 2 2 6 8" xfId="41533" xr:uid="{ABEBA2B0-733D-4939-8C97-266518FE1DF1}"/>
    <cellStyle name="Output 2 2 2 2 2 6 9" xfId="40698" xr:uid="{06C143B2-CEDC-4357-962F-76450F20CE4E}"/>
    <cellStyle name="Output 2 2 2 2 2 7" xfId="5454" xr:uid="{B00A4C0B-0DDC-4F41-BA95-3EFB5ABE7361}"/>
    <cellStyle name="Output 2 2 2 2 2 7 10" xfId="15495" xr:uid="{BC98BC7D-DC54-4ECA-AE09-3461A8726501}"/>
    <cellStyle name="Output 2 2 2 2 2 7 2" xfId="20375" xr:uid="{24F0EC24-BED6-44B0-A970-A6D77A1962E0}"/>
    <cellStyle name="Output 2 2 2 2 2 7 2 2" xfId="22270" xr:uid="{CC9C85CA-056C-4FD2-8424-77AEBC97C4AB}"/>
    <cellStyle name="Output 2 2 2 2 2 7 2 2 2" xfId="31004" xr:uid="{9469B080-D0FC-49BD-96F0-C417672EC1E5}"/>
    <cellStyle name="Output 2 2 2 2 2 7 2 2 3" xfId="35476" xr:uid="{706708B9-61F6-489A-A9E9-8D674FF89E64}"/>
    <cellStyle name="Output 2 2 2 2 2 7 2 2 4" xfId="39713" xr:uid="{012F5585-BF1D-413F-BE8E-0927C76452EB}"/>
    <cellStyle name="Output 2 2 2 2 2 7 2 2 5" xfId="48040" xr:uid="{6F0D8476-9B2F-41EC-9506-3CA8F20140BE}"/>
    <cellStyle name="Output 2 2 2 2 2 7 2 2 6" xfId="52511" xr:uid="{3A0950F0-67D8-4FA5-86EC-161FAC4F55FE}"/>
    <cellStyle name="Output 2 2 2 2 2 7 2 2 7" xfId="56744" xr:uid="{C4921D6E-E1A5-424A-A068-AD83E98259FB}"/>
    <cellStyle name="Output 2 2 2 2 2 7 2 3" xfId="29109" xr:uid="{249135AF-2B38-4BDF-8007-170972606FBF}"/>
    <cellStyle name="Output 2 2 2 2 2 7 2 4" xfId="33581" xr:uid="{B8A4FAB4-B713-4BEF-93B6-33E86529961E}"/>
    <cellStyle name="Output 2 2 2 2 2 7 2 5" xfId="37818" xr:uid="{0F51D715-8E50-41F2-BC67-73B5BA9D8134}"/>
    <cellStyle name="Output 2 2 2 2 2 7 2 6" xfId="46145" xr:uid="{EBAD2567-D767-4E9B-A661-1D415C5E2A54}"/>
    <cellStyle name="Output 2 2 2 2 2 7 2 7" xfId="50616" xr:uid="{7CF5DDA0-C5ED-4959-BA54-288AE50AEB14}"/>
    <cellStyle name="Output 2 2 2 2 2 7 2 8" xfId="54849" xr:uid="{F4961FF6-B67C-4505-B8B5-3BF766F6C268}"/>
    <cellStyle name="Output 2 2 2 2 2 7 3" xfId="19409" xr:uid="{63CC656D-1039-4DC0-95CA-1B34802D3219}"/>
    <cellStyle name="Output 2 2 2 2 2 7 3 2" xfId="28144" xr:uid="{CB31FD2F-B593-4A8E-A06C-981D95D5C71C}"/>
    <cellStyle name="Output 2 2 2 2 2 7 3 3" xfId="32616" xr:uid="{6FA4DD1A-6F56-494E-A7A1-A96C3CE750EB}"/>
    <cellStyle name="Output 2 2 2 2 2 7 3 4" xfId="36853" xr:uid="{C53842EB-C554-41AD-BBAB-415BAE61FA88}"/>
    <cellStyle name="Output 2 2 2 2 2 7 3 5" xfId="45180" xr:uid="{AE94C14E-6588-478C-B48C-89386B659CBA}"/>
    <cellStyle name="Output 2 2 2 2 2 7 3 6" xfId="49651" xr:uid="{B2B81B57-AF67-48CC-899C-C30CF0A1960F}"/>
    <cellStyle name="Output 2 2 2 2 2 7 3 7" xfId="53884" xr:uid="{71DE88AC-FE4E-4C11-8C0E-9CEA5DD8F377}"/>
    <cellStyle name="Output 2 2 2 2 2 7 4" xfId="26196" xr:uid="{8B96A268-3A24-421E-9449-7D16CBD3C708}"/>
    <cellStyle name="Output 2 2 2 2 2 7 5" xfId="27352" xr:uid="{BA676CF3-1DA0-45BC-A2A6-438D1AA5704D}"/>
    <cellStyle name="Output 2 2 2 2 2 7 6" xfId="26776" xr:uid="{C7E40C4C-3003-413D-8282-60EE4C036A3A}"/>
    <cellStyle name="Output 2 2 2 2 2 7 7" xfId="43271" xr:uid="{3F5BCB68-9DCF-4953-96C8-C2506882D0AA}"/>
    <cellStyle name="Output 2 2 2 2 2 7 8" xfId="42385" xr:uid="{DE9AA5A0-37A2-4A90-BFEA-877B3959D2B7}"/>
    <cellStyle name="Output 2 2 2 2 2 7 9" xfId="49045" xr:uid="{1ECCCFA0-FACD-48A6-B726-F5D205DA4478}"/>
    <cellStyle name="Output 2 2 2 2 2 8" xfId="5499" xr:uid="{A058B6E5-70CB-47D6-8856-AA47021383D1}"/>
    <cellStyle name="Output 2 2 2 2 2 8 10" xfId="15540" xr:uid="{B44B65A3-55C8-41A0-AC09-1753C62A7591}"/>
    <cellStyle name="Output 2 2 2 2 2 8 2" xfId="20420" xr:uid="{4BC31430-9E5A-42B6-A375-DDA5B7C80CF5}"/>
    <cellStyle name="Output 2 2 2 2 2 8 2 2" xfId="22315" xr:uid="{85762A81-305D-4C11-8868-B33047B333AC}"/>
    <cellStyle name="Output 2 2 2 2 2 8 2 2 2" xfId="31049" xr:uid="{27F6324F-0C8E-4779-9C12-22DD3D116907}"/>
    <cellStyle name="Output 2 2 2 2 2 8 2 2 3" xfId="35521" xr:uid="{DB41CAE1-A730-4C31-9CF1-1736C23296BC}"/>
    <cellStyle name="Output 2 2 2 2 2 8 2 2 4" xfId="39758" xr:uid="{1C8AFE94-ED94-4724-9632-8879D30084CF}"/>
    <cellStyle name="Output 2 2 2 2 2 8 2 2 5" xfId="48085" xr:uid="{4058D0B9-2FA3-4C2C-B2F5-FA975D45D8BA}"/>
    <cellStyle name="Output 2 2 2 2 2 8 2 2 6" xfId="52556" xr:uid="{8EA48F66-96B2-49BD-B778-4A6474AF2791}"/>
    <cellStyle name="Output 2 2 2 2 2 8 2 2 7" xfId="56789" xr:uid="{8503616D-5D79-4C2F-A401-10E6B4A5649B}"/>
    <cellStyle name="Output 2 2 2 2 2 8 2 3" xfId="29154" xr:uid="{C330AD47-06F0-4851-81C3-E9E9116D3D48}"/>
    <cellStyle name="Output 2 2 2 2 2 8 2 4" xfId="33626" xr:uid="{2DB664B4-9C2B-4CC8-8194-D72C83165C74}"/>
    <cellStyle name="Output 2 2 2 2 2 8 2 5" xfId="37863" xr:uid="{C87480AB-EC25-4236-8B45-212FE6056548}"/>
    <cellStyle name="Output 2 2 2 2 2 8 2 6" xfId="46190" xr:uid="{87EF3422-3A98-416A-A65B-B9868EE153C9}"/>
    <cellStyle name="Output 2 2 2 2 2 8 2 7" xfId="50661" xr:uid="{2D364EE1-A0BB-44D7-87F5-68D22F7262EC}"/>
    <cellStyle name="Output 2 2 2 2 2 8 2 8" xfId="54894" xr:uid="{24D45A7F-2FF9-4C02-AA63-4356906FCC6A}"/>
    <cellStyle name="Output 2 2 2 2 2 8 3" xfId="19179" xr:uid="{D48E433F-130F-4FD3-8F0F-E065743FCBA9}"/>
    <cellStyle name="Output 2 2 2 2 2 8 3 2" xfId="27914" xr:uid="{AF79E11B-4A2B-455A-891D-E0DF1FEF41D3}"/>
    <cellStyle name="Output 2 2 2 2 2 8 3 3" xfId="32386" xr:uid="{AEF2A243-6AC7-4D29-B666-E4087BF4C1D5}"/>
    <cellStyle name="Output 2 2 2 2 2 8 3 4" xfId="36623" xr:uid="{4A71E9AA-9B65-4C6E-BBB5-1F6454CBE4B5}"/>
    <cellStyle name="Output 2 2 2 2 2 8 3 5" xfId="44950" xr:uid="{58D5EC9D-5445-4D60-9E31-8F44AE84E6D9}"/>
    <cellStyle name="Output 2 2 2 2 2 8 3 6" xfId="49421" xr:uid="{E4BA31F0-C6A8-4834-A477-B02EAD780CA4}"/>
    <cellStyle name="Output 2 2 2 2 2 8 3 7" xfId="53654" xr:uid="{34615228-7086-485B-A2DB-F3D312B5B6A2}"/>
    <cellStyle name="Output 2 2 2 2 2 8 4" xfId="26241" xr:uid="{226081A3-209D-4310-B13C-39C672843D82}"/>
    <cellStyle name="Output 2 2 2 2 2 8 5" xfId="26940" xr:uid="{24FCF9D7-FAA8-4803-8711-8F8AF18A18CD}"/>
    <cellStyle name="Output 2 2 2 2 2 8 6" xfId="27569" xr:uid="{87573A9D-16BF-4F72-8FE4-4DFFD98C1022}"/>
    <cellStyle name="Output 2 2 2 2 2 8 7" xfId="43316" xr:uid="{5E5951F2-2DD4-4D8E-BDC2-4044EC660595}"/>
    <cellStyle name="Output 2 2 2 2 2 8 8" xfId="41418" xr:uid="{B0A1A5D4-9975-46C0-9864-DC65C6EDC740}"/>
    <cellStyle name="Output 2 2 2 2 2 8 9" xfId="43958" xr:uid="{726354E5-8795-4E07-89CB-B7FE1631B09C}"/>
    <cellStyle name="Output 2 2 2 2 2 9" xfId="3761" xr:uid="{820E50B1-FF6F-4251-9788-A404A1786FBC}"/>
    <cellStyle name="Output 2 2 2 2 2 9 10" xfId="13909" xr:uid="{565BFD69-E700-4730-866A-478568F23616}"/>
    <cellStyle name="Output 2 2 2 2 2 9 2" xfId="19489" xr:uid="{BED03E0D-2300-4DD4-B3A4-398767B62C42}"/>
    <cellStyle name="Output 2 2 2 2 2 9 2 2" xfId="21526" xr:uid="{23F4728A-50C5-4C47-9E04-148EDCDCED61}"/>
    <cellStyle name="Output 2 2 2 2 2 9 2 2 2" xfId="30260" xr:uid="{4D0258D4-41C5-453C-8B2A-D2783632AF9D}"/>
    <cellStyle name="Output 2 2 2 2 2 9 2 2 3" xfId="34732" xr:uid="{91748491-6217-443B-AFC4-4203FCB8C230}"/>
    <cellStyle name="Output 2 2 2 2 2 9 2 2 4" xfId="38969" xr:uid="{F78A0BAF-FA41-4440-A50F-B450FB666F22}"/>
    <cellStyle name="Output 2 2 2 2 2 9 2 2 5" xfId="47296" xr:uid="{58FDD67D-FC59-40DB-A2EB-A3F8E8545DB9}"/>
    <cellStyle name="Output 2 2 2 2 2 9 2 2 6" xfId="51767" xr:uid="{2AFC24A7-3676-4090-BC95-68C1D81EE276}"/>
    <cellStyle name="Output 2 2 2 2 2 9 2 2 7" xfId="56000" xr:uid="{BE8B0020-A223-40F8-9BAB-2746894BAEEA}"/>
    <cellStyle name="Output 2 2 2 2 2 9 2 3" xfId="28224" xr:uid="{31D404D9-C0F8-4AD6-B68A-BA160775111E}"/>
    <cellStyle name="Output 2 2 2 2 2 9 2 4" xfId="32696" xr:uid="{8CC1A7D9-1DB7-4FE3-A732-B3F23C71D39A}"/>
    <cellStyle name="Output 2 2 2 2 2 9 2 5" xfId="36933" xr:uid="{87AFFDA1-DC8A-40A2-B694-A2360187AF23}"/>
    <cellStyle name="Output 2 2 2 2 2 9 2 6" xfId="45260" xr:uid="{FF2EAF55-4127-4235-9E11-327725C0E6AD}"/>
    <cellStyle name="Output 2 2 2 2 2 9 2 7" xfId="49731" xr:uid="{A6AAD232-D659-4C1F-99B0-0B217577FAA5}"/>
    <cellStyle name="Output 2 2 2 2 2 9 2 8" xfId="53964" xr:uid="{D3C01229-6FE8-4E25-A18B-0B63432F7F61}"/>
    <cellStyle name="Output 2 2 2 2 2 9 3" xfId="19103" xr:uid="{D3051AC4-E92A-4242-BEE2-85E0E3BBCD1E}"/>
    <cellStyle name="Output 2 2 2 2 2 9 3 2" xfId="27838" xr:uid="{37E0776A-BAC2-4468-B8E9-F3437B39A1C1}"/>
    <cellStyle name="Output 2 2 2 2 2 9 3 3" xfId="32310" xr:uid="{9CDB8921-3462-4F78-B0A0-3D773BC5E9FA}"/>
    <cellStyle name="Output 2 2 2 2 2 9 3 4" xfId="36547" xr:uid="{FD8F4B66-FA7B-46D7-926D-F857C5AA83AD}"/>
    <cellStyle name="Output 2 2 2 2 2 9 3 5" xfId="44874" xr:uid="{6ABC25F5-161F-4DBB-BA58-89527B5E0254}"/>
    <cellStyle name="Output 2 2 2 2 2 9 3 6" xfId="49345" xr:uid="{A1DB6E49-DBB8-4ACC-A46C-0CF53BC3C313}"/>
    <cellStyle name="Output 2 2 2 2 2 9 3 7" xfId="53578" xr:uid="{0C725226-A09E-44EE-ABB2-9E6FBD66B7C3}"/>
    <cellStyle name="Output 2 2 2 2 2 9 4" xfId="25137" xr:uid="{4E00DA4B-A7B2-4758-BCA8-F55F43EDEC9D}"/>
    <cellStyle name="Output 2 2 2 2 2 9 5" xfId="26880" xr:uid="{C23DFB64-D5E8-4BAD-969A-1A6E9072B3C7}"/>
    <cellStyle name="Output 2 2 2 2 2 9 6" xfId="27636" xr:uid="{0F79B255-58D0-4ECB-B31D-8C3D5346E7F6}"/>
    <cellStyle name="Output 2 2 2 2 2 9 7" xfId="42197" xr:uid="{07C92A93-16B4-4FF4-BFC3-7094D5425C40}"/>
    <cellStyle name="Output 2 2 2 2 2 9 8" xfId="41330" xr:uid="{C514345C-76D0-4C32-AC03-44F4A3E974CF}"/>
    <cellStyle name="Output 2 2 2 2 2 9 9" xfId="49072" xr:uid="{C7FD6681-5925-4BAC-8AAF-354922FA2C1D}"/>
    <cellStyle name="Output 2 2 2 2 20" xfId="10623" xr:uid="{4E0DD3F4-15B2-4EDA-B7F3-B0650F4E626E}"/>
    <cellStyle name="Output 2 2 2 2 21" xfId="58070" xr:uid="{D0056945-0C34-4027-B730-573E2795EC30}"/>
    <cellStyle name="Output 2 2 2 2 3" xfId="2756" xr:uid="{514CDFFC-1E10-448E-8A13-2F1C488BA081}"/>
    <cellStyle name="Output 2 2 2 2 3 10" xfId="12914" xr:uid="{4A54CEA2-F7C0-4412-9B73-1F01E3659323}"/>
    <cellStyle name="Output 2 2 2 2 3 10 2" xfId="21315" xr:uid="{A7E2B88F-BF60-4BFE-9C6D-19AE4BC01100}"/>
    <cellStyle name="Output 2 2 2 2 3 10 2 2" xfId="30049" xr:uid="{D602FD65-AB78-4A3B-8CCC-3BC5BCE5C5E1}"/>
    <cellStyle name="Output 2 2 2 2 3 10 2 3" xfId="34521" xr:uid="{11623FA1-39B6-4FC8-8A7D-DEF23D36BC92}"/>
    <cellStyle name="Output 2 2 2 2 3 10 2 4" xfId="38758" xr:uid="{A36F42AC-49F3-46A2-8C41-EFF3FBA8269A}"/>
    <cellStyle name="Output 2 2 2 2 3 10 2 5" xfId="47085" xr:uid="{02C58E36-8815-47BB-A471-23A6688457B2}"/>
    <cellStyle name="Output 2 2 2 2 3 10 2 6" xfId="51556" xr:uid="{B79118DC-268C-455B-B1A1-EC283E2B42DE}"/>
    <cellStyle name="Output 2 2 2 2 3 10 2 7" xfId="55789" xr:uid="{FF9A5696-87BC-4A23-882A-E96305F84CE8}"/>
    <cellStyle name="Output 2 2 2 2 3 10 3" xfId="24729" xr:uid="{964089D0-5652-4DF0-AF9F-569C448E31CB}"/>
    <cellStyle name="Output 2 2 2 2 3 10 4" xfId="25454" xr:uid="{934DEC31-C5FA-48C1-8E40-DE2A4CF27530}"/>
    <cellStyle name="Output 2 2 2 2 3 10 5" xfId="31988" xr:uid="{88AD987A-6507-471D-A0BA-C8D79468158B}"/>
    <cellStyle name="Output 2 2 2 2 3 10 6" xfId="41777" xr:uid="{C8863DFE-9EEA-4750-AE66-D6A61F204BBA}"/>
    <cellStyle name="Output 2 2 2 2 3 10 7" xfId="44028" xr:uid="{10801611-AD37-4512-BD26-A9AA3A740FD2}"/>
    <cellStyle name="Output 2 2 2 2 3 10 8" xfId="40975" xr:uid="{806091B0-14E7-42B0-8B2C-9CF884E9E090}"/>
    <cellStyle name="Output 2 2 2 2 3 11" xfId="23077" xr:uid="{D493D0F3-71B3-4959-A52D-1C0E14C239C6}"/>
    <cellStyle name="Output 2 2 2 2 3 11 2" xfId="31575" xr:uid="{3D1A840C-5C46-4AFC-9B55-1975F05CACF7}"/>
    <cellStyle name="Output 2 2 2 2 3 11 3" xfId="36037" xr:uid="{74932DE2-C430-45BB-8096-FE61C17DBE4F}"/>
    <cellStyle name="Output 2 2 2 2 3 11 4" xfId="40226" xr:uid="{CBCEF27C-DAA8-4C60-AF79-E56E3FD2D6FC}"/>
    <cellStyle name="Output 2 2 2 2 3 11 5" xfId="48621" xr:uid="{6E0BCC8F-4352-4B83-948B-C5240540856E}"/>
    <cellStyle name="Output 2 2 2 2 3 11 6" xfId="53068" xr:uid="{7FB012A2-DE33-4F2E-B7AF-B542C4FD3603}"/>
    <cellStyle name="Output 2 2 2 2 3 11 7" xfId="57257" xr:uid="{1F107ACE-399A-43C2-8CB9-3ACFAD8BD7D5}"/>
    <cellStyle name="Output 2 2 2 2 3 12" xfId="23790" xr:uid="{E18B76CC-0A7F-4912-B163-1AE864000E20}"/>
    <cellStyle name="Output 2 2 2 2 3 13" xfId="24824" xr:uid="{D52B2A62-8039-41D4-9820-CDA9F646DAE1}"/>
    <cellStyle name="Output 2 2 2 2 3 14" xfId="26886" xr:uid="{43FB2A42-9E5A-4B57-B141-1277A0A7722D}"/>
    <cellStyle name="Output 2 2 2 2 3 15" xfId="40831" xr:uid="{8885EAB2-099A-4481-AF11-08CB98FE9087}"/>
    <cellStyle name="Output 2 2 2 2 3 16" xfId="44558" xr:uid="{4B981C42-782A-4005-86AC-B51D722C0D63}"/>
    <cellStyle name="Output 2 2 2 2 3 17" xfId="41221" xr:uid="{ADA25246-DC0F-45AE-BAA6-00FF934BF479}"/>
    <cellStyle name="Output 2 2 2 2 3 18" xfId="10730" xr:uid="{80E60385-A4F7-49A2-AD86-FA1A63565A0D}"/>
    <cellStyle name="Output 2 2 2 2 3 2" xfId="5219" xr:uid="{A146D822-9B87-446F-B5FD-3EF68E4D76AF}"/>
    <cellStyle name="Output 2 2 2 2 3 2 10" xfId="40532" xr:uid="{E8D92CA7-1CEA-4AA9-9B3A-0F968738BFDF}"/>
    <cellStyle name="Output 2 2 2 2 3 2 11" xfId="15260" xr:uid="{AB46C42B-15D3-431E-9082-27BE0F7F6A4B}"/>
    <cellStyle name="Output 2 2 2 2 3 2 2" xfId="20140" xr:uid="{E5AFE0F0-95B4-48AA-887C-6BF9B526308F}"/>
    <cellStyle name="Output 2 2 2 2 3 2 2 2" xfId="22035" xr:uid="{47B4AC1F-8758-4B76-BDE6-5BB9BF2A68F1}"/>
    <cellStyle name="Output 2 2 2 2 3 2 2 2 2" xfId="30769" xr:uid="{FA484AED-64BF-4A1C-A262-60CF9B0AFF10}"/>
    <cellStyle name="Output 2 2 2 2 3 2 2 2 3" xfId="35241" xr:uid="{CDF5D054-D052-492B-ABDC-9E104AF42E66}"/>
    <cellStyle name="Output 2 2 2 2 3 2 2 2 4" xfId="39478" xr:uid="{B2F7BE8A-52DF-4A61-B734-341860B72F83}"/>
    <cellStyle name="Output 2 2 2 2 3 2 2 2 5" xfId="47805" xr:uid="{EAD70F02-DD9A-46A0-AB6F-583766F181AE}"/>
    <cellStyle name="Output 2 2 2 2 3 2 2 2 6" xfId="52276" xr:uid="{8C81847B-5D52-4415-BEC1-7685BA3F4F3D}"/>
    <cellStyle name="Output 2 2 2 2 3 2 2 2 7" xfId="56509" xr:uid="{63DF0427-78CA-4CD2-A25A-6513A5097927}"/>
    <cellStyle name="Output 2 2 2 2 3 2 2 3" xfId="28874" xr:uid="{53E02C53-CDAA-419E-998E-85E981F54FC7}"/>
    <cellStyle name="Output 2 2 2 2 3 2 2 4" xfId="33346" xr:uid="{6A2D4257-B966-48C1-A75F-BED192B590A2}"/>
    <cellStyle name="Output 2 2 2 2 3 2 2 5" xfId="37583" xr:uid="{301C301D-9371-4C6F-A0D1-F94C216B05A4}"/>
    <cellStyle name="Output 2 2 2 2 3 2 2 6" xfId="45910" xr:uid="{495E3731-4EE6-4366-9B34-23ECE4D0D874}"/>
    <cellStyle name="Output 2 2 2 2 3 2 2 7" xfId="50381" xr:uid="{4F1AEC75-9BB5-41EF-92E2-6E4C986C930A}"/>
    <cellStyle name="Output 2 2 2 2 3 2 2 8" xfId="54614" xr:uid="{7B139F48-6C8C-457E-88A5-E09EF79BE1F4}"/>
    <cellStyle name="Output 2 2 2 2 3 2 3" xfId="19236" xr:uid="{0BDA282C-BF92-47C1-9BB9-97AD3D2CACBC}"/>
    <cellStyle name="Output 2 2 2 2 3 2 3 2" xfId="27971" xr:uid="{C84F0E16-C286-48EC-8E29-A642CC11A0C7}"/>
    <cellStyle name="Output 2 2 2 2 3 2 3 3" xfId="32443" xr:uid="{DE8119F8-EF1C-4FBA-B5D5-7BD3B13F5277}"/>
    <cellStyle name="Output 2 2 2 2 3 2 3 4" xfId="36680" xr:uid="{D912E8FD-3791-4D87-8159-3C741BFACF4E}"/>
    <cellStyle name="Output 2 2 2 2 3 2 3 5" xfId="45007" xr:uid="{347CB4B0-1B74-411A-9F35-6CA2D3809093}"/>
    <cellStyle name="Output 2 2 2 2 3 2 3 6" xfId="49478" xr:uid="{573D9869-264D-452D-93FE-42F4A545D7A7}"/>
    <cellStyle name="Output 2 2 2 2 3 2 3 7" xfId="53711" xr:uid="{058283C3-DF60-4D75-88B1-09DF8DA89A5D}"/>
    <cellStyle name="Output 2 2 2 2 3 2 4" xfId="23439" xr:uid="{2CDF2D05-4550-47FB-A0A8-F4560660A165}"/>
    <cellStyle name="Output 2 2 2 2 3 2 4 2" xfId="31854" xr:uid="{33001B74-EFA3-402B-8F86-413C348FFEC4}"/>
    <cellStyle name="Output 2 2 2 2 3 2 4 3" xfId="36297" xr:uid="{186F0803-618A-4478-8CE2-03CD5F2BE312}"/>
    <cellStyle name="Output 2 2 2 2 3 2 4 4" xfId="40476" xr:uid="{885FDA85-9E5A-4F7B-9AA1-A14DF8AD241A}"/>
    <cellStyle name="Output 2 2 2 2 3 2 4 5" xfId="48889" xr:uid="{9210EACA-A478-4CDF-A46C-300750DB376C}"/>
    <cellStyle name="Output 2 2 2 2 3 2 4 6" xfId="53328" xr:uid="{328D3C59-DDAE-43C6-A456-A6F3F032F139}"/>
    <cellStyle name="Output 2 2 2 2 3 2 4 7" xfId="57507" xr:uid="{511143A6-C70F-49C3-ACF6-8EC7AAAD148B}"/>
    <cellStyle name="Output 2 2 2 2 3 2 5" xfId="25961" xr:uid="{FE237999-5369-429E-941E-00CCB766D118}"/>
    <cellStyle name="Output 2 2 2 2 3 2 6" xfId="25312" xr:uid="{8714486D-7058-4396-9B13-C34DE897C854}"/>
    <cellStyle name="Output 2 2 2 2 3 2 7" xfId="31991" xr:uid="{8C356692-5A85-4544-8275-3EA6E94CFC3E}"/>
    <cellStyle name="Output 2 2 2 2 3 2 8" xfId="43036" xr:uid="{97CE40A7-8E0E-4FA7-BEC6-C5A797C3BC59}"/>
    <cellStyle name="Output 2 2 2 2 3 2 9" xfId="43901" xr:uid="{E22A8E6E-D00D-460D-8F54-A7446712C37E}"/>
    <cellStyle name="Output 2 2 2 2 3 3" xfId="5209" xr:uid="{C6485CF1-36C5-46EF-B972-E1447CE66294}"/>
    <cellStyle name="Output 2 2 2 2 3 3 10" xfId="15250" xr:uid="{042DB377-479B-4ECE-BFDF-3FC1AAA53D0A}"/>
    <cellStyle name="Output 2 2 2 2 3 3 2" xfId="20130" xr:uid="{67EC23FD-5F98-4A4F-9BB6-A1557032A777}"/>
    <cellStyle name="Output 2 2 2 2 3 3 2 2" xfId="22025" xr:uid="{36AC4999-55CB-4748-A9D5-CBA3E9588D53}"/>
    <cellStyle name="Output 2 2 2 2 3 3 2 2 2" xfId="30759" xr:uid="{8DF6516A-845C-4D9B-AA77-76A701A2BC09}"/>
    <cellStyle name="Output 2 2 2 2 3 3 2 2 3" xfId="35231" xr:uid="{DC001F55-B7EF-4A44-81FC-11AB58041344}"/>
    <cellStyle name="Output 2 2 2 2 3 3 2 2 4" xfId="39468" xr:uid="{C1097564-2E27-4602-9429-7E4E05B81D67}"/>
    <cellStyle name="Output 2 2 2 2 3 3 2 2 5" xfId="47795" xr:uid="{61A9316E-1ED0-44AA-BEF6-5F502254C4E6}"/>
    <cellStyle name="Output 2 2 2 2 3 3 2 2 6" xfId="52266" xr:uid="{46368EDA-BA66-443D-9290-5B69487F11D7}"/>
    <cellStyle name="Output 2 2 2 2 3 3 2 2 7" xfId="56499" xr:uid="{6772A34A-5406-429E-89E3-3683FA42A7B2}"/>
    <cellStyle name="Output 2 2 2 2 3 3 2 3" xfId="28864" xr:uid="{86CE0677-0CB5-4DE7-99C4-7A6E6D5AC102}"/>
    <cellStyle name="Output 2 2 2 2 3 3 2 4" xfId="33336" xr:uid="{2B6F08D4-C2A9-4A7A-8C59-98AC0AD72895}"/>
    <cellStyle name="Output 2 2 2 2 3 3 2 5" xfId="37573" xr:uid="{BD2E6FC6-AF94-433D-B9F2-9916B3B4209E}"/>
    <cellStyle name="Output 2 2 2 2 3 3 2 6" xfId="45900" xr:uid="{5B19774B-B007-4768-9252-8CA782A7DA73}"/>
    <cellStyle name="Output 2 2 2 2 3 3 2 7" xfId="50371" xr:uid="{460BDCDA-B858-450D-BF21-B40BF0F99F8A}"/>
    <cellStyle name="Output 2 2 2 2 3 3 2 8" xfId="54604" xr:uid="{97CB100C-96C7-4D35-9FA4-319F7D1B8CB0}"/>
    <cellStyle name="Output 2 2 2 2 3 3 3" xfId="19360" xr:uid="{395995F0-CD33-425B-9EEA-954B91AB525A}"/>
    <cellStyle name="Output 2 2 2 2 3 3 3 2" xfId="28095" xr:uid="{D96207B9-5B71-4406-91F3-5F36E93F3B3E}"/>
    <cellStyle name="Output 2 2 2 2 3 3 3 3" xfId="32567" xr:uid="{036E57F7-C75A-4247-B895-92C92CC65EC0}"/>
    <cellStyle name="Output 2 2 2 2 3 3 3 4" xfId="36804" xr:uid="{5DEB5240-16EF-4314-A708-25B859AE5BC6}"/>
    <cellStyle name="Output 2 2 2 2 3 3 3 5" xfId="45131" xr:uid="{8D3FE0B2-8979-4460-8585-7053BE707BF4}"/>
    <cellStyle name="Output 2 2 2 2 3 3 3 6" xfId="49602" xr:uid="{4B4E7A03-0C89-4FBD-B603-23C26E0C9C1D}"/>
    <cellStyle name="Output 2 2 2 2 3 3 3 7" xfId="53835" xr:uid="{15831FEA-4A09-4FE1-ACCD-ED2E443412C8}"/>
    <cellStyle name="Output 2 2 2 2 3 3 4" xfId="25951" xr:uid="{170E4D5D-5D26-41B1-AC58-04AFCF1D8813}"/>
    <cellStyle name="Output 2 2 2 2 3 3 5" xfId="27064" xr:uid="{245C2C31-1FB1-4050-A1E3-6C8A69F9F550}"/>
    <cellStyle name="Output 2 2 2 2 3 3 6" xfId="32130" xr:uid="{38AEA170-707E-4821-9510-3B6671FB53FB}"/>
    <cellStyle name="Output 2 2 2 2 3 3 7" xfId="43026" xr:uid="{40E2B35C-0C4F-40D7-816F-901F08C35B42}"/>
    <cellStyle name="Output 2 2 2 2 3 3 8" xfId="41523" xr:uid="{2BE22610-8806-4EF8-8FE6-24B5E09EF836}"/>
    <cellStyle name="Output 2 2 2 2 3 3 9" xfId="48462" xr:uid="{C65D75D8-0BB7-41A9-AF8E-F3FAE77FF2ED}"/>
    <cellStyle name="Output 2 2 2 2 3 4" xfId="4819" xr:uid="{0834572A-18AF-4249-A395-2F7C0127E6D4}"/>
    <cellStyle name="Output 2 2 2 2 3 4 10" xfId="14860" xr:uid="{26A99BD8-87A3-44E1-8E8A-E901B4526E61}"/>
    <cellStyle name="Output 2 2 2 2 3 4 2" xfId="19740" xr:uid="{CE399DD8-61D6-4FD1-8FEB-7D9F6917C6AF}"/>
    <cellStyle name="Output 2 2 2 2 3 4 2 2" xfId="21635" xr:uid="{29725107-50F1-4D27-982F-0283B579C72B}"/>
    <cellStyle name="Output 2 2 2 2 3 4 2 2 2" xfId="30369" xr:uid="{A595FB9D-1739-4100-BBF6-6CD9DCB99868}"/>
    <cellStyle name="Output 2 2 2 2 3 4 2 2 3" xfId="34841" xr:uid="{5C44D887-26E1-42BE-8D9B-7F530FBD4DFA}"/>
    <cellStyle name="Output 2 2 2 2 3 4 2 2 4" xfId="39078" xr:uid="{94274486-7933-4A5E-A734-15BE79E52E66}"/>
    <cellStyle name="Output 2 2 2 2 3 4 2 2 5" xfId="47405" xr:uid="{F462B2EA-BFA1-427C-BD7E-2A900051B5CF}"/>
    <cellStyle name="Output 2 2 2 2 3 4 2 2 6" xfId="51876" xr:uid="{24D5EE37-BD40-4492-87C1-B168C7D338C1}"/>
    <cellStyle name="Output 2 2 2 2 3 4 2 2 7" xfId="56109" xr:uid="{9408A935-175D-428B-96C5-E99FF2613407}"/>
    <cellStyle name="Output 2 2 2 2 3 4 2 3" xfId="28474" xr:uid="{8C9CA54C-2E8B-4D5A-880F-F181A6073B10}"/>
    <cellStyle name="Output 2 2 2 2 3 4 2 4" xfId="32946" xr:uid="{F7B7C880-3E47-4322-BD88-3F1728C12634}"/>
    <cellStyle name="Output 2 2 2 2 3 4 2 5" xfId="37183" xr:uid="{08E3863A-6A10-4D1B-AEDE-329259F16B77}"/>
    <cellStyle name="Output 2 2 2 2 3 4 2 6" xfId="45510" xr:uid="{BDB816E9-66F1-4F16-AE31-24EEBFDD6DB9}"/>
    <cellStyle name="Output 2 2 2 2 3 4 2 7" xfId="49981" xr:uid="{A4F7F030-DEFA-46F7-B18D-4EF53654DA0A}"/>
    <cellStyle name="Output 2 2 2 2 3 4 2 8" xfId="54214" xr:uid="{14EC1DEF-2523-42CA-80EC-9701655487A5}"/>
    <cellStyle name="Output 2 2 2 2 3 4 3" xfId="10955" xr:uid="{1E74D460-7CAF-4D48-AF84-39B8C3E13430}"/>
    <cellStyle name="Output 2 2 2 2 3 4 3 2" xfId="23966" xr:uid="{4D8E10D4-6FA7-45D2-8B86-2D977509BAC4}"/>
    <cellStyle name="Output 2 2 2 2 3 4 3 3" xfId="23893" xr:uid="{4B1E5763-AABF-4010-82BE-9C218D296B48}"/>
    <cellStyle name="Output 2 2 2 2 3 4 3 4" xfId="24859" xr:uid="{AF60FB89-2A6A-4993-A97B-11D69664BCF8}"/>
    <cellStyle name="Output 2 2 2 2 3 4 3 5" xfId="41003" xr:uid="{54532243-3A46-4800-8CCE-DEFA2AF22EBD}"/>
    <cellStyle name="Output 2 2 2 2 3 4 3 6" xfId="40936" xr:uid="{0810860F-F865-42D8-8FCD-7BF1144336CA}"/>
    <cellStyle name="Output 2 2 2 2 3 4 3 7" xfId="44694" xr:uid="{C719FF94-7466-42A4-AFE3-4DFFB93315CE}"/>
    <cellStyle name="Output 2 2 2 2 3 4 4" xfId="25561" xr:uid="{921EF256-A880-4751-AD2A-998CA718286F}"/>
    <cellStyle name="Output 2 2 2 2 3 4 5" xfId="24582" xr:uid="{A86933AE-7727-43B7-9D65-5C083073A43E}"/>
    <cellStyle name="Output 2 2 2 2 3 4 6" xfId="23654" xr:uid="{13FD2995-6F43-438A-88D1-CCB033295D75}"/>
    <cellStyle name="Output 2 2 2 2 3 4 7" xfId="42636" xr:uid="{16A2CC11-B79A-4FDB-B5C3-072E54378202}"/>
    <cellStyle name="Output 2 2 2 2 3 4 8" xfId="44335" xr:uid="{7367ADAA-8A69-4426-BAB9-20F00C9122D2}"/>
    <cellStyle name="Output 2 2 2 2 3 4 9" xfId="42416" xr:uid="{DAF5B3FE-9EB1-44F3-A2E5-3E2DB3BC8A03}"/>
    <cellStyle name="Output 2 2 2 2 3 5" xfId="5181" xr:uid="{80BF65DD-994C-498C-9265-807850A06192}"/>
    <cellStyle name="Output 2 2 2 2 3 5 10" xfId="15222" xr:uid="{46AB68A5-0AEE-4423-BC81-F39F150A078D}"/>
    <cellStyle name="Output 2 2 2 2 3 5 2" xfId="20102" xr:uid="{3A556011-D67B-48C3-BC84-D92790F9C1AB}"/>
    <cellStyle name="Output 2 2 2 2 3 5 2 2" xfId="21997" xr:uid="{D57DAE6F-7771-4DFC-AE81-EDDD8703B2A3}"/>
    <cellStyle name="Output 2 2 2 2 3 5 2 2 2" xfId="30731" xr:uid="{81438EA9-55AA-494F-B5E1-4B8662A1EF80}"/>
    <cellStyle name="Output 2 2 2 2 3 5 2 2 3" xfId="35203" xr:uid="{9D0CB8B9-B33A-41A6-9A90-372429A91489}"/>
    <cellStyle name="Output 2 2 2 2 3 5 2 2 4" xfId="39440" xr:uid="{F95FEABB-8F53-4305-89CB-9B440A04FA6F}"/>
    <cellStyle name="Output 2 2 2 2 3 5 2 2 5" xfId="47767" xr:uid="{1E786564-B3C5-456A-A941-E8948CDC71BB}"/>
    <cellStyle name="Output 2 2 2 2 3 5 2 2 6" xfId="52238" xr:uid="{C46DBD4A-454F-455F-8896-C137C7EEE450}"/>
    <cellStyle name="Output 2 2 2 2 3 5 2 2 7" xfId="56471" xr:uid="{07F88DFC-C017-4346-836F-465AFF619FAF}"/>
    <cellStyle name="Output 2 2 2 2 3 5 2 3" xfId="28836" xr:uid="{975983D5-C63E-43BA-8D51-D82F68452A93}"/>
    <cellStyle name="Output 2 2 2 2 3 5 2 4" xfId="33308" xr:uid="{F057C194-B607-4D0E-AE1E-C0E355E23D8B}"/>
    <cellStyle name="Output 2 2 2 2 3 5 2 5" xfId="37545" xr:uid="{61ACA6A3-C51B-487C-9EED-93E10998BBA6}"/>
    <cellStyle name="Output 2 2 2 2 3 5 2 6" xfId="45872" xr:uid="{091205E9-3C90-406E-AB49-5CCE9CA02E14}"/>
    <cellStyle name="Output 2 2 2 2 3 5 2 7" xfId="50343" xr:uid="{E28E4469-997A-4361-B9C3-57A71F739D41}"/>
    <cellStyle name="Output 2 2 2 2 3 5 2 8" xfId="54576" xr:uid="{AC7B51CA-9A03-4F3C-BA08-2CB211EE1765}"/>
    <cellStyle name="Output 2 2 2 2 3 5 3" xfId="19144" xr:uid="{675D6819-915C-4EF5-85AF-F9F9F3864E2B}"/>
    <cellStyle name="Output 2 2 2 2 3 5 3 2" xfId="27879" xr:uid="{6B395995-A68A-438E-8B94-84E660FFB6B2}"/>
    <cellStyle name="Output 2 2 2 2 3 5 3 3" xfId="32351" xr:uid="{C9E0A731-A59C-472D-8600-B59F02A14119}"/>
    <cellStyle name="Output 2 2 2 2 3 5 3 4" xfId="36588" xr:uid="{E568AB26-2408-4B90-BE11-D073CB69EFCD}"/>
    <cellStyle name="Output 2 2 2 2 3 5 3 5" xfId="44915" xr:uid="{D9BAEF91-765E-488C-95E0-10D250BF9B48}"/>
    <cellStyle name="Output 2 2 2 2 3 5 3 6" xfId="49386" xr:uid="{FA189744-1F84-41DE-A59B-E025CD95B253}"/>
    <cellStyle name="Output 2 2 2 2 3 5 3 7" xfId="53619" xr:uid="{D24CAD26-311B-493C-ACF7-AFBCEFAAA54B}"/>
    <cellStyle name="Output 2 2 2 2 3 5 4" xfId="25923" xr:uid="{ADC7C761-5197-46BE-BDA8-7D23461533C9}"/>
    <cellStyle name="Output 2 2 2 2 3 5 5" xfId="25029" xr:uid="{4EB79A70-26B6-40E0-B770-735DDAEE60D9}"/>
    <cellStyle name="Output 2 2 2 2 3 5 6" xfId="24828" xr:uid="{8FCD2142-B673-497E-A485-AEC4DFD7557F}"/>
    <cellStyle name="Output 2 2 2 2 3 5 7" xfId="42998" xr:uid="{CFFD887B-36F7-430D-B23D-9282FC4B5A5F}"/>
    <cellStyle name="Output 2 2 2 2 3 5 8" xfId="43420" xr:uid="{F2E74B65-03E8-44A0-A22A-7AA4432684BA}"/>
    <cellStyle name="Output 2 2 2 2 3 5 9" xfId="43499" xr:uid="{60754147-4421-4907-9761-32C5843C632D}"/>
    <cellStyle name="Output 2 2 2 2 3 6" xfId="5170" xr:uid="{911433F2-8131-4585-A28D-2740A4A0E688}"/>
    <cellStyle name="Output 2 2 2 2 3 6 10" xfId="15211" xr:uid="{6A02959C-1CFA-4FBF-BAF1-A3134A53C671}"/>
    <cellStyle name="Output 2 2 2 2 3 6 2" xfId="20091" xr:uid="{0F7B440B-7DB3-4F63-8D7E-EA422D48538E}"/>
    <cellStyle name="Output 2 2 2 2 3 6 2 2" xfId="21986" xr:uid="{DC8F380D-6D6C-467B-A757-664E2CDADDC2}"/>
    <cellStyle name="Output 2 2 2 2 3 6 2 2 2" xfId="30720" xr:uid="{0A5FA197-ABD1-4660-9AE3-1DA41FE686D8}"/>
    <cellStyle name="Output 2 2 2 2 3 6 2 2 3" xfId="35192" xr:uid="{37747FAC-0A50-4D0F-A3F8-396DF2260EB8}"/>
    <cellStyle name="Output 2 2 2 2 3 6 2 2 4" xfId="39429" xr:uid="{AF66F81F-1AA7-4E30-8B3F-29D83E82F866}"/>
    <cellStyle name="Output 2 2 2 2 3 6 2 2 5" xfId="47756" xr:uid="{5B36747D-B788-4473-BA8F-22BF51CE5E3A}"/>
    <cellStyle name="Output 2 2 2 2 3 6 2 2 6" xfId="52227" xr:uid="{60BCA55F-F539-4F3B-8BD0-AB249CF0D0DE}"/>
    <cellStyle name="Output 2 2 2 2 3 6 2 2 7" xfId="56460" xr:uid="{33A3B8BF-3C50-4409-8F26-E6B215818A6C}"/>
    <cellStyle name="Output 2 2 2 2 3 6 2 3" xfId="28825" xr:uid="{F07C43BA-11C0-44D9-A0BD-6E78A3BAA49A}"/>
    <cellStyle name="Output 2 2 2 2 3 6 2 4" xfId="33297" xr:uid="{C73C2205-B812-465B-BC51-6CC98124D655}"/>
    <cellStyle name="Output 2 2 2 2 3 6 2 5" xfId="37534" xr:uid="{2BD19939-C782-42BC-9628-E2C3DC97C36B}"/>
    <cellStyle name="Output 2 2 2 2 3 6 2 6" xfId="45861" xr:uid="{14FC1ADE-0CA2-4BEC-A423-EC3246643DB0}"/>
    <cellStyle name="Output 2 2 2 2 3 6 2 7" xfId="50332" xr:uid="{A1AD30F7-84D7-429F-AE90-14812CBE44CC}"/>
    <cellStyle name="Output 2 2 2 2 3 6 2 8" xfId="54565" xr:uid="{8303114F-B063-4024-BB94-E95F1DC75B65}"/>
    <cellStyle name="Output 2 2 2 2 3 6 3" xfId="20822" xr:uid="{6B60E8EA-D98F-4E6C-B4FB-2247FC659086}"/>
    <cellStyle name="Output 2 2 2 2 3 6 3 2" xfId="29556" xr:uid="{AE863658-BDD6-468A-8C5B-869C13418470}"/>
    <cellStyle name="Output 2 2 2 2 3 6 3 3" xfId="34028" xr:uid="{AFB91896-CB61-4E42-8B95-DC4E917120F9}"/>
    <cellStyle name="Output 2 2 2 2 3 6 3 4" xfId="38265" xr:uid="{6559C213-B989-4BB5-AC54-22648B1F65A9}"/>
    <cellStyle name="Output 2 2 2 2 3 6 3 5" xfId="46592" xr:uid="{DD3224FE-6838-4975-9469-A554C9315894}"/>
    <cellStyle name="Output 2 2 2 2 3 6 3 6" xfId="51063" xr:uid="{724637B0-71C2-4453-B2B1-F857B1E64FFC}"/>
    <cellStyle name="Output 2 2 2 2 3 6 3 7" xfId="55296" xr:uid="{FEF3415A-DB19-43B4-A2CC-90D3BCB9307D}"/>
    <cellStyle name="Output 2 2 2 2 3 6 4" xfId="25912" xr:uid="{BFD9EA05-735C-4F6B-9EE6-5E90D127DE7A}"/>
    <cellStyle name="Output 2 2 2 2 3 6 5" xfId="25311" xr:uid="{2259BD1E-7720-44F9-BE0A-6415F5708348}"/>
    <cellStyle name="Output 2 2 2 2 3 6 6" xfId="26679" xr:uid="{67F10B68-3F14-4791-B5F9-7EEE08B62529}"/>
    <cellStyle name="Output 2 2 2 2 3 6 7" xfId="42987" xr:uid="{2C4F18EA-943B-4808-A49E-C6C12DCD2A07}"/>
    <cellStyle name="Output 2 2 2 2 3 6 8" xfId="43900" xr:uid="{122FA41A-DB9D-4480-B0D4-1D954E4626E5}"/>
    <cellStyle name="Output 2 2 2 2 3 6 9" xfId="41135" xr:uid="{DD730D79-40F1-47D2-9128-6B56B1C8D429}"/>
    <cellStyle name="Output 2 2 2 2 3 7" xfId="4812" xr:uid="{CC7EE422-FE39-43FD-8A75-4736547139D7}"/>
    <cellStyle name="Output 2 2 2 2 3 7 10" xfId="14853" xr:uid="{DAE633DC-5AE7-4F84-AF4F-83CD3761B79E}"/>
    <cellStyle name="Output 2 2 2 2 3 7 2" xfId="19733" xr:uid="{A21DA5A1-8F4D-4739-A5D5-003DB7B52259}"/>
    <cellStyle name="Output 2 2 2 2 3 7 2 2" xfId="21628" xr:uid="{8413160D-7493-42F5-BE72-CEC2D6EEE11D}"/>
    <cellStyle name="Output 2 2 2 2 3 7 2 2 2" xfId="30362" xr:uid="{09089F1E-56E9-4868-B0C8-D7B8AE02F3D6}"/>
    <cellStyle name="Output 2 2 2 2 3 7 2 2 3" xfId="34834" xr:uid="{D6315BEA-8296-4064-8E2C-7367C2A4D7A9}"/>
    <cellStyle name="Output 2 2 2 2 3 7 2 2 4" xfId="39071" xr:uid="{EB48445A-FE79-4693-965D-B564E06E4A2C}"/>
    <cellStyle name="Output 2 2 2 2 3 7 2 2 5" xfId="47398" xr:uid="{C5F3C87B-6945-403C-B2D0-7851EA9216DA}"/>
    <cellStyle name="Output 2 2 2 2 3 7 2 2 6" xfId="51869" xr:uid="{72D5B1F8-C70D-448E-B7DC-9A0A04B9B35C}"/>
    <cellStyle name="Output 2 2 2 2 3 7 2 2 7" xfId="56102" xr:uid="{9C99CAD3-29E9-4F59-A991-0F92052A3E8E}"/>
    <cellStyle name="Output 2 2 2 2 3 7 2 3" xfId="28467" xr:uid="{C59AD29C-CA34-49A8-B7E6-E6F3F81E15B6}"/>
    <cellStyle name="Output 2 2 2 2 3 7 2 4" xfId="32939" xr:uid="{861D3E3D-70A2-455F-8409-F53BC661C346}"/>
    <cellStyle name="Output 2 2 2 2 3 7 2 5" xfId="37176" xr:uid="{765D8164-F9E7-4B1C-A77E-1899D3F3302F}"/>
    <cellStyle name="Output 2 2 2 2 3 7 2 6" xfId="45503" xr:uid="{1B1EE73B-8396-46C9-B0C1-68B652DDAA46}"/>
    <cellStyle name="Output 2 2 2 2 3 7 2 7" xfId="49974" xr:uid="{489C2249-E252-45B9-8818-D06F4E012B22}"/>
    <cellStyle name="Output 2 2 2 2 3 7 2 8" xfId="54207" xr:uid="{52873D73-25F1-48A9-9FCB-74CDFF91A1FE}"/>
    <cellStyle name="Output 2 2 2 2 3 7 3" xfId="19258" xr:uid="{8DD342C9-36AC-48FF-98B8-66634920DB98}"/>
    <cellStyle name="Output 2 2 2 2 3 7 3 2" xfId="27993" xr:uid="{60FE093A-1E7C-490C-83CF-4CAFFC47B141}"/>
    <cellStyle name="Output 2 2 2 2 3 7 3 3" xfId="32465" xr:uid="{78C0F2B5-1EBD-406B-8E1E-D80815266446}"/>
    <cellStyle name="Output 2 2 2 2 3 7 3 4" xfId="36702" xr:uid="{7C850ACC-FAE7-48EC-8349-B52A304A43CC}"/>
    <cellStyle name="Output 2 2 2 2 3 7 3 5" xfId="45029" xr:uid="{FF2251E5-82DC-490A-87F2-7BE184630F8F}"/>
    <cellStyle name="Output 2 2 2 2 3 7 3 6" xfId="49500" xr:uid="{183501F9-A83E-40A0-ACF9-2ADDE8BC59EB}"/>
    <cellStyle name="Output 2 2 2 2 3 7 3 7" xfId="53733" xr:uid="{C16FB997-E072-40FA-B0EB-2A1273E2450B}"/>
    <cellStyle name="Output 2 2 2 2 3 7 4" xfId="25554" xr:uid="{E6D54511-92D3-4C25-A395-E61B93A5B3D5}"/>
    <cellStyle name="Output 2 2 2 2 3 7 5" xfId="25324" xr:uid="{11853EC1-E371-4617-A851-8F93D15705CF}"/>
    <cellStyle name="Output 2 2 2 2 3 7 6" xfId="24280" xr:uid="{21A4B917-5C55-4854-8540-A92DE8D5656D}"/>
    <cellStyle name="Output 2 2 2 2 3 7 7" xfId="42629" xr:uid="{99430D9F-ABE8-45D9-B352-71C40D1D0C6E}"/>
    <cellStyle name="Output 2 2 2 2 3 7 8" xfId="43913" xr:uid="{D3973CFB-05D4-4CFA-8071-4FA2E5419E32}"/>
    <cellStyle name="Output 2 2 2 2 3 7 9" xfId="44034" xr:uid="{6E95F5C2-C899-4A1B-9D0A-39210DC182D3}"/>
    <cellStyle name="Output 2 2 2 2 3 8" xfId="4446" xr:uid="{9334E560-3FA0-411F-A411-1899D8C4703C}"/>
    <cellStyle name="Output 2 2 2 2 3 8 10" xfId="14491" xr:uid="{05D4E87E-D2CB-402C-B07C-F65C9D19717E}"/>
    <cellStyle name="Output 2 2 2 2 3 8 2" xfId="19608" xr:uid="{9C7362DF-C876-4CE6-9CFA-AA090C2C127B}"/>
    <cellStyle name="Output 2 2 2 2 3 8 2 2" xfId="21550" xr:uid="{16249225-857B-4389-AC80-C988619CC524}"/>
    <cellStyle name="Output 2 2 2 2 3 8 2 2 2" xfId="30284" xr:uid="{ACAA3C93-5B7F-4F2C-8535-62C84C66A0D4}"/>
    <cellStyle name="Output 2 2 2 2 3 8 2 2 3" xfId="34756" xr:uid="{3218F4D3-0C66-4F45-B772-99CE76BDDA96}"/>
    <cellStyle name="Output 2 2 2 2 3 8 2 2 4" xfId="38993" xr:uid="{B951A998-48DE-4B21-AC63-A34AE78F298D}"/>
    <cellStyle name="Output 2 2 2 2 3 8 2 2 5" xfId="47320" xr:uid="{C1854E6C-B680-428A-84C3-F286532A0B2A}"/>
    <cellStyle name="Output 2 2 2 2 3 8 2 2 6" xfId="51791" xr:uid="{5A287F26-3DA0-4251-B07D-BFBF4818FD93}"/>
    <cellStyle name="Output 2 2 2 2 3 8 2 2 7" xfId="56024" xr:uid="{86864A6E-3AC9-469B-8E87-8912D27D59D5}"/>
    <cellStyle name="Output 2 2 2 2 3 8 2 3" xfId="28343" xr:uid="{3A2E44BE-D899-4C56-917D-EF1A81B405E9}"/>
    <cellStyle name="Output 2 2 2 2 3 8 2 4" xfId="32815" xr:uid="{1C38870A-F678-4EE5-A056-9ADF49950EA7}"/>
    <cellStyle name="Output 2 2 2 2 3 8 2 5" xfId="37052" xr:uid="{B62FDDA0-3ADF-4CDC-83EC-F8100084977F}"/>
    <cellStyle name="Output 2 2 2 2 3 8 2 6" xfId="45379" xr:uid="{92B155F0-0887-43C3-9F04-20F562E3AC98}"/>
    <cellStyle name="Output 2 2 2 2 3 8 2 7" xfId="49850" xr:uid="{999E7BEF-F216-4CE1-9CF8-6A8E5634D1F8}"/>
    <cellStyle name="Output 2 2 2 2 3 8 2 8" xfId="54083" xr:uid="{ED61A204-C8F9-4F50-B6BD-FE1B17400E30}"/>
    <cellStyle name="Output 2 2 2 2 3 8 3" xfId="19383" xr:uid="{10DCA7ED-DD77-4755-AA9C-FDC4EB554618}"/>
    <cellStyle name="Output 2 2 2 2 3 8 3 2" xfId="28118" xr:uid="{F894AAD5-719E-4F1F-BB1D-38709D3E8F52}"/>
    <cellStyle name="Output 2 2 2 2 3 8 3 3" xfId="32590" xr:uid="{5361194E-1F87-43CD-AD4D-436FC05492F6}"/>
    <cellStyle name="Output 2 2 2 2 3 8 3 4" xfId="36827" xr:uid="{FF830E9F-0E4F-4C8A-9186-DCD43F8D8682}"/>
    <cellStyle name="Output 2 2 2 2 3 8 3 5" xfId="45154" xr:uid="{B7B973C2-EC61-4CAB-88AD-6DD6F2B2F571}"/>
    <cellStyle name="Output 2 2 2 2 3 8 3 6" xfId="49625" xr:uid="{DAE267F2-DC80-48C1-B86E-CAFDBFAD4BC8}"/>
    <cellStyle name="Output 2 2 2 2 3 8 3 7" xfId="53858" xr:uid="{5960F5F3-8A70-4A0C-B7F4-6A21D66907B4}"/>
    <cellStyle name="Output 2 2 2 2 3 8 4" xfId="25371" xr:uid="{3312F124-1048-4EF7-9297-11E6446CB59C}"/>
    <cellStyle name="Output 2 2 2 2 3 8 5" xfId="24941" xr:uid="{A12D5991-3D55-4505-8C04-82612BB2783E}"/>
    <cellStyle name="Output 2 2 2 2 3 8 6" xfId="24433" xr:uid="{86F782D1-EC53-4020-91B8-09151DF642EF}"/>
    <cellStyle name="Output 2 2 2 2 3 8 7" xfId="42451" xr:uid="{82E23F78-B294-4BA2-8964-7FE7534BB567}"/>
    <cellStyle name="Output 2 2 2 2 3 8 8" xfId="44666" xr:uid="{90410CCD-F879-4964-9D7D-E369FA20792E}"/>
    <cellStyle name="Output 2 2 2 2 3 8 9" xfId="41947" xr:uid="{FF2B90D1-B092-4997-B4D9-46D362607A9D}"/>
    <cellStyle name="Output 2 2 2 2 3 9" xfId="5962" xr:uid="{595F90BA-FB14-47B6-9479-D5F047A2A384}"/>
    <cellStyle name="Output 2 2 2 2 3 9 10" xfId="16002" xr:uid="{F6AB64E6-710F-4C25-8FF8-0DFC0B78F07B}"/>
    <cellStyle name="Output 2 2 2 2 3 9 2" xfId="20612" xr:uid="{28157E47-4DC2-4BA2-BE62-12E24978932E}"/>
    <cellStyle name="Output 2 2 2 2 3 9 2 2" xfId="22464" xr:uid="{925E7C79-0F49-4172-9EEC-5DDAD6871C78}"/>
    <cellStyle name="Output 2 2 2 2 3 9 2 2 2" xfId="31198" xr:uid="{D24B9A83-B49D-455D-AC40-2BA2B6DF5459}"/>
    <cellStyle name="Output 2 2 2 2 3 9 2 2 3" xfId="35670" xr:uid="{8517529D-22BD-410C-BC0A-D486982F84F9}"/>
    <cellStyle name="Output 2 2 2 2 3 9 2 2 4" xfId="39907" xr:uid="{2C897C9F-ECEA-451B-9ED9-9A322714795C}"/>
    <cellStyle name="Output 2 2 2 2 3 9 2 2 5" xfId="48234" xr:uid="{6816C0C3-448C-4D19-ACB5-22884F1B6CFA}"/>
    <cellStyle name="Output 2 2 2 2 3 9 2 2 6" xfId="52705" xr:uid="{E6E40128-8D3B-479C-900F-31396BF3EC29}"/>
    <cellStyle name="Output 2 2 2 2 3 9 2 2 7" xfId="56938" xr:uid="{4684DEEA-0E13-4CCD-AC0F-5454016ADD15}"/>
    <cellStyle name="Output 2 2 2 2 3 9 2 3" xfId="29346" xr:uid="{B730B7E7-3FDB-44EE-9BCA-0553F5A7C188}"/>
    <cellStyle name="Output 2 2 2 2 3 9 2 4" xfId="33818" xr:uid="{A81A7D5E-87AA-4C56-A703-0619180F3739}"/>
    <cellStyle name="Output 2 2 2 2 3 9 2 5" xfId="38055" xr:uid="{7CC121F6-C81F-4FD3-91D2-484ACC450F94}"/>
    <cellStyle name="Output 2 2 2 2 3 9 2 6" xfId="46382" xr:uid="{54AF11FD-1286-463D-B831-45588C7B56DE}"/>
    <cellStyle name="Output 2 2 2 2 3 9 2 7" xfId="50853" xr:uid="{2ED0DEE5-5D36-4921-90D1-71332CDD85BC}"/>
    <cellStyle name="Output 2 2 2 2 3 9 2 8" xfId="55086" xr:uid="{4F8C4645-6D12-4B51-BA59-46D51F18BB5E}"/>
    <cellStyle name="Output 2 2 2 2 3 9 3" xfId="19021" xr:uid="{0CB73A3C-02E5-418D-8C15-3FDC195C0E96}"/>
    <cellStyle name="Output 2 2 2 2 3 9 3 2" xfId="27756" xr:uid="{4092FCB8-CD3C-4DB7-8C3E-AC21408214DA}"/>
    <cellStyle name="Output 2 2 2 2 3 9 3 3" xfId="32228" xr:uid="{4480E305-1989-4FC7-874D-F05BABCDA162}"/>
    <cellStyle name="Output 2 2 2 2 3 9 3 4" xfId="36465" xr:uid="{C7BA8FA0-E8C1-4C51-917D-1A66777A27F0}"/>
    <cellStyle name="Output 2 2 2 2 3 9 3 5" xfId="44792" xr:uid="{3E6F14F0-F3AA-4A53-AEB5-572D610223D2}"/>
    <cellStyle name="Output 2 2 2 2 3 9 3 6" xfId="49263" xr:uid="{BA07B02A-E509-4C43-BD1D-B14A51C46789}"/>
    <cellStyle name="Output 2 2 2 2 3 9 3 7" xfId="53496" xr:uid="{AD1C7799-4804-4B29-8ACF-FE98D2C2C7F2}"/>
    <cellStyle name="Output 2 2 2 2 3 9 4" xfId="26496" xr:uid="{6EC4EF00-F009-4B3B-83F5-149346AE3C69}"/>
    <cellStyle name="Output 2 2 2 2 3 9 5" xfId="23491" xr:uid="{0F742061-74F7-448B-AE6E-21E3A2267842}"/>
    <cellStyle name="Output 2 2 2 2 3 9 6" xfId="27578" xr:uid="{58E7E41F-522D-4473-8DFA-33BDCCC25433}"/>
    <cellStyle name="Output 2 2 2 2 3 9 7" xfId="43567" xr:uid="{B2213E86-C061-414A-B27E-1E5D2FF34DCD}"/>
    <cellStyle name="Output 2 2 2 2 3 9 8" xfId="40539" xr:uid="{0EB78374-C7CE-48F6-8EEE-D7A5045E0A09}"/>
    <cellStyle name="Output 2 2 2 2 3 9 9" xfId="48967" xr:uid="{EF11130B-5004-4D65-867E-894EE43AD309}"/>
    <cellStyle name="Output 2 2 2 2 4" xfId="4976" xr:uid="{51162667-D4A3-460D-BFD5-32C3A4288564}"/>
    <cellStyle name="Output 2 2 2 2 4 10" xfId="42128" xr:uid="{B30BD4AE-3E4E-46CA-A034-D7D85C06456D}"/>
    <cellStyle name="Output 2 2 2 2 4 11" xfId="15017" xr:uid="{36C96ACC-316D-4D74-8C1B-E85EF6CE8283}"/>
    <cellStyle name="Output 2 2 2 2 4 2" xfId="19897" xr:uid="{23AD99AD-83DB-47ED-9AB2-72505D8BEF41}"/>
    <cellStyle name="Output 2 2 2 2 4 2 2" xfId="21792" xr:uid="{29CF004A-D5EA-458E-8D87-63C5DFC95CE1}"/>
    <cellStyle name="Output 2 2 2 2 4 2 2 2" xfId="30526" xr:uid="{156DB5AA-5DCD-4767-8598-03C040D9567C}"/>
    <cellStyle name="Output 2 2 2 2 4 2 2 3" xfId="34998" xr:uid="{FC0192CF-512D-4A5B-A2F9-042D770BD90A}"/>
    <cellStyle name="Output 2 2 2 2 4 2 2 4" xfId="39235" xr:uid="{94FF8504-ED89-47E0-A6D8-2DB05DE9B99D}"/>
    <cellStyle name="Output 2 2 2 2 4 2 2 5" xfId="47562" xr:uid="{A85BE034-F0F0-43E2-93B7-8728E814735D}"/>
    <cellStyle name="Output 2 2 2 2 4 2 2 6" xfId="52033" xr:uid="{C96153B6-DF45-462E-A6A5-312CA6115200}"/>
    <cellStyle name="Output 2 2 2 2 4 2 2 7" xfId="56266" xr:uid="{A5A981B1-9A07-4376-8CA8-5748948A250F}"/>
    <cellStyle name="Output 2 2 2 2 4 2 3" xfId="28631" xr:uid="{BDCD9663-60D5-4722-A1FF-16506986109B}"/>
    <cellStyle name="Output 2 2 2 2 4 2 4" xfId="33103" xr:uid="{056AB94A-CCE4-46B5-AFF6-68555DFFFE52}"/>
    <cellStyle name="Output 2 2 2 2 4 2 5" xfId="37340" xr:uid="{062D77CB-495A-4BB0-9A4F-D08361E7FE82}"/>
    <cellStyle name="Output 2 2 2 2 4 2 6" xfId="45667" xr:uid="{8C30F495-5560-4A1E-80DE-39AFE79AF830}"/>
    <cellStyle name="Output 2 2 2 2 4 2 7" xfId="50138" xr:uid="{381A2E91-DA47-467D-8329-CDBAB1018391}"/>
    <cellStyle name="Output 2 2 2 2 4 2 8" xfId="54371" xr:uid="{61183E8B-9F59-49FC-883B-F54BA3DDEC16}"/>
    <cellStyle name="Output 2 2 2 2 4 3" xfId="21012" xr:uid="{6CEE4CB0-B120-4920-9AE8-55BE29DD53A7}"/>
    <cellStyle name="Output 2 2 2 2 4 3 2" xfId="29746" xr:uid="{12834085-0F7B-45D3-874F-6F64135D5CB6}"/>
    <cellStyle name="Output 2 2 2 2 4 3 3" xfId="34218" xr:uid="{CEC6C619-92A3-48FD-A967-D94E1B50C545}"/>
    <cellStyle name="Output 2 2 2 2 4 3 4" xfId="38455" xr:uid="{67B1D15C-D74F-4528-A7AB-5C98932EE85F}"/>
    <cellStyle name="Output 2 2 2 2 4 3 5" xfId="46782" xr:uid="{5209F776-B474-4969-9F43-7AFEB1E42F5F}"/>
    <cellStyle name="Output 2 2 2 2 4 3 6" xfId="51253" xr:uid="{D8601E10-DBB4-4D89-A092-6ED8A5A8888A}"/>
    <cellStyle name="Output 2 2 2 2 4 3 7" xfId="55486" xr:uid="{1E0B10BB-F5C2-473B-B498-D24CFB3E1F21}"/>
    <cellStyle name="Output 2 2 2 2 4 4" xfId="23010" xr:uid="{6BA18FB1-9404-4749-8652-85DD1FE55F2A}"/>
    <cellStyle name="Output 2 2 2 2 4 4 2" xfId="31508" xr:uid="{4FC2ACF0-9E54-4DC2-8189-A5A01FE9375E}"/>
    <cellStyle name="Output 2 2 2 2 4 4 3" xfId="35970" xr:uid="{DBED0054-EF95-493A-84AE-59344BC13DC5}"/>
    <cellStyle name="Output 2 2 2 2 4 4 4" xfId="40159" xr:uid="{3BE60600-4028-4DB7-80D5-478A64380E1F}"/>
    <cellStyle name="Output 2 2 2 2 4 4 5" xfId="48554" xr:uid="{5AFB44DA-8CEE-44E0-AA60-02AE469B2C29}"/>
    <cellStyle name="Output 2 2 2 2 4 4 6" xfId="53001" xr:uid="{1A8272E5-CC89-414A-8ED6-79944912EE03}"/>
    <cellStyle name="Output 2 2 2 2 4 4 7" xfId="57190" xr:uid="{8FFA5D09-987A-47E4-AD92-E11AFEAA2816}"/>
    <cellStyle name="Output 2 2 2 2 4 5" xfId="25718" xr:uid="{7D159ADE-7620-46D4-BD37-0638256571A2}"/>
    <cellStyle name="Output 2 2 2 2 4 6" xfId="26356" xr:uid="{06076272-C299-49B7-A875-7183A234F46B}"/>
    <cellStyle name="Output 2 2 2 2 4 7" xfId="24992" xr:uid="{8E8C0A90-D657-414A-96C5-87D1871F0A1C}"/>
    <cellStyle name="Output 2 2 2 2 4 8" xfId="42793" xr:uid="{D0554394-C0AF-44C2-AB00-17C1AE693AE1}"/>
    <cellStyle name="Output 2 2 2 2 4 9" xfId="43723" xr:uid="{54C0B1DB-B1AF-4EB3-B747-7805D2F39CDF}"/>
    <cellStyle name="Output 2 2 2 2 5" xfId="5153" xr:uid="{866AB3A0-D00A-4E0A-A1F9-6C321A4D081B}"/>
    <cellStyle name="Output 2 2 2 2 5 10" xfId="43736" xr:uid="{92FE2E39-5CD1-401B-A79C-E190EBE3AA83}"/>
    <cellStyle name="Output 2 2 2 2 5 11" xfId="15194" xr:uid="{EE954E01-CA61-4004-9360-1E6F2810AD6E}"/>
    <cellStyle name="Output 2 2 2 2 5 2" xfId="20074" xr:uid="{C989DF02-4C95-482D-AAB8-02258D3E249C}"/>
    <cellStyle name="Output 2 2 2 2 5 2 2" xfId="21969" xr:uid="{324E3C83-12B2-44E2-8805-D1E5FB96EAA6}"/>
    <cellStyle name="Output 2 2 2 2 5 2 2 2" xfId="30703" xr:uid="{B4DD9C28-44FF-42E3-92FB-ADDB26234FEA}"/>
    <cellStyle name="Output 2 2 2 2 5 2 2 3" xfId="35175" xr:uid="{68024F85-07AD-4EB1-8CBF-1DA078EC7E96}"/>
    <cellStyle name="Output 2 2 2 2 5 2 2 4" xfId="39412" xr:uid="{BFF13815-9833-4984-A9A3-545B9B576CE8}"/>
    <cellStyle name="Output 2 2 2 2 5 2 2 5" xfId="47739" xr:uid="{50ADBA9F-F11E-41A1-9358-0F899BF3261C}"/>
    <cellStyle name="Output 2 2 2 2 5 2 2 6" xfId="52210" xr:uid="{2961A180-3F75-4E7B-A95D-57EDE443BD84}"/>
    <cellStyle name="Output 2 2 2 2 5 2 2 7" xfId="56443" xr:uid="{57372B19-FDBA-4266-BEA9-671543436EC2}"/>
    <cellStyle name="Output 2 2 2 2 5 2 3" xfId="28808" xr:uid="{A7C7BC8D-0088-4A1E-B951-D1FACA97946A}"/>
    <cellStyle name="Output 2 2 2 2 5 2 4" xfId="33280" xr:uid="{C6799CCE-2D89-4BF5-AD58-FDFFED2418F7}"/>
    <cellStyle name="Output 2 2 2 2 5 2 5" xfId="37517" xr:uid="{95D7BA16-C769-4C2D-8857-E39241A7EC39}"/>
    <cellStyle name="Output 2 2 2 2 5 2 6" xfId="45844" xr:uid="{B289BB7F-D368-40B8-9616-56E062048815}"/>
    <cellStyle name="Output 2 2 2 2 5 2 7" xfId="50315" xr:uid="{7CC884F0-A82A-4A21-9064-1DDCBE076181}"/>
    <cellStyle name="Output 2 2 2 2 5 2 8" xfId="54548" xr:uid="{549C558C-F030-4E95-8A66-08CB5753CDB1}"/>
    <cellStyle name="Output 2 2 2 2 5 3" xfId="19440" xr:uid="{625A70C9-8F4A-494C-9AF6-8EE6B79FE618}"/>
    <cellStyle name="Output 2 2 2 2 5 3 2" xfId="28175" xr:uid="{CF35B92B-8A2D-4289-BF07-16781E34B215}"/>
    <cellStyle name="Output 2 2 2 2 5 3 3" xfId="32647" xr:uid="{D22A9147-92EC-4BB3-A207-F1A7FCBD5B96}"/>
    <cellStyle name="Output 2 2 2 2 5 3 4" xfId="36884" xr:uid="{327FAD69-DFBF-4A76-A49D-D79B16D30463}"/>
    <cellStyle name="Output 2 2 2 2 5 3 5" xfId="45211" xr:uid="{B79C1959-E869-435E-816F-0A3D12FD4CC9}"/>
    <cellStyle name="Output 2 2 2 2 5 3 6" xfId="49682" xr:uid="{D8B02C45-280A-454C-B6E9-F455C3D92269}"/>
    <cellStyle name="Output 2 2 2 2 5 3 7" xfId="53915" xr:uid="{A5C10BAC-0628-46B8-B2AD-95AE6274F6DF}"/>
    <cellStyle name="Output 2 2 2 2 5 4" xfId="23039" xr:uid="{96DEA587-06B0-4901-AC36-DD435A96E256}"/>
    <cellStyle name="Output 2 2 2 2 5 4 2" xfId="31537" xr:uid="{DD9A2372-E21A-4B5A-92AF-01E4704676E4}"/>
    <cellStyle name="Output 2 2 2 2 5 4 3" xfId="35999" xr:uid="{BBF94B84-EF56-48CF-AC3D-0D4971AC36DB}"/>
    <cellStyle name="Output 2 2 2 2 5 4 4" xfId="40188" xr:uid="{70E3A513-D47E-4016-BEA6-20FB374047FA}"/>
    <cellStyle name="Output 2 2 2 2 5 4 5" xfId="48583" xr:uid="{FFF871DD-EAE6-4B96-981C-6F971FC18584}"/>
    <cellStyle name="Output 2 2 2 2 5 4 6" xfId="53030" xr:uid="{37386DAC-CA66-4B27-BA01-E53B5DA0F7A1}"/>
    <cellStyle name="Output 2 2 2 2 5 4 7" xfId="57219" xr:uid="{4E974354-93CD-40FC-8431-E46B74DF9F85}"/>
    <cellStyle name="Output 2 2 2 2 5 5" xfId="25895" xr:uid="{EAAC5639-E657-4626-B643-97BD0EDEFC3D}"/>
    <cellStyle name="Output 2 2 2 2 5 6" xfId="27269" xr:uid="{DB0C9AD2-DA1B-4B4E-AF5C-F1676AC2933F}"/>
    <cellStyle name="Output 2 2 2 2 5 7" xfId="27582" xr:uid="{67DF403A-4CA8-4ABB-A331-590ED24BDA54}"/>
    <cellStyle name="Output 2 2 2 2 5 8" xfId="42970" xr:uid="{B3C4B548-79E4-4434-81A2-F6607538FEF7}"/>
    <cellStyle name="Output 2 2 2 2 5 9" xfId="42304" xr:uid="{63FB4CAF-A7FF-4EDB-B977-B4623CAEB91F}"/>
    <cellStyle name="Output 2 2 2 2 6" xfId="4878" xr:uid="{4B21B561-08F7-432A-B4AF-EBFD2A79417C}"/>
    <cellStyle name="Output 2 2 2 2 6 10" xfId="44461" xr:uid="{C974592E-7456-4A8D-9975-D4539A3ABC27}"/>
    <cellStyle name="Output 2 2 2 2 6 11" xfId="14919" xr:uid="{C4331830-9ED6-4854-B31C-55B73165D320}"/>
    <cellStyle name="Output 2 2 2 2 6 2" xfId="19799" xr:uid="{D4E48C0F-5DDC-4936-9F22-C1F57964775D}"/>
    <cellStyle name="Output 2 2 2 2 6 2 2" xfId="21694" xr:uid="{5667E30B-ABD5-4C69-BCDD-EEF577F2E193}"/>
    <cellStyle name="Output 2 2 2 2 6 2 2 2" xfId="30428" xr:uid="{DE0E132D-2DE0-40A4-B43D-D0AE085D9E59}"/>
    <cellStyle name="Output 2 2 2 2 6 2 2 3" xfId="34900" xr:uid="{04BA0FE3-26C8-48AD-8B37-8BECF298CC1D}"/>
    <cellStyle name="Output 2 2 2 2 6 2 2 4" xfId="39137" xr:uid="{24FC75EE-A521-41C6-85B6-025AE7E3C3A2}"/>
    <cellStyle name="Output 2 2 2 2 6 2 2 5" xfId="47464" xr:uid="{A2CFBE8C-7BE8-4022-824A-01640746C34F}"/>
    <cellStyle name="Output 2 2 2 2 6 2 2 6" xfId="51935" xr:uid="{FBB859FE-3B2B-49AB-A37B-7ACBC30AF01E}"/>
    <cellStyle name="Output 2 2 2 2 6 2 2 7" xfId="56168" xr:uid="{540B31C7-D8B9-43A4-B9B7-B3039529DDD7}"/>
    <cellStyle name="Output 2 2 2 2 6 2 3" xfId="28533" xr:uid="{6420A31F-2CFD-49B7-9C0A-DA4F26422DF5}"/>
    <cellStyle name="Output 2 2 2 2 6 2 4" xfId="33005" xr:uid="{4C04A81D-14A6-4F90-9D7D-25183B33F99E}"/>
    <cellStyle name="Output 2 2 2 2 6 2 5" xfId="37242" xr:uid="{0D0E62E9-4BAE-4CFF-8731-9E8FBF687814}"/>
    <cellStyle name="Output 2 2 2 2 6 2 6" xfId="45569" xr:uid="{8A43B883-573D-49E9-92D1-3F75BC6F1600}"/>
    <cellStyle name="Output 2 2 2 2 6 2 7" xfId="50040" xr:uid="{3C54B453-CF55-4CA2-9996-CADB4FB4EEDB}"/>
    <cellStyle name="Output 2 2 2 2 6 2 8" xfId="54273" xr:uid="{BDCCA812-FCF7-4F9C-AE5B-5B0C3C171EDB}"/>
    <cellStyle name="Output 2 2 2 2 6 3" xfId="20901" xr:uid="{6D587A70-FD8A-4CAC-AB51-5A44EF6E9072}"/>
    <cellStyle name="Output 2 2 2 2 6 3 2" xfId="29635" xr:uid="{9826DC59-4F69-4C12-B99A-57F8A6EC988B}"/>
    <cellStyle name="Output 2 2 2 2 6 3 3" xfId="34107" xr:uid="{C08E9844-6399-4562-BC02-661047695254}"/>
    <cellStyle name="Output 2 2 2 2 6 3 4" xfId="38344" xr:uid="{CD588B18-CCDB-4AA6-B4F2-60221EA8D680}"/>
    <cellStyle name="Output 2 2 2 2 6 3 5" xfId="46671" xr:uid="{B0744F50-5303-41A8-991F-08E927DEB339}"/>
    <cellStyle name="Output 2 2 2 2 6 3 6" xfId="51142" xr:uid="{DFD28825-91FB-40D9-B9BC-8839550A294C}"/>
    <cellStyle name="Output 2 2 2 2 6 3 7" xfId="55375" xr:uid="{A7083CF8-CD3B-4461-A683-51BE61407CDC}"/>
    <cellStyle name="Output 2 2 2 2 6 4" xfId="23364" xr:uid="{12021F0E-173B-4B89-9976-E8B3FBED1129}"/>
    <cellStyle name="Output 2 2 2 2 6 4 2" xfId="31788" xr:uid="{CA67F75E-7732-4C0D-A920-DAB61A7AF6ED}"/>
    <cellStyle name="Output 2 2 2 2 6 4 3" xfId="36237" xr:uid="{AFDDDBA5-17FE-4BED-9880-0D4BDA31BF75}"/>
    <cellStyle name="Output 2 2 2 2 6 4 4" xfId="40416" xr:uid="{8C37237F-6D43-4831-8F6D-4C4823ABCC3C}"/>
    <cellStyle name="Output 2 2 2 2 6 4 5" xfId="48827" xr:uid="{37D0838B-F918-4120-B5A5-18F13A7AC971}"/>
    <cellStyle name="Output 2 2 2 2 6 4 6" xfId="53266" xr:uid="{422F4E1F-5627-423E-9114-93345FFBBC39}"/>
    <cellStyle name="Output 2 2 2 2 6 4 7" xfId="57447" xr:uid="{997CE99C-0F26-4AAD-B1F7-B7BB2E92116F}"/>
    <cellStyle name="Output 2 2 2 2 6 5" xfId="25620" xr:uid="{861F018B-1F9F-4625-B108-ED25D906508C}"/>
    <cellStyle name="Output 2 2 2 2 6 6" xfId="25071" xr:uid="{B12699DF-446C-4E8D-8CF0-7D007443D4CA}"/>
    <cellStyle name="Output 2 2 2 2 6 7" xfId="32121" xr:uid="{66AB0F0E-D50D-4EE6-BB67-CC9EBB43B979}"/>
    <cellStyle name="Output 2 2 2 2 6 8" xfId="42695" xr:uid="{01C5ADAB-3738-4813-ABA4-E017BE23FD2C}"/>
    <cellStyle name="Output 2 2 2 2 6 9" xfId="43462" xr:uid="{FC807400-539D-48F4-ADA8-92A3ACD5B622}"/>
    <cellStyle name="Output 2 2 2 2 7" xfId="5045" xr:uid="{CC4B3DB1-E3BA-44C9-856E-EA1AFE732E69}"/>
    <cellStyle name="Output 2 2 2 2 7 10" xfId="15086" xr:uid="{AD209242-0626-4985-B84C-6FD651FC1D97}"/>
    <cellStyle name="Output 2 2 2 2 7 2" xfId="19966" xr:uid="{10016BF8-66AA-4B92-9A2D-8EA3865944C9}"/>
    <cellStyle name="Output 2 2 2 2 7 2 2" xfId="21861" xr:uid="{FE60F610-AB05-41E4-93CF-212C8F2C4F76}"/>
    <cellStyle name="Output 2 2 2 2 7 2 2 2" xfId="30595" xr:uid="{E0C9CCC4-B72E-4A95-83EA-567AE1562503}"/>
    <cellStyle name="Output 2 2 2 2 7 2 2 3" xfId="35067" xr:uid="{A2EB38D2-A25A-425A-B8C2-B76DA856AB62}"/>
    <cellStyle name="Output 2 2 2 2 7 2 2 4" xfId="39304" xr:uid="{1F6A0CE7-98D2-4341-8426-6826FDA5AB5E}"/>
    <cellStyle name="Output 2 2 2 2 7 2 2 5" xfId="47631" xr:uid="{3284C76E-9C98-4E8B-B3CD-9AE2AD4CC66B}"/>
    <cellStyle name="Output 2 2 2 2 7 2 2 6" xfId="52102" xr:uid="{7156D2D8-79C8-4DD7-896D-E620961D2D6E}"/>
    <cellStyle name="Output 2 2 2 2 7 2 2 7" xfId="56335" xr:uid="{6DD2F475-37B7-434C-8FB6-8BF430BAEC4C}"/>
    <cellStyle name="Output 2 2 2 2 7 2 3" xfId="28700" xr:uid="{E3B0433B-5ABA-49BE-86E9-D6B233B83E2D}"/>
    <cellStyle name="Output 2 2 2 2 7 2 4" xfId="33172" xr:uid="{746EBE76-7D39-44FE-BA1C-E400579A4941}"/>
    <cellStyle name="Output 2 2 2 2 7 2 5" xfId="37409" xr:uid="{8D0C683B-774A-4548-B3CB-F9B5537956E0}"/>
    <cellStyle name="Output 2 2 2 2 7 2 6" xfId="45736" xr:uid="{F1AE0365-DE5B-4F27-8038-ABEF7556B474}"/>
    <cellStyle name="Output 2 2 2 2 7 2 7" xfId="50207" xr:uid="{E06A98C5-B0F6-4A6E-A81D-9C65499A2A5A}"/>
    <cellStyle name="Output 2 2 2 2 7 2 8" xfId="54440" xr:uid="{472B2D57-F536-4398-9E23-69BEB5E96A6E}"/>
    <cellStyle name="Output 2 2 2 2 7 3" xfId="21066" xr:uid="{3556FA46-790C-4D24-B0F1-E1535BBA2345}"/>
    <cellStyle name="Output 2 2 2 2 7 3 2" xfId="29800" xr:uid="{D11DA041-88AB-43C9-B29C-02C6725CBE84}"/>
    <cellStyle name="Output 2 2 2 2 7 3 3" xfId="34272" xr:uid="{67BE7736-E06B-4136-8033-A4567458DA33}"/>
    <cellStyle name="Output 2 2 2 2 7 3 4" xfId="38509" xr:uid="{FCB0DCC2-3A42-41AB-BD70-B8B24C20FF53}"/>
    <cellStyle name="Output 2 2 2 2 7 3 5" xfId="46836" xr:uid="{987AEB60-985C-4286-ABFF-99190165D701}"/>
    <cellStyle name="Output 2 2 2 2 7 3 6" xfId="51307" xr:uid="{8143C58C-C746-4709-A702-38C4716EFC86}"/>
    <cellStyle name="Output 2 2 2 2 7 3 7" xfId="55540" xr:uid="{F48F21DA-28A9-44DB-AAED-0BC6C2CAB062}"/>
    <cellStyle name="Output 2 2 2 2 7 4" xfId="25787" xr:uid="{0434A785-03FC-4F4C-A066-371D6310D0B6}"/>
    <cellStyle name="Output 2 2 2 2 7 5" xfId="27068" xr:uid="{13AEC53A-D6D1-4BD7-8785-4DF73B3EB8E3}"/>
    <cellStyle name="Output 2 2 2 2 7 6" xfId="31918" xr:uid="{900EF078-2029-427A-AE60-1BF424697F0A}"/>
    <cellStyle name="Output 2 2 2 2 7 7" xfId="42862" xr:uid="{2D380E51-6790-4AE7-8037-9ADEF03482DB}"/>
    <cellStyle name="Output 2 2 2 2 7 8" xfId="41527" xr:uid="{DCD50DE9-8830-4F64-9404-097C6DAA2F89}"/>
    <cellStyle name="Output 2 2 2 2 7 9" xfId="44355" xr:uid="{D345F012-3333-4B18-9C38-A11510ACEE70}"/>
    <cellStyle name="Output 2 2 2 2 8" xfId="3415" xr:uid="{8FB41DF4-9188-440E-BE37-45006955C5CB}"/>
    <cellStyle name="Output 2 2 2 2 8 10" xfId="13565" xr:uid="{BA4366E5-1F29-499C-9B86-C7C936F32567}"/>
    <cellStyle name="Output 2 2 2 2 8 2" xfId="19391" xr:uid="{4905FF49-95D3-44B8-8C6D-9C79BDC92F1D}"/>
    <cellStyle name="Output 2 2 2 2 8 2 2" xfId="21473" xr:uid="{F82BC470-3FE2-4E8A-8EB2-0B0CD9B17A1C}"/>
    <cellStyle name="Output 2 2 2 2 8 2 2 2" xfId="30207" xr:uid="{88B25428-989F-4C4A-A470-DA7BBC03E1E1}"/>
    <cellStyle name="Output 2 2 2 2 8 2 2 3" xfId="34679" xr:uid="{D2F429DC-6562-49DC-855E-D445EA2293B4}"/>
    <cellStyle name="Output 2 2 2 2 8 2 2 4" xfId="38916" xr:uid="{9602F994-3D58-4629-817D-61CD98E2F2C7}"/>
    <cellStyle name="Output 2 2 2 2 8 2 2 5" xfId="47243" xr:uid="{5B928F50-1315-4154-8674-AE42A89374CF}"/>
    <cellStyle name="Output 2 2 2 2 8 2 2 6" xfId="51714" xr:uid="{35C5E0D5-09B0-4649-8CDF-359FDEBD9716}"/>
    <cellStyle name="Output 2 2 2 2 8 2 2 7" xfId="55947" xr:uid="{B5291A6D-14FA-400C-B7BC-F9E715420C03}"/>
    <cellStyle name="Output 2 2 2 2 8 2 3" xfId="28126" xr:uid="{2499C7CF-7325-4040-B4C0-7AD442EC1AAA}"/>
    <cellStyle name="Output 2 2 2 2 8 2 4" xfId="32598" xr:uid="{BD480532-0A9A-4453-8F5B-4090C8553ADC}"/>
    <cellStyle name="Output 2 2 2 2 8 2 5" xfId="36835" xr:uid="{790D21AB-4D90-4A85-9E78-0E2AAEBC7730}"/>
    <cellStyle name="Output 2 2 2 2 8 2 6" xfId="45162" xr:uid="{FD3A4ECE-0ECD-43E9-AC0E-FD0D1F884FBD}"/>
    <cellStyle name="Output 2 2 2 2 8 2 7" xfId="49633" xr:uid="{14805D69-C832-4FA9-8BCC-6E60914C7D82}"/>
    <cellStyle name="Output 2 2 2 2 8 2 8" xfId="53866" xr:uid="{6B5B5EA9-2DE0-410A-A4B7-EFCC59FA9120}"/>
    <cellStyle name="Output 2 2 2 2 8 3" xfId="19012" xr:uid="{5D0207F6-37D7-43F4-9CF2-7FECA76EDEF0}"/>
    <cellStyle name="Output 2 2 2 2 8 3 2" xfId="27747" xr:uid="{1CF49632-92EE-47AC-A58F-BAFEF426D9D1}"/>
    <cellStyle name="Output 2 2 2 2 8 3 3" xfId="32219" xr:uid="{F070B963-5290-4244-BB94-001F504BEC5D}"/>
    <cellStyle name="Output 2 2 2 2 8 3 4" xfId="36456" xr:uid="{A319BE8F-6D9A-454F-9BD4-129333A179DD}"/>
    <cellStyle name="Output 2 2 2 2 8 3 5" xfId="44783" xr:uid="{55F9562F-79D4-4CD0-A305-46826EF40B4E}"/>
    <cellStyle name="Output 2 2 2 2 8 3 6" xfId="49254" xr:uid="{F8D925F5-D5BB-493B-B036-FE4B9CF4C348}"/>
    <cellStyle name="Output 2 2 2 2 8 3 7" xfId="53487" xr:uid="{D827090A-1C3F-4709-B743-1BBB6000497F}"/>
    <cellStyle name="Output 2 2 2 2 8 4" xfId="24985" xr:uid="{AD58919E-C4DC-4B28-BBE7-388F5877349C}"/>
    <cellStyle name="Output 2 2 2 2 8 5" xfId="23914" xr:uid="{9846AD4E-16D1-4B24-A96C-4DDBECE092C4}"/>
    <cellStyle name="Output 2 2 2 2 8 6" xfId="24484" xr:uid="{A76141CF-8A83-4EB7-AF47-B875FEEAAC70}"/>
    <cellStyle name="Output 2 2 2 2 8 7" xfId="42036" xr:uid="{5427A888-65E2-49C7-B7F0-127AA948D021}"/>
    <cellStyle name="Output 2 2 2 2 8 8" xfId="40657" xr:uid="{B57FA8FA-5378-4C57-B966-379259B482B8}"/>
    <cellStyle name="Output 2 2 2 2 8 9" xfId="40510" xr:uid="{8F23C353-DAA3-42FB-86B4-40D2D2540E10}"/>
    <cellStyle name="Output 2 2 2 2 9" xfId="5134" xr:uid="{AF8EC7F4-98E5-4D41-A1BF-E864D0ADF757}"/>
    <cellStyle name="Output 2 2 2 2 9 10" xfId="15175" xr:uid="{230CAF73-7A3E-4F0A-97A7-37C0EB6108E9}"/>
    <cellStyle name="Output 2 2 2 2 9 2" xfId="20055" xr:uid="{DBE10731-248A-4B2C-BA00-E88FD8144CC6}"/>
    <cellStyle name="Output 2 2 2 2 9 2 2" xfId="21950" xr:uid="{4A294128-9BB6-4362-A810-EDB223326149}"/>
    <cellStyle name="Output 2 2 2 2 9 2 2 2" xfId="30684" xr:uid="{C59CAA99-C937-47CD-BDEC-9A94F77D5789}"/>
    <cellStyle name="Output 2 2 2 2 9 2 2 3" xfId="35156" xr:uid="{3252114E-2B3C-411C-B254-532092C0F776}"/>
    <cellStyle name="Output 2 2 2 2 9 2 2 4" xfId="39393" xr:uid="{DB773E95-F5BD-4A1A-84A1-41907DD15A55}"/>
    <cellStyle name="Output 2 2 2 2 9 2 2 5" xfId="47720" xr:uid="{682B4E66-562F-44C3-AED0-4C37BCFF93DB}"/>
    <cellStyle name="Output 2 2 2 2 9 2 2 6" xfId="52191" xr:uid="{568FF2BD-432F-4BFD-B9E1-EC5F81B47E22}"/>
    <cellStyle name="Output 2 2 2 2 9 2 2 7" xfId="56424" xr:uid="{A8CF5014-D620-469D-A360-6947BA72B2FB}"/>
    <cellStyle name="Output 2 2 2 2 9 2 3" xfId="28789" xr:uid="{ED02A46A-F908-43E8-A965-EFC6E727CE1E}"/>
    <cellStyle name="Output 2 2 2 2 9 2 4" xfId="33261" xr:uid="{316ACA22-ABFD-4EEE-B72D-0328DC93E9DC}"/>
    <cellStyle name="Output 2 2 2 2 9 2 5" xfId="37498" xr:uid="{5062E5AB-1655-40DD-910C-1FA53CBE01E9}"/>
    <cellStyle name="Output 2 2 2 2 9 2 6" xfId="45825" xr:uid="{E2AE9F64-7CD7-48BA-9835-ABFBC9F146D9}"/>
    <cellStyle name="Output 2 2 2 2 9 2 7" xfId="50296" xr:uid="{E714D919-8413-4077-A649-F82FCA234298}"/>
    <cellStyle name="Output 2 2 2 2 9 2 8" xfId="54529" xr:uid="{25AB03E0-468A-4411-9D5A-4C3E39FB032E}"/>
    <cellStyle name="Output 2 2 2 2 9 3" xfId="19041" xr:uid="{E11E0E38-EEC4-48E8-B8EE-9950FB82BCB6}"/>
    <cellStyle name="Output 2 2 2 2 9 3 2" xfId="27776" xr:uid="{3244C025-52E1-4745-92F8-C8145C4EE17B}"/>
    <cellStyle name="Output 2 2 2 2 9 3 3" xfId="32248" xr:uid="{BD7A1898-AA9C-4B6E-80C1-00318AFA3F67}"/>
    <cellStyle name="Output 2 2 2 2 9 3 4" xfId="36485" xr:uid="{B2BB3857-5088-4D1F-99DF-AD3B6D21B820}"/>
    <cellStyle name="Output 2 2 2 2 9 3 5" xfId="44812" xr:uid="{ED470FF4-8DC3-49B8-8960-AEA5B7150379}"/>
    <cellStyle name="Output 2 2 2 2 9 3 6" xfId="49283" xr:uid="{25326CA7-5D9A-4E56-A5DC-417C603DDBB8}"/>
    <cellStyle name="Output 2 2 2 2 9 3 7" xfId="53516" xr:uid="{0B47D285-3D91-4C3E-8037-5D82968F0D40}"/>
    <cellStyle name="Output 2 2 2 2 9 4" xfId="25876" xr:uid="{01BA067A-373E-4749-8FA7-41F5A63AE1D5}"/>
    <cellStyle name="Output 2 2 2 2 9 5" xfId="25030" xr:uid="{20825009-2E02-43BA-9108-1308D59B891A}"/>
    <cellStyle name="Output 2 2 2 2 9 6" xfId="26663" xr:uid="{D714ED83-789E-4922-9D90-FA230EC8489E}"/>
    <cellStyle name="Output 2 2 2 2 9 7" xfId="42951" xr:uid="{786CD58A-DEB8-41A8-91B9-AB47E538E348}"/>
    <cellStyle name="Output 2 2 2 2 9 8" xfId="43421" xr:uid="{83C8679D-521A-4D0F-B1D9-55F79759CF88}"/>
    <cellStyle name="Output 2 2 2 2 9 9" xfId="42157" xr:uid="{7279EF45-3A20-46C2-82D9-A6D62E6F4A50}"/>
    <cellStyle name="Output 2 2 2 20" xfId="42221" xr:uid="{C1BF4852-761E-4B61-A971-6BBA4FF5E8BD}"/>
    <cellStyle name="Output 2 2 2 21" xfId="10601" xr:uid="{98F36D3F-5DAA-4FA7-93C0-57776F6DF208}"/>
    <cellStyle name="Output 2 2 2 22" xfId="57898" xr:uid="{5316F7B9-2E77-45E8-AA4E-A78427E0803F}"/>
    <cellStyle name="Output 2 2 2 3" xfId="1601" xr:uid="{FDECED75-B8C5-48E2-8834-796B2B00B3FB}"/>
    <cellStyle name="Output 2 2 2 3 10" xfId="3688" xr:uid="{80366FDA-6B27-4CC3-8CDA-D4D2283EEC7C}"/>
    <cellStyle name="Output 2 2 2 3 10 10" xfId="13836" xr:uid="{CFCA76ED-F16F-406E-8DC8-B280B257F712}"/>
    <cellStyle name="Output 2 2 2 3 10 2" xfId="19460" xr:uid="{8B8B259A-77A3-41EA-AFFF-BD74D8A1F239}"/>
    <cellStyle name="Output 2 2 2 3 10 2 2" xfId="21497" xr:uid="{FD9AA2CC-3EEC-46C0-AE4A-BB795BF3F7E3}"/>
    <cellStyle name="Output 2 2 2 3 10 2 2 2" xfId="30231" xr:uid="{2C6AD468-1D17-44BB-AF73-CA74AF512F98}"/>
    <cellStyle name="Output 2 2 2 3 10 2 2 3" xfId="34703" xr:uid="{2F0F0F9C-8E90-4C65-963D-97402B4EEDEC}"/>
    <cellStyle name="Output 2 2 2 3 10 2 2 4" xfId="38940" xr:uid="{25EA78B9-5356-43D4-9A97-95E669F8BBDC}"/>
    <cellStyle name="Output 2 2 2 3 10 2 2 5" xfId="47267" xr:uid="{702B6466-6656-4241-A24A-401C783BD60C}"/>
    <cellStyle name="Output 2 2 2 3 10 2 2 6" xfId="51738" xr:uid="{7277D024-645D-4FCB-A2BE-A9611FC608A4}"/>
    <cellStyle name="Output 2 2 2 3 10 2 2 7" xfId="55971" xr:uid="{7A99CECA-1436-4D49-8AD9-8268D38BB704}"/>
    <cellStyle name="Output 2 2 2 3 10 2 3" xfId="28195" xr:uid="{D3731AF6-259C-47D0-A7FA-B46764A65A9E}"/>
    <cellStyle name="Output 2 2 2 3 10 2 4" xfId="32667" xr:uid="{21620161-ABFD-42C4-B460-41DAC24E53D6}"/>
    <cellStyle name="Output 2 2 2 3 10 2 5" xfId="36904" xr:uid="{DE93BDB9-9BB1-4DDD-97A6-6E74124CB88E}"/>
    <cellStyle name="Output 2 2 2 3 10 2 6" xfId="45231" xr:uid="{0CE9F1C5-7B64-4D0D-B5FA-F058A44A73E0}"/>
    <cellStyle name="Output 2 2 2 3 10 2 7" xfId="49702" xr:uid="{219948E5-533B-4AFA-A42A-512416B8C940}"/>
    <cellStyle name="Output 2 2 2 3 10 2 8" xfId="53935" xr:uid="{9231C750-72E4-45E9-8B27-3C6D89F83566}"/>
    <cellStyle name="Output 2 2 2 3 10 3" xfId="21121" xr:uid="{910594BD-5119-4AF0-9BCD-B0D273A076A0}"/>
    <cellStyle name="Output 2 2 2 3 10 3 2" xfId="29855" xr:uid="{7ECF9BB6-8476-4E6A-A938-5FAF9AD52A68}"/>
    <cellStyle name="Output 2 2 2 3 10 3 3" xfId="34327" xr:uid="{71E4820B-A81A-4E6C-A2A7-D6CA88E05EF7}"/>
    <cellStyle name="Output 2 2 2 3 10 3 4" xfId="38564" xr:uid="{EFDC130E-A32B-4836-9784-2D938AD4BE7C}"/>
    <cellStyle name="Output 2 2 2 3 10 3 5" xfId="46891" xr:uid="{5D457B68-C272-45ED-B598-CAA84366BAFA}"/>
    <cellStyle name="Output 2 2 2 3 10 3 6" xfId="51362" xr:uid="{BCDA7D1C-9918-4F70-ACAA-2482CE6BEB76}"/>
    <cellStyle name="Output 2 2 2 3 10 3 7" xfId="55595" xr:uid="{1E11AED4-B528-496B-9069-2E36258CD2A8}"/>
    <cellStyle name="Output 2 2 2 3 10 4" xfId="25094" xr:uid="{A442D562-78D6-4D3C-A479-67F93931D2C8}"/>
    <cellStyle name="Output 2 2 2 3 10 5" xfId="24270" xr:uid="{11CAFB25-7A67-495D-8E47-115F819061E9}"/>
    <cellStyle name="Output 2 2 2 3 10 6" xfId="26727" xr:uid="{D191FA58-37C9-485E-813E-B1E8ACCFA603}"/>
    <cellStyle name="Output 2 2 2 3 10 7" xfId="42150" xr:uid="{0DF460AC-5712-445D-9C2A-914A35C30BD5}"/>
    <cellStyle name="Output 2 2 2 3 10 8" xfId="41856" xr:uid="{B2F3BF93-BD2E-4105-A8E3-AA44D2405AA7}"/>
    <cellStyle name="Output 2 2 2 3 10 9" xfId="41994" xr:uid="{EE1C2099-9E84-44EA-AF1B-3C5C94D296C6}"/>
    <cellStyle name="Output 2 2 2 3 11" xfId="5856" xr:uid="{60455C17-1641-4BD4-823C-A0C3D1554168}"/>
    <cellStyle name="Output 2 2 2 3 11 10" xfId="15897" xr:uid="{F3EBEDBB-9A42-44F0-B50D-14C08816F90C}"/>
    <cellStyle name="Output 2 2 2 3 11 2" xfId="20551" xr:uid="{8FB55170-115A-47F6-BA6F-8F3452E2FA3B}"/>
    <cellStyle name="Output 2 2 2 3 11 2 2" xfId="22403" xr:uid="{F288AC12-99CD-4DA6-BE9C-E6867138F072}"/>
    <cellStyle name="Output 2 2 2 3 11 2 2 2" xfId="31137" xr:uid="{C5D476D6-0A39-4DA0-B76A-867026A659C1}"/>
    <cellStyle name="Output 2 2 2 3 11 2 2 3" xfId="35609" xr:uid="{61B6F8F0-78EF-4A8A-A033-C348469A2549}"/>
    <cellStyle name="Output 2 2 2 3 11 2 2 4" xfId="39846" xr:uid="{AF3EA2BB-B3D1-4931-924A-AB15EE28B3EB}"/>
    <cellStyle name="Output 2 2 2 3 11 2 2 5" xfId="48173" xr:uid="{BE224211-1BAE-4154-93C3-EB1659263843}"/>
    <cellStyle name="Output 2 2 2 3 11 2 2 6" xfId="52644" xr:uid="{CD2E42C0-38B2-4783-A7B6-2BD42E2419B1}"/>
    <cellStyle name="Output 2 2 2 3 11 2 2 7" xfId="56877" xr:uid="{A9411E8F-36DB-4680-BD0B-8EB66E6C306C}"/>
    <cellStyle name="Output 2 2 2 3 11 2 3" xfId="29285" xr:uid="{D8A94820-E110-48F4-9209-AAE3C6924FE6}"/>
    <cellStyle name="Output 2 2 2 3 11 2 4" xfId="33757" xr:uid="{54B74D4C-5BE9-4C7E-90D5-F3A557CEBDCE}"/>
    <cellStyle name="Output 2 2 2 3 11 2 5" xfId="37994" xr:uid="{79516448-8973-4634-B7DF-0A8721D13072}"/>
    <cellStyle name="Output 2 2 2 3 11 2 6" xfId="46321" xr:uid="{1E2246C9-FA0C-4A6E-9229-9567F8BA5B7B}"/>
    <cellStyle name="Output 2 2 2 3 11 2 7" xfId="50792" xr:uid="{A5389948-7A81-44CD-A3BA-18D4DAA6F23E}"/>
    <cellStyle name="Output 2 2 2 3 11 2 8" xfId="55025" xr:uid="{C427E78C-B468-445C-B5E1-337E3DBEB8FA}"/>
    <cellStyle name="Output 2 2 2 3 11 3" xfId="21139" xr:uid="{F1EBE523-CA8D-4DB2-995F-B06C507AFD01}"/>
    <cellStyle name="Output 2 2 2 3 11 3 2" xfId="29873" xr:uid="{6E4C881A-6828-4116-A3F5-BC7A3BC5AC9C}"/>
    <cellStyle name="Output 2 2 2 3 11 3 3" xfId="34345" xr:uid="{B4C98AAC-885B-438F-93BC-88E903A18127}"/>
    <cellStyle name="Output 2 2 2 3 11 3 4" xfId="38582" xr:uid="{080DA372-9CA7-47ED-9296-8A31BFD57B87}"/>
    <cellStyle name="Output 2 2 2 3 11 3 5" xfId="46909" xr:uid="{3D59490B-3BBC-43E8-92B3-0580A81DC5BF}"/>
    <cellStyle name="Output 2 2 2 3 11 3 6" xfId="51380" xr:uid="{E26FEC3B-4706-4AF0-8EFC-2486BB15C34D}"/>
    <cellStyle name="Output 2 2 2 3 11 3 7" xfId="55613" xr:uid="{ADEADB3B-6332-424C-810F-0A20F489DE8C}"/>
    <cellStyle name="Output 2 2 2 3 11 4" xfId="26420" xr:uid="{8EF10E41-F697-4EF9-86B8-6A2261C88B6C}"/>
    <cellStyle name="Output 2 2 2 3 11 5" xfId="27250" xr:uid="{D3429800-E090-4B22-A2FD-C84AAA662223}"/>
    <cellStyle name="Output 2 2 2 3 11 6" xfId="31824" xr:uid="{74B62FAD-ACFB-44EA-A352-D7FF7BB203FC}"/>
    <cellStyle name="Output 2 2 2 3 11 7" xfId="43493" xr:uid="{8330E25D-AD75-4A84-918E-2EC128021AAB}"/>
    <cellStyle name="Output 2 2 2 3 11 8" xfId="42285" xr:uid="{6E24929E-83B6-449F-BD72-DB67BA5BA331}"/>
    <cellStyle name="Output 2 2 2 3 11 9" xfId="41664" xr:uid="{6C2430EB-C84B-498A-9754-7A939D006378}"/>
    <cellStyle name="Output 2 2 2 3 12" xfId="9992" xr:uid="{EF2DBD64-B2F0-4728-99CE-74D08B5A5C5A}"/>
    <cellStyle name="Output 2 2 2 3 12 2" xfId="31464" xr:uid="{D5D3D87E-1145-49EA-A7F1-FFFB876EA9BE}"/>
    <cellStyle name="Output 2 2 2 3 12 3" xfId="35926" xr:uid="{68E494B9-D6C6-4A13-846F-E4E0806541C1}"/>
    <cellStyle name="Output 2 2 2 3 12 4" xfId="40115" xr:uid="{EEF69437-1327-4F7C-AB22-5B355671F433}"/>
    <cellStyle name="Output 2 2 2 3 12 5" xfId="48510" xr:uid="{8F83A4E3-6462-4E94-8FBC-95AA6E889938}"/>
    <cellStyle name="Output 2 2 2 3 12 6" xfId="52957" xr:uid="{A18DCD03-DD5E-4520-BB7B-4FC5905C89E8}"/>
    <cellStyle name="Output 2 2 2 3 12 7" xfId="57146" xr:uid="{DE90E6C3-6BF4-4DD3-AA54-88A5812FD099}"/>
    <cellStyle name="Output 2 2 2 3 12 8" xfId="22966" xr:uid="{9A45599E-46A1-4BCE-ADE3-EFE5933EC327}"/>
    <cellStyle name="Output 2 2 2 3 13" xfId="23154" xr:uid="{AD889AF3-E046-4E7A-ABB3-5835D3FF51E2}"/>
    <cellStyle name="Output 2 2 2 3 13 2" xfId="31652" xr:uid="{C6339CB5-E570-4579-8728-A728BE8CB234}"/>
    <cellStyle name="Output 2 2 2 3 13 3" xfId="36114" xr:uid="{2D342C96-8454-495A-8562-578952E54C5B}"/>
    <cellStyle name="Output 2 2 2 3 13 4" xfId="40303" xr:uid="{6898F760-BCBA-415A-A9E4-FB4D27FE7143}"/>
    <cellStyle name="Output 2 2 2 3 13 5" xfId="48698" xr:uid="{22924A67-5266-4B64-954A-499A7B4E399A}"/>
    <cellStyle name="Output 2 2 2 3 13 6" xfId="53145" xr:uid="{0DD2DA6C-29F1-41D1-BF4A-0D91FE413367}"/>
    <cellStyle name="Output 2 2 2 3 13 7" xfId="57334" xr:uid="{9649DD74-D485-4F41-8465-07F056DD1A8D}"/>
    <cellStyle name="Output 2 2 2 3 14" xfId="23715" xr:uid="{B01DD737-659D-42E1-BE81-7F43EFE7CBDB}"/>
    <cellStyle name="Output 2 2 2 3 15" xfId="26712" xr:uid="{ECCCB538-A086-4077-A47A-2AB511657E04}"/>
    <cellStyle name="Output 2 2 2 3 16" xfId="23651" xr:uid="{4FEC8EC7-CC60-4C99-A03D-8BF887C4FD0C}"/>
    <cellStyle name="Output 2 2 2 3 17" xfId="40755" xr:uid="{9D1819D1-0BB6-409F-9667-75A6B24645FC}"/>
    <cellStyle name="Output 2 2 2 3 18" xfId="41154" xr:uid="{F7783CC3-FB4E-43FC-9ACD-D04E071A2048}"/>
    <cellStyle name="Output 2 2 2 3 19" xfId="42423" xr:uid="{82A137D7-68E2-47C1-A0A6-95EC70B83A5E}"/>
    <cellStyle name="Output 2 2 2 3 2" xfId="3056" xr:uid="{0A335314-D18F-403E-9991-99801366968A}"/>
    <cellStyle name="Output 2 2 2 3 2 10" xfId="22998" xr:uid="{CC877B9E-C7CE-44E0-919C-315E671EBC60}"/>
    <cellStyle name="Output 2 2 2 3 2 10 2" xfId="31496" xr:uid="{026B35C1-4469-4282-A75B-5EE321AE3514}"/>
    <cellStyle name="Output 2 2 2 3 2 10 3" xfId="35958" xr:uid="{F79F0441-8A7A-42AD-A027-9AA7A756EA51}"/>
    <cellStyle name="Output 2 2 2 3 2 10 4" xfId="40147" xr:uid="{E785876D-572E-417E-929B-2B1D888F3883}"/>
    <cellStyle name="Output 2 2 2 3 2 10 5" xfId="48542" xr:uid="{C04CED80-887B-47A1-A353-72A87E20FCA3}"/>
    <cellStyle name="Output 2 2 2 3 2 10 6" xfId="52989" xr:uid="{308AD062-149E-4681-9300-E487D68E33AC}"/>
    <cellStyle name="Output 2 2 2 3 2 10 7" xfId="57178" xr:uid="{E15EC3F7-2D43-411E-B25B-90C91634D738}"/>
    <cellStyle name="Output 2 2 2 3 2 11" xfId="23173" xr:uid="{C6C1F518-C44F-45E5-AB25-3F582FACF356}"/>
    <cellStyle name="Output 2 2 2 3 2 11 2" xfId="31669" xr:uid="{32FFDC77-FC8D-4A2B-A8AD-7758EAE4AE8E}"/>
    <cellStyle name="Output 2 2 2 3 2 11 3" xfId="36131" xr:uid="{554FBB6E-A4E6-41B8-99CD-022CCE04562A}"/>
    <cellStyle name="Output 2 2 2 3 2 11 4" xfId="40320" xr:uid="{D63D0484-C5BD-4748-B5BA-FEF0E62DE542}"/>
    <cellStyle name="Output 2 2 2 3 2 11 5" xfId="48715" xr:uid="{8061E00E-1D57-4E34-893A-218C2595AE0D}"/>
    <cellStyle name="Output 2 2 2 3 2 11 6" xfId="53162" xr:uid="{6F688B41-74C8-4490-B0FC-1CB92396EF50}"/>
    <cellStyle name="Output 2 2 2 3 2 11 7" xfId="57351" xr:uid="{D6FC7DEB-7AD4-4340-A0E8-5E0620AFF17B}"/>
    <cellStyle name="Output 2 2 2 3 2 12" xfId="23761" xr:uid="{57C5EA72-3435-46D0-BEC0-50A9550FF8D6}"/>
    <cellStyle name="Output 2 2 2 3 2 13" xfId="24410" xr:uid="{67E737EC-6D24-4EAF-8A66-7A647F1D0A7C}"/>
    <cellStyle name="Output 2 2 2 3 2 14" xfId="26923" xr:uid="{EB615213-5EB6-43F1-A1D5-AA716117D0C0}"/>
    <cellStyle name="Output 2 2 2 3 2 15" xfId="40802" xr:uid="{3793E93A-D7D6-4D91-BE10-DC2AF1873929}"/>
    <cellStyle name="Output 2 2 2 3 2 16" xfId="42024" xr:uid="{6D279737-3B96-46B5-9A95-EACEDA7CE39D}"/>
    <cellStyle name="Output 2 2 2 3 2 17" xfId="43964" xr:uid="{F110A6F3-8C46-4F41-BD01-60F0382456CC}"/>
    <cellStyle name="Output 2 2 2 3 2 18" xfId="10701" xr:uid="{6F92BB99-D9B5-4F8B-A89F-FDD57E4B001F}"/>
    <cellStyle name="Output 2 2 2 3 2 2" xfId="5028" xr:uid="{67FDCC1D-6A1E-45AF-8F69-8F992AE0FDD9}"/>
    <cellStyle name="Output 2 2 2 3 2 2 10" xfId="40865" xr:uid="{0A7F2BD2-AE8D-4BF6-B08F-2EE88C1F2D9C}"/>
    <cellStyle name="Output 2 2 2 3 2 2 11" xfId="40679" xr:uid="{F81B386B-DEFE-4A3C-85DD-81614CC1B4BB}"/>
    <cellStyle name="Output 2 2 2 3 2 2 12" xfId="53336" xr:uid="{C2A7D7D1-26E8-41C9-9997-7D789646CAF4}"/>
    <cellStyle name="Output 2 2 2 3 2 2 13" xfId="10764" xr:uid="{1C61DC1B-CCA1-4D40-B649-792527CC8C5D}"/>
    <cellStyle name="Output 2 2 2 3 2 2 2" xfId="5996" xr:uid="{5C305BC7-EE3E-415F-8413-2786E68AEDB0}"/>
    <cellStyle name="Output 2 2 2 3 2 2 2 10" xfId="16036" xr:uid="{9DFCE310-5548-4C6C-B5A5-69AD3E89B928}"/>
    <cellStyle name="Output 2 2 2 3 2 2 2 2" xfId="20646" xr:uid="{5E6D18BB-D9F3-461F-98DD-156A8658EF6E}"/>
    <cellStyle name="Output 2 2 2 3 2 2 2 2 2" xfId="22498" xr:uid="{30E0C923-BA50-4D73-B4BA-E07891BFD338}"/>
    <cellStyle name="Output 2 2 2 3 2 2 2 2 2 2" xfId="31232" xr:uid="{B8BACB3A-9C50-4757-9DB4-0A4B5FB43311}"/>
    <cellStyle name="Output 2 2 2 3 2 2 2 2 2 3" xfId="35704" xr:uid="{1C10C316-6A78-4E83-A1ED-3A6E46075E24}"/>
    <cellStyle name="Output 2 2 2 3 2 2 2 2 2 4" xfId="39941" xr:uid="{0E838899-A364-46FE-ADF7-BAF5E92F4447}"/>
    <cellStyle name="Output 2 2 2 3 2 2 2 2 2 5" xfId="48268" xr:uid="{40AB5244-EF41-460B-9887-7543E667D23F}"/>
    <cellStyle name="Output 2 2 2 3 2 2 2 2 2 6" xfId="52739" xr:uid="{0F57D9C9-E2E1-43E8-B11D-A838528B8CB4}"/>
    <cellStyle name="Output 2 2 2 3 2 2 2 2 2 7" xfId="56972" xr:uid="{772024D8-FD92-4A4C-9086-5BBFB2E975F3}"/>
    <cellStyle name="Output 2 2 2 3 2 2 2 2 3" xfId="29380" xr:uid="{69A67C16-927E-42E9-97F1-DD71E1E0C5C5}"/>
    <cellStyle name="Output 2 2 2 3 2 2 2 2 4" xfId="33852" xr:uid="{C58AE000-BD16-4644-AD44-C2A053D6C0FA}"/>
    <cellStyle name="Output 2 2 2 3 2 2 2 2 5" xfId="38089" xr:uid="{1970816F-21A3-4297-8875-41396CA4AAF5}"/>
    <cellStyle name="Output 2 2 2 3 2 2 2 2 6" xfId="46416" xr:uid="{CDE3DBA5-9402-4528-8E7B-F604FF61A4A4}"/>
    <cellStyle name="Output 2 2 2 3 2 2 2 2 7" xfId="50887" xr:uid="{68C3E916-1D41-4013-8154-B8C8E6DF5264}"/>
    <cellStyle name="Output 2 2 2 3 2 2 2 2 8" xfId="55120" xr:uid="{037007B2-37C7-4DDC-B363-7E55B0925AF9}"/>
    <cellStyle name="Output 2 2 2 3 2 2 2 3" xfId="18935" xr:uid="{C826C2A1-6F01-4F90-8CF7-5E6F8618C9C1}"/>
    <cellStyle name="Output 2 2 2 3 2 2 2 3 2" xfId="27670" xr:uid="{4541B47E-BCC5-415E-928F-06B850DBFBB7}"/>
    <cellStyle name="Output 2 2 2 3 2 2 2 3 3" xfId="32142" xr:uid="{0E044A4A-50C5-4E8D-A569-3F2F18EF69E9}"/>
    <cellStyle name="Output 2 2 2 3 2 2 2 3 4" xfId="36379" xr:uid="{3D2C2D7F-3B11-4825-8931-6B526A552ABB}"/>
    <cellStyle name="Output 2 2 2 3 2 2 2 3 5" xfId="44706" xr:uid="{AF64C561-56A6-4A92-8935-4CDEDDE63BFD}"/>
    <cellStyle name="Output 2 2 2 3 2 2 2 3 6" xfId="49177" xr:uid="{BC283AFA-4EFE-488D-9B73-A5873983F3BE}"/>
    <cellStyle name="Output 2 2 2 3 2 2 2 3 7" xfId="53410" xr:uid="{79B857F5-EFF4-430B-A763-B2A132F65B14}"/>
    <cellStyle name="Output 2 2 2 3 2 2 2 4" xfId="26530" xr:uid="{D4DE1063-23D3-4EA1-87D4-16AC2013C41E}"/>
    <cellStyle name="Output 2 2 2 3 2 2 2 5" xfId="27592" xr:uid="{2D91D635-743A-4FDF-987A-B6600556685E}"/>
    <cellStyle name="Output 2 2 2 3 2 2 2 6" xfId="25452" xr:uid="{1E9AD58D-D209-46DA-AF17-8A8DDF38FEFB}"/>
    <cellStyle name="Output 2 2 2 3 2 2 2 7" xfId="43601" xr:uid="{C9C42EFA-E552-493C-8D5E-8A8E36C53F7F}"/>
    <cellStyle name="Output 2 2 2 3 2 2 2 8" xfId="44104" xr:uid="{70540B71-743E-4258-A86F-78DF279585B1}"/>
    <cellStyle name="Output 2 2 2 3 2 2 2 9" xfId="41489" xr:uid="{3974684C-D47A-4827-8D7A-39BDF929A609}"/>
    <cellStyle name="Output 2 2 2 3 2 2 3" xfId="15069" xr:uid="{4015BF1C-4D66-41CD-932A-2362DD031616}"/>
    <cellStyle name="Output 2 2 2 3 2 2 3 2" xfId="21394" xr:uid="{68E084CE-BD64-4CC7-8FEF-50C241DF75AF}"/>
    <cellStyle name="Output 2 2 2 3 2 2 3 2 2" xfId="30128" xr:uid="{618D398E-FA50-4486-8F25-6C99A1BE3A41}"/>
    <cellStyle name="Output 2 2 2 3 2 2 3 2 3" xfId="34600" xr:uid="{1FFF6A42-7B61-4A87-9914-93278B4BE92B}"/>
    <cellStyle name="Output 2 2 2 3 2 2 3 2 4" xfId="38837" xr:uid="{ECA84F37-1022-4BA4-A1B7-9F66543ADA12}"/>
    <cellStyle name="Output 2 2 2 3 2 2 3 2 5" xfId="47164" xr:uid="{100B9023-0EF7-43C8-9F7A-BC8A2822BFF3}"/>
    <cellStyle name="Output 2 2 2 3 2 2 3 2 6" xfId="51635" xr:uid="{7DEE6962-54A6-477C-A317-52F7F002389E}"/>
    <cellStyle name="Output 2 2 2 3 2 2 3 2 7" xfId="55868" xr:uid="{5E94FE39-7904-4AB5-A9AF-7CA6DB8B9345}"/>
    <cellStyle name="Output 2 2 2 3 2 2 3 3" xfId="25770" xr:uid="{156FD94D-1E2C-4271-ACC4-7E0316DD6754}"/>
    <cellStyle name="Output 2 2 2 3 2 2 3 4" xfId="26351" xr:uid="{97F035E4-1A08-4E4A-88A0-C5FF3C23EC27}"/>
    <cellStyle name="Output 2 2 2 3 2 2 3 5" xfId="23661" xr:uid="{AB06E90C-1529-4E0E-ABE1-7A006A42D52B}"/>
    <cellStyle name="Output 2 2 2 3 2 2 3 6" xfId="42845" xr:uid="{76A0AAA7-652E-4E6F-9964-70146717FF01}"/>
    <cellStyle name="Output 2 2 2 3 2 2 3 7" xfId="40601" xr:uid="{3E99D8DE-9120-43C1-A455-59DB78203113}"/>
    <cellStyle name="Output 2 2 2 3 2 2 3 8" xfId="44147" xr:uid="{728044E1-8416-4E39-B06F-0AB1CF2D5C04}"/>
    <cellStyle name="Output 2 2 2 3 2 2 4" xfId="19949" xr:uid="{1480E250-8398-402A-856F-7BEAEB3E43B2}"/>
    <cellStyle name="Output 2 2 2 3 2 2 4 2" xfId="21844" xr:uid="{803CCAEE-F674-4484-A093-166A27B6725E}"/>
    <cellStyle name="Output 2 2 2 3 2 2 4 2 2" xfId="30578" xr:uid="{D8E1E9E5-11D4-4215-B44C-174B71637584}"/>
    <cellStyle name="Output 2 2 2 3 2 2 4 2 3" xfId="35050" xr:uid="{08E469C6-1CA9-467A-8E97-0197223B9170}"/>
    <cellStyle name="Output 2 2 2 3 2 2 4 2 4" xfId="39287" xr:uid="{D321DF09-4FA5-4DF3-A0BF-2E301C44FA9D}"/>
    <cellStyle name="Output 2 2 2 3 2 2 4 2 5" xfId="47614" xr:uid="{DB571442-D029-4EDF-A592-4402A6EE5F21}"/>
    <cellStyle name="Output 2 2 2 3 2 2 4 2 6" xfId="52085" xr:uid="{C9DAB97F-651E-4CF9-9650-E1A5D2841199}"/>
    <cellStyle name="Output 2 2 2 3 2 2 4 2 7" xfId="56318" xr:uid="{0FA54597-AA71-4EE7-8611-F5A2E903D05F}"/>
    <cellStyle name="Output 2 2 2 3 2 2 4 3" xfId="28683" xr:uid="{BE7369F7-7E57-4491-A824-DC53579B9992}"/>
    <cellStyle name="Output 2 2 2 3 2 2 4 4" xfId="33155" xr:uid="{CF8BCB07-556C-486A-9AE7-B928368A3527}"/>
    <cellStyle name="Output 2 2 2 3 2 2 4 5" xfId="37392" xr:uid="{C5934C47-D769-4334-B696-BD4C2261BAD7}"/>
    <cellStyle name="Output 2 2 2 3 2 2 4 6" xfId="45719" xr:uid="{EB28593C-116F-486C-9683-8429006C5495}"/>
    <cellStyle name="Output 2 2 2 3 2 2 4 7" xfId="50190" xr:uid="{8B295B1D-AA6C-46F0-9B83-73137E59F956}"/>
    <cellStyle name="Output 2 2 2 3 2 2 4 8" xfId="54423" xr:uid="{FB692C4B-A3C3-4DB1-9039-9B647B4F7D2B}"/>
    <cellStyle name="Output 2 2 2 3 2 2 5" xfId="19149" xr:uid="{699133DE-1D3C-4789-96EF-DA0736AC3842}"/>
    <cellStyle name="Output 2 2 2 3 2 2 5 2" xfId="27884" xr:uid="{70727022-4C00-4206-BF27-B6F190CDD9D3}"/>
    <cellStyle name="Output 2 2 2 3 2 2 5 3" xfId="32356" xr:uid="{5C6F3E3B-C170-49E5-A984-51F3F06EECD5}"/>
    <cellStyle name="Output 2 2 2 3 2 2 5 4" xfId="36593" xr:uid="{1E80F3BC-3861-41D3-A626-77C2F3A55858}"/>
    <cellStyle name="Output 2 2 2 3 2 2 5 5" xfId="44920" xr:uid="{3A1E31E4-5684-4803-A55E-23993982CEEE}"/>
    <cellStyle name="Output 2 2 2 3 2 2 5 6" xfId="49391" xr:uid="{10DFE187-7ECF-4F20-B28F-323A4B7337FA}"/>
    <cellStyle name="Output 2 2 2 3 2 2 5 7" xfId="53624" xr:uid="{1D09B0D2-5C44-4930-BD1B-F98B38037BDC}"/>
    <cellStyle name="Output 2 2 2 3 2 2 6" xfId="23398" xr:uid="{E7D43121-6284-4ACE-933B-B224D41FD206}"/>
    <cellStyle name="Output 2 2 2 3 2 2 6 2" xfId="31822" xr:uid="{B2B49687-3DCF-46FE-BF95-3723A5A85C0B}"/>
    <cellStyle name="Output 2 2 2 3 2 2 6 3" xfId="36271" xr:uid="{19328DE2-0C9A-4F5A-85F2-3951BB71C709}"/>
    <cellStyle name="Output 2 2 2 3 2 2 6 4" xfId="40450" xr:uid="{B5C10117-925A-4B88-89CF-E0A1B4DBEFF1}"/>
    <cellStyle name="Output 2 2 2 3 2 2 6 5" xfId="48861" xr:uid="{F74EF4EC-9573-4FCF-AD2B-B4DEC665A50A}"/>
    <cellStyle name="Output 2 2 2 3 2 2 6 6" xfId="53300" xr:uid="{C21477C0-3315-4F8D-96A1-F7273EB9DF3D}"/>
    <cellStyle name="Output 2 2 2 3 2 2 6 7" xfId="57481" xr:uid="{8C7E93F3-6357-4A5F-9BA6-F869D1482E53}"/>
    <cellStyle name="Output 2 2 2 3 2 2 7" xfId="23824" xr:uid="{EEC7AD28-ADA5-47AF-B7F2-E9812C1DF0C6}"/>
    <cellStyle name="Output 2 2 2 3 2 2 8" xfId="31422" xr:uid="{A7C311E2-87E5-45AE-BF65-9BC42C66F490}"/>
    <cellStyle name="Output 2 2 2 3 2 2 9" xfId="24024" xr:uid="{9D332F4E-86C3-484C-911A-B08A5060F3B1}"/>
    <cellStyle name="Output 2 2 2 3 2 3" xfId="5191" xr:uid="{2C97500D-62E4-4595-B898-B675A228F262}"/>
    <cellStyle name="Output 2 2 2 3 2 3 10" xfId="44062" xr:uid="{3CBADB2C-8956-4ED2-B541-CBC15B87EF71}"/>
    <cellStyle name="Output 2 2 2 3 2 3 11" xfId="41652" xr:uid="{4FBEFC43-E08A-4990-A4BF-1E48AB26A055}"/>
    <cellStyle name="Output 2 2 2 3 2 3 12" xfId="10796" xr:uid="{C714F246-3C17-45A3-946C-7C66D47F2244}"/>
    <cellStyle name="Output 2 2 2 3 2 3 2" xfId="6028" xr:uid="{D7AE0B6B-8B5C-4039-86EC-C68C8507CDF7}"/>
    <cellStyle name="Output 2 2 2 3 2 3 2 10" xfId="16068" xr:uid="{3B56C2B6-4D99-494C-B8D4-4556C1DC7B11}"/>
    <cellStyle name="Output 2 2 2 3 2 3 2 2" xfId="20678" xr:uid="{574C9A60-CEF1-4518-93BA-ABBCBD0C5113}"/>
    <cellStyle name="Output 2 2 2 3 2 3 2 2 2" xfId="22530" xr:uid="{24057277-BF96-4FCA-9BA8-628CEF9CA07E}"/>
    <cellStyle name="Output 2 2 2 3 2 3 2 2 2 2" xfId="31264" xr:uid="{14BF2B04-6EAE-47F2-8384-33DCA99DEDD3}"/>
    <cellStyle name="Output 2 2 2 3 2 3 2 2 2 3" xfId="35736" xr:uid="{A8B3CFF8-3535-4C38-AAE1-8EACE6586E68}"/>
    <cellStyle name="Output 2 2 2 3 2 3 2 2 2 4" xfId="39973" xr:uid="{FD0BE010-19C4-4D18-BCCE-1B4F44FEB771}"/>
    <cellStyle name="Output 2 2 2 3 2 3 2 2 2 5" xfId="48300" xr:uid="{2DCD5F6A-FF38-4067-905E-E6D44CC263B9}"/>
    <cellStyle name="Output 2 2 2 3 2 3 2 2 2 6" xfId="52771" xr:uid="{74270726-0780-4331-9BDF-A50445B6F9AA}"/>
    <cellStyle name="Output 2 2 2 3 2 3 2 2 2 7" xfId="57004" xr:uid="{49C761D5-C653-412D-AF67-DC522FAD2554}"/>
    <cellStyle name="Output 2 2 2 3 2 3 2 2 3" xfId="29412" xr:uid="{0CF552A6-DBC7-41E3-8A56-E5D99C77DB9D}"/>
    <cellStyle name="Output 2 2 2 3 2 3 2 2 4" xfId="33884" xr:uid="{03DD8BF9-12EC-4103-A90F-33F259BBC304}"/>
    <cellStyle name="Output 2 2 2 3 2 3 2 2 5" xfId="38121" xr:uid="{9B71936D-3AC9-4DB0-87FF-07F49BC427B3}"/>
    <cellStyle name="Output 2 2 2 3 2 3 2 2 6" xfId="46448" xr:uid="{16BA3BE3-39B0-4E34-A294-D1FDBF44E914}"/>
    <cellStyle name="Output 2 2 2 3 2 3 2 2 7" xfId="50919" xr:uid="{FDEA51F0-C5C8-4C16-A48F-AC200BBA29C4}"/>
    <cellStyle name="Output 2 2 2 3 2 3 2 2 8" xfId="55152" xr:uid="{F34A642C-BFB8-4ED5-80D7-6717EFF0115C}"/>
    <cellStyle name="Output 2 2 2 3 2 3 2 3" xfId="19497" xr:uid="{3F020149-4EB9-44A1-B2B5-85F30FE4C72B}"/>
    <cellStyle name="Output 2 2 2 3 2 3 2 3 2" xfId="28232" xr:uid="{3AF1D94B-6F9F-4249-A514-8A5997CAA509}"/>
    <cellStyle name="Output 2 2 2 3 2 3 2 3 3" xfId="32704" xr:uid="{98F4B4B4-7EF9-499D-B37B-BFEDF18683DE}"/>
    <cellStyle name="Output 2 2 2 3 2 3 2 3 4" xfId="36941" xr:uid="{9DC9D73A-FC1D-41CE-BBA6-7074D28B7915}"/>
    <cellStyle name="Output 2 2 2 3 2 3 2 3 5" xfId="45268" xr:uid="{EBC7CCA8-2FED-4B7E-BCA9-818B2A5394FA}"/>
    <cellStyle name="Output 2 2 2 3 2 3 2 3 6" xfId="49739" xr:uid="{A4E2EDD8-7DD3-4142-8B31-0228A8FB0691}"/>
    <cellStyle name="Output 2 2 2 3 2 3 2 3 7" xfId="53972" xr:uid="{288B5A37-60DC-4FBE-84E1-2663EF18F8EB}"/>
    <cellStyle name="Output 2 2 2 3 2 3 2 4" xfId="26562" xr:uid="{ACA63CB4-87B5-4EEA-B4B8-BF1106DE7B30}"/>
    <cellStyle name="Output 2 2 2 3 2 3 2 5" xfId="24222" xr:uid="{9DA2732E-DFC4-4D57-90B2-573BA8512319}"/>
    <cellStyle name="Output 2 2 2 3 2 3 2 6" xfId="31892" xr:uid="{FCA8595A-F159-4CC2-ADCE-189B93EAE5F3}"/>
    <cellStyle name="Output 2 2 2 3 2 3 2 7" xfId="43633" xr:uid="{82EA8D02-C274-4CC1-B2BE-0C22AB2B7DBF}"/>
    <cellStyle name="Output 2 2 2 3 2 3 2 8" xfId="41808" xr:uid="{C91A9BEA-2DC4-41CB-93EC-1126857B9132}"/>
    <cellStyle name="Output 2 2 2 3 2 3 2 9" xfId="44681" xr:uid="{481041FB-7D39-4EB6-9302-F93B8CD9BDF7}"/>
    <cellStyle name="Output 2 2 2 3 2 3 3" xfId="15232" xr:uid="{4B3CCABF-74B7-4B8F-B976-1534B75BE877}"/>
    <cellStyle name="Output 2 2 2 3 2 3 3 2" xfId="21407" xr:uid="{C8908663-9BE2-4ACD-991B-DB824D7AB1B5}"/>
    <cellStyle name="Output 2 2 2 3 2 3 3 2 2" xfId="30141" xr:uid="{B4561D9B-D237-46D2-9D0B-A5BA51F65940}"/>
    <cellStyle name="Output 2 2 2 3 2 3 3 2 3" xfId="34613" xr:uid="{8F372DEF-CFFE-469B-AD40-F32F3C05DCA8}"/>
    <cellStyle name="Output 2 2 2 3 2 3 3 2 4" xfId="38850" xr:uid="{11C74387-94A3-4A0E-891C-D1B5F5131581}"/>
    <cellStyle name="Output 2 2 2 3 2 3 3 2 5" xfId="47177" xr:uid="{138656D7-1863-462B-B4E4-C18BB8DA1B87}"/>
    <cellStyle name="Output 2 2 2 3 2 3 3 2 6" xfId="51648" xr:uid="{64100800-B16F-46DF-8DA0-EE172400065E}"/>
    <cellStyle name="Output 2 2 2 3 2 3 3 2 7" xfId="55881" xr:uid="{B6FD6D41-66C8-44CB-AC3B-2F7C77FFC344}"/>
    <cellStyle name="Output 2 2 2 3 2 3 3 3" xfId="25933" xr:uid="{957D86C9-AA55-4CB5-80BB-99D589237788}"/>
    <cellStyle name="Output 2 2 2 3 2 3 3 4" xfId="24781" xr:uid="{A89EBBB9-1040-41E2-8509-61F358298C05}"/>
    <cellStyle name="Output 2 2 2 3 2 3 3 5" xfId="26687" xr:uid="{85E47907-2CF1-446F-9655-462BB0795FD4}"/>
    <cellStyle name="Output 2 2 2 3 2 3 3 6" xfId="43008" xr:uid="{BBEBA6AD-D222-4757-91AB-6F5F18C3A346}"/>
    <cellStyle name="Output 2 2 2 3 2 3 3 7" xfId="44513" xr:uid="{9B17795C-800D-403C-A37D-BDEDE5AC879C}"/>
    <cellStyle name="Output 2 2 2 3 2 3 3 8" xfId="41699" xr:uid="{72F96322-929C-44C5-9631-02C792035DEB}"/>
    <cellStyle name="Output 2 2 2 3 2 3 4" xfId="20112" xr:uid="{4ED2D20A-E7E3-413A-B073-D0C71BCAB8D0}"/>
    <cellStyle name="Output 2 2 2 3 2 3 4 2" xfId="22007" xr:uid="{B9576D5F-05DC-4653-AA51-39F9E0C88EA7}"/>
    <cellStyle name="Output 2 2 2 3 2 3 4 2 2" xfId="30741" xr:uid="{5CCF0F3E-BE2C-4965-A253-B24580CE5BB9}"/>
    <cellStyle name="Output 2 2 2 3 2 3 4 2 3" xfId="35213" xr:uid="{1A74BE54-56B4-457C-9F33-9128FD9BE5E3}"/>
    <cellStyle name="Output 2 2 2 3 2 3 4 2 4" xfId="39450" xr:uid="{28AFB88A-9381-4AF9-B5DE-0E0A64EBEA06}"/>
    <cellStyle name="Output 2 2 2 3 2 3 4 2 5" xfId="47777" xr:uid="{F67EAC50-D6DD-4C8C-B0E1-B919F2323907}"/>
    <cellStyle name="Output 2 2 2 3 2 3 4 2 6" xfId="52248" xr:uid="{D14FAB13-91CE-4D3E-9BAC-A4DF70FE03C6}"/>
    <cellStyle name="Output 2 2 2 3 2 3 4 2 7" xfId="56481" xr:uid="{461F895E-11C0-415A-B696-4FE2FA432870}"/>
    <cellStyle name="Output 2 2 2 3 2 3 4 3" xfId="28846" xr:uid="{95F4025F-3117-40DF-9798-EC39113CE7BA}"/>
    <cellStyle name="Output 2 2 2 3 2 3 4 4" xfId="33318" xr:uid="{5A9C963A-A9A9-4006-B75D-20531FDEEB29}"/>
    <cellStyle name="Output 2 2 2 3 2 3 4 5" xfId="37555" xr:uid="{58291D88-2C84-44F2-851B-8B5E837A33F4}"/>
    <cellStyle name="Output 2 2 2 3 2 3 4 6" xfId="45882" xr:uid="{85C64C00-1878-49CD-A284-2C165EAE14DA}"/>
    <cellStyle name="Output 2 2 2 3 2 3 4 7" xfId="50353" xr:uid="{C24923B0-A94B-453D-B57C-36265D8EB11A}"/>
    <cellStyle name="Output 2 2 2 3 2 3 4 8" xfId="54586" xr:uid="{AAC9A2A9-4801-4191-B68C-FBD457828615}"/>
    <cellStyle name="Output 2 2 2 3 2 3 5" xfId="20846" xr:uid="{1CB81934-9A69-4476-8C91-3A0546424AEA}"/>
    <cellStyle name="Output 2 2 2 3 2 3 5 2" xfId="29580" xr:uid="{9CF0E926-E523-4EA0-942F-B89C5F68D213}"/>
    <cellStyle name="Output 2 2 2 3 2 3 5 3" xfId="34052" xr:uid="{C6C3E66D-FEB4-4363-8738-3CD000CCAC74}"/>
    <cellStyle name="Output 2 2 2 3 2 3 5 4" xfId="38289" xr:uid="{A76F21ED-0D0D-4398-BD6D-DA4A44D6E591}"/>
    <cellStyle name="Output 2 2 2 3 2 3 5 5" xfId="46616" xr:uid="{94109EFB-F3D2-473C-8CFA-F2E21ECE3865}"/>
    <cellStyle name="Output 2 2 2 3 2 3 5 6" xfId="51087" xr:uid="{A7D0A49C-8A2D-46DE-B32F-C540DA20F371}"/>
    <cellStyle name="Output 2 2 2 3 2 3 5 7" xfId="55320" xr:uid="{ACEFB30E-287A-44A6-92C1-A5564264F7BC}"/>
    <cellStyle name="Output 2 2 2 3 2 3 6" xfId="23856" xr:uid="{0745666D-309E-4FBA-A228-34B781CDD401}"/>
    <cellStyle name="Output 2 2 2 3 2 3 7" xfId="26434" xr:uid="{AC6D5F18-A8A2-4AF4-81DB-AEDEF3FB520E}"/>
    <cellStyle name="Output 2 2 2 3 2 3 8" xfId="24701" xr:uid="{1FF8BABB-5997-4692-91C4-94392F45CCC8}"/>
    <cellStyle name="Output 2 2 2 3 2 3 9" xfId="40897" xr:uid="{103C7DB2-52AD-47F3-B78F-48CCD1EA9FDB}"/>
    <cellStyle name="Output 2 2 2 3 2 4" xfId="4822" xr:uid="{A3A390D6-23CF-4DC9-82A4-0A1C7B982E57}"/>
    <cellStyle name="Output 2 2 2 3 2 4 10" xfId="41779" xr:uid="{B4343391-3BD9-483F-A496-CFF76A3B0B65}"/>
    <cellStyle name="Output 2 2 2 3 2 4 11" xfId="52912" xr:uid="{7FDF7F04-7DA5-44B2-B4F9-E87856A3A45B}"/>
    <cellStyle name="Output 2 2 2 3 2 4 12" xfId="10828" xr:uid="{189273F0-FAEF-4074-A66F-9DC241779EBD}"/>
    <cellStyle name="Output 2 2 2 3 2 4 2" xfId="6060" xr:uid="{3029FA70-4589-4833-B45A-18025AEA3C91}"/>
    <cellStyle name="Output 2 2 2 3 2 4 2 10" xfId="16100" xr:uid="{142C3D50-81F1-433E-BE67-65C0F748A5DB}"/>
    <cellStyle name="Output 2 2 2 3 2 4 2 2" xfId="20710" xr:uid="{6FB68A08-43DB-4397-866B-418EFBF53E74}"/>
    <cellStyle name="Output 2 2 2 3 2 4 2 2 2" xfId="22562" xr:uid="{F2D160AE-414E-49BC-B0C5-C9B809134E52}"/>
    <cellStyle name="Output 2 2 2 3 2 4 2 2 2 2" xfId="31296" xr:uid="{F804D683-8ADB-4EB8-AABF-3CF4E31B6152}"/>
    <cellStyle name="Output 2 2 2 3 2 4 2 2 2 3" xfId="35768" xr:uid="{C0670827-A9CB-4FA6-8596-4531F05120BC}"/>
    <cellStyle name="Output 2 2 2 3 2 4 2 2 2 4" xfId="40005" xr:uid="{EB52FEEB-3DA9-452C-8F6D-5C265BCDA45E}"/>
    <cellStyle name="Output 2 2 2 3 2 4 2 2 2 5" xfId="48332" xr:uid="{169A2459-1604-476E-86E4-D41966CF3A51}"/>
    <cellStyle name="Output 2 2 2 3 2 4 2 2 2 6" xfId="52803" xr:uid="{57453ED7-09F7-486A-831A-797451E9E245}"/>
    <cellStyle name="Output 2 2 2 3 2 4 2 2 2 7" xfId="57036" xr:uid="{80AF515B-A6D3-4C79-ACB9-C18C5FA85405}"/>
    <cellStyle name="Output 2 2 2 3 2 4 2 2 3" xfId="29444" xr:uid="{718DD576-A040-4EEA-A4B1-DD9FB3B90C2B}"/>
    <cellStyle name="Output 2 2 2 3 2 4 2 2 4" xfId="33916" xr:uid="{D4BEDECA-4B87-48F3-8913-B464A97609FF}"/>
    <cellStyle name="Output 2 2 2 3 2 4 2 2 5" xfId="38153" xr:uid="{F09FF6B0-0E9D-40AF-B9F6-760B0A2E0458}"/>
    <cellStyle name="Output 2 2 2 3 2 4 2 2 6" xfId="46480" xr:uid="{CED2B1F1-812C-484B-B900-EF27255BC87A}"/>
    <cellStyle name="Output 2 2 2 3 2 4 2 2 7" xfId="50951" xr:uid="{BC84E5A3-E0FF-4077-8EA1-9029C9446BB4}"/>
    <cellStyle name="Output 2 2 2 3 2 4 2 2 8" xfId="55184" xr:uid="{3D398249-691C-4EFB-934F-FAA7F7FC909E}"/>
    <cellStyle name="Output 2 2 2 3 2 4 2 3" xfId="19341" xr:uid="{77C85C3A-6511-4BD9-9EF0-EE7B4473E9BA}"/>
    <cellStyle name="Output 2 2 2 3 2 4 2 3 2" xfId="28076" xr:uid="{558EFA10-8837-460A-A9D3-354C2F884B1E}"/>
    <cellStyle name="Output 2 2 2 3 2 4 2 3 3" xfId="32548" xr:uid="{0EDCD4EC-5F2F-43D1-B228-3000C44AD443}"/>
    <cellStyle name="Output 2 2 2 3 2 4 2 3 4" xfId="36785" xr:uid="{4E9D6ED5-550D-41FD-93C9-C275EF312DB8}"/>
    <cellStyle name="Output 2 2 2 3 2 4 2 3 5" xfId="45112" xr:uid="{CD3CE240-B946-4F91-BF30-8FC1632C9B85}"/>
    <cellStyle name="Output 2 2 2 3 2 4 2 3 6" xfId="49583" xr:uid="{A6637360-8E9C-47BB-B755-811B6424A22A}"/>
    <cellStyle name="Output 2 2 2 3 2 4 2 3 7" xfId="53816" xr:uid="{99AFE6C6-6FAF-4EEA-A9C0-A1C9B523E5A9}"/>
    <cellStyle name="Output 2 2 2 3 2 4 2 4" xfId="26594" xr:uid="{23F46750-3D3B-43ED-A93C-D843608797C0}"/>
    <cellStyle name="Output 2 2 2 3 2 4 2 5" xfId="24546" xr:uid="{CB6DCE32-CACC-406B-8474-E24D343B7D89}"/>
    <cellStyle name="Output 2 2 2 3 2 4 2 6" xfId="24109" xr:uid="{401E04EC-9EE2-4344-88CD-34138E24CB84}"/>
    <cellStyle name="Output 2 2 2 3 2 4 2 7" xfId="43665" xr:uid="{25E124A7-735A-4B7F-BF2D-C482B276BC8A}"/>
    <cellStyle name="Output 2 2 2 3 2 4 2 8" xfId="44298" xr:uid="{984E95F3-86F8-4AA6-81F7-3527842765B3}"/>
    <cellStyle name="Output 2 2 2 3 2 4 2 9" xfId="41121" xr:uid="{43D5A1B2-A4CC-482E-9D44-A472C4DE80B1}"/>
    <cellStyle name="Output 2 2 2 3 2 4 3" xfId="14863" xr:uid="{AAF8EF3E-4C21-473E-BDC9-6601A8E72368}"/>
    <cellStyle name="Output 2 2 2 3 2 4 3 2" xfId="21354" xr:uid="{5E5A8BD6-D96E-48C0-A5AC-4D1F62A6909B}"/>
    <cellStyle name="Output 2 2 2 3 2 4 3 2 2" xfId="30088" xr:uid="{BE2023FD-6759-4017-923A-73E0BD2D7116}"/>
    <cellStyle name="Output 2 2 2 3 2 4 3 2 3" xfId="34560" xr:uid="{C04DB6CB-AFAB-400C-9686-851E9301F011}"/>
    <cellStyle name="Output 2 2 2 3 2 4 3 2 4" xfId="38797" xr:uid="{B79D9C92-87D1-45EE-81C1-54D452572F60}"/>
    <cellStyle name="Output 2 2 2 3 2 4 3 2 5" xfId="47124" xr:uid="{F320504A-1E70-40EC-AC52-45977A3BB6E8}"/>
    <cellStyle name="Output 2 2 2 3 2 4 3 2 6" xfId="51595" xr:uid="{4D398ABB-75B0-41DE-B3F3-000EF9915687}"/>
    <cellStyle name="Output 2 2 2 3 2 4 3 2 7" xfId="55828" xr:uid="{D1D7EFDD-4630-468D-95A8-269F5787E046}"/>
    <cellStyle name="Output 2 2 2 3 2 4 3 3" xfId="25564" xr:uid="{5FAE32F0-6641-4775-8445-A00542A59E4F}"/>
    <cellStyle name="Output 2 2 2 3 2 4 3 4" xfId="26361" xr:uid="{BB296FC6-53A6-40D9-AC46-574C204751BD}"/>
    <cellStyle name="Output 2 2 2 3 2 4 3 5" xfId="27560" xr:uid="{3019D4FF-51D6-462E-92A6-AC184E9C6E17}"/>
    <cellStyle name="Output 2 2 2 3 2 4 3 6" xfId="42639" xr:uid="{1DCA4A55-5C8C-439C-8A91-04CB14AC4E92}"/>
    <cellStyle name="Output 2 2 2 3 2 4 3 7" xfId="43728" xr:uid="{A463FD1D-D758-444D-9E5F-055F586DBE72}"/>
    <cellStyle name="Output 2 2 2 3 2 4 3 8" xfId="42023" xr:uid="{E5529CB4-3A57-495C-9F9F-90A081D51AE3}"/>
    <cellStyle name="Output 2 2 2 3 2 4 4" xfId="19743" xr:uid="{FFE65E8B-C994-4CE5-AFE7-F41699E6C7BB}"/>
    <cellStyle name="Output 2 2 2 3 2 4 4 2" xfId="21638" xr:uid="{912AB6FA-3175-427E-B1DB-7F4E2C038C23}"/>
    <cellStyle name="Output 2 2 2 3 2 4 4 2 2" xfId="30372" xr:uid="{39FA19ED-35F8-4B23-BE28-159BC01A0F27}"/>
    <cellStyle name="Output 2 2 2 3 2 4 4 2 3" xfId="34844" xr:uid="{899936F2-1E23-491A-91AF-159586290F10}"/>
    <cellStyle name="Output 2 2 2 3 2 4 4 2 4" xfId="39081" xr:uid="{08053AF8-C73F-44C6-B6C6-9569E4A53F70}"/>
    <cellStyle name="Output 2 2 2 3 2 4 4 2 5" xfId="47408" xr:uid="{5313AD9F-14CA-4768-B0AF-A9339C1D115F}"/>
    <cellStyle name="Output 2 2 2 3 2 4 4 2 6" xfId="51879" xr:uid="{979D20DF-CA14-47C8-B519-F30AC77BFD46}"/>
    <cellStyle name="Output 2 2 2 3 2 4 4 2 7" xfId="56112" xr:uid="{C090518C-D5D6-4E2F-A487-A121C179C6A3}"/>
    <cellStyle name="Output 2 2 2 3 2 4 4 3" xfId="28477" xr:uid="{6FDCCF03-6F27-4C49-B441-D589864558EB}"/>
    <cellStyle name="Output 2 2 2 3 2 4 4 4" xfId="32949" xr:uid="{CF7A64FC-74C5-4FC3-8F9E-A347111B0AF7}"/>
    <cellStyle name="Output 2 2 2 3 2 4 4 5" xfId="37186" xr:uid="{7830EACB-49E3-4167-BCBB-83029B0DDBF6}"/>
    <cellStyle name="Output 2 2 2 3 2 4 4 6" xfId="45513" xr:uid="{5D5E9A3F-BA0B-4F1A-9B3B-C4D2D5B4DCFD}"/>
    <cellStyle name="Output 2 2 2 3 2 4 4 7" xfId="49984" xr:uid="{A692A372-E0FF-4751-B3EE-FBF1BA2389D9}"/>
    <cellStyle name="Output 2 2 2 3 2 4 4 8" xfId="54217" xr:uid="{87472FFD-C126-4EF5-926F-5C90256250F6}"/>
    <cellStyle name="Output 2 2 2 3 2 4 5" xfId="20518" xr:uid="{D9560C3D-9887-4EB3-847F-EFC2F219568E}"/>
    <cellStyle name="Output 2 2 2 3 2 4 5 2" xfId="29252" xr:uid="{798016A0-F557-4BDF-9297-F4FB2F548BC1}"/>
    <cellStyle name="Output 2 2 2 3 2 4 5 3" xfId="33724" xr:uid="{706AB9A0-7D77-4FF3-AF61-38F21727DDEE}"/>
    <cellStyle name="Output 2 2 2 3 2 4 5 4" xfId="37961" xr:uid="{7530B471-2C89-444F-AC12-09E91DE4F37F}"/>
    <cellStyle name="Output 2 2 2 3 2 4 5 5" xfId="46288" xr:uid="{FB1AAD60-9DAE-4B58-8177-0D3226D3B504}"/>
    <cellStyle name="Output 2 2 2 3 2 4 5 6" xfId="50759" xr:uid="{EB582FEA-91D5-4696-9188-2E4E544B3BF8}"/>
    <cellStyle name="Output 2 2 2 3 2 4 5 7" xfId="54992" xr:uid="{0C688780-0583-4D09-BC68-3BB44FA48962}"/>
    <cellStyle name="Output 2 2 2 3 2 4 6" xfId="23888" xr:uid="{7B17F77B-EAC5-434C-B65A-18560FC7BD31}"/>
    <cellStyle name="Output 2 2 2 3 2 4 7" xfId="24199" xr:uid="{00258767-06C1-4E52-95A9-E5B1F34D9946}"/>
    <cellStyle name="Output 2 2 2 3 2 4 8" xfId="35881" xr:uid="{D265F09C-2027-402B-85B1-7F29C213CAE1}"/>
    <cellStyle name="Output 2 2 2 3 2 4 9" xfId="40929" xr:uid="{3E2F1CB4-B736-4B9A-9212-2F1EA5503458}"/>
    <cellStyle name="Output 2 2 2 3 2 5" xfId="5403" xr:uid="{3ACFC5CE-6A5F-4373-85EE-4B6886D8934F}"/>
    <cellStyle name="Output 2 2 2 3 2 5 10" xfId="15444" xr:uid="{A25DB667-30B8-40FF-970C-3C18E5776682}"/>
    <cellStyle name="Output 2 2 2 3 2 5 2" xfId="20324" xr:uid="{39EDDB9B-46B0-4A0C-A258-ED26084A0C48}"/>
    <cellStyle name="Output 2 2 2 3 2 5 2 2" xfId="22219" xr:uid="{C8CA6079-527C-4980-A5E3-77AE7ED18121}"/>
    <cellStyle name="Output 2 2 2 3 2 5 2 2 2" xfId="30953" xr:uid="{0202191C-A695-4DE6-8E7C-6629314CAC80}"/>
    <cellStyle name="Output 2 2 2 3 2 5 2 2 3" xfId="35425" xr:uid="{F468C511-9834-4570-9EAA-100367D4CA0C}"/>
    <cellStyle name="Output 2 2 2 3 2 5 2 2 4" xfId="39662" xr:uid="{7BD4B85A-E3D6-4B63-9DC1-6095D870ADCE}"/>
    <cellStyle name="Output 2 2 2 3 2 5 2 2 5" xfId="47989" xr:uid="{E12D5340-4ACD-4677-AA3E-458B2F2BD9C2}"/>
    <cellStyle name="Output 2 2 2 3 2 5 2 2 6" xfId="52460" xr:uid="{227FB739-04A6-46E0-AC62-9EEF53993E2D}"/>
    <cellStyle name="Output 2 2 2 3 2 5 2 2 7" xfId="56693" xr:uid="{1A2F23F7-2B35-4292-A8A4-9531A8404F9C}"/>
    <cellStyle name="Output 2 2 2 3 2 5 2 3" xfId="29058" xr:uid="{00371B0A-9B87-438F-B242-275976BE0533}"/>
    <cellStyle name="Output 2 2 2 3 2 5 2 4" xfId="33530" xr:uid="{4C390A4B-0983-47E7-A40A-69EAE19C4470}"/>
    <cellStyle name="Output 2 2 2 3 2 5 2 5" xfId="37767" xr:uid="{0F8F12B5-793B-41EB-9A4D-3401B0D11CD8}"/>
    <cellStyle name="Output 2 2 2 3 2 5 2 6" xfId="46094" xr:uid="{85E1FAA8-BFD2-4763-876A-023E598033B9}"/>
    <cellStyle name="Output 2 2 2 3 2 5 2 7" xfId="50565" xr:uid="{3AF9311D-FE0F-4284-B8BA-7D2A5EF34B91}"/>
    <cellStyle name="Output 2 2 2 3 2 5 2 8" xfId="54798" xr:uid="{C97A5B70-6650-4D38-9354-A8C261956524}"/>
    <cellStyle name="Output 2 2 2 3 2 5 3" xfId="18943" xr:uid="{39FB7C63-DAF6-43E8-B2F0-E2493600F488}"/>
    <cellStyle name="Output 2 2 2 3 2 5 3 2" xfId="27678" xr:uid="{B6142EC3-67EC-439B-9F87-B9ECED47AA7A}"/>
    <cellStyle name="Output 2 2 2 3 2 5 3 3" xfId="32150" xr:uid="{87ABB538-DC98-4BC9-B05B-6362DF689C74}"/>
    <cellStyle name="Output 2 2 2 3 2 5 3 4" xfId="36387" xr:uid="{B4DBB8D5-E3DC-46D4-8FC8-277F3BA1F452}"/>
    <cellStyle name="Output 2 2 2 3 2 5 3 5" xfId="44714" xr:uid="{94E90AB6-A435-4208-ABEC-A12B560CCFE1}"/>
    <cellStyle name="Output 2 2 2 3 2 5 3 6" xfId="49185" xr:uid="{5F5EFA1D-FAAC-4307-A664-3BC5CCE3AA97}"/>
    <cellStyle name="Output 2 2 2 3 2 5 3 7" xfId="53418" xr:uid="{4B4A2877-42B1-4405-9207-532FD1B36FE4}"/>
    <cellStyle name="Output 2 2 2 3 2 5 4" xfId="26145" xr:uid="{47CB2342-3DDB-49BC-94E1-0D3D4C32DC12}"/>
    <cellStyle name="Output 2 2 2 3 2 5 5" xfId="27055" xr:uid="{5C48089E-D27B-49C7-A55E-EB191FD9CDF9}"/>
    <cellStyle name="Output 2 2 2 3 2 5 6" xfId="31905" xr:uid="{D55A4E1F-8385-4F98-8761-422F5E7DD537}"/>
    <cellStyle name="Output 2 2 2 3 2 5 7" xfId="43220" xr:uid="{5DCCCAF6-EFCC-45C5-B801-5ED1CEE9C7AF}"/>
    <cellStyle name="Output 2 2 2 3 2 5 8" xfId="41514" xr:uid="{33CC43A6-F355-4F06-B893-F5F9D44088D9}"/>
    <cellStyle name="Output 2 2 2 3 2 5 9" xfId="41456" xr:uid="{7D5DAEDD-208F-4D17-B428-C5DBC0C054FD}"/>
    <cellStyle name="Output 2 2 2 3 2 6" xfId="4830" xr:uid="{97FC3FBF-0186-4371-9AD8-ED5C165B4897}"/>
    <cellStyle name="Output 2 2 2 3 2 6 10" xfId="14871" xr:uid="{445016AE-AC76-4BBC-A729-5A09102556C1}"/>
    <cellStyle name="Output 2 2 2 3 2 6 2" xfId="19751" xr:uid="{4013D743-4632-4EEE-ACC5-FCFEA93B0210}"/>
    <cellStyle name="Output 2 2 2 3 2 6 2 2" xfId="21646" xr:uid="{B3BB2B74-7865-4079-95D1-8FACDAEBD390}"/>
    <cellStyle name="Output 2 2 2 3 2 6 2 2 2" xfId="30380" xr:uid="{94194178-24DD-4CE9-8E42-DF67BE2AFEAC}"/>
    <cellStyle name="Output 2 2 2 3 2 6 2 2 3" xfId="34852" xr:uid="{55869B9E-4595-4FEA-A375-37FD34F6AACE}"/>
    <cellStyle name="Output 2 2 2 3 2 6 2 2 4" xfId="39089" xr:uid="{B85B029F-9A8F-429C-BBDB-240940A93D4C}"/>
    <cellStyle name="Output 2 2 2 3 2 6 2 2 5" xfId="47416" xr:uid="{317CA632-09B2-4347-B3DE-1AC252B07AAC}"/>
    <cellStyle name="Output 2 2 2 3 2 6 2 2 6" xfId="51887" xr:uid="{3865FF9D-F26E-4F3D-8FD4-98698C931CA4}"/>
    <cellStyle name="Output 2 2 2 3 2 6 2 2 7" xfId="56120" xr:uid="{59077C6A-CDCF-407C-9A44-717EE2792420}"/>
    <cellStyle name="Output 2 2 2 3 2 6 2 3" xfId="28485" xr:uid="{7D55345B-C578-4AB1-A374-FE5C2E06EB23}"/>
    <cellStyle name="Output 2 2 2 3 2 6 2 4" xfId="32957" xr:uid="{80F67DF1-DF94-4487-8063-63383C4113C6}"/>
    <cellStyle name="Output 2 2 2 3 2 6 2 5" xfId="37194" xr:uid="{76512AB8-D90B-408B-956E-132A3B95FAE2}"/>
    <cellStyle name="Output 2 2 2 3 2 6 2 6" xfId="45521" xr:uid="{96A116F1-F2D2-475B-A30B-30C9071D2D93}"/>
    <cellStyle name="Output 2 2 2 3 2 6 2 7" xfId="49992" xr:uid="{3A7C0CE4-3E06-4049-BE35-581CBF0234A0}"/>
    <cellStyle name="Output 2 2 2 3 2 6 2 8" xfId="54225" xr:uid="{A7B1EBF0-2851-41A6-BF38-62912B91766F}"/>
    <cellStyle name="Output 2 2 2 3 2 6 3" xfId="20905" xr:uid="{84DA6816-B6C8-4737-8A18-EA7171AB763A}"/>
    <cellStyle name="Output 2 2 2 3 2 6 3 2" xfId="29639" xr:uid="{6E1C19C7-C6FA-4875-B7F4-7ABFAAFF299E}"/>
    <cellStyle name="Output 2 2 2 3 2 6 3 3" xfId="34111" xr:uid="{54822FBF-9B69-4524-84A3-459EFF4E698E}"/>
    <cellStyle name="Output 2 2 2 3 2 6 3 4" xfId="38348" xr:uid="{35048421-DFA9-4A09-A8F6-39F65113CE61}"/>
    <cellStyle name="Output 2 2 2 3 2 6 3 5" xfId="46675" xr:uid="{9A729020-1606-4BD7-B22E-11E0693C4DB4}"/>
    <cellStyle name="Output 2 2 2 3 2 6 3 6" xfId="51146" xr:uid="{17616A14-CAA9-48C9-A016-E90273F5B5BC}"/>
    <cellStyle name="Output 2 2 2 3 2 6 3 7" xfId="55379" xr:uid="{BD53860E-5937-4732-8BD3-12D8D00C1347}"/>
    <cellStyle name="Output 2 2 2 3 2 6 4" xfId="25572" xr:uid="{7EE6C63B-80BF-4048-ACA0-69AA90FC1FA2}"/>
    <cellStyle name="Output 2 2 2 3 2 6 5" xfId="26965" xr:uid="{D12A6448-6E2B-4717-9DE1-E46D594E442B}"/>
    <cellStyle name="Output 2 2 2 3 2 6 6" xfId="26367" xr:uid="{16F44BF7-FA9F-4360-A570-0C76520BA2BA}"/>
    <cellStyle name="Output 2 2 2 3 2 6 7" xfId="42647" xr:uid="{1092B0EB-881C-4116-A500-11973D22FC1F}"/>
    <cellStyle name="Output 2 2 2 3 2 6 8" xfId="41443" xr:uid="{8A0808B3-B329-4F1A-9427-E11419400CA9}"/>
    <cellStyle name="Output 2 2 2 3 2 6 9" xfId="49156" xr:uid="{F2C33417-355E-49DD-AD1A-783F04165033}"/>
    <cellStyle name="Output 2 2 2 3 2 7" xfId="4951" xr:uid="{77FC3D7C-9248-44F7-8F2B-26AED5247B04}"/>
    <cellStyle name="Output 2 2 2 3 2 7 10" xfId="14992" xr:uid="{B3F33506-A632-4739-A0AF-D14A406D50D4}"/>
    <cellStyle name="Output 2 2 2 3 2 7 2" xfId="19872" xr:uid="{63BAE689-CCD3-44E3-B7DB-7DCDCFDF5A54}"/>
    <cellStyle name="Output 2 2 2 3 2 7 2 2" xfId="21767" xr:uid="{F6399285-F4BC-4BC6-9A44-A9ECB3254D46}"/>
    <cellStyle name="Output 2 2 2 3 2 7 2 2 2" xfId="30501" xr:uid="{7AE1ABA5-C9F5-4291-B757-83EE03BC6C34}"/>
    <cellStyle name="Output 2 2 2 3 2 7 2 2 3" xfId="34973" xr:uid="{17810DB2-4A25-4623-A12E-2D0D7253024C}"/>
    <cellStyle name="Output 2 2 2 3 2 7 2 2 4" xfId="39210" xr:uid="{E8445067-262E-4F60-8AAD-B3A413A153C5}"/>
    <cellStyle name="Output 2 2 2 3 2 7 2 2 5" xfId="47537" xr:uid="{B4CB4ED6-64ED-4878-9603-79A4C8C4586F}"/>
    <cellStyle name="Output 2 2 2 3 2 7 2 2 6" xfId="52008" xr:uid="{EC0C2C44-6176-4B39-B515-4B39F166307A}"/>
    <cellStyle name="Output 2 2 2 3 2 7 2 2 7" xfId="56241" xr:uid="{04690AF1-9A67-42F0-A91D-3D571B6A25DF}"/>
    <cellStyle name="Output 2 2 2 3 2 7 2 3" xfId="28606" xr:uid="{48D0DBFC-2ADF-4C57-9AD6-D2A12D39AAA2}"/>
    <cellStyle name="Output 2 2 2 3 2 7 2 4" xfId="33078" xr:uid="{053C5664-35AD-4E70-A2EA-38F62765AD74}"/>
    <cellStyle name="Output 2 2 2 3 2 7 2 5" xfId="37315" xr:uid="{A25630A3-F767-4FC6-A1BF-CA47398B47C3}"/>
    <cellStyle name="Output 2 2 2 3 2 7 2 6" xfId="45642" xr:uid="{FC558AE5-1032-48D7-B339-9FFB67C68BA4}"/>
    <cellStyle name="Output 2 2 2 3 2 7 2 7" xfId="50113" xr:uid="{4D00F300-78D4-4E9E-AD40-D4FC021B7753}"/>
    <cellStyle name="Output 2 2 2 3 2 7 2 8" xfId="54346" xr:uid="{5D9F6425-7000-4296-AA29-B28D6D9E61F5}"/>
    <cellStyle name="Output 2 2 2 3 2 7 3" xfId="21160" xr:uid="{C07CBD36-53ED-48AD-8F5B-A66EAD555F9F}"/>
    <cellStyle name="Output 2 2 2 3 2 7 3 2" xfId="29894" xr:uid="{E231B9BC-38A5-4207-B98A-962F395C77CB}"/>
    <cellStyle name="Output 2 2 2 3 2 7 3 3" xfId="34366" xr:uid="{FA5DBC2F-B556-4300-9AF9-ECC17297A3E4}"/>
    <cellStyle name="Output 2 2 2 3 2 7 3 4" xfId="38603" xr:uid="{6BE43956-B66A-4B28-8555-CB6D98176386}"/>
    <cellStyle name="Output 2 2 2 3 2 7 3 5" xfId="46930" xr:uid="{D6D7A83E-490C-4589-BF8B-2C36293109F3}"/>
    <cellStyle name="Output 2 2 2 3 2 7 3 6" xfId="51401" xr:uid="{55578E7D-B953-452D-A2AE-2A67D77327DE}"/>
    <cellStyle name="Output 2 2 2 3 2 7 3 7" xfId="55634" xr:uid="{7A90C936-BBCF-4DFA-A07A-E326BF453773}"/>
    <cellStyle name="Output 2 2 2 3 2 7 4" xfId="25693" xr:uid="{26D7A394-0ED3-467E-BFF0-F3635A9C3CE9}"/>
    <cellStyle name="Output 2 2 2 3 2 7 5" xfId="24064" xr:uid="{F1802FE5-4B01-4F20-BB5B-376EA6268BB7}"/>
    <cellStyle name="Output 2 2 2 3 2 7 6" xfId="27123" xr:uid="{2D91BD74-36B2-43E7-8A7C-B35256300E2B}"/>
    <cellStyle name="Output 2 2 2 3 2 7 7" xfId="42768" xr:uid="{561C99B8-BE0C-46AE-8663-C2B9C4DD2124}"/>
    <cellStyle name="Output 2 2 2 3 2 7 8" xfId="41635" xr:uid="{088F5E12-73B1-4C78-8F3B-C41E36E9A6F1}"/>
    <cellStyle name="Output 2 2 2 3 2 7 9" xfId="44159" xr:uid="{BF580BDA-5906-4DC5-8448-A34C1DEE9C51}"/>
    <cellStyle name="Output 2 2 2 3 2 8" xfId="3763" xr:uid="{9408870F-57DF-454F-97F7-E1B7C8733E0C}"/>
    <cellStyle name="Output 2 2 2 3 2 8 10" xfId="13911" xr:uid="{6DF77D7E-2642-4EC8-9050-86A8898F46F5}"/>
    <cellStyle name="Output 2 2 2 3 2 8 2" xfId="19491" xr:uid="{51C42AC1-9CB0-432D-BA13-E3630DE7FDF8}"/>
    <cellStyle name="Output 2 2 2 3 2 8 2 2" xfId="21528" xr:uid="{E55841B4-D2D9-4A1C-ACEF-1518C5DE1E3F}"/>
    <cellStyle name="Output 2 2 2 3 2 8 2 2 2" xfId="30262" xr:uid="{1127832D-7735-4602-84D0-B51A3D2D6054}"/>
    <cellStyle name="Output 2 2 2 3 2 8 2 2 3" xfId="34734" xr:uid="{D367755B-8FDA-4FCD-AF14-82845723D365}"/>
    <cellStyle name="Output 2 2 2 3 2 8 2 2 4" xfId="38971" xr:uid="{CB58B448-5C9E-4F71-8C5D-640B954B4460}"/>
    <cellStyle name="Output 2 2 2 3 2 8 2 2 5" xfId="47298" xr:uid="{23359046-645F-4ABF-B5E5-3F7EAB0F4268}"/>
    <cellStyle name="Output 2 2 2 3 2 8 2 2 6" xfId="51769" xr:uid="{BDF83C77-C8DC-44DE-B9C6-14A881DDE6EC}"/>
    <cellStyle name="Output 2 2 2 3 2 8 2 2 7" xfId="56002" xr:uid="{159D158C-DF1A-404F-9EF7-7905A5323364}"/>
    <cellStyle name="Output 2 2 2 3 2 8 2 3" xfId="28226" xr:uid="{E4D5E4DA-6C91-483A-A3DC-44020C38452A}"/>
    <cellStyle name="Output 2 2 2 3 2 8 2 4" xfId="32698" xr:uid="{C5474F2B-27A9-45F3-8CDB-B5DA28EF13A1}"/>
    <cellStyle name="Output 2 2 2 3 2 8 2 5" xfId="36935" xr:uid="{3DAA2107-9672-48CF-9A89-EE16F5F3A21C}"/>
    <cellStyle name="Output 2 2 2 3 2 8 2 6" xfId="45262" xr:uid="{BC11C57D-A5F5-4A9B-BE4D-B9553C1D1BEC}"/>
    <cellStyle name="Output 2 2 2 3 2 8 2 7" xfId="49733" xr:uid="{D46E839F-E8D5-4879-9CFD-9A51B7F7A338}"/>
    <cellStyle name="Output 2 2 2 3 2 8 2 8" xfId="53966" xr:uid="{9BB32B84-E312-41BC-A0FB-B7192B54F74F}"/>
    <cellStyle name="Output 2 2 2 3 2 8 3" xfId="19656" xr:uid="{76ECEC1A-790F-4326-82A0-E55CE7619345}"/>
    <cellStyle name="Output 2 2 2 3 2 8 3 2" xfId="28390" xr:uid="{8EF47C27-989A-467A-A2D7-D136E45A5C74}"/>
    <cellStyle name="Output 2 2 2 3 2 8 3 3" xfId="32862" xr:uid="{CD2E5E7B-EBFE-45CF-9E3D-EBD22D7CDDA4}"/>
    <cellStyle name="Output 2 2 2 3 2 8 3 4" xfId="37099" xr:uid="{7789BE6E-56CC-48D8-A9F8-F5C17F070DED}"/>
    <cellStyle name="Output 2 2 2 3 2 8 3 5" xfId="45426" xr:uid="{793A86C7-48AC-4BC4-869D-3B358675CA41}"/>
    <cellStyle name="Output 2 2 2 3 2 8 3 6" xfId="49897" xr:uid="{8233BB94-B535-4927-A5DB-26371FAE3E03}"/>
    <cellStyle name="Output 2 2 2 3 2 8 3 7" xfId="54130" xr:uid="{0A3ADFAF-468C-4BDC-A453-9B7E02B0DC9A}"/>
    <cellStyle name="Output 2 2 2 3 2 8 4" xfId="25139" xr:uid="{BA9288A2-4125-475E-B6DA-34F7AFB5A906}"/>
    <cellStyle name="Output 2 2 2 3 2 8 5" xfId="27387" xr:uid="{6DDE5D8A-2513-4F76-B737-E3D3D8EA7D5D}"/>
    <cellStyle name="Output 2 2 2 3 2 8 6" xfId="24492" xr:uid="{DF0D977A-08FD-4D04-BBB3-ACCFEE0358D8}"/>
    <cellStyle name="Output 2 2 2 3 2 8 7" xfId="42199" xr:uid="{7310B7A6-6AA5-4B51-858E-CBBE65667DA7}"/>
    <cellStyle name="Output 2 2 2 3 2 8 8" xfId="42419" xr:uid="{5E2734C2-142F-40F1-A035-EAA5FEA0A7D6}"/>
    <cellStyle name="Output 2 2 2 3 2 8 9" xfId="43939" xr:uid="{2E064D1E-145D-4C15-B85A-79F38D7703A3}"/>
    <cellStyle name="Output 2 2 2 3 2 9" xfId="5932" xr:uid="{E3B6F7B2-37C0-468D-BA22-2D2559F68DF5}"/>
    <cellStyle name="Output 2 2 2 3 2 9 10" xfId="15973" xr:uid="{AE35868F-4C7D-4148-BB83-299D524CD9E5}"/>
    <cellStyle name="Output 2 2 2 3 2 9 2" xfId="20583" xr:uid="{99DDBE57-713C-4C4E-A95B-C816F58493ED}"/>
    <cellStyle name="Output 2 2 2 3 2 9 2 2" xfId="22435" xr:uid="{3DFC4449-AC37-490A-8697-0D17496DA4A2}"/>
    <cellStyle name="Output 2 2 2 3 2 9 2 2 2" xfId="31169" xr:uid="{B8BCFB03-30BF-48D0-B425-2379047F95DC}"/>
    <cellStyle name="Output 2 2 2 3 2 9 2 2 3" xfId="35641" xr:uid="{58EB4A5E-CBD3-4460-99AF-E478CC5DF04D}"/>
    <cellStyle name="Output 2 2 2 3 2 9 2 2 4" xfId="39878" xr:uid="{AE2E2E63-0F57-4B64-8DFA-219DB68749EB}"/>
    <cellStyle name="Output 2 2 2 3 2 9 2 2 5" xfId="48205" xr:uid="{C7242413-C61E-4A47-B270-9BBB3FEE1211}"/>
    <cellStyle name="Output 2 2 2 3 2 9 2 2 6" xfId="52676" xr:uid="{164BAC83-E7C9-4117-A419-B6D96761D252}"/>
    <cellStyle name="Output 2 2 2 3 2 9 2 2 7" xfId="56909" xr:uid="{061576CD-DD04-42D6-B454-DC0904A481F9}"/>
    <cellStyle name="Output 2 2 2 3 2 9 2 3" xfId="29317" xr:uid="{FB4B6533-6EBD-4F76-ABB0-66B9471611DC}"/>
    <cellStyle name="Output 2 2 2 3 2 9 2 4" xfId="33789" xr:uid="{BFD00CD3-DB4D-409E-A1FC-4CD40427F90D}"/>
    <cellStyle name="Output 2 2 2 3 2 9 2 5" xfId="38026" xr:uid="{CA9E5382-EA58-4D4F-B9FE-065E4A92DB28}"/>
    <cellStyle name="Output 2 2 2 3 2 9 2 6" xfId="46353" xr:uid="{9C40278F-FFA8-4D6F-AC32-7F3E9102D8C4}"/>
    <cellStyle name="Output 2 2 2 3 2 9 2 7" xfId="50824" xr:uid="{CE492C01-593E-4C98-A493-D68A71D57BB6}"/>
    <cellStyle name="Output 2 2 2 3 2 9 2 8" xfId="55057" xr:uid="{0B15875D-570E-420B-8FA5-279CD27AA82A}"/>
    <cellStyle name="Output 2 2 2 3 2 9 3" xfId="21212" xr:uid="{D555EC58-F8B5-482A-921F-E81B5F6BAA00}"/>
    <cellStyle name="Output 2 2 2 3 2 9 3 2" xfId="29946" xr:uid="{855EA617-E55D-40FD-9D27-9E2FA8E44488}"/>
    <cellStyle name="Output 2 2 2 3 2 9 3 3" xfId="34418" xr:uid="{385BAF67-BB5B-41DF-9743-FAF3DCCE321A}"/>
    <cellStyle name="Output 2 2 2 3 2 9 3 4" xfId="38655" xr:uid="{40ED938E-9E8B-4926-B12E-8F4D8FAACC3E}"/>
    <cellStyle name="Output 2 2 2 3 2 9 3 5" xfId="46982" xr:uid="{90920F07-7038-481D-9C47-AFBADD3E0135}"/>
    <cellStyle name="Output 2 2 2 3 2 9 3 6" xfId="51453" xr:uid="{D0825E6A-DFC9-4B73-9344-B940BAF25F5B}"/>
    <cellStyle name="Output 2 2 2 3 2 9 3 7" xfId="55686" xr:uid="{81541DF8-335A-483F-A518-E6E7C241064A}"/>
    <cellStyle name="Output 2 2 2 3 2 9 4" xfId="26467" xr:uid="{EC6C7924-5660-487D-953B-BD6AD9362194}"/>
    <cellStyle name="Output 2 2 2 3 2 9 5" xfId="26629" xr:uid="{68CB8E2C-DEB5-4084-8753-AD4F1340B94C}"/>
    <cellStyle name="Output 2 2 2 3 2 9 6" xfId="23552" xr:uid="{19FC6B6C-799D-4DAC-B805-D503E9D57A85}"/>
    <cellStyle name="Output 2 2 2 3 2 9 7" xfId="43538" xr:uid="{20015F05-69D2-422B-9F7E-B775766E6018}"/>
    <cellStyle name="Output 2 2 2 3 2 9 8" xfId="40577" xr:uid="{7D603B31-4973-473B-8239-364095F37209}"/>
    <cellStyle name="Output 2 2 2 3 2 9 9" xfId="44357" xr:uid="{208282BC-B928-472B-9C38-74E2A878E46D}"/>
    <cellStyle name="Output 2 2 2 3 20" xfId="10625" xr:uid="{56804E59-98A1-4067-8DBD-711C6F7C1C87}"/>
    <cellStyle name="Output 2 2 2 3 3" xfId="4742" xr:uid="{D3065D57-5EF1-47B8-B754-2877DF550346}"/>
    <cellStyle name="Output 2 2 2 3 3 10" xfId="19686" xr:uid="{E4692EFB-5FF2-41FF-BD4A-E8703D279B00}"/>
    <cellStyle name="Output 2 2 2 3 3 10 2" xfId="21581" xr:uid="{F9022F55-1561-4C27-B926-5AAC2ECF42C9}"/>
    <cellStyle name="Output 2 2 2 3 3 10 2 2" xfId="30315" xr:uid="{D0AECE91-8F9A-4979-A647-5806E3824C50}"/>
    <cellStyle name="Output 2 2 2 3 3 10 2 3" xfId="34787" xr:uid="{C30CA6C2-43EC-43B2-8F3B-77AD4F244C71}"/>
    <cellStyle name="Output 2 2 2 3 3 10 2 4" xfId="39024" xr:uid="{72D58A0A-77EF-49DC-BEF0-104C9FC5EA0B}"/>
    <cellStyle name="Output 2 2 2 3 3 10 2 5" xfId="47351" xr:uid="{817DEA00-B633-4AA6-A86E-70BA6CF10287}"/>
    <cellStyle name="Output 2 2 2 3 3 10 2 6" xfId="51822" xr:uid="{97464E64-7ADB-4D35-91CF-5949DD40FB82}"/>
    <cellStyle name="Output 2 2 2 3 3 10 2 7" xfId="56055" xr:uid="{5495946B-A4B5-429C-8E85-269CAEBD0504}"/>
    <cellStyle name="Output 2 2 2 3 3 10 3" xfId="28420" xr:uid="{54FA4BC0-8FFA-43F6-9455-FB6BF794EA1E}"/>
    <cellStyle name="Output 2 2 2 3 3 10 4" xfId="32892" xr:uid="{39972195-9427-42BC-A980-E47D77883F13}"/>
    <cellStyle name="Output 2 2 2 3 3 10 5" xfId="37129" xr:uid="{496100EC-60D6-4D16-B05E-6FB4CD9B2268}"/>
    <cellStyle name="Output 2 2 2 3 3 10 6" xfId="45456" xr:uid="{862DEA7E-63AE-436D-99F3-8D0CF0C3E4B4}"/>
    <cellStyle name="Output 2 2 2 3 3 10 7" xfId="49927" xr:uid="{F1AC11A4-D4F0-4AFC-BBDB-CFA337B6CDE7}"/>
    <cellStyle name="Output 2 2 2 3 3 10 8" xfId="54160" xr:uid="{EBA3F2ED-D843-4D65-9A2C-26E3D9348E05}"/>
    <cellStyle name="Output 2 2 2 3 3 11" xfId="19435" xr:uid="{5163ECD4-7FD4-4035-9947-08B5C49CDC1A}"/>
    <cellStyle name="Output 2 2 2 3 3 11 2" xfId="28170" xr:uid="{64F74C88-2868-44A5-9FF3-A51FB562C79E}"/>
    <cellStyle name="Output 2 2 2 3 3 11 3" xfId="32642" xr:uid="{A7814B37-7182-47E3-8EBF-5277AADB91D3}"/>
    <cellStyle name="Output 2 2 2 3 3 11 4" xfId="36879" xr:uid="{E0A42A1D-8212-48D5-BDA3-CEAD6F4AB1C8}"/>
    <cellStyle name="Output 2 2 2 3 3 11 5" xfId="45206" xr:uid="{DA7E1920-7267-420D-AB6E-45B1903C30DF}"/>
    <cellStyle name="Output 2 2 2 3 3 11 6" xfId="49677" xr:uid="{3B7E1879-F7E7-4872-BB9F-1455EE02AD3F}"/>
    <cellStyle name="Output 2 2 2 3 3 11 7" xfId="53910" xr:uid="{38F09A04-0D91-4D99-AF9A-D2BC5F1C61D5}"/>
    <cellStyle name="Output 2 2 2 3 3 12" xfId="23079" xr:uid="{1F7FEB28-FB3B-4443-B892-1B17BA9881D5}"/>
    <cellStyle name="Output 2 2 2 3 3 12 2" xfId="31577" xr:uid="{CBC79CD5-D1E8-49EF-B6C3-BA3B35089B05}"/>
    <cellStyle name="Output 2 2 2 3 3 12 3" xfId="36039" xr:uid="{BE5F3A17-986E-475D-BA81-21ACC11707BA}"/>
    <cellStyle name="Output 2 2 2 3 3 12 4" xfId="40228" xr:uid="{3A24B62F-7E9C-4D85-8DBD-0862ADCBB9F4}"/>
    <cellStyle name="Output 2 2 2 3 3 12 5" xfId="48623" xr:uid="{48CD2A11-7DFE-4101-82C8-AB80A3606E54}"/>
    <cellStyle name="Output 2 2 2 3 3 12 6" xfId="53070" xr:uid="{2C168A5A-C639-439A-9000-6DC47D9827B2}"/>
    <cellStyle name="Output 2 2 2 3 3 12 7" xfId="57259" xr:uid="{6FF1AE5B-4425-4DE6-A3AD-A7F83B303B6A}"/>
    <cellStyle name="Output 2 2 2 3 3 13" xfId="23792" xr:uid="{802B410A-D319-461E-BE73-768DA5EEF59C}"/>
    <cellStyle name="Output 2 2 2 3 3 14" xfId="26904" xr:uid="{75D32742-07D3-4B91-8688-70C57F363359}"/>
    <cellStyle name="Output 2 2 2 3 3 15" xfId="31391" xr:uid="{346641CE-57F7-40AE-8E08-9DF310F1AC0D}"/>
    <cellStyle name="Output 2 2 2 3 3 16" xfId="40833" xr:uid="{579EC274-2846-4597-AB6F-BCA51FC8A3C4}"/>
    <cellStyle name="Output 2 2 2 3 3 17" xfId="41355" xr:uid="{26890F21-9A40-4317-BEC2-C42B02BD6ECB}"/>
    <cellStyle name="Output 2 2 2 3 3 18" xfId="40611" xr:uid="{F0F72949-28B9-499F-9CE1-CE504A87E8C2}"/>
    <cellStyle name="Output 2 2 2 3 3 19" xfId="10732" xr:uid="{36B390CC-E4BA-44C7-B735-FFC24F702AAF}"/>
    <cellStyle name="Output 2 2 2 3 3 2" xfId="5335" xr:uid="{66A62492-BAEA-4849-BFBB-B10E4CD7A8ED}"/>
    <cellStyle name="Output 2 2 2 3 3 2 10" xfId="41366" xr:uid="{B493F3BB-E1FA-4559-AAB3-5FF4485AE578}"/>
    <cellStyle name="Output 2 2 2 3 3 2 11" xfId="15376" xr:uid="{E6FBF7F1-6EF1-47CD-9C75-8083042A8E74}"/>
    <cellStyle name="Output 2 2 2 3 3 2 2" xfId="20256" xr:uid="{5DA4AD3B-725D-4CCE-80FF-9D6ADF5DA3FA}"/>
    <cellStyle name="Output 2 2 2 3 3 2 2 2" xfId="22151" xr:uid="{DAB7FF51-B9C9-417E-B667-6E22CAAD2D36}"/>
    <cellStyle name="Output 2 2 2 3 3 2 2 2 2" xfId="30885" xr:uid="{48540CC4-A5DD-45E1-BCF8-ECDA6E528231}"/>
    <cellStyle name="Output 2 2 2 3 3 2 2 2 3" xfId="35357" xr:uid="{E13C05F5-57F9-4D2C-81B8-EFDCFFC2695A}"/>
    <cellStyle name="Output 2 2 2 3 3 2 2 2 4" xfId="39594" xr:uid="{C24D5170-BD5B-4A80-89CD-0D09EA1A3AC4}"/>
    <cellStyle name="Output 2 2 2 3 3 2 2 2 5" xfId="47921" xr:uid="{A0C427D2-8D41-4105-B10A-5E7F35A1476C}"/>
    <cellStyle name="Output 2 2 2 3 3 2 2 2 6" xfId="52392" xr:uid="{508303B3-A771-4EB5-B8CA-6B6B52AAAFB0}"/>
    <cellStyle name="Output 2 2 2 3 3 2 2 2 7" xfId="56625" xr:uid="{F11EAAC8-596D-4E1F-96D5-04F608C9F87D}"/>
    <cellStyle name="Output 2 2 2 3 3 2 2 3" xfId="28990" xr:uid="{C9E225E7-AC70-4714-805F-7CA73412FC99}"/>
    <cellStyle name="Output 2 2 2 3 3 2 2 4" xfId="33462" xr:uid="{D8E816D2-FCA8-4B68-9EA0-D418C1902F53}"/>
    <cellStyle name="Output 2 2 2 3 3 2 2 5" xfId="37699" xr:uid="{8B33A048-1AD5-4542-A988-1542E380C674}"/>
    <cellStyle name="Output 2 2 2 3 3 2 2 6" xfId="46026" xr:uid="{E2FEFC15-D0D2-4202-8D9A-2E05E980A18D}"/>
    <cellStyle name="Output 2 2 2 3 3 2 2 7" xfId="50497" xr:uid="{E83DC62D-2B61-4DA5-9AB6-6BDC02C466F1}"/>
    <cellStyle name="Output 2 2 2 3 3 2 2 8" xfId="54730" xr:uid="{FF81C821-3464-474F-B8BE-69F16E2ED96B}"/>
    <cellStyle name="Output 2 2 2 3 3 2 3" xfId="21223" xr:uid="{D7A43CE3-998C-4B9F-9206-AA3F1E470304}"/>
    <cellStyle name="Output 2 2 2 3 3 2 3 2" xfId="29957" xr:uid="{6BF3033F-0F65-4B88-9CF7-3D303F0EE534}"/>
    <cellStyle name="Output 2 2 2 3 3 2 3 3" xfId="34429" xr:uid="{FBE34740-819F-4CC0-896F-E3BFECA27031}"/>
    <cellStyle name="Output 2 2 2 3 3 2 3 4" xfId="38666" xr:uid="{8510BC90-58DF-463D-9FD2-16075F42572A}"/>
    <cellStyle name="Output 2 2 2 3 3 2 3 5" xfId="46993" xr:uid="{461D0CFB-25B9-47D9-94B8-CA100E818508}"/>
    <cellStyle name="Output 2 2 2 3 3 2 3 6" xfId="51464" xr:uid="{6CC1A850-DA57-46C1-A230-D290A8676019}"/>
    <cellStyle name="Output 2 2 2 3 3 2 3 7" xfId="55697" xr:uid="{E97610D0-8060-42B4-9270-8816D0F55446}"/>
    <cellStyle name="Output 2 2 2 3 3 2 4" xfId="23473" xr:uid="{038A4F94-B654-40A8-BF5B-2DD11D8B4527}"/>
    <cellStyle name="Output 2 2 2 3 3 2 4 2" xfId="31886" xr:uid="{C9C6605F-5F52-4DFD-A2D4-893D8A5CCC9B}"/>
    <cellStyle name="Output 2 2 2 3 3 2 4 3" xfId="36330" xr:uid="{C0081ED5-C0FE-45C8-8635-AD6EF170AF51}"/>
    <cellStyle name="Output 2 2 2 3 3 2 4 4" xfId="40507" xr:uid="{0FD5E4DF-0AC6-4446-8ECC-0B4D744321EE}"/>
    <cellStyle name="Output 2 2 2 3 3 2 4 5" xfId="48921" xr:uid="{6EAA553A-DDEA-40D6-9B23-DCF22AD2341D}"/>
    <cellStyle name="Output 2 2 2 3 3 2 4 6" xfId="53361" xr:uid="{A43A14A9-C55C-4706-8968-5ECA0815FB97}"/>
    <cellStyle name="Output 2 2 2 3 3 2 4 7" xfId="57538" xr:uid="{10D2CAD7-CBFD-468B-A98B-0E5D05FEFFA9}"/>
    <cellStyle name="Output 2 2 2 3 3 2 5" xfId="26077" xr:uid="{3155A258-C4E8-42B8-B33B-102C21F3DBF2}"/>
    <cellStyle name="Output 2 2 2 3 3 2 6" xfId="25024" xr:uid="{3782F30D-C4E2-4C3E-A75B-6A5CAB6AAF44}"/>
    <cellStyle name="Output 2 2 2 3 3 2 7" xfId="27419" xr:uid="{9B89A09F-D68E-47CE-9475-5E2E07DCA031}"/>
    <cellStyle name="Output 2 2 2 3 3 2 8" xfId="43152" xr:uid="{152F8307-A957-412D-BEB0-6162E07AB906}"/>
    <cellStyle name="Output 2 2 2 3 3 2 9" xfId="43415" xr:uid="{9A0DBF66-94C3-4912-B07F-527153FA29CF}"/>
    <cellStyle name="Output 2 2 2 3 3 3" xfId="5394" xr:uid="{19F9236E-C22F-42AA-8BE5-44F24F4F68BD}"/>
    <cellStyle name="Output 2 2 2 3 3 3 10" xfId="15435" xr:uid="{40B77179-6FD9-4C74-976D-99FD1CCFFC24}"/>
    <cellStyle name="Output 2 2 2 3 3 3 2" xfId="20315" xr:uid="{51544805-34DD-43D5-9494-5BE1E3171E93}"/>
    <cellStyle name="Output 2 2 2 3 3 3 2 2" xfId="22210" xr:uid="{7BF1F7B3-860F-4FFE-A305-13F08342BEFB}"/>
    <cellStyle name="Output 2 2 2 3 3 3 2 2 2" xfId="30944" xr:uid="{81CBF248-A07D-48A8-B906-3F187883642B}"/>
    <cellStyle name="Output 2 2 2 3 3 3 2 2 3" xfId="35416" xr:uid="{5473D120-4582-49CF-A955-E7BD9042CD81}"/>
    <cellStyle name="Output 2 2 2 3 3 3 2 2 4" xfId="39653" xr:uid="{8A3E1F1A-C703-4FD4-BEBF-625A997EC55B}"/>
    <cellStyle name="Output 2 2 2 3 3 3 2 2 5" xfId="47980" xr:uid="{00AB11CD-513E-45A3-9604-0243CF9FCB47}"/>
    <cellStyle name="Output 2 2 2 3 3 3 2 2 6" xfId="52451" xr:uid="{92616B13-EEAD-4E95-8F5F-E9787B4417AF}"/>
    <cellStyle name="Output 2 2 2 3 3 3 2 2 7" xfId="56684" xr:uid="{3E796B6C-4AF8-4285-949E-2E8B3A32E16A}"/>
    <cellStyle name="Output 2 2 2 3 3 3 2 3" xfId="29049" xr:uid="{421153E7-BC9B-49C1-9834-416D08D8C07D}"/>
    <cellStyle name="Output 2 2 2 3 3 3 2 4" xfId="33521" xr:uid="{3183E28E-A64F-4A34-A3C0-D11035E3F943}"/>
    <cellStyle name="Output 2 2 2 3 3 3 2 5" xfId="37758" xr:uid="{1ADD05CC-D0E4-4E20-8E67-5B61D11ED3A0}"/>
    <cellStyle name="Output 2 2 2 3 3 3 2 6" xfId="46085" xr:uid="{6A4EA6B0-C84B-4522-AA9F-611986FFA0A5}"/>
    <cellStyle name="Output 2 2 2 3 3 3 2 7" xfId="50556" xr:uid="{6E805149-32F7-44EF-A4A1-AB3634DF06E4}"/>
    <cellStyle name="Output 2 2 2 3 3 3 2 8" xfId="54789" xr:uid="{102D6AD0-E5C4-4E4D-B932-883110BA2689}"/>
    <cellStyle name="Output 2 2 2 3 3 3 3" xfId="20838" xr:uid="{AFB1DB95-65D9-4F30-A32F-DE9372C0409C}"/>
    <cellStyle name="Output 2 2 2 3 3 3 3 2" xfId="29572" xr:uid="{48248481-4705-43EB-8514-481687CB2985}"/>
    <cellStyle name="Output 2 2 2 3 3 3 3 3" xfId="34044" xr:uid="{EC93E81D-D09A-4692-B54F-3C1DADE1B86E}"/>
    <cellStyle name="Output 2 2 2 3 3 3 3 4" xfId="38281" xr:uid="{E5BEFBF9-201B-4889-A6CA-8D5CD4F8CEBE}"/>
    <cellStyle name="Output 2 2 2 3 3 3 3 5" xfId="46608" xr:uid="{233C291A-B79A-4EC7-A1AE-E374554EA013}"/>
    <cellStyle name="Output 2 2 2 3 3 3 3 6" xfId="51079" xr:uid="{55A785C8-CF47-4910-8C5F-8B09481AF618}"/>
    <cellStyle name="Output 2 2 2 3 3 3 3 7" xfId="55312" xr:uid="{19941A45-FBFA-4B60-97FE-532429268F37}"/>
    <cellStyle name="Output 2 2 2 3 3 3 4" xfId="26136" xr:uid="{70A9DD89-B4A7-4ADF-B813-6BDC6394BC24}"/>
    <cellStyle name="Output 2 2 2 3 3 3 5" xfId="26842" xr:uid="{8937DCC4-14DC-467E-A5E8-72A910FD7B7C}"/>
    <cellStyle name="Output 2 2 2 3 3 3 6" xfId="26979" xr:uid="{8051B851-42D6-4493-9AB9-A5F1130CE6B6}"/>
    <cellStyle name="Output 2 2 2 3 3 3 7" xfId="43211" xr:uid="{1979CC21-9787-4B9D-981E-501A5B5B58F3}"/>
    <cellStyle name="Output 2 2 2 3 3 3 8" xfId="41292" xr:uid="{7F6923AC-EFDB-4B18-ACFC-A07C37CCFA92}"/>
    <cellStyle name="Output 2 2 2 3 3 3 9" xfId="44479" xr:uid="{F3D26FB1-7260-4B19-8185-BB48D8A4E6F1}"/>
    <cellStyle name="Output 2 2 2 3 3 4" xfId="5442" xr:uid="{E657DFD7-A6D8-43DE-8A7A-4045865B6834}"/>
    <cellStyle name="Output 2 2 2 3 3 4 10" xfId="15483" xr:uid="{E4626C34-DB8D-4FC2-A496-43744BF5173D}"/>
    <cellStyle name="Output 2 2 2 3 3 4 2" xfId="20363" xr:uid="{FE9DFEC6-B9B0-4220-9BE5-4631563373CD}"/>
    <cellStyle name="Output 2 2 2 3 3 4 2 2" xfId="22258" xr:uid="{1BEE8296-3368-4C7E-A015-6DC7CCC0490B}"/>
    <cellStyle name="Output 2 2 2 3 3 4 2 2 2" xfId="30992" xr:uid="{888EB2CE-BF46-43F0-9BB4-E4EBE9208944}"/>
    <cellStyle name="Output 2 2 2 3 3 4 2 2 3" xfId="35464" xr:uid="{EB71AD9E-7235-46AC-8CE4-3A1CD1C95087}"/>
    <cellStyle name="Output 2 2 2 3 3 4 2 2 4" xfId="39701" xr:uid="{0FA56754-3542-498C-9095-EAC08150DF99}"/>
    <cellStyle name="Output 2 2 2 3 3 4 2 2 5" xfId="48028" xr:uid="{2124F4AE-28DC-45A0-B2E0-502F5E90C84D}"/>
    <cellStyle name="Output 2 2 2 3 3 4 2 2 6" xfId="52499" xr:uid="{B118F14A-3D0F-47B2-8EA1-5EDA98CE977F}"/>
    <cellStyle name="Output 2 2 2 3 3 4 2 2 7" xfId="56732" xr:uid="{7084388F-C2F8-4EAD-B2AB-57954D82E338}"/>
    <cellStyle name="Output 2 2 2 3 3 4 2 3" xfId="29097" xr:uid="{3DC464C5-09C1-4D94-BAB8-E94D7A72D2CE}"/>
    <cellStyle name="Output 2 2 2 3 3 4 2 4" xfId="33569" xr:uid="{82BC2CAE-D3D8-4516-9C06-4E768B528403}"/>
    <cellStyle name="Output 2 2 2 3 3 4 2 5" xfId="37806" xr:uid="{6D6D27B8-09B1-4ED4-8DDD-58FC5AC875C9}"/>
    <cellStyle name="Output 2 2 2 3 3 4 2 6" xfId="46133" xr:uid="{69AD5831-A3DE-4140-9EAB-4346E563F9FD}"/>
    <cellStyle name="Output 2 2 2 3 3 4 2 7" xfId="50604" xr:uid="{351BD0B9-59F5-4BE5-9687-90ECED849210}"/>
    <cellStyle name="Output 2 2 2 3 3 4 2 8" xfId="54837" xr:uid="{D4F08B13-C678-4D7C-9B97-1735D059A8F7}"/>
    <cellStyle name="Output 2 2 2 3 3 4 3" xfId="20834" xr:uid="{E4CC8C5C-B7C9-4B78-BEF4-859B62AA8CF6}"/>
    <cellStyle name="Output 2 2 2 3 3 4 3 2" xfId="29568" xr:uid="{47F63402-BF27-478B-8E19-A49A97C3AF19}"/>
    <cellStyle name="Output 2 2 2 3 3 4 3 3" xfId="34040" xr:uid="{082D543D-7DD4-4BEE-8EB0-6C9BFBA743DB}"/>
    <cellStyle name="Output 2 2 2 3 3 4 3 4" xfId="38277" xr:uid="{ADF3DEFF-067F-4B68-AB2B-B83D815A10D0}"/>
    <cellStyle name="Output 2 2 2 3 3 4 3 5" xfId="46604" xr:uid="{1EFA07E3-72B2-48CC-A564-42359D025945}"/>
    <cellStyle name="Output 2 2 2 3 3 4 3 6" xfId="51075" xr:uid="{C98A362C-5082-4DA0-9D15-B903707CB1AF}"/>
    <cellStyle name="Output 2 2 2 3 3 4 3 7" xfId="55308" xr:uid="{60430F16-89BA-4E66-B124-0421D23D55C7}"/>
    <cellStyle name="Output 2 2 2 3 3 4 4" xfId="26184" xr:uid="{2BEAC550-5DB8-49B0-905C-5E4327F94137}"/>
    <cellStyle name="Output 2 2 2 3 3 4 5" xfId="24451" xr:uid="{5041CE95-D12F-4C90-9910-FBF963C15AF4}"/>
    <cellStyle name="Output 2 2 2 3 3 4 6" xfId="31393" xr:uid="{5F1C6D8A-1A66-429B-8051-0108E65B1321}"/>
    <cellStyle name="Output 2 2 2 3 3 4 7" xfId="43259" xr:uid="{3A68DAF1-4BA7-4AE3-9CEF-EAB74C3F22BD}"/>
    <cellStyle name="Output 2 2 2 3 3 4 8" xfId="44210" xr:uid="{BCD70F23-79C3-4F29-9CEC-239030532FA8}"/>
    <cellStyle name="Output 2 2 2 3 3 4 9" xfId="41767" xr:uid="{2E861DF4-199A-4F1D-B167-044A6E917F70}"/>
    <cellStyle name="Output 2 2 2 3 3 5" xfId="5489" xr:uid="{EB4E4BD1-AAB1-4D70-91D0-25BE68941A09}"/>
    <cellStyle name="Output 2 2 2 3 3 5 10" xfId="15530" xr:uid="{E844D498-B3BF-488A-B73A-05C1E0A6F20B}"/>
    <cellStyle name="Output 2 2 2 3 3 5 2" xfId="20410" xr:uid="{4ADD0674-E6BC-478A-84FB-26AB2E2BF9A3}"/>
    <cellStyle name="Output 2 2 2 3 3 5 2 2" xfId="22305" xr:uid="{53B47073-26E7-4BCA-85A4-04AB7B34F35C}"/>
    <cellStyle name="Output 2 2 2 3 3 5 2 2 2" xfId="31039" xr:uid="{381B3FB1-DA5E-4138-9AD4-A21A3A3330AC}"/>
    <cellStyle name="Output 2 2 2 3 3 5 2 2 3" xfId="35511" xr:uid="{563118B8-1F82-4BA4-B8B4-FDE276BCCF3B}"/>
    <cellStyle name="Output 2 2 2 3 3 5 2 2 4" xfId="39748" xr:uid="{ABA67431-B04F-4D68-AA84-72F203349EB7}"/>
    <cellStyle name="Output 2 2 2 3 3 5 2 2 5" xfId="48075" xr:uid="{78D0CD52-F39C-4EAB-9F31-D92FFA531B6B}"/>
    <cellStyle name="Output 2 2 2 3 3 5 2 2 6" xfId="52546" xr:uid="{6D80A35D-AA59-4FEC-AC2B-E20F91666EE2}"/>
    <cellStyle name="Output 2 2 2 3 3 5 2 2 7" xfId="56779" xr:uid="{E5AE3297-6D61-4EFA-9A9D-ED8789BC8E13}"/>
    <cellStyle name="Output 2 2 2 3 3 5 2 3" xfId="29144" xr:uid="{1BB3FD96-401A-4BF0-8AD9-EB3588F9FDBE}"/>
    <cellStyle name="Output 2 2 2 3 3 5 2 4" xfId="33616" xr:uid="{D712CAE5-AD1F-4B9D-B96A-7DAC5C2359C8}"/>
    <cellStyle name="Output 2 2 2 3 3 5 2 5" xfId="37853" xr:uid="{90B4B48F-CE0D-415B-9A69-F4B8C7D0A910}"/>
    <cellStyle name="Output 2 2 2 3 3 5 2 6" xfId="46180" xr:uid="{C88628DC-AC1D-42EC-AC8F-9B934F9DE292}"/>
    <cellStyle name="Output 2 2 2 3 3 5 2 7" xfId="50651" xr:uid="{6F5A5A6F-BF1E-4D9A-B96B-96CAB07139E6}"/>
    <cellStyle name="Output 2 2 2 3 3 5 2 8" xfId="54884" xr:uid="{8A67981F-5659-4B1C-B07C-EDC05E029228}"/>
    <cellStyle name="Output 2 2 2 3 3 5 3" xfId="19276" xr:uid="{5AE71B45-CAC1-4549-B3E5-3265537C9069}"/>
    <cellStyle name="Output 2 2 2 3 3 5 3 2" xfId="28011" xr:uid="{C43134D5-85F4-41C7-B311-5F6C37F97900}"/>
    <cellStyle name="Output 2 2 2 3 3 5 3 3" xfId="32483" xr:uid="{2AC8E2D0-2410-4820-858C-FB6EA42431BF}"/>
    <cellStyle name="Output 2 2 2 3 3 5 3 4" xfId="36720" xr:uid="{F4FFB1DC-D27B-42A5-BE91-F02A3BDD03FF}"/>
    <cellStyle name="Output 2 2 2 3 3 5 3 5" xfId="45047" xr:uid="{BFF51C27-77EC-4D09-83B5-D022B351B980}"/>
    <cellStyle name="Output 2 2 2 3 3 5 3 6" xfId="49518" xr:uid="{57CB2E76-5D12-4086-A629-2BDA49E23D06}"/>
    <cellStyle name="Output 2 2 2 3 3 5 3 7" xfId="53751" xr:uid="{57B65F45-4CEA-4F0C-AF01-2298C10883DE}"/>
    <cellStyle name="Output 2 2 2 3 3 5 4" xfId="26231" xr:uid="{4A8B254F-C0E3-4A42-9595-FCF5F2D8CF3C}"/>
    <cellStyle name="Output 2 2 2 3 3 5 5" xfId="23557" xr:uid="{6656273D-19C1-48FD-B5E0-E0325407973A}"/>
    <cellStyle name="Output 2 2 2 3 3 5 6" xfId="26997" xr:uid="{2457023A-3D54-45AB-8314-FDBB74BCCEC8}"/>
    <cellStyle name="Output 2 2 2 3 3 5 7" xfId="43306" xr:uid="{2BE771F3-E31F-46F1-81FF-F27059FC0848}"/>
    <cellStyle name="Output 2 2 2 3 3 5 8" xfId="41087" xr:uid="{F8B9D407-A1BE-4497-9855-A9284E7C927B}"/>
    <cellStyle name="Output 2 2 2 3 3 5 9" xfId="48933" xr:uid="{98EF20A0-6EB8-477E-A35D-0A94323DD8A0}"/>
    <cellStyle name="Output 2 2 2 3 3 6" xfId="5530" xr:uid="{E8C81BA2-5593-464A-8FC5-916D012DB247}"/>
    <cellStyle name="Output 2 2 2 3 3 6 10" xfId="15571" xr:uid="{BB277A84-7E24-4113-B20C-31400E7DEA7D}"/>
    <cellStyle name="Output 2 2 2 3 3 6 2" xfId="20451" xr:uid="{F46156AB-5146-44EB-89B7-E51C2D60CADD}"/>
    <cellStyle name="Output 2 2 2 3 3 6 2 2" xfId="22346" xr:uid="{8717507B-B771-4419-90FC-03F2E34C3ED2}"/>
    <cellStyle name="Output 2 2 2 3 3 6 2 2 2" xfId="31080" xr:uid="{F2B30CFC-7E5F-4065-B593-AC49DBC244CF}"/>
    <cellStyle name="Output 2 2 2 3 3 6 2 2 3" xfId="35552" xr:uid="{BFDED13B-F2DB-434B-85F0-F388BE80193C}"/>
    <cellStyle name="Output 2 2 2 3 3 6 2 2 4" xfId="39789" xr:uid="{625FA057-910E-487C-B245-A8DF4575C35F}"/>
    <cellStyle name="Output 2 2 2 3 3 6 2 2 5" xfId="48116" xr:uid="{7E72F496-5917-4D03-A0B8-E3291B37CF86}"/>
    <cellStyle name="Output 2 2 2 3 3 6 2 2 6" xfId="52587" xr:uid="{01F67C20-E73D-4800-8F5F-E9FE2E9DAACA}"/>
    <cellStyle name="Output 2 2 2 3 3 6 2 2 7" xfId="56820" xr:uid="{587FACAC-675A-4573-AA29-334E2BCD78A4}"/>
    <cellStyle name="Output 2 2 2 3 3 6 2 3" xfId="29185" xr:uid="{D6CE89DA-E13F-4552-9F8B-E9C9174294B0}"/>
    <cellStyle name="Output 2 2 2 3 3 6 2 4" xfId="33657" xr:uid="{6D6335F8-193E-4033-9C4B-99CEB00542FF}"/>
    <cellStyle name="Output 2 2 2 3 3 6 2 5" xfId="37894" xr:uid="{500FBCAC-06AC-4FA1-B862-650C49E5AAED}"/>
    <cellStyle name="Output 2 2 2 3 3 6 2 6" xfId="46221" xr:uid="{AA991460-7C71-49B9-A63D-AF239ACB4B17}"/>
    <cellStyle name="Output 2 2 2 3 3 6 2 7" xfId="50692" xr:uid="{0A2D1D3F-0A72-4322-BC5B-9C0773A85357}"/>
    <cellStyle name="Output 2 2 2 3 3 6 2 8" xfId="54925" xr:uid="{F3457193-ECCE-4DD7-8214-7580E19A16BB}"/>
    <cellStyle name="Output 2 2 2 3 3 6 3" xfId="21174" xr:uid="{78A345E0-25C2-4804-BFE4-8F040A511026}"/>
    <cellStyle name="Output 2 2 2 3 3 6 3 2" xfId="29908" xr:uid="{237BEBD6-5D06-4871-87FE-308FE07DB9C1}"/>
    <cellStyle name="Output 2 2 2 3 3 6 3 3" xfId="34380" xr:uid="{EFC330E7-4F55-498C-8E3D-31BCD9E42ECA}"/>
    <cellStyle name="Output 2 2 2 3 3 6 3 4" xfId="38617" xr:uid="{D307A781-185C-4491-A39D-9493AB9B9E9C}"/>
    <cellStyle name="Output 2 2 2 3 3 6 3 5" xfId="46944" xr:uid="{692B59EE-4411-4E8E-9503-385CD1E4C484}"/>
    <cellStyle name="Output 2 2 2 3 3 6 3 6" xfId="51415" xr:uid="{8490908A-B6BD-40F7-9128-2298077F8221}"/>
    <cellStyle name="Output 2 2 2 3 3 6 3 7" xfId="55648" xr:uid="{D45C0873-8252-4070-9ED3-4D2C147CF7FE}"/>
    <cellStyle name="Output 2 2 2 3 3 6 4" xfId="26272" xr:uid="{B9666CD8-E320-46A5-AD96-92A5EF226223}"/>
    <cellStyle name="Output 2 2 2 3 3 6 5" xfId="24659" xr:uid="{EB96C37D-0333-437C-AB95-23F2AF3E9A91}"/>
    <cellStyle name="Output 2 2 2 3 3 6 6" xfId="25105" xr:uid="{CF64F32C-5C50-47C6-9783-2D3BF8CEFC79}"/>
    <cellStyle name="Output 2 2 2 3 3 6 7" xfId="43347" xr:uid="{247BF292-CDA2-48E9-ABF9-6E61142E4189}"/>
    <cellStyle name="Output 2 2 2 3 3 6 8" xfId="44402" xr:uid="{F372E760-4CA7-4135-9CDB-2CEE5F0FD443}"/>
    <cellStyle name="Output 2 2 2 3 3 6 9" xfId="43735" xr:uid="{24B14954-9EF0-4BAA-9E7F-47EEBC2E1B7B}"/>
    <cellStyle name="Output 2 2 2 3 3 7" xfId="5556" xr:uid="{AD174AC9-CB02-49FD-A82E-F1F51921937B}"/>
    <cellStyle name="Output 2 2 2 3 3 7 10" xfId="15597" xr:uid="{27E05560-229A-4226-9B5A-54B0FAF58B74}"/>
    <cellStyle name="Output 2 2 2 3 3 7 2" xfId="20477" xr:uid="{ED317460-D533-40F5-95E6-86F7CB61B52D}"/>
    <cellStyle name="Output 2 2 2 3 3 7 2 2" xfId="22372" xr:uid="{B9497FCE-17DA-4F20-BF1E-459CB8E062B7}"/>
    <cellStyle name="Output 2 2 2 3 3 7 2 2 2" xfId="31106" xr:uid="{1A83A0B5-0B43-40E7-AB44-4B0288BEF093}"/>
    <cellStyle name="Output 2 2 2 3 3 7 2 2 3" xfId="35578" xr:uid="{E1F3DBA7-3CE3-4E5A-B420-2AC230353821}"/>
    <cellStyle name="Output 2 2 2 3 3 7 2 2 4" xfId="39815" xr:uid="{95F37892-44F0-4D63-8567-47534EB9965D}"/>
    <cellStyle name="Output 2 2 2 3 3 7 2 2 5" xfId="48142" xr:uid="{57983C88-3063-4795-8384-3CCD2C1863BE}"/>
    <cellStyle name="Output 2 2 2 3 3 7 2 2 6" xfId="52613" xr:uid="{14733B6F-3FDA-4F3D-81C9-D08DFE821E27}"/>
    <cellStyle name="Output 2 2 2 3 3 7 2 2 7" xfId="56846" xr:uid="{5C3F5621-22BA-4C6C-BB21-9D4AB288E481}"/>
    <cellStyle name="Output 2 2 2 3 3 7 2 3" xfId="29211" xr:uid="{6985946F-6D8A-40E1-BC72-A4031A504981}"/>
    <cellStyle name="Output 2 2 2 3 3 7 2 4" xfId="33683" xr:uid="{32EF68E7-3AC6-4B1D-BDD8-5B43A5C8E24B}"/>
    <cellStyle name="Output 2 2 2 3 3 7 2 5" xfId="37920" xr:uid="{F4AEE93D-749C-4BC1-98BC-DC89CB45FA9B}"/>
    <cellStyle name="Output 2 2 2 3 3 7 2 6" xfId="46247" xr:uid="{77657FB1-2D59-45C9-92CD-E023671B5C0A}"/>
    <cellStyle name="Output 2 2 2 3 3 7 2 7" xfId="50718" xr:uid="{4AE37363-1545-496F-8031-4B0959409427}"/>
    <cellStyle name="Output 2 2 2 3 3 7 2 8" xfId="54951" xr:uid="{14697208-26D8-445C-B393-1A43F7B5156C}"/>
    <cellStyle name="Output 2 2 2 3 3 7 3" xfId="21141" xr:uid="{7EA0FA57-A0D5-4EC3-B4D2-DF0BFB6A44A7}"/>
    <cellStyle name="Output 2 2 2 3 3 7 3 2" xfId="29875" xr:uid="{F882235E-A107-44C7-BA6F-53E6E2E35C1D}"/>
    <cellStyle name="Output 2 2 2 3 3 7 3 3" xfId="34347" xr:uid="{EE48661D-2C91-4EE5-9FDC-21D136E76ECE}"/>
    <cellStyle name="Output 2 2 2 3 3 7 3 4" xfId="38584" xr:uid="{87D26568-9116-4F0A-9BA3-754FD37445F8}"/>
    <cellStyle name="Output 2 2 2 3 3 7 3 5" xfId="46911" xr:uid="{EEBC83FB-26EC-4AB8-970A-5A20C7C2D9B7}"/>
    <cellStyle name="Output 2 2 2 3 3 7 3 6" xfId="51382" xr:uid="{B35163D3-B3EC-466A-82C7-46CD1E97F159}"/>
    <cellStyle name="Output 2 2 2 3 3 7 3 7" xfId="55615" xr:uid="{BDC93449-CD26-4EEE-AA4B-7B0F49C88018}"/>
    <cellStyle name="Output 2 2 2 3 3 7 4" xfId="26298" xr:uid="{C1FB4F89-3347-48BF-AC61-4B899E02F317}"/>
    <cellStyle name="Output 2 2 2 3 3 7 5" xfId="26743" xr:uid="{A5131503-2308-4E7A-B0DC-12C78E143DA8}"/>
    <cellStyle name="Output 2 2 2 3 3 7 6" xfId="25398" xr:uid="{D45AC40E-E229-4DD2-BBCC-8C94DAEA44E5}"/>
    <cellStyle name="Output 2 2 2 3 3 7 7" xfId="43373" xr:uid="{5D82F5A9-AC23-4478-8F76-280E907C1FB8}"/>
    <cellStyle name="Output 2 2 2 3 3 7 8" xfId="41187" xr:uid="{EDFDCBC3-4BDD-428D-9644-60693547E21F}"/>
    <cellStyle name="Output 2 2 2 3 3 7 9" xfId="48987" xr:uid="{26CDEF53-8FE2-412E-B060-A053A0EA5EDC}"/>
    <cellStyle name="Output 2 2 2 3 3 8" xfId="5964" xr:uid="{065CCBA6-706B-47CA-B187-C5245BE61D5A}"/>
    <cellStyle name="Output 2 2 2 3 3 8 10" xfId="16004" xr:uid="{27683783-96C4-4CB6-A04B-F1B55A0245F0}"/>
    <cellStyle name="Output 2 2 2 3 3 8 2" xfId="20614" xr:uid="{23E62AE4-F6C1-449A-9EB9-8645BE65870D}"/>
    <cellStyle name="Output 2 2 2 3 3 8 2 2" xfId="22466" xr:uid="{9D8AB2E0-A5AB-4439-B3AE-B70AE6FC4157}"/>
    <cellStyle name="Output 2 2 2 3 3 8 2 2 2" xfId="31200" xr:uid="{FFF69B9F-71CC-4356-AAA4-DC474938B84C}"/>
    <cellStyle name="Output 2 2 2 3 3 8 2 2 3" xfId="35672" xr:uid="{28569171-49FD-450C-A606-232B3D320221}"/>
    <cellStyle name="Output 2 2 2 3 3 8 2 2 4" xfId="39909" xr:uid="{C158719C-5A6B-4D56-96A8-9B27024B80AE}"/>
    <cellStyle name="Output 2 2 2 3 3 8 2 2 5" xfId="48236" xr:uid="{4E72159B-4F14-45D8-B86C-02D7513EB810}"/>
    <cellStyle name="Output 2 2 2 3 3 8 2 2 6" xfId="52707" xr:uid="{63D37308-9B3E-4CA7-9B1A-836917D793A5}"/>
    <cellStyle name="Output 2 2 2 3 3 8 2 2 7" xfId="56940" xr:uid="{3256DC6E-50DF-4466-898C-564D3A3BE874}"/>
    <cellStyle name="Output 2 2 2 3 3 8 2 3" xfId="29348" xr:uid="{523D2538-B2BB-4FFE-B4C3-10C870B99163}"/>
    <cellStyle name="Output 2 2 2 3 3 8 2 4" xfId="33820" xr:uid="{F852E0DB-71DC-41EC-B4A1-735BDA8AFDE6}"/>
    <cellStyle name="Output 2 2 2 3 3 8 2 5" xfId="38057" xr:uid="{29EF0142-9D09-44D6-8332-AFE613553538}"/>
    <cellStyle name="Output 2 2 2 3 3 8 2 6" xfId="46384" xr:uid="{698BD82C-4CAD-4A2C-9608-DAE3EA4BC954}"/>
    <cellStyle name="Output 2 2 2 3 3 8 2 7" xfId="50855" xr:uid="{ED9F34C1-FC77-4E04-9296-9B9B4F840906}"/>
    <cellStyle name="Output 2 2 2 3 3 8 2 8" xfId="55088" xr:uid="{66E0FBCC-133D-4DE0-93B4-54AD6772FEAF}"/>
    <cellStyle name="Output 2 2 2 3 3 8 3" xfId="19564" xr:uid="{900000B1-BF52-4120-96BA-26F996F7825B}"/>
    <cellStyle name="Output 2 2 2 3 3 8 3 2" xfId="28299" xr:uid="{2CDAA732-5FCC-445C-AF27-A7FD3FDA6238}"/>
    <cellStyle name="Output 2 2 2 3 3 8 3 3" xfId="32771" xr:uid="{0D9F64EE-871D-4863-B058-B3AA447A042E}"/>
    <cellStyle name="Output 2 2 2 3 3 8 3 4" xfId="37008" xr:uid="{E00339B8-2EC4-4268-A092-35EE2A2E1F56}"/>
    <cellStyle name="Output 2 2 2 3 3 8 3 5" xfId="45335" xr:uid="{79A045E6-E795-4F2A-A7BB-24FCA5091CD0}"/>
    <cellStyle name="Output 2 2 2 3 3 8 3 6" xfId="49806" xr:uid="{5271EC1D-E4D7-42FA-892B-ACEF26AADC51}"/>
    <cellStyle name="Output 2 2 2 3 3 8 3 7" xfId="54039" xr:uid="{487881F2-1C97-4E40-88D7-5A70A5EDC673}"/>
    <cellStyle name="Output 2 2 2 3 3 8 4" xfId="26498" xr:uid="{F3C5D3DA-7DC1-4AFD-A26D-9D0F98C978A7}"/>
    <cellStyle name="Output 2 2 2 3 3 8 5" xfId="26387" xr:uid="{7A12B004-914D-4B55-90BD-E17838C53624}"/>
    <cellStyle name="Output 2 2 2 3 3 8 6" xfId="26615" xr:uid="{A0CF7852-5EF9-46F8-BE0C-9C9E6C3DA8D8}"/>
    <cellStyle name="Output 2 2 2 3 3 8 7" xfId="43569" xr:uid="{C67C8A19-86A2-496F-896B-8A0BA66EAA63}"/>
    <cellStyle name="Output 2 2 2 3 3 8 8" xfId="43753" xr:uid="{6DC7D1CB-089B-4857-BBDA-0EA4583D991B}"/>
    <cellStyle name="Output 2 2 2 3 3 8 9" xfId="44057" xr:uid="{2A285AD4-6EA2-42BB-8863-CD0C730419FE}"/>
    <cellStyle name="Output 2 2 2 3 3 9" xfId="14785" xr:uid="{7E922A3F-0C34-49F5-8079-C767A3C500B2}"/>
    <cellStyle name="Output 2 2 2 3 3 9 2" xfId="21351" xr:uid="{3853BB8F-6425-48F8-B781-4A82C579C010}"/>
    <cellStyle name="Output 2 2 2 3 3 9 2 2" xfId="30085" xr:uid="{1F653A8F-094A-41BF-9795-AD514EC26399}"/>
    <cellStyle name="Output 2 2 2 3 3 9 2 3" xfId="34557" xr:uid="{2E1337B0-EE3A-4F91-9E1B-7F64908FAA7B}"/>
    <cellStyle name="Output 2 2 2 3 3 9 2 4" xfId="38794" xr:uid="{94F2F429-6123-491D-AE48-2F91DB674C85}"/>
    <cellStyle name="Output 2 2 2 3 3 9 2 5" xfId="47121" xr:uid="{CEE4C757-7773-400F-9C57-F525F3217D32}"/>
    <cellStyle name="Output 2 2 2 3 3 9 2 6" xfId="51592" xr:uid="{DB5EF384-8178-47B4-B1A1-D32468E6C89F}"/>
    <cellStyle name="Output 2 2 2 3 3 9 2 7" xfId="55825" xr:uid="{EA89396A-1F59-4480-BB44-9AEA041D2EB1}"/>
    <cellStyle name="Output 2 2 2 3 3 9 3" xfId="25500" xr:uid="{CCB7B051-64FB-4655-AE07-12C094A9C888}"/>
    <cellStyle name="Output 2 2 2 3 3 9 4" xfId="25245" xr:uid="{386A6395-758B-4533-B0B5-FD1AD04D7C32}"/>
    <cellStyle name="Output 2 2 2 3 3 9 5" xfId="24861" xr:uid="{19C89F58-6023-45D3-9C42-C57F7FCAF214}"/>
    <cellStyle name="Output 2 2 2 3 3 9 6" xfId="42577" xr:uid="{EE82C6A9-20E2-450D-A10B-EB60454B5C33}"/>
    <cellStyle name="Output 2 2 2 3 3 9 7" xfId="43831" xr:uid="{142DE8F5-6F1E-4F0B-A098-336F47DAE216}"/>
    <cellStyle name="Output 2 2 2 3 3 9 8" xfId="43438" xr:uid="{46D1C836-8871-488D-BB09-8B29B1C1E203}"/>
    <cellStyle name="Output 2 2 2 3 4" xfId="4978" xr:uid="{9DA9D1EC-92FE-4EA9-BF37-460B0BEEDA2A}"/>
    <cellStyle name="Output 2 2 2 3 4 10" xfId="41500" xr:uid="{E6C2E177-9D82-40F9-86F7-A5AAFFD581F5}"/>
    <cellStyle name="Output 2 2 2 3 4 11" xfId="15019" xr:uid="{B9BD16EA-12F3-44E5-A986-257CE798BA3C}"/>
    <cellStyle name="Output 2 2 2 3 4 2" xfId="19899" xr:uid="{1ECD2E26-48D4-4109-90AF-AB82B4EDD7A6}"/>
    <cellStyle name="Output 2 2 2 3 4 2 2" xfId="21794" xr:uid="{77E1DE65-AC01-484F-B659-FAF511A3A0C2}"/>
    <cellStyle name="Output 2 2 2 3 4 2 2 2" xfId="30528" xr:uid="{A1C6DB21-EA03-4BA6-B42A-31A37B2B1C9B}"/>
    <cellStyle name="Output 2 2 2 3 4 2 2 3" xfId="35000" xr:uid="{57E21B0B-4C87-4DDE-B341-2A48CC97EFBB}"/>
    <cellStyle name="Output 2 2 2 3 4 2 2 4" xfId="39237" xr:uid="{3A3C7510-37B9-4C56-ACD4-66D4DE7DB5EA}"/>
    <cellStyle name="Output 2 2 2 3 4 2 2 5" xfId="47564" xr:uid="{9A43F7B4-6110-453D-9246-C194495E15DB}"/>
    <cellStyle name="Output 2 2 2 3 4 2 2 6" xfId="52035" xr:uid="{D0D4CD8F-870F-45CF-9FD6-D25238A14B71}"/>
    <cellStyle name="Output 2 2 2 3 4 2 2 7" xfId="56268" xr:uid="{A290ED4C-B228-44AA-A1C5-6A23C4245540}"/>
    <cellStyle name="Output 2 2 2 3 4 2 3" xfId="28633" xr:uid="{8426C22E-FB75-4D6E-BE2B-17EA08EFAF1C}"/>
    <cellStyle name="Output 2 2 2 3 4 2 4" xfId="33105" xr:uid="{1169FDA1-8AA3-4D7D-A455-31C417DB7FE4}"/>
    <cellStyle name="Output 2 2 2 3 4 2 5" xfId="37342" xr:uid="{C10433F1-C5FF-4E0D-A8A4-66403893F38E}"/>
    <cellStyle name="Output 2 2 2 3 4 2 6" xfId="45669" xr:uid="{EB17C248-1F5F-463E-B727-6DF64AB2B93B}"/>
    <cellStyle name="Output 2 2 2 3 4 2 7" xfId="50140" xr:uid="{BA40C502-3136-4D36-BF24-B87F9A4B6BE6}"/>
    <cellStyle name="Output 2 2 2 3 4 2 8" xfId="54373" xr:uid="{A5B9D9A9-0749-4FEA-BD6B-8369AEDD1D9C}"/>
    <cellStyle name="Output 2 2 2 3 4 3" xfId="20959" xr:uid="{4FE1BA41-A856-4C24-A65F-0D132BE711F9}"/>
    <cellStyle name="Output 2 2 2 3 4 3 2" xfId="29693" xr:uid="{F8CBE386-D7D7-4EAD-9494-E673F8F1CD0B}"/>
    <cellStyle name="Output 2 2 2 3 4 3 3" xfId="34165" xr:uid="{9429B8C5-F9E4-4A0C-BF2C-2EF3BE822E51}"/>
    <cellStyle name="Output 2 2 2 3 4 3 4" xfId="38402" xr:uid="{6C735465-2E5A-4076-9289-B653DB5571D6}"/>
    <cellStyle name="Output 2 2 2 3 4 3 5" xfId="46729" xr:uid="{F99E091D-BE74-4E78-863F-9B640EAC8EAE}"/>
    <cellStyle name="Output 2 2 2 3 4 3 6" xfId="51200" xr:uid="{84839FC7-6C22-4FB7-AE74-AA59D642F1E0}"/>
    <cellStyle name="Output 2 2 2 3 4 3 7" xfId="55433" xr:uid="{636E5824-4E50-47CA-9D7D-34B4D74A5AF2}"/>
    <cellStyle name="Output 2 2 2 3 4 4" xfId="23008" xr:uid="{0D8416C0-F4E2-4EE6-93A4-E82E9E079C16}"/>
    <cellStyle name="Output 2 2 2 3 4 4 2" xfId="31506" xr:uid="{E3CBA371-4311-4957-BA96-2344DDB2DC34}"/>
    <cellStyle name="Output 2 2 2 3 4 4 3" xfId="35968" xr:uid="{7F465890-61AE-40E9-A080-58FEAEBC7307}"/>
    <cellStyle name="Output 2 2 2 3 4 4 4" xfId="40157" xr:uid="{0D732A97-88D4-40B2-9BA4-74A915011634}"/>
    <cellStyle name="Output 2 2 2 3 4 4 5" xfId="48552" xr:uid="{B741776A-C23B-45EA-B858-846F4AD4577B}"/>
    <cellStyle name="Output 2 2 2 3 4 4 6" xfId="52999" xr:uid="{33C07D3F-1F0C-41A4-9CA0-4C5CD0AFF84B}"/>
    <cellStyle name="Output 2 2 2 3 4 4 7" xfId="57188" xr:uid="{3A2187BE-6554-4B5C-A560-BD47DFB1EC89}"/>
    <cellStyle name="Output 2 2 2 3 4 5" xfId="25720" xr:uid="{8AEF3010-DBDF-4443-889C-F053542B2FA9}"/>
    <cellStyle name="Output 2 2 2 3 4 6" xfId="27171" xr:uid="{40A61B70-398F-418A-8953-84138DFB8209}"/>
    <cellStyle name="Output 2 2 2 3 4 7" xfId="26316" xr:uid="{3213C498-40CE-4EC3-9E6E-747D7AF45810}"/>
    <cellStyle name="Output 2 2 2 3 4 8" xfId="42795" xr:uid="{A160D833-099D-4C42-A845-978CB4E1B064}"/>
    <cellStyle name="Output 2 2 2 3 4 9" xfId="42087" xr:uid="{512ACAB2-C14B-4656-9521-5DBA397C9FBC}"/>
    <cellStyle name="Output 2 2 2 3 5" xfId="3418" xr:uid="{5EB367C3-B26B-4972-88F7-EDE16030F675}"/>
    <cellStyle name="Output 2 2 2 3 5 10" xfId="43473" xr:uid="{B987B09A-6313-46BC-9B66-BA420362A912}"/>
    <cellStyle name="Output 2 2 2 3 5 11" xfId="13568" xr:uid="{617250B7-6ABA-4A14-8EA2-49C8628FA825}"/>
    <cellStyle name="Output 2 2 2 3 5 2" xfId="19394" xr:uid="{A04ACD9A-8BA2-40F1-912E-FD4BF1BF8308}"/>
    <cellStyle name="Output 2 2 2 3 5 2 2" xfId="21476" xr:uid="{104ABDEA-426C-4A50-87CF-B007CB75B0D1}"/>
    <cellStyle name="Output 2 2 2 3 5 2 2 2" xfId="30210" xr:uid="{95134CEF-AA87-46C6-A056-427BF0A02C2F}"/>
    <cellStyle name="Output 2 2 2 3 5 2 2 3" xfId="34682" xr:uid="{A8945BD8-C7ED-4DC8-8E16-B08080B24C0B}"/>
    <cellStyle name="Output 2 2 2 3 5 2 2 4" xfId="38919" xr:uid="{C7FD4982-0013-4841-B93B-3153B913B529}"/>
    <cellStyle name="Output 2 2 2 3 5 2 2 5" xfId="47246" xr:uid="{A05B486A-F83F-4490-9F81-3758F3250FDD}"/>
    <cellStyle name="Output 2 2 2 3 5 2 2 6" xfId="51717" xr:uid="{61C04F60-2442-4E4A-A50D-5C13C0417A4B}"/>
    <cellStyle name="Output 2 2 2 3 5 2 2 7" xfId="55950" xr:uid="{0A8B80FB-BE60-4577-9929-160B6E969311}"/>
    <cellStyle name="Output 2 2 2 3 5 2 3" xfId="28129" xr:uid="{E4D1C106-728B-47AA-8F8F-7DAF23D08F74}"/>
    <cellStyle name="Output 2 2 2 3 5 2 4" xfId="32601" xr:uid="{5898C332-4211-4CB7-AD51-A95976C8AC56}"/>
    <cellStyle name="Output 2 2 2 3 5 2 5" xfId="36838" xr:uid="{E211E3C9-2CEC-41DB-B8CB-FB6F10456F87}"/>
    <cellStyle name="Output 2 2 2 3 5 2 6" xfId="45165" xr:uid="{581693D9-217F-45DD-A5B9-02DE52BB1465}"/>
    <cellStyle name="Output 2 2 2 3 5 2 7" xfId="49636" xr:uid="{016F6C7E-009E-45E9-ABDC-A1ED2E235409}"/>
    <cellStyle name="Output 2 2 2 3 5 2 8" xfId="53869" xr:uid="{43B913C8-A2BB-4FD2-9FD5-7A00059E00FE}"/>
    <cellStyle name="Output 2 2 2 3 5 3" xfId="21078" xr:uid="{E07DA3BA-A830-4C35-A677-1B4828F1BCEA}"/>
    <cellStyle name="Output 2 2 2 3 5 3 2" xfId="29812" xr:uid="{1E0DDB3A-7E5A-4117-B5F4-4370A0DED4E6}"/>
    <cellStyle name="Output 2 2 2 3 5 3 3" xfId="34284" xr:uid="{8702E9C7-6676-4E47-B9A4-088B26295820}"/>
    <cellStyle name="Output 2 2 2 3 5 3 4" xfId="38521" xr:uid="{BC76C938-0BA3-4A03-8864-7D47533C3E9B}"/>
    <cellStyle name="Output 2 2 2 3 5 3 5" xfId="46848" xr:uid="{A5BEB7BA-6695-4711-987E-C7C365F14115}"/>
    <cellStyle name="Output 2 2 2 3 5 3 6" xfId="51319" xr:uid="{4B19AE8B-84E8-4FCB-A839-04A2779796AC}"/>
    <cellStyle name="Output 2 2 2 3 5 3 7" xfId="55552" xr:uid="{003F1992-0ABE-4CA5-A073-83089F652D0E}"/>
    <cellStyle name="Output 2 2 2 3 5 4" xfId="23041" xr:uid="{5FBF07AC-3626-440D-A0A2-855C537AEFCE}"/>
    <cellStyle name="Output 2 2 2 3 5 4 2" xfId="31539" xr:uid="{3373EEEE-10CB-45D3-9FBA-B4344E254C08}"/>
    <cellStyle name="Output 2 2 2 3 5 4 3" xfId="36001" xr:uid="{84C70274-CB6C-4AFE-AD99-4DDFCA496EDF}"/>
    <cellStyle name="Output 2 2 2 3 5 4 4" xfId="40190" xr:uid="{4B0900A9-8DDC-4AF3-9DA9-6DCDD27E4ADD}"/>
    <cellStyle name="Output 2 2 2 3 5 4 5" xfId="48585" xr:uid="{49F87592-FCB2-4ECD-A1CC-C4D3132E5D79}"/>
    <cellStyle name="Output 2 2 2 3 5 4 6" xfId="53032" xr:uid="{6059753B-5741-4229-9475-A860DCF21C1C}"/>
    <cellStyle name="Output 2 2 2 3 5 4 7" xfId="57221" xr:uid="{63F6D342-9A69-461F-85F0-33D38E684B18}"/>
    <cellStyle name="Output 2 2 2 3 5 5" xfId="24988" xr:uid="{A9DBA392-9168-4F74-9AF4-673CDB3C5802}"/>
    <cellStyle name="Output 2 2 2 3 5 6" xfId="23515" xr:uid="{E160C1E2-1A84-48A9-9942-506C00C10741}"/>
    <cellStyle name="Output 2 2 2 3 5 7" xfId="24428" xr:uid="{FFF9804D-6257-4156-910F-091E4CA10815}"/>
    <cellStyle name="Output 2 2 2 3 5 8" xfId="42039" xr:uid="{AC619302-C51F-41D1-A69B-02EE4F5A6619}"/>
    <cellStyle name="Output 2 2 2 3 5 9" xfId="40669" xr:uid="{067752DA-446A-44D3-B58E-8E63895E017D}"/>
    <cellStyle name="Output 2 2 2 3 6" xfId="5224" xr:uid="{A5454314-585E-4399-8CDC-D16146F530E5}"/>
    <cellStyle name="Output 2 2 2 3 6 10" xfId="41337" xr:uid="{F0A4FE24-03AC-41AF-B8BC-EFD9486E75B4}"/>
    <cellStyle name="Output 2 2 2 3 6 11" xfId="15265" xr:uid="{1F18CAC5-951F-4ACF-9C94-3D7DDB1562C8}"/>
    <cellStyle name="Output 2 2 2 3 6 2" xfId="20145" xr:uid="{426E5E12-4F05-44B8-BEDC-9F8B953C6CA7}"/>
    <cellStyle name="Output 2 2 2 3 6 2 2" xfId="22040" xr:uid="{022CDA38-9855-4D31-9943-745213844A79}"/>
    <cellStyle name="Output 2 2 2 3 6 2 2 2" xfId="30774" xr:uid="{0DDABB4B-18FB-49B5-9EB9-E5139B868822}"/>
    <cellStyle name="Output 2 2 2 3 6 2 2 3" xfId="35246" xr:uid="{25585386-47F0-40EC-9FFF-B4BFE0F8E046}"/>
    <cellStyle name="Output 2 2 2 3 6 2 2 4" xfId="39483" xr:uid="{DCC53D6E-F6BE-4A95-8AB5-391921DA635D}"/>
    <cellStyle name="Output 2 2 2 3 6 2 2 5" xfId="47810" xr:uid="{13BAEFD0-F34F-4BF4-B5DE-65D7D4395387}"/>
    <cellStyle name="Output 2 2 2 3 6 2 2 6" xfId="52281" xr:uid="{29AEBFF1-456E-4F6F-93B3-45B657595475}"/>
    <cellStyle name="Output 2 2 2 3 6 2 2 7" xfId="56514" xr:uid="{AF1BDD33-87B0-4A89-B577-FE687649A914}"/>
    <cellStyle name="Output 2 2 2 3 6 2 3" xfId="28879" xr:uid="{A43F4DB8-CC70-4B3D-93D9-66FDB8E06FE4}"/>
    <cellStyle name="Output 2 2 2 3 6 2 4" xfId="33351" xr:uid="{F0BDA8F9-F2F7-49AB-B9CB-B7A028C46CB0}"/>
    <cellStyle name="Output 2 2 2 3 6 2 5" xfId="37588" xr:uid="{9D3491DB-65EB-43C1-9F25-B598C551632C}"/>
    <cellStyle name="Output 2 2 2 3 6 2 6" xfId="45915" xr:uid="{41122A4A-BA6A-441E-8F80-7505D4232370}"/>
    <cellStyle name="Output 2 2 2 3 6 2 7" xfId="50386" xr:uid="{612172E4-E9BA-4F16-92E7-5ADF39A5E6A4}"/>
    <cellStyle name="Output 2 2 2 3 6 2 8" xfId="54619" xr:uid="{10996864-C58E-4552-BB69-E3719FC90677}"/>
    <cellStyle name="Output 2 2 2 3 6 3" xfId="19189" xr:uid="{B15745AF-C2B6-44D0-9B99-21A7F2B71043}"/>
    <cellStyle name="Output 2 2 2 3 6 3 2" xfId="27924" xr:uid="{06F88E1F-3FCC-4772-8F08-261EED49ED30}"/>
    <cellStyle name="Output 2 2 2 3 6 3 3" xfId="32396" xr:uid="{40F697A1-CFB1-40F6-81CD-60D9E513B7BA}"/>
    <cellStyle name="Output 2 2 2 3 6 3 4" xfId="36633" xr:uid="{EB7DB52F-F5FA-492C-B750-C5758300314A}"/>
    <cellStyle name="Output 2 2 2 3 6 3 5" xfId="44960" xr:uid="{591FACE6-94EF-47D1-AE37-BC80E0AC5087}"/>
    <cellStyle name="Output 2 2 2 3 6 3 6" xfId="49431" xr:uid="{BB567274-9E2F-49B5-9E22-57921D1F811A}"/>
    <cellStyle name="Output 2 2 2 3 6 3 7" xfId="53664" xr:uid="{4B8029C6-C214-448F-B765-DA3E4703D315}"/>
    <cellStyle name="Output 2 2 2 3 6 4" xfId="23366" xr:uid="{6506E379-2190-474B-B166-D49091454C04}"/>
    <cellStyle name="Output 2 2 2 3 6 4 2" xfId="31790" xr:uid="{86B7DBF5-0DB5-4687-B4BE-7278C0ACC55A}"/>
    <cellStyle name="Output 2 2 2 3 6 4 3" xfId="36239" xr:uid="{8E1F5EC4-B1D7-4BC8-96C3-B5F28E756F99}"/>
    <cellStyle name="Output 2 2 2 3 6 4 4" xfId="40418" xr:uid="{999D278C-9A14-4FA4-8084-795D6BB93A23}"/>
    <cellStyle name="Output 2 2 2 3 6 4 5" xfId="48829" xr:uid="{0D810233-A582-4E58-80FF-0F49E37B5C9A}"/>
    <cellStyle name="Output 2 2 2 3 6 4 6" xfId="53268" xr:uid="{249F34ED-5E9F-4BEC-A02D-625CC93EA054}"/>
    <cellStyle name="Output 2 2 2 3 6 4 7" xfId="57449" xr:uid="{5D8CD4AD-32D8-4846-9026-8509CC9ED2CB}"/>
    <cellStyle name="Output 2 2 2 3 6 5" xfId="25966" xr:uid="{5F30606F-7F5E-4F63-82F3-FA9009E9DF08}"/>
    <cellStyle name="Output 2 2 2 3 6 6" xfId="25228" xr:uid="{62531483-1F81-489E-B22C-CFDDD76A0AC8}"/>
    <cellStyle name="Output 2 2 2 3 6 7" xfId="31934" xr:uid="{76B2AF51-E387-433F-A80D-98E7351E58E1}"/>
    <cellStyle name="Output 2 2 2 3 6 8" xfId="43041" xr:uid="{9AD1ACCB-7D94-4B19-8E33-0070A9859D94}"/>
    <cellStyle name="Output 2 2 2 3 6 9" xfId="43814" xr:uid="{BC7AA629-2DF6-47C3-B479-5B16B9C0F0E0}"/>
    <cellStyle name="Output 2 2 2 3 7" xfId="4870" xr:uid="{A2D7F778-A68C-49C0-A67A-F92803B2B68D}"/>
    <cellStyle name="Output 2 2 2 3 7 10" xfId="14911" xr:uid="{B3E2524F-A6A3-4077-B32E-F30CFA22B041}"/>
    <cellStyle name="Output 2 2 2 3 7 2" xfId="19791" xr:uid="{BAFD1C4C-6ABA-40B5-A23E-C3C58D3FE2AE}"/>
    <cellStyle name="Output 2 2 2 3 7 2 2" xfId="21686" xr:uid="{D90DA218-5C60-4210-A401-5490FC424F22}"/>
    <cellStyle name="Output 2 2 2 3 7 2 2 2" xfId="30420" xr:uid="{F67B2BD4-AB70-48A8-A55D-4EF2F2F40BC1}"/>
    <cellStyle name="Output 2 2 2 3 7 2 2 3" xfId="34892" xr:uid="{3821D24D-EDB0-42FB-AA08-67859B1298DA}"/>
    <cellStyle name="Output 2 2 2 3 7 2 2 4" xfId="39129" xr:uid="{A2E50C1B-10EB-41E9-9E96-ED6E7CB07385}"/>
    <cellStyle name="Output 2 2 2 3 7 2 2 5" xfId="47456" xr:uid="{656616F5-8C6F-4C19-A219-335CCB606B1B}"/>
    <cellStyle name="Output 2 2 2 3 7 2 2 6" xfId="51927" xr:uid="{FAF875A8-B852-449F-9736-20A1E4AF609D}"/>
    <cellStyle name="Output 2 2 2 3 7 2 2 7" xfId="56160" xr:uid="{DB4F6980-E2F9-4E21-A015-035684C6BA3C}"/>
    <cellStyle name="Output 2 2 2 3 7 2 3" xfId="28525" xr:uid="{301AEA2E-F0CD-49C8-885C-FE2EE996FB89}"/>
    <cellStyle name="Output 2 2 2 3 7 2 4" xfId="32997" xr:uid="{23455CF4-4327-4A7A-B93E-7A16D04624FF}"/>
    <cellStyle name="Output 2 2 2 3 7 2 5" xfId="37234" xr:uid="{5EAEAE5C-F1D0-4295-9900-1824EC466783}"/>
    <cellStyle name="Output 2 2 2 3 7 2 6" xfId="45561" xr:uid="{A5D671AB-8957-46F4-935B-2C405FA67E38}"/>
    <cellStyle name="Output 2 2 2 3 7 2 7" xfId="50032" xr:uid="{2D6978F6-4535-4E22-82E9-D0A71B13F184}"/>
    <cellStyle name="Output 2 2 2 3 7 2 8" xfId="54265" xr:uid="{E007BD80-3266-4071-8AAC-6BCFA52723B7}"/>
    <cellStyle name="Output 2 2 2 3 7 3" xfId="10965" xr:uid="{87E888E9-60D5-481F-9C2C-14CAC74EEB48}"/>
    <cellStyle name="Output 2 2 2 3 7 3 2" xfId="23974" xr:uid="{1516482F-011F-429E-B17C-60586A392005}"/>
    <cellStyle name="Output 2 2 2 3 7 3 3" xfId="23528" xr:uid="{076F98BB-299A-4664-B56E-9D01E4692AB7}"/>
    <cellStyle name="Output 2 2 2 3 7 3 4" xfId="24812" xr:uid="{1C3F460A-E3D7-47BA-B98E-EFD12A229C35}"/>
    <cellStyle name="Output 2 2 2 3 7 3 5" xfId="41011" xr:uid="{DE5AF012-7123-4C4A-8FD7-D351FCA3C03E}"/>
    <cellStyle name="Output 2 2 2 3 7 3 6" xfId="40677" xr:uid="{1F7B8EBD-09C1-4550-B2D5-8024C2E6AE1E}"/>
    <cellStyle name="Output 2 2 2 3 7 3 7" xfId="44614" xr:uid="{BB5422EB-2824-4D5A-977A-F3130CF2287F}"/>
    <cellStyle name="Output 2 2 2 3 7 4" xfId="25612" xr:uid="{C1AD26D7-7B56-4C63-907D-0FE60D5DF2DD}"/>
    <cellStyle name="Output 2 2 2 3 7 5" xfId="23580" xr:uid="{A7536057-F163-4D80-896D-A55EE067CBE5}"/>
    <cellStyle name="Output 2 2 2 3 7 6" xfId="31751" xr:uid="{47337295-9944-4CF2-91D9-BCEB091513FC}"/>
    <cellStyle name="Output 2 2 2 3 7 7" xfId="42687" xr:uid="{C24F4EA9-119C-4132-8B3B-2BFE80F6072D}"/>
    <cellStyle name="Output 2 2 2 3 7 8" xfId="41110" xr:uid="{84533428-79C9-4CC0-9C00-3FDDC5B52582}"/>
    <cellStyle name="Output 2 2 2 3 7 9" xfId="49021" xr:uid="{95170376-84AE-44F5-9C8D-DCD8708D8598}"/>
    <cellStyle name="Output 2 2 2 3 8" xfId="5043" xr:uid="{51C268BD-68EF-4067-B28D-6DD837B642A5}"/>
    <cellStyle name="Output 2 2 2 3 8 10" xfId="15084" xr:uid="{4863D516-9240-47D9-9271-5A4A425BC100}"/>
    <cellStyle name="Output 2 2 2 3 8 2" xfId="19964" xr:uid="{52A0BFDF-808A-4694-BE12-67A87CCD38D5}"/>
    <cellStyle name="Output 2 2 2 3 8 2 2" xfId="21859" xr:uid="{17EE9035-CD84-4E0A-9D1F-0A29D3B67F5D}"/>
    <cellStyle name="Output 2 2 2 3 8 2 2 2" xfId="30593" xr:uid="{1F92CD80-441B-4232-92DA-447746027FA5}"/>
    <cellStyle name="Output 2 2 2 3 8 2 2 3" xfId="35065" xr:uid="{F3124CD9-23C0-4BCA-985B-439ABB758E92}"/>
    <cellStyle name="Output 2 2 2 3 8 2 2 4" xfId="39302" xr:uid="{4A2D7958-AE1A-4780-87F3-F8328012D61F}"/>
    <cellStyle name="Output 2 2 2 3 8 2 2 5" xfId="47629" xr:uid="{1934EC2D-DA9D-4660-A2E4-D8A459CE568E}"/>
    <cellStyle name="Output 2 2 2 3 8 2 2 6" xfId="52100" xr:uid="{C0806553-1057-4250-AD8B-1D8616E3A16F}"/>
    <cellStyle name="Output 2 2 2 3 8 2 2 7" xfId="56333" xr:uid="{BF22375D-4761-4703-9555-30F54A0956CB}"/>
    <cellStyle name="Output 2 2 2 3 8 2 3" xfId="28698" xr:uid="{EA960451-A0A3-40F2-95D8-0C0416F23923}"/>
    <cellStyle name="Output 2 2 2 3 8 2 4" xfId="33170" xr:uid="{0176ABA2-B1AC-46CE-90D0-A2E8CD4956CE}"/>
    <cellStyle name="Output 2 2 2 3 8 2 5" xfId="37407" xr:uid="{7FEE4C38-3056-49D7-9EF3-90AB893426E1}"/>
    <cellStyle name="Output 2 2 2 3 8 2 6" xfId="45734" xr:uid="{3FC5D7FC-4710-4D31-AB38-614F834679A2}"/>
    <cellStyle name="Output 2 2 2 3 8 2 7" xfId="50205" xr:uid="{F8FBE02B-2FA3-4B32-A2B6-32F6E3B92483}"/>
    <cellStyle name="Output 2 2 2 3 8 2 8" xfId="54438" xr:uid="{B54E707F-0A4D-4B51-A8F7-B4BFA19C8098}"/>
    <cellStyle name="Output 2 2 2 3 8 3" xfId="20808" xr:uid="{712B51F6-C514-4D9C-A165-A2462894E363}"/>
    <cellStyle name="Output 2 2 2 3 8 3 2" xfId="29542" xr:uid="{47B8E672-4D3B-485C-99D8-D47434B34D84}"/>
    <cellStyle name="Output 2 2 2 3 8 3 3" xfId="34014" xr:uid="{60EE404F-9D23-4959-A51C-1A9418DCFA70}"/>
    <cellStyle name="Output 2 2 2 3 8 3 4" xfId="38251" xr:uid="{846DAAA3-F428-4088-A52E-01EC54C85C53}"/>
    <cellStyle name="Output 2 2 2 3 8 3 5" xfId="46578" xr:uid="{D2BF4B09-A727-4176-8F5C-5B2E152732F2}"/>
    <cellStyle name="Output 2 2 2 3 8 3 6" xfId="51049" xr:uid="{A680E50A-0933-4D7E-8376-F787A0AAF96D}"/>
    <cellStyle name="Output 2 2 2 3 8 3 7" xfId="55282" xr:uid="{90F5488A-D5ED-4761-971D-DDF1F8251A38}"/>
    <cellStyle name="Output 2 2 2 3 8 4" xfId="25785" xr:uid="{C44B5BC4-5D8F-4D35-A74B-E8719EF6A4F9}"/>
    <cellStyle name="Output 2 2 2 3 8 5" xfId="27166" xr:uid="{54551A6E-FAA1-400C-B4A4-1A2D23946702}"/>
    <cellStyle name="Output 2 2 2 3 8 6" xfId="26322" xr:uid="{BE493BB3-FD6D-43E5-AA31-E986AFCCDB35}"/>
    <cellStyle name="Output 2 2 2 3 8 7" xfId="42860" xr:uid="{5F20EB4F-11F2-4814-B780-75387C92901C}"/>
    <cellStyle name="Output 2 2 2 3 8 8" xfId="42237" xr:uid="{BC01E53E-939B-426D-9CB0-5EB16A7ACFDF}"/>
    <cellStyle name="Output 2 2 2 3 8 9" xfId="44665" xr:uid="{C3A97649-B232-4EF0-AED9-2D796A8DA9EA}"/>
    <cellStyle name="Output 2 2 2 3 9" xfId="5398" xr:uid="{14C5B09A-8DC1-480F-8C2E-334A81536083}"/>
    <cellStyle name="Output 2 2 2 3 9 10" xfId="15439" xr:uid="{DB55F534-C121-42ED-A4C9-AF5C99B8C4C9}"/>
    <cellStyle name="Output 2 2 2 3 9 2" xfId="20319" xr:uid="{B49E0792-4C9B-4E97-9EFA-3F5602C8294D}"/>
    <cellStyle name="Output 2 2 2 3 9 2 2" xfId="22214" xr:uid="{E3C39EE5-BCB7-46E5-BEFA-0EFBAFFB8988}"/>
    <cellStyle name="Output 2 2 2 3 9 2 2 2" xfId="30948" xr:uid="{31186E3D-D167-46EB-88B7-3CBD4FE22C9F}"/>
    <cellStyle name="Output 2 2 2 3 9 2 2 3" xfId="35420" xr:uid="{E10E0E11-3ED9-485D-BDE5-C695546844E7}"/>
    <cellStyle name="Output 2 2 2 3 9 2 2 4" xfId="39657" xr:uid="{C802F91A-1835-4E25-B5D5-74B2DDC24C09}"/>
    <cellStyle name="Output 2 2 2 3 9 2 2 5" xfId="47984" xr:uid="{7F2D8DFF-2EC9-476B-BFB8-90412233BBB2}"/>
    <cellStyle name="Output 2 2 2 3 9 2 2 6" xfId="52455" xr:uid="{387F8332-1FD7-413A-A8DF-F9820BF5463F}"/>
    <cellStyle name="Output 2 2 2 3 9 2 2 7" xfId="56688" xr:uid="{69C74B94-10C9-4C89-A1AE-1EEC680A3178}"/>
    <cellStyle name="Output 2 2 2 3 9 2 3" xfId="29053" xr:uid="{1F44E5EB-E430-4A56-857B-BBA1C6B449CC}"/>
    <cellStyle name="Output 2 2 2 3 9 2 4" xfId="33525" xr:uid="{DA20C4DF-4C93-483E-ADAD-3D42CD75CDD7}"/>
    <cellStyle name="Output 2 2 2 3 9 2 5" xfId="37762" xr:uid="{DFAEBC75-5791-4CD0-97D0-FCD76BE2455B}"/>
    <cellStyle name="Output 2 2 2 3 9 2 6" xfId="46089" xr:uid="{47307873-B7A9-4156-A053-29EB07B31C75}"/>
    <cellStyle name="Output 2 2 2 3 9 2 7" xfId="50560" xr:uid="{F78144CE-E795-4F31-93F3-A8DE6CE483EB}"/>
    <cellStyle name="Output 2 2 2 3 9 2 8" xfId="54793" xr:uid="{3E3353D8-9525-4932-921A-623335C05D82}"/>
    <cellStyle name="Output 2 2 2 3 9 3" xfId="18988" xr:uid="{B6B37D55-DA3B-49CF-8D86-6EFF4582ED59}"/>
    <cellStyle name="Output 2 2 2 3 9 3 2" xfId="27723" xr:uid="{04969A33-0487-426B-A0EE-216F677387B9}"/>
    <cellStyle name="Output 2 2 2 3 9 3 3" xfId="32195" xr:uid="{72E7D77E-70B5-4E8D-A88F-63E6D4D4DDCC}"/>
    <cellStyle name="Output 2 2 2 3 9 3 4" xfId="36432" xr:uid="{7D7C0BD2-24FA-4744-8A2B-2417B19C5C55}"/>
    <cellStyle name="Output 2 2 2 3 9 3 5" xfId="44759" xr:uid="{42311248-C6A3-4F3F-95DC-F265B82F6BAF}"/>
    <cellStyle name="Output 2 2 2 3 9 3 6" xfId="49230" xr:uid="{54C017B9-06ED-4FE1-A0F3-B5BCCC2E0616}"/>
    <cellStyle name="Output 2 2 2 3 9 3 7" xfId="53463" xr:uid="{E4A8DA42-5848-4472-AE20-E669F9AE6057}"/>
    <cellStyle name="Output 2 2 2 3 9 4" xfId="26140" xr:uid="{433A8808-1102-44D6-8419-11F2C2915A00}"/>
    <cellStyle name="Output 2 2 2 3 9 5" xfId="24141" xr:uid="{22909D2B-71C7-4FFF-80CA-9A2151371DF9}"/>
    <cellStyle name="Output 2 2 2 3 9 6" xfId="31961" xr:uid="{F63D8974-CC5A-4234-B22E-B5152818855C}"/>
    <cellStyle name="Output 2 2 2 3 9 7" xfId="43215" xr:uid="{008EC448-D191-42EE-B8D3-F0C87CAF01E8}"/>
    <cellStyle name="Output 2 2 2 3 9 8" xfId="41718" xr:uid="{9E3FD002-B3FD-4068-8152-16F39850BF0D}"/>
    <cellStyle name="Output 2 2 2 3 9 9" xfId="42447" xr:uid="{DA4DB5FD-F7CE-430A-BAEE-3728DC9C702C}"/>
    <cellStyle name="Output 2 2 2 4" xfId="1576" xr:uid="{A9C43A08-D3C0-4A50-A34C-33A9F15E74DD}"/>
    <cellStyle name="Output 2 2 2 4 10" xfId="5911" xr:uid="{91D0B24D-F691-4A1C-B0A1-3F17F99BB8E9}"/>
    <cellStyle name="Output 2 2 2 4 10 10" xfId="15952" xr:uid="{F97624B3-AE8F-427F-B06C-9D8EFF461BBE}"/>
    <cellStyle name="Output 2 2 2 4 10 2" xfId="20562" xr:uid="{A144E884-7BDE-41A3-B73D-0A21933F3F93}"/>
    <cellStyle name="Output 2 2 2 4 10 2 2" xfId="22414" xr:uid="{0F0E69F0-706E-464E-B6E2-08CA62234B92}"/>
    <cellStyle name="Output 2 2 2 4 10 2 2 2" xfId="31148" xr:uid="{176E6FCB-9A52-4F67-B7D1-60434823244F}"/>
    <cellStyle name="Output 2 2 2 4 10 2 2 3" xfId="35620" xr:uid="{2F18989D-67FA-4E7D-AE27-313F6D5086AC}"/>
    <cellStyle name="Output 2 2 2 4 10 2 2 4" xfId="39857" xr:uid="{1E7AF8CE-B333-405A-B306-B43D77362E81}"/>
    <cellStyle name="Output 2 2 2 4 10 2 2 5" xfId="48184" xr:uid="{18E66205-36DA-491A-A129-EB50B959DF50}"/>
    <cellStyle name="Output 2 2 2 4 10 2 2 6" xfId="52655" xr:uid="{70C79899-2F33-4D93-8427-64541427B791}"/>
    <cellStyle name="Output 2 2 2 4 10 2 2 7" xfId="56888" xr:uid="{9A9ABAF5-D732-4CCF-BDB8-71215EE37F27}"/>
    <cellStyle name="Output 2 2 2 4 10 2 3" xfId="29296" xr:uid="{57FC2FAB-6C68-4930-889A-AA70B52DAF10}"/>
    <cellStyle name="Output 2 2 2 4 10 2 4" xfId="33768" xr:uid="{C350DFB1-66A1-4937-BFC3-FD43B99567D3}"/>
    <cellStyle name="Output 2 2 2 4 10 2 5" xfId="38005" xr:uid="{5FA4044E-C752-4BAF-91E5-BAABBB5CD2E3}"/>
    <cellStyle name="Output 2 2 2 4 10 2 6" xfId="46332" xr:uid="{50BD9602-E8E0-46E5-94B9-9687FE94DDE5}"/>
    <cellStyle name="Output 2 2 2 4 10 2 7" xfId="50803" xr:uid="{82B6F308-DEB7-4E92-9354-88DA8EAE8AAC}"/>
    <cellStyle name="Output 2 2 2 4 10 2 8" xfId="55036" xr:uid="{D305A6F9-7A56-4B0C-A363-423F4534CD9D}"/>
    <cellStyle name="Output 2 2 2 4 10 3" xfId="19623" xr:uid="{50CC3F38-8A96-4593-B9B5-4B57D6FD8697}"/>
    <cellStyle name="Output 2 2 2 4 10 3 2" xfId="28357" xr:uid="{4A997003-7BA1-476C-A714-C673B5A8BC1F}"/>
    <cellStyle name="Output 2 2 2 4 10 3 3" xfId="32829" xr:uid="{55C54181-E09C-4CF7-A5EF-6594A0C03483}"/>
    <cellStyle name="Output 2 2 2 4 10 3 4" xfId="37066" xr:uid="{B405F606-F631-42EF-86F4-4B8515B00F73}"/>
    <cellStyle name="Output 2 2 2 4 10 3 5" xfId="45393" xr:uid="{15A842F3-BEA0-4DF6-A015-83668E9A7DCD}"/>
    <cellStyle name="Output 2 2 2 4 10 3 6" xfId="49864" xr:uid="{C4F78ABA-5B1A-4B79-B3C1-65ED69CEE890}"/>
    <cellStyle name="Output 2 2 2 4 10 3 7" xfId="54097" xr:uid="{04526CDA-DE9A-4FE9-A96C-F44703DECF8B}"/>
    <cellStyle name="Output 2 2 2 4 10 4" xfId="26446" xr:uid="{C3295804-010A-4E45-A356-9082D476475B}"/>
    <cellStyle name="Output 2 2 2 4 10 5" xfId="24442" xr:uid="{8F0EEF07-147B-4537-A141-51969EC50E9D}"/>
    <cellStyle name="Output 2 2 2 4 10 6" xfId="26664" xr:uid="{22AED89B-25CE-45CB-8290-97276589BB1C}"/>
    <cellStyle name="Output 2 2 2 4 10 7" xfId="43517" xr:uid="{F747C68D-44ED-465C-93B5-BB2B86076683}"/>
    <cellStyle name="Output 2 2 2 4 10 8" xfId="44201" xr:uid="{A64076A9-2F4C-4448-8AA6-FF08DE2B4BAB}"/>
    <cellStyle name="Output 2 2 2 4 10 9" xfId="43405" xr:uid="{C6A1FBFA-8419-4950-85D8-83427F0BA5AF}"/>
    <cellStyle name="Output 2 2 2 4 11" xfId="9973" xr:uid="{549C0596-7E76-4083-8B58-DD18ADE74704}"/>
    <cellStyle name="Output 2 2 2 4 11 2" xfId="31475" xr:uid="{8C691B05-5468-40D3-B56B-A5E11A0255CA}"/>
    <cellStyle name="Output 2 2 2 4 11 3" xfId="35937" xr:uid="{544815D5-A6FD-494D-8DF0-10D6097AF70F}"/>
    <cellStyle name="Output 2 2 2 4 11 4" xfId="40126" xr:uid="{D6E0B98E-855A-433D-9556-BE69239EC873}"/>
    <cellStyle name="Output 2 2 2 4 11 5" xfId="48521" xr:uid="{50EEF3F8-5229-494A-A9B6-F9CBD73F589A}"/>
    <cellStyle name="Output 2 2 2 4 11 6" xfId="52968" xr:uid="{C0F009E8-7F14-4B9B-8361-F46C13628678}"/>
    <cellStyle name="Output 2 2 2 4 11 7" xfId="57157" xr:uid="{B7476F75-6DD9-4C63-B35E-42E6FB3344F9}"/>
    <cellStyle name="Output 2 2 2 4 11 8" xfId="22977" xr:uid="{AE3FC12C-F5AE-4A7B-BA42-A757A0E5541C}"/>
    <cellStyle name="Output 2 2 2 4 12" xfId="23133" xr:uid="{5A1F4F8B-427F-47E1-B390-B22C38F50627}"/>
    <cellStyle name="Output 2 2 2 4 12 2" xfId="31631" xr:uid="{D2E162AB-068E-49BF-85EC-BD454A5CD3C3}"/>
    <cellStyle name="Output 2 2 2 4 12 3" xfId="36093" xr:uid="{030634A3-4114-4052-9E98-F2DBA6E52EA5}"/>
    <cellStyle name="Output 2 2 2 4 12 4" xfId="40282" xr:uid="{BA0362D5-82E4-4EAF-A053-23159FA2A38C}"/>
    <cellStyle name="Output 2 2 2 4 12 5" xfId="48677" xr:uid="{C80ADEEB-D2AB-4E86-A348-3947AD7024F2}"/>
    <cellStyle name="Output 2 2 2 4 12 6" xfId="53124" xr:uid="{67BAD545-2113-429D-85CE-598BE76F0BF0}"/>
    <cellStyle name="Output 2 2 2 4 12 7" xfId="57313" xr:uid="{7152062F-51FD-4E30-8C20-6B3BED9B9D00}"/>
    <cellStyle name="Output 2 2 2 4 13" xfId="23161" xr:uid="{06D63BD2-96C5-4C25-80BE-2DEFC50BA666}"/>
    <cellStyle name="Output 2 2 2 4 13 2" xfId="31657" xr:uid="{430BF643-F4B6-4BC2-8FA5-34EEB77CC438}"/>
    <cellStyle name="Output 2 2 2 4 13 3" xfId="36119" xr:uid="{6C5814D7-6048-45D6-B02B-E57F26402140}"/>
    <cellStyle name="Output 2 2 2 4 13 4" xfId="40308" xr:uid="{E38415FB-223C-4B99-BE52-D735048AEA98}"/>
    <cellStyle name="Output 2 2 2 4 13 5" xfId="48703" xr:uid="{4128957E-D749-4B8A-B4FF-4477341AE85D}"/>
    <cellStyle name="Output 2 2 2 4 13 6" xfId="53150" xr:uid="{9AC0E420-4656-479D-AE8D-7E288F50C652}"/>
    <cellStyle name="Output 2 2 2 4 13 7" xfId="57339" xr:uid="{991AC47B-BD85-4DF9-AEF5-6C3226D1202E}"/>
    <cellStyle name="Output 2 2 2 4 14" xfId="23740" xr:uid="{5836203F-4FCA-4552-8915-F24FA3EFDC58}"/>
    <cellStyle name="Output 2 2 2 4 15" xfId="24422" xr:uid="{D8FBB56C-3824-4F9D-8C3C-A82E4437B39F}"/>
    <cellStyle name="Output 2 2 2 4 16" xfId="26793" xr:uid="{725F2C58-6D13-406F-BA7F-7892A6533327}"/>
    <cellStyle name="Output 2 2 2 4 17" xfId="40781" xr:uid="{8873D43B-30BE-4128-87D4-EFC876B5ED46}"/>
    <cellStyle name="Output 2 2 2 4 18" xfId="44182" xr:uid="{D101918E-F549-400E-80DC-4952302B070A}"/>
    <cellStyle name="Output 2 2 2 4 19" xfId="41495" xr:uid="{4648FD32-EDF0-4C1D-B554-66DC8EF82B3C}"/>
    <cellStyle name="Output 2 2 2 4 2" xfId="3032" xr:uid="{384488D8-5F89-4A9B-9D59-1A9024D48E87}"/>
    <cellStyle name="Output 2 2 2 4 2 10" xfId="13190" xr:uid="{375A492A-0EF5-4695-A547-EA48BB350F1A}"/>
    <cellStyle name="Output 2 2 2 4 2 10 2" xfId="21325" xr:uid="{C8407FC4-E605-489E-98F7-58FBA2EACC4E}"/>
    <cellStyle name="Output 2 2 2 4 2 10 2 2" xfId="30059" xr:uid="{41C9A97B-2032-4562-AC47-10753A5A3056}"/>
    <cellStyle name="Output 2 2 2 4 2 10 2 3" xfId="34531" xr:uid="{04107ED7-768B-406C-B8E9-AC2B6CA24276}"/>
    <cellStyle name="Output 2 2 2 4 2 10 2 4" xfId="38768" xr:uid="{5EBD5193-6110-457B-896D-02D57DEC0CD3}"/>
    <cellStyle name="Output 2 2 2 4 2 10 2 5" xfId="47095" xr:uid="{11E52F18-69E9-4226-A43D-399CE40B1991}"/>
    <cellStyle name="Output 2 2 2 4 2 10 2 6" xfId="51566" xr:uid="{E37F80D2-9057-48C1-B960-09C27B6670DB}"/>
    <cellStyle name="Output 2 2 2 4 2 10 2 7" xfId="55799" xr:uid="{E4B50EA5-A396-46A7-9AC7-01C4F4651DE4}"/>
    <cellStyle name="Output 2 2 2 4 2 10 3" xfId="24833" xr:uid="{4345BA1C-2542-4126-AE46-1E9649EA2DB2}"/>
    <cellStyle name="Output 2 2 2 4 2 10 4" xfId="26885" xr:uid="{06D14CA6-6B6E-4A22-A0EC-BB3A11474E6F}"/>
    <cellStyle name="Output 2 2 2 4 2 10 5" xfId="31932" xr:uid="{3CA440EC-A87D-4D51-9502-C502EBF512D2}"/>
    <cellStyle name="Output 2 2 2 4 2 10 6" xfId="41885" xr:uid="{CC34E11B-09AA-40C3-A996-87E5254D947B}"/>
    <cellStyle name="Output 2 2 2 4 2 10 7" xfId="41335" xr:uid="{A45403C0-AB3A-4058-8A3F-55096E5D36B2}"/>
    <cellStyle name="Output 2 2 2 4 2 10 8" xfId="41550" xr:uid="{6704141F-4ADC-4194-AD36-FF726D1F1649}"/>
    <cellStyle name="Output 2 2 2 4 2 11" xfId="23452" xr:uid="{F3B6E3F8-3AD4-40A3-8CC2-D78ECC7E5635}"/>
    <cellStyle name="Output 2 2 2 4 2 11 2" xfId="31865" xr:uid="{DDB4DE3C-8397-472F-B593-D7F9EC0FCD91}"/>
    <cellStyle name="Output 2 2 2 4 2 11 3" xfId="36309" xr:uid="{5E348BBB-E258-4DA3-B50C-DD2613ED6E00}"/>
    <cellStyle name="Output 2 2 2 4 2 11 4" xfId="40486" xr:uid="{E2CF166A-5418-4DDC-BA77-FB42C977116F}"/>
    <cellStyle name="Output 2 2 2 4 2 11 5" xfId="48900" xr:uid="{53ACE0D0-A302-4C9A-8BC9-57D06B8021D4}"/>
    <cellStyle name="Output 2 2 2 4 2 11 6" xfId="53340" xr:uid="{1AEC85F7-81D8-4065-8499-C61C5F285ECA}"/>
    <cellStyle name="Output 2 2 2 4 2 11 7" xfId="57517" xr:uid="{F7AA12DC-2786-4F4C-B167-A95AF6047BBB}"/>
    <cellStyle name="Output 2 2 2 4 2 12" xfId="23803" xr:uid="{731C0CC8-888F-4477-881B-17023D832EAF}"/>
    <cellStyle name="Output 2 2 2 4 2 13" xfId="31745" xr:uid="{89DAA5D9-59B5-4432-8DA6-456C2B3FC453}"/>
    <cellStyle name="Output 2 2 2 4 2 14" xfId="27402" xr:uid="{3ABBCC38-E48C-4430-9D33-16B5E8285739}"/>
    <cellStyle name="Output 2 2 2 4 2 15" xfId="40844" xr:uid="{0A2BAEDF-FE94-4A2C-AAC3-A951FEAA5C50}"/>
    <cellStyle name="Output 2 2 2 4 2 16" xfId="40683" xr:uid="{A6F8EBFB-E33A-4D14-86D6-C4DB8040734A}"/>
    <cellStyle name="Output 2 2 2 4 2 17" xfId="52913" xr:uid="{511765EE-1D99-4CDA-9593-E34690F3894F}"/>
    <cellStyle name="Output 2 2 2 4 2 18" xfId="10743" xr:uid="{3155CDFF-0B81-4649-B93B-41A0EBB9372F}"/>
    <cellStyle name="Output 2 2 2 4 2 2" xfId="5314" xr:uid="{E29509C3-5D4C-4B9E-B475-836EFCE990C3}"/>
    <cellStyle name="Output 2 2 2 4 2 2 10" xfId="15355" xr:uid="{AE1BF839-8AA6-4473-BAE0-D720E2324BEA}"/>
    <cellStyle name="Output 2 2 2 4 2 2 2" xfId="20235" xr:uid="{606FE4BC-37E5-48BC-8155-91E6808544D9}"/>
    <cellStyle name="Output 2 2 2 4 2 2 2 2" xfId="22130" xr:uid="{56FB7367-13C8-48C3-841F-C5B2218006B4}"/>
    <cellStyle name="Output 2 2 2 4 2 2 2 2 2" xfId="30864" xr:uid="{4F53162E-E27A-4271-99C9-D3E35550A7D8}"/>
    <cellStyle name="Output 2 2 2 4 2 2 2 2 3" xfId="35336" xr:uid="{84104CB1-F42F-46BB-9C5A-A6748E553A2B}"/>
    <cellStyle name="Output 2 2 2 4 2 2 2 2 4" xfId="39573" xr:uid="{6C6E152E-1C32-494B-9E2A-4AE9508A7981}"/>
    <cellStyle name="Output 2 2 2 4 2 2 2 2 5" xfId="47900" xr:uid="{9F671AFC-8EC5-415D-9574-0A1804EB3868}"/>
    <cellStyle name="Output 2 2 2 4 2 2 2 2 6" xfId="52371" xr:uid="{81C6F687-14B3-40AE-9CB8-388A74F61DCA}"/>
    <cellStyle name="Output 2 2 2 4 2 2 2 2 7" xfId="56604" xr:uid="{6CFEE879-34E8-4584-9B34-093A3DBC6A07}"/>
    <cellStyle name="Output 2 2 2 4 2 2 2 3" xfId="28969" xr:uid="{B6AF96F3-B87A-4768-AB97-3674B1072110}"/>
    <cellStyle name="Output 2 2 2 4 2 2 2 4" xfId="33441" xr:uid="{6465F57F-DC6E-4CCC-A6E8-C3B6104C8DF6}"/>
    <cellStyle name="Output 2 2 2 4 2 2 2 5" xfId="37678" xr:uid="{06F34552-69B4-466E-BAA0-3AB6AAC657E1}"/>
    <cellStyle name="Output 2 2 2 4 2 2 2 6" xfId="46005" xr:uid="{6B366C23-C687-4B2B-A715-616F8F51845D}"/>
    <cellStyle name="Output 2 2 2 4 2 2 2 7" xfId="50476" xr:uid="{191BFC75-C398-4E71-A1C3-B77F1160EA2A}"/>
    <cellStyle name="Output 2 2 2 4 2 2 2 8" xfId="54709" xr:uid="{3D741455-83B2-4A8E-910F-AE3C1E6076D1}"/>
    <cellStyle name="Output 2 2 2 4 2 2 3" xfId="18989" xr:uid="{E372E3C2-EFE2-4DD1-AB6E-7EB3F1B23FCC}"/>
    <cellStyle name="Output 2 2 2 4 2 2 3 2" xfId="27724" xr:uid="{FC66C338-D7EA-48F4-933A-7CC88F324B2F}"/>
    <cellStyle name="Output 2 2 2 4 2 2 3 3" xfId="32196" xr:uid="{C38752C8-E3AE-43DD-8166-211E7B9B5A42}"/>
    <cellStyle name="Output 2 2 2 4 2 2 3 4" xfId="36433" xr:uid="{33187FD0-993F-410A-B483-4856D9146EBB}"/>
    <cellStyle name="Output 2 2 2 4 2 2 3 5" xfId="44760" xr:uid="{B52DB25B-4F4E-4F57-863F-49AB11A18A32}"/>
    <cellStyle name="Output 2 2 2 4 2 2 3 6" xfId="49231" xr:uid="{BCF01901-D0E6-4DE8-8087-2FEC74BED7CA}"/>
    <cellStyle name="Output 2 2 2 4 2 2 3 7" xfId="53464" xr:uid="{A34A821B-1549-4828-895F-FC3A18EAAA79}"/>
    <cellStyle name="Output 2 2 2 4 2 2 4" xfId="26056" xr:uid="{7E265419-CCCB-41B9-A6A2-A19FC3C7E581}"/>
    <cellStyle name="Output 2 2 2 4 2 2 5" xfId="27058" xr:uid="{99E3F3C7-950D-488F-B4C7-9E27B7D89BED}"/>
    <cellStyle name="Output 2 2 2 4 2 2 6" xfId="24811" xr:uid="{B07E3470-A34B-4640-B142-B457A1F65BEC}"/>
    <cellStyle name="Output 2 2 2 4 2 2 7" xfId="43131" xr:uid="{0F74A447-C0E4-47F2-AE64-DCBD581565BF}"/>
    <cellStyle name="Output 2 2 2 4 2 2 8" xfId="41517" xr:uid="{0007F610-9C55-4840-B8D8-117CA96622A1}"/>
    <cellStyle name="Output 2 2 2 4 2 2 9" xfId="43870" xr:uid="{6699D256-E984-4883-83A1-2BB45849C261}"/>
    <cellStyle name="Output 2 2 2 4 2 3" xfId="5373" xr:uid="{2CB52326-BE59-4BF5-A9C8-4E1C74F5CC37}"/>
    <cellStyle name="Output 2 2 2 4 2 3 10" xfId="15414" xr:uid="{8BCC0A7A-9D66-4A17-8434-19C5B0C095FD}"/>
    <cellStyle name="Output 2 2 2 4 2 3 2" xfId="20294" xr:uid="{3D6055B3-616C-4312-925D-0DB0F25810E8}"/>
    <cellStyle name="Output 2 2 2 4 2 3 2 2" xfId="22189" xr:uid="{782B6BB3-FC22-486B-ADBF-A959ACC386DD}"/>
    <cellStyle name="Output 2 2 2 4 2 3 2 2 2" xfId="30923" xr:uid="{27014686-91EC-4250-90C9-1006575A268F}"/>
    <cellStyle name="Output 2 2 2 4 2 3 2 2 3" xfId="35395" xr:uid="{EB208624-1F67-4FB9-9CAB-B11219CFAA8A}"/>
    <cellStyle name="Output 2 2 2 4 2 3 2 2 4" xfId="39632" xr:uid="{7EC60277-FF3F-4305-80CF-C6B2974225E5}"/>
    <cellStyle name="Output 2 2 2 4 2 3 2 2 5" xfId="47959" xr:uid="{B853AFB7-E130-4214-87EF-322300544F0E}"/>
    <cellStyle name="Output 2 2 2 4 2 3 2 2 6" xfId="52430" xr:uid="{874976C6-C527-433F-94E3-45DB06862BAB}"/>
    <cellStyle name="Output 2 2 2 4 2 3 2 2 7" xfId="56663" xr:uid="{D21347B0-1AEC-4788-B0A1-90153F42E685}"/>
    <cellStyle name="Output 2 2 2 4 2 3 2 3" xfId="29028" xr:uid="{3E2E303E-2719-4243-B400-C96646A91C19}"/>
    <cellStyle name="Output 2 2 2 4 2 3 2 4" xfId="33500" xr:uid="{91956AAA-61E0-4BFA-B0C8-D931F0512202}"/>
    <cellStyle name="Output 2 2 2 4 2 3 2 5" xfId="37737" xr:uid="{32A8334F-E819-4E51-9CA6-051BC53A98C3}"/>
    <cellStyle name="Output 2 2 2 4 2 3 2 6" xfId="46064" xr:uid="{7E3E45B3-BDB6-4AFD-82A0-0DE8D815622D}"/>
    <cellStyle name="Output 2 2 2 4 2 3 2 7" xfId="50535" xr:uid="{A59082D9-5A9F-4D19-91C3-49F5790B86BD}"/>
    <cellStyle name="Output 2 2 2 4 2 3 2 8" xfId="54768" xr:uid="{F233B26F-31C1-4C5E-B8F5-37FAACB10DCD}"/>
    <cellStyle name="Output 2 2 2 4 2 3 3" xfId="20797" xr:uid="{1D70DDE1-23EC-4F29-AD51-3C569A2DDC23}"/>
    <cellStyle name="Output 2 2 2 4 2 3 3 2" xfId="29531" xr:uid="{134CC275-85BD-4A3A-984B-BA5E789B05F8}"/>
    <cellStyle name="Output 2 2 2 4 2 3 3 3" xfId="34003" xr:uid="{ACC32DC3-5C6A-4A41-91EB-37298E5CE9FF}"/>
    <cellStyle name="Output 2 2 2 4 2 3 3 4" xfId="38240" xr:uid="{2335ACAC-6298-417A-8B6C-AE587E653A82}"/>
    <cellStyle name="Output 2 2 2 4 2 3 3 5" xfId="46567" xr:uid="{0A8552B4-3D2E-474C-8AEA-5A3F643ADDF4}"/>
    <cellStyle name="Output 2 2 2 4 2 3 3 6" xfId="51038" xr:uid="{6BDF47C9-C56A-4BF1-B62F-05EE0ACD34CA}"/>
    <cellStyle name="Output 2 2 2 4 2 3 3 7" xfId="55271" xr:uid="{A8D145EC-5E60-42C8-BA4E-38B0DA1B3945}"/>
    <cellStyle name="Output 2 2 2 4 2 3 4" xfId="26115" xr:uid="{5EF8FE4B-6F97-4FE4-B879-A58AA4196CBF}"/>
    <cellStyle name="Output 2 2 2 4 2 3 5" xfId="25307" xr:uid="{D1BC8005-483F-4AD6-83D6-56F69F2A1172}"/>
    <cellStyle name="Output 2 2 2 4 2 3 6" xfId="32101" xr:uid="{7B694875-E8F5-4F4F-8957-3E5216BB6648}"/>
    <cellStyle name="Output 2 2 2 4 2 3 7" xfId="43190" xr:uid="{0836CCB5-61C8-4FC8-BCB2-7D330F13E414}"/>
    <cellStyle name="Output 2 2 2 4 2 3 8" xfId="43896" xr:uid="{769A006E-0012-40BB-B3C9-8EC2748272F0}"/>
    <cellStyle name="Output 2 2 2 4 2 3 9" xfId="44240" xr:uid="{EBEEB2CA-DBD4-4060-B9AA-1327B43103FC}"/>
    <cellStyle name="Output 2 2 2 4 2 4" xfId="5421" xr:uid="{ED27D5BA-1E98-41C3-A039-E26A36D63A2D}"/>
    <cellStyle name="Output 2 2 2 4 2 4 10" xfId="15462" xr:uid="{5181E1F2-F4ED-40E0-AF49-06BD5BBF2C97}"/>
    <cellStyle name="Output 2 2 2 4 2 4 2" xfId="20342" xr:uid="{15102B93-2974-4BA4-9416-A4C17C68E191}"/>
    <cellStyle name="Output 2 2 2 4 2 4 2 2" xfId="22237" xr:uid="{1A10BBFB-7EA6-43EF-AA1E-CA5F4F88A3BA}"/>
    <cellStyle name="Output 2 2 2 4 2 4 2 2 2" xfId="30971" xr:uid="{0BDC87B4-0B21-49FB-AA69-F7C8FC92CAA7}"/>
    <cellStyle name="Output 2 2 2 4 2 4 2 2 3" xfId="35443" xr:uid="{955A6852-BA58-437F-B8C3-6E6FD6E4CE27}"/>
    <cellStyle name="Output 2 2 2 4 2 4 2 2 4" xfId="39680" xr:uid="{2203054C-F719-40B3-BBF4-3D682F85470A}"/>
    <cellStyle name="Output 2 2 2 4 2 4 2 2 5" xfId="48007" xr:uid="{4355AA66-4C99-405E-AF7F-6D37AC0049EB}"/>
    <cellStyle name="Output 2 2 2 4 2 4 2 2 6" xfId="52478" xr:uid="{4CEDF410-0492-4BA7-BC38-92E3CD16A015}"/>
    <cellStyle name="Output 2 2 2 4 2 4 2 2 7" xfId="56711" xr:uid="{18D14AEC-7556-4D5B-BB17-4F78E4B884AF}"/>
    <cellStyle name="Output 2 2 2 4 2 4 2 3" xfId="29076" xr:uid="{863DFA72-3F77-43AF-86EB-F154A9B5CB2E}"/>
    <cellStyle name="Output 2 2 2 4 2 4 2 4" xfId="33548" xr:uid="{0C430AF1-E0BA-47A9-9A0F-B3A595439366}"/>
    <cellStyle name="Output 2 2 2 4 2 4 2 5" xfId="37785" xr:uid="{FFF5A141-A91E-433C-818A-407FA8009835}"/>
    <cellStyle name="Output 2 2 2 4 2 4 2 6" xfId="46112" xr:uid="{2FA1BE25-84B4-4F8A-A39F-892B2B25AB4E}"/>
    <cellStyle name="Output 2 2 2 4 2 4 2 7" xfId="50583" xr:uid="{1F6017B9-644D-49D1-BE9D-624AACDDB24B}"/>
    <cellStyle name="Output 2 2 2 4 2 4 2 8" xfId="54816" xr:uid="{5174E184-14F9-401C-A031-AB6950BAF15A}"/>
    <cellStyle name="Output 2 2 2 4 2 4 3" xfId="21096" xr:uid="{BE1CB2AC-CACC-4CE2-B4DD-66475C74E532}"/>
    <cellStyle name="Output 2 2 2 4 2 4 3 2" xfId="29830" xr:uid="{74644450-E97F-469A-96CB-622C5220F368}"/>
    <cellStyle name="Output 2 2 2 4 2 4 3 3" xfId="34302" xr:uid="{19A1E860-3B93-43E1-AC6E-D0CD23F4F5B1}"/>
    <cellStyle name="Output 2 2 2 4 2 4 3 4" xfId="38539" xr:uid="{3E56603B-F3F4-467C-8CBB-FBB8F0F238A4}"/>
    <cellStyle name="Output 2 2 2 4 2 4 3 5" xfId="46866" xr:uid="{09F4906E-C6DF-445D-8BEF-C09DB783E2A2}"/>
    <cellStyle name="Output 2 2 2 4 2 4 3 6" xfId="51337" xr:uid="{FEC8F193-4C6C-406B-8182-77CD196000C3}"/>
    <cellStyle name="Output 2 2 2 4 2 4 3 7" xfId="55570" xr:uid="{5755EA7F-96EC-45CA-9ADB-E9CEB539A6FD}"/>
    <cellStyle name="Output 2 2 2 4 2 4 4" xfId="26163" xr:uid="{0AAE1749-5C1A-4D9E-A1BC-CEBED1D3E709}"/>
    <cellStyle name="Output 2 2 2 4 2 4 5" xfId="24354" xr:uid="{C11C7F52-AF63-4606-887D-3653E4B915AD}"/>
    <cellStyle name="Output 2 2 2 4 2 4 6" xfId="24646" xr:uid="{36114C16-C3EA-42D7-88C2-7D5E5E3BC3BA}"/>
    <cellStyle name="Output 2 2 2 4 2 4 7" xfId="43238" xr:uid="{BB7E76F2-936F-4423-A43B-57A7567DF2AB}"/>
    <cellStyle name="Output 2 2 2 4 2 4 8" xfId="41970" xr:uid="{BACAF6B2-6BA0-4F02-AAD8-A52494ABC83D}"/>
    <cellStyle name="Output 2 2 2 4 2 4 9" xfId="43783" xr:uid="{5ACDD6E0-9610-49F3-AD7F-392990F56E70}"/>
    <cellStyle name="Output 2 2 2 4 2 5" xfId="5468" xr:uid="{BE9D0FE4-16F9-4B77-8A0D-717652303F4E}"/>
    <cellStyle name="Output 2 2 2 4 2 5 10" xfId="15509" xr:uid="{B083656C-FA6F-4255-9079-FC8145DD421E}"/>
    <cellStyle name="Output 2 2 2 4 2 5 2" xfId="20389" xr:uid="{03EB9DF7-555B-430A-A874-1029537B9239}"/>
    <cellStyle name="Output 2 2 2 4 2 5 2 2" xfId="22284" xr:uid="{55F47EED-3F1D-4C36-8E8B-28394D585067}"/>
    <cellStyle name="Output 2 2 2 4 2 5 2 2 2" xfId="31018" xr:uid="{9126E0EA-037D-4D41-B350-1E2FB0DBE979}"/>
    <cellStyle name="Output 2 2 2 4 2 5 2 2 3" xfId="35490" xr:uid="{28425CC3-DC3B-4BAD-8BB6-3D4FB8A4C9CB}"/>
    <cellStyle name="Output 2 2 2 4 2 5 2 2 4" xfId="39727" xr:uid="{D1DA21CC-7118-4B2D-8C08-85C89BB9C32B}"/>
    <cellStyle name="Output 2 2 2 4 2 5 2 2 5" xfId="48054" xr:uid="{FF2C9BBD-4928-4DF5-BA28-759C456B0486}"/>
    <cellStyle name="Output 2 2 2 4 2 5 2 2 6" xfId="52525" xr:uid="{AD04D94D-81C4-4A68-BA32-524C79E3C213}"/>
    <cellStyle name="Output 2 2 2 4 2 5 2 2 7" xfId="56758" xr:uid="{0D0D3E95-0CFF-4699-972A-E423F6FD2ACB}"/>
    <cellStyle name="Output 2 2 2 4 2 5 2 3" xfId="29123" xr:uid="{06346D06-A32D-4573-B4F6-6D06DFD8DD6B}"/>
    <cellStyle name="Output 2 2 2 4 2 5 2 4" xfId="33595" xr:uid="{FE2A5E3E-D86C-4906-95FE-4B29936FB4FF}"/>
    <cellStyle name="Output 2 2 2 4 2 5 2 5" xfId="37832" xr:uid="{9A91A470-318F-4C2F-A40D-A1BAE83DE645}"/>
    <cellStyle name="Output 2 2 2 4 2 5 2 6" xfId="46159" xr:uid="{670DE685-1387-4BF6-B0E6-F04950472D55}"/>
    <cellStyle name="Output 2 2 2 4 2 5 2 7" xfId="50630" xr:uid="{77E232C0-CCF7-446E-8262-7111DFBD2EED}"/>
    <cellStyle name="Output 2 2 2 4 2 5 2 8" xfId="54863" xr:uid="{67EAE839-4A7D-4C80-A4BB-E348B998FEBF}"/>
    <cellStyle name="Output 2 2 2 4 2 5 3" xfId="21095" xr:uid="{06138D6B-36BD-4706-8224-647B49AED39F}"/>
    <cellStyle name="Output 2 2 2 4 2 5 3 2" xfId="29829" xr:uid="{BE4A8531-9928-4688-B6E3-26ECA5820BED}"/>
    <cellStyle name="Output 2 2 2 4 2 5 3 3" xfId="34301" xr:uid="{BDA5E704-2BD8-44FF-AB94-98B567155CA7}"/>
    <cellStyle name="Output 2 2 2 4 2 5 3 4" xfId="38538" xr:uid="{D2E49006-3B20-4AC2-9A7F-A54D3A42A96F}"/>
    <cellStyle name="Output 2 2 2 4 2 5 3 5" xfId="46865" xr:uid="{6B62C1C4-D9B7-4EDE-B06D-294A41BB3753}"/>
    <cellStyle name="Output 2 2 2 4 2 5 3 6" xfId="51336" xr:uid="{5BB1FFA4-3EB0-4C01-B584-5FD0B0C72F4D}"/>
    <cellStyle name="Output 2 2 2 4 2 5 3 7" xfId="55569" xr:uid="{19CC7C18-09BE-4E24-AF6F-336D639C7276}"/>
    <cellStyle name="Output 2 2 2 4 2 5 4" xfId="26210" xr:uid="{9B1F7750-4E65-4302-B45F-A045DE85CF37}"/>
    <cellStyle name="Output 2 2 2 4 2 5 5" xfId="27152" xr:uid="{4648CE0F-14BA-4525-AB99-B5222333293F}"/>
    <cellStyle name="Output 2 2 2 4 2 5 6" xfId="24893" xr:uid="{A0239CE9-64AF-40CA-93D7-D5FE51DC6634}"/>
    <cellStyle name="Output 2 2 2 4 2 5 7" xfId="43285" xr:uid="{178C24C5-9591-436A-AC8F-172408917CD6}"/>
    <cellStyle name="Output 2 2 2 4 2 5 8" xfId="42068" xr:uid="{39A6E79F-42F3-4E93-8DEE-DE2A821B67EF}"/>
    <cellStyle name="Output 2 2 2 4 2 5 9" xfId="41806" xr:uid="{BEE0B7E7-C2C7-4578-952E-24F1EB267B37}"/>
    <cellStyle name="Output 2 2 2 4 2 6" xfId="5509" xr:uid="{E433E25B-223D-41B8-B459-BEE876D36C48}"/>
    <cellStyle name="Output 2 2 2 4 2 6 10" xfId="15550" xr:uid="{F9A2F013-979D-4401-9B4A-91BB8D8C4B0D}"/>
    <cellStyle name="Output 2 2 2 4 2 6 2" xfId="20430" xr:uid="{BA14981A-9BBE-48B6-9D28-3395A65F0197}"/>
    <cellStyle name="Output 2 2 2 4 2 6 2 2" xfId="22325" xr:uid="{4538039A-08DE-4304-A52A-FC1B8FAA6D2F}"/>
    <cellStyle name="Output 2 2 2 4 2 6 2 2 2" xfId="31059" xr:uid="{573AD0E6-A687-4933-A727-D223E5D954C8}"/>
    <cellStyle name="Output 2 2 2 4 2 6 2 2 3" xfId="35531" xr:uid="{FD03B9A2-E154-4197-B361-FB0A6B65E24A}"/>
    <cellStyle name="Output 2 2 2 4 2 6 2 2 4" xfId="39768" xr:uid="{9B7A11E6-0880-4F42-AC5B-D67863824C13}"/>
    <cellStyle name="Output 2 2 2 4 2 6 2 2 5" xfId="48095" xr:uid="{C5086B93-90AC-4FF6-9FCB-C593E46E92D6}"/>
    <cellStyle name="Output 2 2 2 4 2 6 2 2 6" xfId="52566" xr:uid="{0BF323AB-3150-46A4-963B-994A7191285D}"/>
    <cellStyle name="Output 2 2 2 4 2 6 2 2 7" xfId="56799" xr:uid="{E1A094AD-6CCF-4AC6-97C0-194F5EF81758}"/>
    <cellStyle name="Output 2 2 2 4 2 6 2 3" xfId="29164" xr:uid="{DC250A7D-4995-4000-8C16-AB743B555C2E}"/>
    <cellStyle name="Output 2 2 2 4 2 6 2 4" xfId="33636" xr:uid="{24A2A73A-E1F5-4C77-B031-C684FFDF70F4}"/>
    <cellStyle name="Output 2 2 2 4 2 6 2 5" xfId="37873" xr:uid="{FB7FA39D-CE34-4A48-83B2-CF453C9CDB38}"/>
    <cellStyle name="Output 2 2 2 4 2 6 2 6" xfId="46200" xr:uid="{AE5BA97D-E3C7-44A3-A30C-72612E3FF050}"/>
    <cellStyle name="Output 2 2 2 4 2 6 2 7" xfId="50671" xr:uid="{D5F6E356-0886-4941-B0E8-B8A65778CE26}"/>
    <cellStyle name="Output 2 2 2 4 2 6 2 8" xfId="54904" xr:uid="{C49381E0-B0F0-46BD-B9EE-E09DFD815B1F}"/>
    <cellStyle name="Output 2 2 2 4 2 6 3" xfId="10945" xr:uid="{D17958C8-A61A-4531-B53D-3ADFEDE88EFC}"/>
    <cellStyle name="Output 2 2 2 4 2 6 3 2" xfId="23957" xr:uid="{BAC1CA15-3660-4316-B56E-0EACC8861A4F}"/>
    <cellStyle name="Output 2 2 2 4 2 6 3 3" xfId="23905" xr:uid="{1F0A4EDC-C8CD-451C-B73A-D1F50080DF9E}"/>
    <cellStyle name="Output 2 2 2 4 2 6 3 4" xfId="36209" xr:uid="{BB501DCD-D099-45F5-BB73-74C8ED5B3DB9}"/>
    <cellStyle name="Output 2 2 2 4 2 6 3 5" xfId="40994" xr:uid="{A4968220-75A0-4893-816F-779005D49B7D}"/>
    <cellStyle name="Output 2 2 2 4 2 6 3 6" xfId="40649" xr:uid="{F94BDB76-3D40-4ACF-A64E-7AF6531E3298}"/>
    <cellStyle name="Output 2 2 2 4 2 6 3 7" xfId="40769" xr:uid="{A0D7D469-A403-4A8D-ACF6-E1A402A09500}"/>
    <cellStyle name="Output 2 2 2 4 2 6 4" xfId="26251" xr:uid="{F95ADB94-E07E-4001-B7B1-19B0AEE7C4F3}"/>
    <cellStyle name="Output 2 2 2 4 2 6 5" xfId="26744" xr:uid="{31F96035-3526-41DE-8799-3629DBBA32D6}"/>
    <cellStyle name="Output 2 2 2 4 2 6 6" xfId="24890" xr:uid="{4EB0F3D7-9358-4FEC-A6C6-366F5055DB31}"/>
    <cellStyle name="Output 2 2 2 4 2 6 7" xfId="43326" xr:uid="{680B01A9-1DCF-465E-B0D7-3CC6148CC314}"/>
    <cellStyle name="Output 2 2 2 4 2 6 8" xfId="41188" xr:uid="{8F99D8BD-440F-4087-960B-49DF9386D033}"/>
    <cellStyle name="Output 2 2 2 4 2 6 9" xfId="44038" xr:uid="{37AE294B-AEC3-4D7C-9279-EFC1FEC20FF8}"/>
    <cellStyle name="Output 2 2 2 4 2 7" xfId="5535" xr:uid="{6D3E19F0-625A-4DE2-A3FF-9D64145FE4EA}"/>
    <cellStyle name="Output 2 2 2 4 2 7 10" xfId="15576" xr:uid="{24E346B0-4DB4-43B4-A2A5-59F5D9A9EEE0}"/>
    <cellStyle name="Output 2 2 2 4 2 7 2" xfId="20456" xr:uid="{E44E91C1-C10C-49F1-ABC5-F7ACB290788A}"/>
    <cellStyle name="Output 2 2 2 4 2 7 2 2" xfId="22351" xr:uid="{9D458270-485E-4179-90E4-33877D4CEAC9}"/>
    <cellStyle name="Output 2 2 2 4 2 7 2 2 2" xfId="31085" xr:uid="{8C86F9FB-44A3-47D8-9EEE-F5F478165DFB}"/>
    <cellStyle name="Output 2 2 2 4 2 7 2 2 3" xfId="35557" xr:uid="{9A12EB2E-FD90-4233-AB46-9F3A8C47AED0}"/>
    <cellStyle name="Output 2 2 2 4 2 7 2 2 4" xfId="39794" xr:uid="{9BC8C860-6724-4CCE-ABC1-377484AD720A}"/>
    <cellStyle name="Output 2 2 2 4 2 7 2 2 5" xfId="48121" xr:uid="{65B5A093-EDA9-464E-8615-625486D6CA8D}"/>
    <cellStyle name="Output 2 2 2 4 2 7 2 2 6" xfId="52592" xr:uid="{FCE37F93-483A-4481-AC9C-EC8677F4234B}"/>
    <cellStyle name="Output 2 2 2 4 2 7 2 2 7" xfId="56825" xr:uid="{3F22A5E5-185F-4327-865C-AC123EB6CAB2}"/>
    <cellStyle name="Output 2 2 2 4 2 7 2 3" xfId="29190" xr:uid="{CD60A2D3-327D-44FE-BAF6-7074FB12D39D}"/>
    <cellStyle name="Output 2 2 2 4 2 7 2 4" xfId="33662" xr:uid="{1078A158-3A1E-417C-8EAF-6633ABF8F7E5}"/>
    <cellStyle name="Output 2 2 2 4 2 7 2 5" xfId="37899" xr:uid="{A3329B5F-806D-4C3C-A74E-355091270890}"/>
    <cellStyle name="Output 2 2 2 4 2 7 2 6" xfId="46226" xr:uid="{FE3C9782-5F07-4A57-AC57-46658DF5FC7F}"/>
    <cellStyle name="Output 2 2 2 4 2 7 2 7" xfId="50697" xr:uid="{ECB84B88-2500-4FF2-B625-750B0CAFD2E5}"/>
    <cellStyle name="Output 2 2 2 4 2 7 2 8" xfId="54930" xr:uid="{FC672836-8BEF-436D-92AD-DAB4C16B1402}"/>
    <cellStyle name="Output 2 2 2 4 2 7 3" xfId="21124" xr:uid="{6B763327-8489-4B50-91D3-E89BE8C2E337}"/>
    <cellStyle name="Output 2 2 2 4 2 7 3 2" xfId="29858" xr:uid="{E16B8A97-098D-4EB8-AC69-E06E9BEB1057}"/>
    <cellStyle name="Output 2 2 2 4 2 7 3 3" xfId="34330" xr:uid="{55626158-7984-4537-A479-F1CC2EE21D98}"/>
    <cellStyle name="Output 2 2 2 4 2 7 3 4" xfId="38567" xr:uid="{EE20F620-549B-470C-8D4C-22FACFFB25F2}"/>
    <cellStyle name="Output 2 2 2 4 2 7 3 5" xfId="46894" xr:uid="{2FF3052A-73C7-490B-BE36-E696242C8210}"/>
    <cellStyle name="Output 2 2 2 4 2 7 3 6" xfId="51365" xr:uid="{30C1E54F-0448-4558-AA4A-9D4E53AE0E89}"/>
    <cellStyle name="Output 2 2 2 4 2 7 3 7" xfId="55598" xr:uid="{940562A0-444A-4D34-93D9-4811CFDF9F78}"/>
    <cellStyle name="Output 2 2 2 4 2 7 4" xfId="26277" xr:uid="{C3DE4B8B-32FA-4002-B53F-941C174E0AD2}"/>
    <cellStyle name="Output 2 2 2 4 2 7 5" xfId="24558" xr:uid="{6FB568E5-C71B-4ECC-A233-AC9B79106857}"/>
    <cellStyle name="Output 2 2 2 4 2 7 6" xfId="25470" xr:uid="{654924B1-A72E-4C6E-96C8-0A21F88C2EC6}"/>
    <cellStyle name="Output 2 2 2 4 2 7 7" xfId="43352" xr:uid="{CA03F942-FEE4-4016-A905-68131F729995}"/>
    <cellStyle name="Output 2 2 2 4 2 7 8" xfId="44311" xr:uid="{4F92BC66-1EAB-4C86-9007-D580661FD2F8}"/>
    <cellStyle name="Output 2 2 2 4 2 7 9" xfId="44437" xr:uid="{170ECCDF-3436-4F3E-8776-882087232010}"/>
    <cellStyle name="Output 2 2 2 4 2 8" xfId="4720" xr:uid="{4CB0FD2D-B4FD-4352-9F07-56B003ED9E35}"/>
    <cellStyle name="Output 2 2 2 4 2 8 10" xfId="14763" xr:uid="{E2AFE77D-DD30-4536-89AE-AEE7988173E1}"/>
    <cellStyle name="Output 2 2 2 4 2 8 2" xfId="19665" xr:uid="{468734FF-AD22-4DAA-8854-4191848BA375}"/>
    <cellStyle name="Output 2 2 2 4 2 8 2 2" xfId="21560" xr:uid="{BB756E67-2FF8-4C05-A560-D5C7804D4B02}"/>
    <cellStyle name="Output 2 2 2 4 2 8 2 2 2" xfId="30294" xr:uid="{83DADF82-EAB1-4E01-96D8-F4A401478790}"/>
    <cellStyle name="Output 2 2 2 4 2 8 2 2 3" xfId="34766" xr:uid="{D4B296B4-122D-4C76-8E6B-CC1E0DE707A0}"/>
    <cellStyle name="Output 2 2 2 4 2 8 2 2 4" xfId="39003" xr:uid="{D236C717-EC60-46C4-991F-29CC90F7D685}"/>
    <cellStyle name="Output 2 2 2 4 2 8 2 2 5" xfId="47330" xr:uid="{25DE46F6-1975-4FDF-B678-7F3B055895FD}"/>
    <cellStyle name="Output 2 2 2 4 2 8 2 2 6" xfId="51801" xr:uid="{BC3E1753-B555-4161-B075-CEF9B0BACDF9}"/>
    <cellStyle name="Output 2 2 2 4 2 8 2 2 7" xfId="56034" xr:uid="{517E432A-9F35-4BEE-B6D2-87ADD97A1B62}"/>
    <cellStyle name="Output 2 2 2 4 2 8 2 3" xfId="28399" xr:uid="{68840CB3-AA0D-46B7-915D-D883F219C081}"/>
    <cellStyle name="Output 2 2 2 4 2 8 2 4" xfId="32871" xr:uid="{F9865318-AE7A-4B81-9364-49E7A3605634}"/>
    <cellStyle name="Output 2 2 2 4 2 8 2 5" xfId="37108" xr:uid="{A4213F92-82DE-4023-AC35-6863FD6DC603}"/>
    <cellStyle name="Output 2 2 2 4 2 8 2 6" xfId="45435" xr:uid="{E3DD25B1-5267-495C-8F5D-5311DB9A33E1}"/>
    <cellStyle name="Output 2 2 2 4 2 8 2 7" xfId="49906" xr:uid="{35ED73AB-6AEA-48A3-84DF-63E39AB8B301}"/>
    <cellStyle name="Output 2 2 2 4 2 8 2 8" xfId="54139" xr:uid="{77AB5533-EE92-4F19-913A-09E9058896AC}"/>
    <cellStyle name="Output 2 2 2 4 2 8 3" xfId="19158" xr:uid="{E1825A0A-1425-4BC2-AA02-B4F5D138C65D}"/>
    <cellStyle name="Output 2 2 2 4 2 8 3 2" xfId="27893" xr:uid="{ED140C15-FB2C-4D16-91A0-BBBA423D1372}"/>
    <cellStyle name="Output 2 2 2 4 2 8 3 3" xfId="32365" xr:uid="{1E63A9F7-D791-4D62-8926-FB4BCF895294}"/>
    <cellStyle name="Output 2 2 2 4 2 8 3 4" xfId="36602" xr:uid="{756E04ED-B24E-4E6B-A3A8-E6426EA7C448}"/>
    <cellStyle name="Output 2 2 2 4 2 8 3 5" xfId="44929" xr:uid="{1844BB8E-922C-4A3D-91EC-3DDE5377FCAE}"/>
    <cellStyle name="Output 2 2 2 4 2 8 3 6" xfId="49400" xr:uid="{64C6E04F-B41C-4E1A-AB61-9341E9A5683F}"/>
    <cellStyle name="Output 2 2 2 4 2 8 3 7" xfId="53633" xr:uid="{C965EDCB-85DF-4526-9849-B8EEF8C250BD}"/>
    <cellStyle name="Output 2 2 2 4 2 8 4" xfId="25479" xr:uid="{9711DFB4-3425-48F5-9703-91A8604D5708}"/>
    <cellStyle name="Output 2 2 2 4 2 8 5" xfId="24071" xr:uid="{B493B452-B93A-4639-8B95-143E5D5D79B9}"/>
    <cellStyle name="Output 2 2 2 4 2 8 6" xfId="26779" xr:uid="{2B069C14-E3D1-46B6-9250-20AD537F2D6E}"/>
    <cellStyle name="Output 2 2 2 4 2 8 7" xfId="42556" xr:uid="{18B20AD6-CA9D-4A60-AF8D-C31512C0936D}"/>
    <cellStyle name="Output 2 2 2 4 2 8 8" xfId="41642" xr:uid="{6FACD045-5BC7-4D7C-B1FA-9C49BA5BE8D3}"/>
    <cellStyle name="Output 2 2 2 4 2 8 9" xfId="43835" xr:uid="{B8268DE3-41D2-482A-AC30-8AC7D5609827}"/>
    <cellStyle name="Output 2 2 2 4 2 9" xfId="5975" xr:uid="{128466A3-B8CF-4EA9-A7C0-6333753A2921}"/>
    <cellStyle name="Output 2 2 2 4 2 9 10" xfId="16015" xr:uid="{EA96D778-61F5-416E-9FF8-8647357317C0}"/>
    <cellStyle name="Output 2 2 2 4 2 9 2" xfId="20625" xr:uid="{2B70E0FD-70A3-4E55-9088-69931846F179}"/>
    <cellStyle name="Output 2 2 2 4 2 9 2 2" xfId="22477" xr:uid="{86D48C6A-7003-43A1-A51E-806AF961E684}"/>
    <cellStyle name="Output 2 2 2 4 2 9 2 2 2" xfId="31211" xr:uid="{C27595E5-EA19-4719-8A73-0AB99E1EA344}"/>
    <cellStyle name="Output 2 2 2 4 2 9 2 2 3" xfId="35683" xr:uid="{34D1E794-2D5C-4246-BCA2-8B7BA283B213}"/>
    <cellStyle name="Output 2 2 2 4 2 9 2 2 4" xfId="39920" xr:uid="{4B2B2771-5583-4CA6-957E-41DABB55A88F}"/>
    <cellStyle name="Output 2 2 2 4 2 9 2 2 5" xfId="48247" xr:uid="{C30C540E-771B-41D3-B532-BEC2CB022D05}"/>
    <cellStyle name="Output 2 2 2 4 2 9 2 2 6" xfId="52718" xr:uid="{CFA2C732-E64C-4D23-A0E9-6D781F6207C4}"/>
    <cellStyle name="Output 2 2 2 4 2 9 2 2 7" xfId="56951" xr:uid="{3E62FDD6-5F84-43F1-8DAC-D07BB5CC1A8C}"/>
    <cellStyle name="Output 2 2 2 4 2 9 2 3" xfId="29359" xr:uid="{A398DE05-D136-4A83-843E-DC4B6FE19D71}"/>
    <cellStyle name="Output 2 2 2 4 2 9 2 4" xfId="33831" xr:uid="{EB7573EE-3C3F-4C3E-9DDA-09FE43EFEA57}"/>
    <cellStyle name="Output 2 2 2 4 2 9 2 5" xfId="38068" xr:uid="{B3BAA3CA-5B38-4B05-9BDA-F321585CE09D}"/>
    <cellStyle name="Output 2 2 2 4 2 9 2 6" xfId="46395" xr:uid="{CB24BEB3-BCB0-45E4-B54B-4AD30CBC935A}"/>
    <cellStyle name="Output 2 2 2 4 2 9 2 7" xfId="50866" xr:uid="{49FEFC0A-ABFF-4528-AC88-84E277E3491A}"/>
    <cellStyle name="Output 2 2 2 4 2 9 2 8" xfId="55099" xr:uid="{46904694-EB4A-4406-A952-6EBCA5DAF275}"/>
    <cellStyle name="Output 2 2 2 4 2 9 3" xfId="19402" xr:uid="{C01B0A7E-42DD-482A-AA8D-E6863D354ECD}"/>
    <cellStyle name="Output 2 2 2 4 2 9 3 2" xfId="28137" xr:uid="{0B3F2AC3-1CE7-4CC1-B50C-C1C95F8684D5}"/>
    <cellStyle name="Output 2 2 2 4 2 9 3 3" xfId="32609" xr:uid="{B2ED5D6D-45BD-49AE-B2EC-3E63A64D73A8}"/>
    <cellStyle name="Output 2 2 2 4 2 9 3 4" xfId="36846" xr:uid="{F693BAB5-676B-4537-86FA-B9810972593A}"/>
    <cellStyle name="Output 2 2 2 4 2 9 3 5" xfId="45173" xr:uid="{20E502A0-3F35-49D9-AEAC-EB2585252F0B}"/>
    <cellStyle name="Output 2 2 2 4 2 9 3 6" xfId="49644" xr:uid="{458E9616-F503-448C-8852-8FAA318A2E53}"/>
    <cellStyle name="Output 2 2 2 4 2 9 3 7" xfId="53877" xr:uid="{A960EAD4-5392-42A6-BA18-C89A5BB60C95}"/>
    <cellStyle name="Output 2 2 2 4 2 9 4" xfId="26509" xr:uid="{53A80EEB-0D43-4E02-AD2A-CA24826D2211}"/>
    <cellStyle name="Output 2 2 2 4 2 9 5" xfId="24821" xr:uid="{009D0B64-E41D-4FF3-9A3A-3A8032D081F8}"/>
    <cellStyle name="Output 2 2 2 4 2 9 6" xfId="31951" xr:uid="{6065B8B0-12FF-4651-B6F5-EE74827E8202}"/>
    <cellStyle name="Output 2 2 2 4 2 9 7" xfId="43580" xr:uid="{5F14414C-7714-4975-815E-4F56654A4369}"/>
    <cellStyle name="Output 2 2 2 4 2 9 8" xfId="44554" xr:uid="{5C5AF558-F207-4496-BBD2-1152894FB8B3}"/>
    <cellStyle name="Output 2 2 2 4 2 9 9" xfId="43867" xr:uid="{ED309E3A-5070-43D9-A0AB-9A7DA3B47E34}"/>
    <cellStyle name="Output 2 2 2 4 20" xfId="10680" xr:uid="{8D6DB8FD-118F-4352-95AB-3911F9B6930C}"/>
    <cellStyle name="Output 2 2 2 4 3" xfId="5007" xr:uid="{6678340D-F990-408B-B815-DCBFD1885043}"/>
    <cellStyle name="Output 2 2 2 4 3 10" xfId="40876" xr:uid="{2DD00175-FE69-4A7B-9970-002FF1D0478C}"/>
    <cellStyle name="Output 2 2 2 4 3 11" xfId="41260" xr:uid="{DE7695D0-750A-45E8-8A94-46AE9726596A}"/>
    <cellStyle name="Output 2 2 2 4 3 12" xfId="42101" xr:uid="{9C6FAC7B-96CE-4FB2-B9A6-E8750508F1E0}"/>
    <cellStyle name="Output 2 2 2 4 3 13" xfId="10775" xr:uid="{3CE001B4-2AF3-47C4-BD21-C6C40E1D1FE0}"/>
    <cellStyle name="Output 2 2 2 4 3 2" xfId="6007" xr:uid="{BA7327CB-B673-4841-BC0A-A271D4ECB2BC}"/>
    <cellStyle name="Output 2 2 2 4 3 2 10" xfId="16047" xr:uid="{A10EB898-635B-401D-A48F-562DBFA6C012}"/>
    <cellStyle name="Output 2 2 2 4 3 2 2" xfId="20657" xr:uid="{E2C78E18-4E4F-4EE8-A88D-AACA259835C3}"/>
    <cellStyle name="Output 2 2 2 4 3 2 2 2" xfId="22509" xr:uid="{3160314D-B246-473E-A764-D1DB6408881B}"/>
    <cellStyle name="Output 2 2 2 4 3 2 2 2 2" xfId="31243" xr:uid="{C07D5F5B-9F59-496C-B077-748537D08E6D}"/>
    <cellStyle name="Output 2 2 2 4 3 2 2 2 3" xfId="35715" xr:uid="{DBA45C7E-2B39-417F-876B-2C44FCF6491F}"/>
    <cellStyle name="Output 2 2 2 4 3 2 2 2 4" xfId="39952" xr:uid="{E3A237D2-39D5-4E29-8B9D-C6BC469ED693}"/>
    <cellStyle name="Output 2 2 2 4 3 2 2 2 5" xfId="48279" xr:uid="{00000F22-C968-4216-B716-48B7AF329865}"/>
    <cellStyle name="Output 2 2 2 4 3 2 2 2 6" xfId="52750" xr:uid="{3D49F412-1AD3-4A08-8C1D-EE1DF9C519B2}"/>
    <cellStyle name="Output 2 2 2 4 3 2 2 2 7" xfId="56983" xr:uid="{E7D978D1-F91D-4356-9300-BA447C57DCE7}"/>
    <cellStyle name="Output 2 2 2 4 3 2 2 3" xfId="29391" xr:uid="{F4E19ADE-2790-4415-A960-4158D28DE7A8}"/>
    <cellStyle name="Output 2 2 2 4 3 2 2 4" xfId="33863" xr:uid="{86557C5C-CBBF-41C6-8D9F-8EE16B6B02C2}"/>
    <cellStyle name="Output 2 2 2 4 3 2 2 5" xfId="38100" xr:uid="{2C198342-F529-4339-B72B-C948E158CE15}"/>
    <cellStyle name="Output 2 2 2 4 3 2 2 6" xfId="46427" xr:uid="{0B3564A6-009C-445A-A81D-3230736C66BD}"/>
    <cellStyle name="Output 2 2 2 4 3 2 2 7" xfId="50898" xr:uid="{CFD763B8-A26E-494A-A00A-95055E36179E}"/>
    <cellStyle name="Output 2 2 2 4 3 2 2 8" xfId="55131" xr:uid="{D9F67617-13AE-4E23-93B8-705B8B7E4461}"/>
    <cellStyle name="Output 2 2 2 4 3 2 3" xfId="20873" xr:uid="{550E876E-A4C2-4817-AC58-CC7F3345CFA0}"/>
    <cellStyle name="Output 2 2 2 4 3 2 3 2" xfId="29607" xr:uid="{52E3C314-D9A2-4CE1-A8A1-5033302300BE}"/>
    <cellStyle name="Output 2 2 2 4 3 2 3 3" xfId="34079" xr:uid="{2BBCD7B6-4C90-415F-AC35-427326BECBC1}"/>
    <cellStyle name="Output 2 2 2 4 3 2 3 4" xfId="38316" xr:uid="{4D622C02-28BC-4227-A7A2-A28CD9C0131A}"/>
    <cellStyle name="Output 2 2 2 4 3 2 3 5" xfId="46643" xr:uid="{8EBDE60A-173E-4D25-9D3D-F9DAF400DAEA}"/>
    <cellStyle name="Output 2 2 2 4 3 2 3 6" xfId="51114" xr:uid="{C5BA5288-511D-4B3B-8D5A-F13714E8032F}"/>
    <cellStyle name="Output 2 2 2 4 3 2 3 7" xfId="55347" xr:uid="{AC818709-D025-47EB-92D8-DB66E62AA70E}"/>
    <cellStyle name="Output 2 2 2 4 3 2 4" xfId="26541" xr:uid="{D27C6634-CC13-4A01-B590-A059801FF33B}"/>
    <cellStyle name="Output 2 2 2 4 3 2 5" xfId="24653" xr:uid="{C00EC50B-BA82-4775-B0E9-15A425BEA414}"/>
    <cellStyle name="Output 2 2 2 4 3 2 6" xfId="23683" xr:uid="{DBBBFB0B-6F0E-4A39-A972-914CB4064CAA}"/>
    <cellStyle name="Output 2 2 2 4 3 2 7" xfId="43612" xr:uid="{9028E52A-301D-43E9-8A9C-3013C187D23F}"/>
    <cellStyle name="Output 2 2 2 4 3 2 8" xfId="44395" xr:uid="{B1F0E0BD-7D67-410B-81EE-A8DECBE0EFA3}"/>
    <cellStyle name="Output 2 2 2 4 3 2 9" xfId="41665" xr:uid="{488F9547-1AD8-40A7-BEEC-1534467D410A}"/>
    <cellStyle name="Output 2 2 2 4 3 3" xfId="15048" xr:uid="{DBB6B157-E36B-4C30-8921-88A4E8E1A3E6}"/>
    <cellStyle name="Output 2 2 2 4 3 3 2" xfId="21373" xr:uid="{70AD9DD8-4F38-4548-9EF0-2A287E47811C}"/>
    <cellStyle name="Output 2 2 2 4 3 3 2 2" xfId="30107" xr:uid="{22B7B5F4-B5CC-4E7E-B01F-2F76BA2EA387}"/>
    <cellStyle name="Output 2 2 2 4 3 3 2 3" xfId="34579" xr:uid="{6946D115-99D7-4284-A2CC-D82818417991}"/>
    <cellStyle name="Output 2 2 2 4 3 3 2 4" xfId="38816" xr:uid="{3B5A9100-5BC8-492F-A23D-9124DCD2625C}"/>
    <cellStyle name="Output 2 2 2 4 3 3 2 5" xfId="47143" xr:uid="{4BC5E8CB-A0EF-4F04-9531-0B452C7614D3}"/>
    <cellStyle name="Output 2 2 2 4 3 3 2 6" xfId="51614" xr:uid="{C375B958-ABFE-44DB-9967-66E07EECB4DA}"/>
    <cellStyle name="Output 2 2 2 4 3 3 2 7" xfId="55847" xr:uid="{F52CD79A-71DE-4687-A91A-B9ADB864E0C6}"/>
    <cellStyle name="Output 2 2 2 4 3 3 3" xfId="25749" xr:uid="{A9B64287-1C2A-4E8C-8E2C-193ADF5B2CBD}"/>
    <cellStyle name="Output 2 2 2 4 3 3 4" xfId="24931" xr:uid="{879C3354-FD16-4DEE-8FD8-AB0E247977B5}"/>
    <cellStyle name="Output 2 2 2 4 3 3 5" xfId="31972" xr:uid="{D851618D-3E0A-47AF-9D9F-32A2183122A0}"/>
    <cellStyle name="Output 2 2 2 4 3 3 6" xfId="42824" xr:uid="{A776C3F1-7C32-43DE-B442-74E1131614DA}"/>
    <cellStyle name="Output 2 2 2 4 3 3 7" xfId="44655" xr:uid="{113DC979-DF5E-4943-B856-2B584A649009}"/>
    <cellStyle name="Output 2 2 2 4 3 3 8" xfId="44676" xr:uid="{18A67844-ED07-4F8C-9FC2-94A10CEFF716}"/>
    <cellStyle name="Output 2 2 2 4 3 4" xfId="19928" xr:uid="{655A30AF-5923-4E27-9EC0-F84C8881734C}"/>
    <cellStyle name="Output 2 2 2 4 3 4 2" xfId="21823" xr:uid="{9846A85C-3052-4682-A008-19F4624C58F7}"/>
    <cellStyle name="Output 2 2 2 4 3 4 2 2" xfId="30557" xr:uid="{4DBC8E21-3C60-4F20-91B3-A8389B8EDA74}"/>
    <cellStyle name="Output 2 2 2 4 3 4 2 3" xfId="35029" xr:uid="{55ACBF65-7282-4FFE-B21F-78C6B09EF4AB}"/>
    <cellStyle name="Output 2 2 2 4 3 4 2 4" xfId="39266" xr:uid="{DD2E71AA-6FEF-4A1E-9636-E8F01095C8CC}"/>
    <cellStyle name="Output 2 2 2 4 3 4 2 5" xfId="47593" xr:uid="{1846E206-7018-40EE-B469-39D13614BD98}"/>
    <cellStyle name="Output 2 2 2 4 3 4 2 6" xfId="52064" xr:uid="{CAF5B4DD-5C47-43D3-BB25-A3E7D4693E1A}"/>
    <cellStyle name="Output 2 2 2 4 3 4 2 7" xfId="56297" xr:uid="{8E6323A6-316A-4B1F-8C25-0F9D0A2F94CB}"/>
    <cellStyle name="Output 2 2 2 4 3 4 3" xfId="28662" xr:uid="{538E99CC-D24A-4215-B5A8-70879341DCCD}"/>
    <cellStyle name="Output 2 2 2 4 3 4 4" xfId="33134" xr:uid="{975A5298-6953-4D43-A914-36650837D836}"/>
    <cellStyle name="Output 2 2 2 4 3 4 5" xfId="37371" xr:uid="{B0CAF721-D76E-48FA-816F-945D0206DA1C}"/>
    <cellStyle name="Output 2 2 2 4 3 4 6" xfId="45698" xr:uid="{70097094-C7C6-47F5-8A4A-CCF1267A2D4C}"/>
    <cellStyle name="Output 2 2 2 4 3 4 7" xfId="50169" xr:uid="{86B432BD-C0D7-4FA5-95F3-88BE20DBEE1E}"/>
    <cellStyle name="Output 2 2 2 4 3 4 8" xfId="54402" xr:uid="{39D1AE4D-6E82-4D96-B79F-89303E068FB8}"/>
    <cellStyle name="Output 2 2 2 4 3 5" xfId="20899" xr:uid="{FC079B28-7353-421D-BAC5-83DF57B48665}"/>
    <cellStyle name="Output 2 2 2 4 3 5 2" xfId="29633" xr:uid="{9704EA72-F62C-4A81-A457-1932FD2CBCC4}"/>
    <cellStyle name="Output 2 2 2 4 3 5 3" xfId="34105" xr:uid="{2561907B-7095-4748-BE5B-BD9D2F4F4756}"/>
    <cellStyle name="Output 2 2 2 4 3 5 4" xfId="38342" xr:uid="{119E67BC-5BA0-4A46-96EE-75195820B964}"/>
    <cellStyle name="Output 2 2 2 4 3 5 5" xfId="46669" xr:uid="{430751B0-6CBE-47B7-A3A9-9B9BC7D4A94C}"/>
    <cellStyle name="Output 2 2 2 4 3 5 6" xfId="51140" xr:uid="{67814BF9-B8FA-42D1-9A58-B5642F04E27B}"/>
    <cellStyle name="Output 2 2 2 4 3 5 7" xfId="55373" xr:uid="{54536D28-FE89-4A89-863C-ED88BED063D8}"/>
    <cellStyle name="Output 2 2 2 4 3 6" xfId="23377" xr:uid="{1F0F4C76-1A40-4D67-AC44-72CA4ADDD36F}"/>
    <cellStyle name="Output 2 2 2 4 3 6 2" xfId="31801" xr:uid="{8897A931-BF20-4419-92F9-C7F1EBC7A469}"/>
    <cellStyle name="Output 2 2 2 4 3 6 3" xfId="36250" xr:uid="{C2E78E9E-FDA0-449F-B3A9-3EE19D3D3920}"/>
    <cellStyle name="Output 2 2 2 4 3 6 4" xfId="40429" xr:uid="{623F203D-F694-4324-9672-D552F43E211E}"/>
    <cellStyle name="Output 2 2 2 4 3 6 5" xfId="48840" xr:uid="{4E4D31A5-FB86-4400-A312-47031D5DC3A8}"/>
    <cellStyle name="Output 2 2 2 4 3 6 6" xfId="53279" xr:uid="{146B8073-5FC2-48AC-9B9B-A42D24317358}"/>
    <cellStyle name="Output 2 2 2 4 3 6 7" xfId="57460" xr:uid="{897DECEF-1FE3-42AF-9DFB-427F967BFB8D}"/>
    <cellStyle name="Output 2 2 2 4 3 7" xfId="23835" xr:uid="{1DB78EB0-D275-4445-BC82-BED1CC431072}"/>
    <cellStyle name="Output 2 2 2 4 3 8" xfId="27004" xr:uid="{F665B552-B74A-4913-BBAA-65FBAEC369F1}"/>
    <cellStyle name="Output 2 2 2 4 3 9" xfId="24750" xr:uid="{CC7EE9C1-1104-41C5-AE33-4C7823926B35}"/>
    <cellStyle name="Output 2 2 2 4 4" xfId="5198" xr:uid="{AC770DDB-D347-4599-8709-6182E893C956}"/>
    <cellStyle name="Output 2 2 2 4 4 10" xfId="44050" xr:uid="{80FDE766-8232-4485-920E-ADF09B984E0C}"/>
    <cellStyle name="Output 2 2 2 4 4 11" xfId="44621" xr:uid="{BD6D11CE-C1EE-46FE-B294-9111BE5B4792}"/>
    <cellStyle name="Output 2 2 2 4 4 12" xfId="10807" xr:uid="{2CEEE4CB-3A1E-452E-BA0A-5DDD9446CFC4}"/>
    <cellStyle name="Output 2 2 2 4 4 2" xfId="6039" xr:uid="{30C42727-EEF5-40C9-9991-9ECDAF8C60DA}"/>
    <cellStyle name="Output 2 2 2 4 4 2 10" xfId="16079" xr:uid="{3E05C65B-30B4-4135-B139-552ECA757879}"/>
    <cellStyle name="Output 2 2 2 4 4 2 2" xfId="20689" xr:uid="{9CCC9F48-1E7F-47CD-B201-476324751328}"/>
    <cellStyle name="Output 2 2 2 4 4 2 2 2" xfId="22541" xr:uid="{EDD46C60-7FAD-4E96-B444-D0194A16F11A}"/>
    <cellStyle name="Output 2 2 2 4 4 2 2 2 2" xfId="31275" xr:uid="{910DB7E4-940F-48AE-99D8-848E4A8C8FB8}"/>
    <cellStyle name="Output 2 2 2 4 4 2 2 2 3" xfId="35747" xr:uid="{F5BFBC69-4BE8-449F-8D98-C4A52FEC011B}"/>
    <cellStyle name="Output 2 2 2 4 4 2 2 2 4" xfId="39984" xr:uid="{BE373AE6-BD97-4C7C-8116-DEE4E9761CBF}"/>
    <cellStyle name="Output 2 2 2 4 4 2 2 2 5" xfId="48311" xr:uid="{C59609B0-0C27-42BC-8C66-384A66B1E866}"/>
    <cellStyle name="Output 2 2 2 4 4 2 2 2 6" xfId="52782" xr:uid="{88A10E7A-FA76-4963-B008-3DD66E5A6ADA}"/>
    <cellStyle name="Output 2 2 2 4 4 2 2 2 7" xfId="57015" xr:uid="{96A36F7A-00B5-432B-B456-B921DAE9298D}"/>
    <cellStyle name="Output 2 2 2 4 4 2 2 3" xfId="29423" xr:uid="{6DC68F28-6F35-4019-8E5D-144901EB561A}"/>
    <cellStyle name="Output 2 2 2 4 4 2 2 4" xfId="33895" xr:uid="{501FBC9B-A990-4D6C-8511-27678CF6D78B}"/>
    <cellStyle name="Output 2 2 2 4 4 2 2 5" xfId="38132" xr:uid="{EB0A6310-CC37-47D6-9020-8FECCEE89B13}"/>
    <cellStyle name="Output 2 2 2 4 4 2 2 6" xfId="46459" xr:uid="{CD70B365-C19A-4FD9-8034-C26D97030F15}"/>
    <cellStyle name="Output 2 2 2 4 4 2 2 7" xfId="50930" xr:uid="{69C0E0BF-6D36-4F85-8896-0C80EFE18C24}"/>
    <cellStyle name="Output 2 2 2 4 4 2 2 8" xfId="55163" xr:uid="{53E7B97B-561A-4C7A-AE1A-C25616431FF4}"/>
    <cellStyle name="Output 2 2 2 4 4 2 3" xfId="20725" xr:uid="{2935BD5F-70CA-4089-9969-8E299761028D}"/>
    <cellStyle name="Output 2 2 2 4 4 2 3 2" xfId="29459" xr:uid="{016FF6F3-00FD-4181-A5B8-CE7834DEC658}"/>
    <cellStyle name="Output 2 2 2 4 4 2 3 3" xfId="33931" xr:uid="{9632107E-44BD-414D-9E0E-7CE8D68F80F0}"/>
    <cellStyle name="Output 2 2 2 4 4 2 3 4" xfId="38168" xr:uid="{A464D036-683C-4C55-9AAA-5B42CA664FB1}"/>
    <cellStyle name="Output 2 2 2 4 4 2 3 5" xfId="46495" xr:uid="{0B4AC0DE-5BAD-461B-A3F9-249F42FF8E41}"/>
    <cellStyle name="Output 2 2 2 4 4 2 3 6" xfId="50966" xr:uid="{6158A72F-946C-44A4-A81B-E665E297AA87}"/>
    <cellStyle name="Output 2 2 2 4 4 2 3 7" xfId="55199" xr:uid="{30A6299D-D7E5-4BDA-A817-C6762B493A2C}"/>
    <cellStyle name="Output 2 2 2 4 4 2 4" xfId="26573" xr:uid="{95FF096B-141F-471E-B354-846E64FDCEB7}"/>
    <cellStyle name="Output 2 2 2 4 4 2 5" xfId="23546" xr:uid="{11B38FED-F796-4767-983E-1CC606D2AD7C}"/>
    <cellStyle name="Output 2 2 2 4 4 2 6" xfId="23667" xr:uid="{D61B08D0-7740-4B66-950F-0E6C3B586078}"/>
    <cellStyle name="Output 2 2 2 4 4 2 7" xfId="43644" xr:uid="{7153DA17-5C96-451A-AE5C-5DA9F8FCF5BF}"/>
    <cellStyle name="Output 2 2 2 4 4 2 8" xfId="41076" xr:uid="{3C78A182-6BB9-4AC1-BA59-DA67897141DD}"/>
    <cellStyle name="Output 2 2 2 4 4 2 9" xfId="42347" xr:uid="{C0248212-9C7E-47DC-A268-1795F76BB110}"/>
    <cellStyle name="Output 2 2 2 4 4 3" xfId="15239" xr:uid="{33D00B42-4CEA-4F68-B773-0175965F063C}"/>
    <cellStyle name="Output 2 2 2 4 4 3 2" xfId="21413" xr:uid="{1A9BD495-587E-449A-8CF0-4C07B2763AC0}"/>
    <cellStyle name="Output 2 2 2 4 4 3 2 2" xfId="30147" xr:uid="{CB20C6EF-DC80-4FF9-B8B0-AC545A87305E}"/>
    <cellStyle name="Output 2 2 2 4 4 3 2 3" xfId="34619" xr:uid="{1FA0AD33-FF65-42D3-83A6-6B61FC329D7A}"/>
    <cellStyle name="Output 2 2 2 4 4 3 2 4" xfId="38856" xr:uid="{2F3E9442-15EF-4D4B-A648-E210E70F44E8}"/>
    <cellStyle name="Output 2 2 2 4 4 3 2 5" xfId="47183" xr:uid="{3CC432DB-53FA-4899-B65A-2CC866DB1BB0}"/>
    <cellStyle name="Output 2 2 2 4 4 3 2 6" xfId="51654" xr:uid="{72466296-9256-497F-8682-B64F8C826452}"/>
    <cellStyle name="Output 2 2 2 4 4 3 2 7" xfId="55887" xr:uid="{38FDC5B6-E36F-4C75-B5B0-3D7838A8C648}"/>
    <cellStyle name="Output 2 2 2 4 4 3 3" xfId="25940" xr:uid="{961D445C-8D53-43F3-AA09-B34BBE57A5DF}"/>
    <cellStyle name="Output 2 2 2 4 4 3 4" xfId="26756" xr:uid="{3539B617-5D53-44FA-8E04-397273F1BB27}"/>
    <cellStyle name="Output 2 2 2 4 4 3 5" xfId="24030" xr:uid="{66F149C6-8105-4BCD-A6B5-BA02E5C72311}"/>
    <cellStyle name="Output 2 2 2 4 4 3 6" xfId="43015" xr:uid="{FEEC1B74-13D6-4755-B308-D40BA205ADAB}"/>
    <cellStyle name="Output 2 2 2 4 4 3 7" xfId="41200" xr:uid="{A65AA895-D4BD-48F8-86F2-4FB33EDD3F64}"/>
    <cellStyle name="Output 2 2 2 4 4 3 8" xfId="49000" xr:uid="{98568C75-9A48-407E-B88B-E20467860BA6}"/>
    <cellStyle name="Output 2 2 2 4 4 4" xfId="20119" xr:uid="{3C1A9AAC-4CDD-4510-9142-5146CC0288B0}"/>
    <cellStyle name="Output 2 2 2 4 4 4 2" xfId="22014" xr:uid="{F737AA6C-48EA-473E-913C-B3E7DD590F25}"/>
    <cellStyle name="Output 2 2 2 4 4 4 2 2" xfId="30748" xr:uid="{C9BE2655-9BBF-4E82-90B2-C12AFE2A7576}"/>
    <cellStyle name="Output 2 2 2 4 4 4 2 3" xfId="35220" xr:uid="{3B203584-EC73-468B-9967-F877CA07F66E}"/>
    <cellStyle name="Output 2 2 2 4 4 4 2 4" xfId="39457" xr:uid="{9BFF2F80-3AD4-4390-B5C3-3BCCE39CAA9A}"/>
    <cellStyle name="Output 2 2 2 4 4 4 2 5" xfId="47784" xr:uid="{EE663F61-907E-4F9B-BFAA-9C3069DED113}"/>
    <cellStyle name="Output 2 2 2 4 4 4 2 6" xfId="52255" xr:uid="{AEB99BF6-5F64-4565-A732-06D8582AA562}"/>
    <cellStyle name="Output 2 2 2 4 4 4 2 7" xfId="56488" xr:uid="{564A4CF8-173C-4D1F-B845-97ECFD24AD76}"/>
    <cellStyle name="Output 2 2 2 4 4 4 3" xfId="28853" xr:uid="{79C073B2-F820-4290-844E-EBA7D12E7325}"/>
    <cellStyle name="Output 2 2 2 4 4 4 4" xfId="33325" xr:uid="{EABE0001-515C-48C4-ABD7-BC6073FAF9FA}"/>
    <cellStyle name="Output 2 2 2 4 4 4 5" xfId="37562" xr:uid="{16BFB6CB-39D9-4733-A2C8-646DF2853B39}"/>
    <cellStyle name="Output 2 2 2 4 4 4 6" xfId="45889" xr:uid="{54BC6E64-9A7E-4022-B7B6-3624B94F859F}"/>
    <cellStyle name="Output 2 2 2 4 4 4 7" xfId="50360" xr:uid="{CEB8A7A7-6269-4782-A89C-114347FF82A1}"/>
    <cellStyle name="Output 2 2 2 4 4 4 8" xfId="54593" xr:uid="{6123B80D-F438-4065-A21F-A39000C29EAB}"/>
    <cellStyle name="Output 2 2 2 4 4 5" xfId="21061" xr:uid="{51D2955A-E53A-4FC1-AFB4-3DF3F35A2389}"/>
    <cellStyle name="Output 2 2 2 4 4 5 2" xfId="29795" xr:uid="{5573DC1F-B74E-4938-B2DC-4C9F32EDCC2E}"/>
    <cellStyle name="Output 2 2 2 4 4 5 3" xfId="34267" xr:uid="{581A8506-B991-432D-8E5B-3561C2DF9664}"/>
    <cellStyle name="Output 2 2 2 4 4 5 4" xfId="38504" xr:uid="{CFB468F0-1E1D-4D1D-95E0-6CABD5F02CA9}"/>
    <cellStyle name="Output 2 2 2 4 4 5 5" xfId="46831" xr:uid="{F7B89241-A3DA-435E-ADF5-4F2CD1B6DC49}"/>
    <cellStyle name="Output 2 2 2 4 4 5 6" xfId="51302" xr:uid="{DD68DC58-1A03-4FD1-AC9F-4A96B9DE289C}"/>
    <cellStyle name="Output 2 2 2 4 4 5 7" xfId="55535" xr:uid="{7D296634-7E16-4A08-A786-E3F081350E37}"/>
    <cellStyle name="Output 2 2 2 4 4 6" xfId="23867" xr:uid="{17E4CEE1-C7ED-4BAD-8873-896576813E34}"/>
    <cellStyle name="Output 2 2 2 4 4 7" xfId="26422" xr:uid="{E3354AF0-8B49-48B2-95C7-1A16A09B9496}"/>
    <cellStyle name="Output 2 2 2 4 4 8" xfId="26428" xr:uid="{6087FB9C-4578-4514-AEEF-55EBC4EDCAC6}"/>
    <cellStyle name="Output 2 2 2 4 4 9" xfId="40908" xr:uid="{66D901F7-184D-4158-9782-AB8AD124431F}"/>
    <cellStyle name="Output 2 2 2 4 5" xfId="5167" xr:uid="{241A4534-F21B-4703-A48D-7C97D6FF2469}"/>
    <cellStyle name="Output 2 2 2 4 5 10" xfId="15208" xr:uid="{FD6236DE-5DE0-49B8-A6B2-7EA620E31046}"/>
    <cellStyle name="Output 2 2 2 4 5 2" xfId="20088" xr:uid="{F47B0EDB-C4EA-4C8C-B72A-58B3AE445D35}"/>
    <cellStyle name="Output 2 2 2 4 5 2 2" xfId="21983" xr:uid="{ED8B16C6-8CE6-4A1E-8491-0EB870DA037F}"/>
    <cellStyle name="Output 2 2 2 4 5 2 2 2" xfId="30717" xr:uid="{2F462656-7429-448E-B96C-CD7579388299}"/>
    <cellStyle name="Output 2 2 2 4 5 2 2 3" xfId="35189" xr:uid="{D47D2ADE-CC11-4D8B-8368-58B0031D779C}"/>
    <cellStyle name="Output 2 2 2 4 5 2 2 4" xfId="39426" xr:uid="{8D20BEA8-346D-445F-9FF0-1C87745D8509}"/>
    <cellStyle name="Output 2 2 2 4 5 2 2 5" xfId="47753" xr:uid="{375EB361-11DD-4914-A21A-AE09B2C59870}"/>
    <cellStyle name="Output 2 2 2 4 5 2 2 6" xfId="52224" xr:uid="{7DE0AFCE-912A-409D-8BFF-0411781B307C}"/>
    <cellStyle name="Output 2 2 2 4 5 2 2 7" xfId="56457" xr:uid="{B704F54B-A016-4257-9BBD-01D282E5E4A1}"/>
    <cellStyle name="Output 2 2 2 4 5 2 3" xfId="28822" xr:uid="{2407C00C-17DD-4351-9BAA-42B97AF37F05}"/>
    <cellStyle name="Output 2 2 2 4 5 2 4" xfId="33294" xr:uid="{D95DEBDE-B66A-4CBB-8D44-34DB2B08BC37}"/>
    <cellStyle name="Output 2 2 2 4 5 2 5" xfId="37531" xr:uid="{D4D0FC3E-786E-41D5-AB99-B4C8C696789A}"/>
    <cellStyle name="Output 2 2 2 4 5 2 6" xfId="45858" xr:uid="{4398749C-8EBD-41CA-9942-B25C29DDA245}"/>
    <cellStyle name="Output 2 2 2 4 5 2 7" xfId="50329" xr:uid="{6879CCE8-9A7A-46C5-9BE1-AFD1502D4EB1}"/>
    <cellStyle name="Output 2 2 2 4 5 2 8" xfId="54562" xr:uid="{6973B955-4B8C-4DA2-BBC6-07C7899DBE22}"/>
    <cellStyle name="Output 2 2 2 4 5 3" xfId="21125" xr:uid="{D29B138E-DF3E-4180-AD3A-3C2EFF20BA96}"/>
    <cellStyle name="Output 2 2 2 4 5 3 2" xfId="29859" xr:uid="{B7DD361F-837B-45C8-B46C-A7D816E81474}"/>
    <cellStyle name="Output 2 2 2 4 5 3 3" xfId="34331" xr:uid="{A8032187-398A-4901-B4AA-4A903A2AAB33}"/>
    <cellStyle name="Output 2 2 2 4 5 3 4" xfId="38568" xr:uid="{0AB2011B-A5D4-4085-9FD1-0A0D9D741983}"/>
    <cellStyle name="Output 2 2 2 4 5 3 5" xfId="46895" xr:uid="{B126CA82-A59F-4530-BC4E-E4A5D2BA6C2E}"/>
    <cellStyle name="Output 2 2 2 4 5 3 6" xfId="51366" xr:uid="{F82EAB4A-3036-4C94-A141-84F43B6C9B0F}"/>
    <cellStyle name="Output 2 2 2 4 5 3 7" xfId="55599" xr:uid="{9B232D9E-E748-469E-908E-47602E1DBFBB}"/>
    <cellStyle name="Output 2 2 2 4 5 4" xfId="25909" xr:uid="{6826D0E3-0D7A-4AFA-8260-9C78C15F64EC}"/>
    <cellStyle name="Output 2 2 2 4 5 5" xfId="24779" xr:uid="{8676DE17-8D53-4A2A-B040-32DA72660726}"/>
    <cellStyle name="Output 2 2 2 4 5 6" xfId="27239" xr:uid="{630D91BA-DDB8-44A2-B45B-FBAFC9C13B73}"/>
    <cellStyle name="Output 2 2 2 4 5 7" xfId="42984" xr:uid="{1A64D2DC-8005-4DD2-BF0E-3ED7FA727613}"/>
    <cellStyle name="Output 2 2 2 4 5 8" xfId="44511" xr:uid="{72EED638-DCB0-4C8D-A532-92A7CAB349D2}"/>
    <cellStyle name="Output 2 2 2 4 5 9" xfId="43436" xr:uid="{BBE5093D-1501-453C-8BCF-EABB6CBDDDE1}"/>
    <cellStyle name="Output 2 2 2 4 6" xfId="5408" xr:uid="{48253E5B-F2A2-4804-8585-335C0C2BC1FC}"/>
    <cellStyle name="Output 2 2 2 4 6 10" xfId="15449" xr:uid="{F0174130-29EB-4ADA-BEF1-DB4C2FBBE90F}"/>
    <cellStyle name="Output 2 2 2 4 6 2" xfId="20329" xr:uid="{45A57E74-EED5-45F3-BF4C-3BD80A85455F}"/>
    <cellStyle name="Output 2 2 2 4 6 2 2" xfId="22224" xr:uid="{35CAA3D8-BA77-4526-9D3A-9C666BCBA26E}"/>
    <cellStyle name="Output 2 2 2 4 6 2 2 2" xfId="30958" xr:uid="{A85F1E15-A0D7-4CBF-95A1-8E100795A43B}"/>
    <cellStyle name="Output 2 2 2 4 6 2 2 3" xfId="35430" xr:uid="{C739375F-5486-417D-BD0C-68160DA0E690}"/>
    <cellStyle name="Output 2 2 2 4 6 2 2 4" xfId="39667" xr:uid="{96587547-DC15-4FEF-B525-C80AE0BA5A2A}"/>
    <cellStyle name="Output 2 2 2 4 6 2 2 5" xfId="47994" xr:uid="{127B378D-84DB-4718-A51D-F5E36A784D53}"/>
    <cellStyle name="Output 2 2 2 4 6 2 2 6" xfId="52465" xr:uid="{19600BC1-EC58-4342-ACE3-9C55E55BA6C1}"/>
    <cellStyle name="Output 2 2 2 4 6 2 2 7" xfId="56698" xr:uid="{B22075F6-36C5-4F9A-BAFC-C3FCE8287E0E}"/>
    <cellStyle name="Output 2 2 2 4 6 2 3" xfId="29063" xr:uid="{C16ABEFC-4D93-457A-883D-26F907DEF651}"/>
    <cellStyle name="Output 2 2 2 4 6 2 4" xfId="33535" xr:uid="{74EF74FE-25B4-4137-80A5-B39047F9C35E}"/>
    <cellStyle name="Output 2 2 2 4 6 2 5" xfId="37772" xr:uid="{50AB0A82-4202-453C-B559-A31E0EAEC362}"/>
    <cellStyle name="Output 2 2 2 4 6 2 6" xfId="46099" xr:uid="{003C2641-99EA-4C73-9826-59F0F9BF2C1C}"/>
    <cellStyle name="Output 2 2 2 4 6 2 7" xfId="50570" xr:uid="{C9B2463C-C4A8-4B21-8893-5EBF8FA0D317}"/>
    <cellStyle name="Output 2 2 2 4 6 2 8" xfId="54803" xr:uid="{70FDEAD0-B594-439A-B3D5-C02AF73A6822}"/>
    <cellStyle name="Output 2 2 2 4 6 3" xfId="20995" xr:uid="{B1A73FF2-ED0E-4F65-A2EB-2DA65B5BD9C5}"/>
    <cellStyle name="Output 2 2 2 4 6 3 2" xfId="29729" xr:uid="{C47D8CE4-1355-4084-9F41-B3C1F4FEE29B}"/>
    <cellStyle name="Output 2 2 2 4 6 3 3" xfId="34201" xr:uid="{CA9D7549-A313-4F6D-9C82-8491123757C5}"/>
    <cellStyle name="Output 2 2 2 4 6 3 4" xfId="38438" xr:uid="{CB7826D5-DCD1-4E5B-96DA-730702C515B5}"/>
    <cellStyle name="Output 2 2 2 4 6 3 5" xfId="46765" xr:uid="{A5F7BD62-1DBB-4380-BCAC-C27D4FCE31B0}"/>
    <cellStyle name="Output 2 2 2 4 6 3 6" xfId="51236" xr:uid="{DF9414DF-4964-4DC2-AE3B-1E5065DF9DAA}"/>
    <cellStyle name="Output 2 2 2 4 6 3 7" xfId="55469" xr:uid="{704F1C90-13BA-438A-8B86-7C3346CD7489}"/>
    <cellStyle name="Output 2 2 2 4 6 4" xfId="26150" xr:uid="{22BE1CE7-5FFB-4637-A958-7F7EB22D3B6A}"/>
    <cellStyle name="Output 2 2 2 4 6 5" xfId="25219" xr:uid="{01406C89-6B33-4599-AF3E-1609677AE8DF}"/>
    <cellStyle name="Output 2 2 2 4 6 6" xfId="25214" xr:uid="{C49117BA-B951-49C1-BA9E-24FEA6820CDE}"/>
    <cellStyle name="Output 2 2 2 4 6 7" xfId="43225" xr:uid="{73AF6F4B-118E-4FDC-9C1D-07E352BF3FB3}"/>
    <cellStyle name="Output 2 2 2 4 6 8" xfId="43805" xr:uid="{3ACD9641-1A53-4DFC-A0AC-5E072689B6EC}"/>
    <cellStyle name="Output 2 2 2 4 6 9" xfId="41588" xr:uid="{BCAAF86E-ED6A-46E3-84E7-2C737833B0E3}"/>
    <cellStyle name="Output 2 2 2 4 7" xfId="5272" xr:uid="{103263CD-2668-4FB6-B23C-4708968B9F95}"/>
    <cellStyle name="Output 2 2 2 4 7 10" xfId="15313" xr:uid="{52CFFB44-A3C5-4D74-8343-A0022B80F4A6}"/>
    <cellStyle name="Output 2 2 2 4 7 2" xfId="20193" xr:uid="{11AE4A2E-EEB6-45EF-B84F-9F1E55B34B03}"/>
    <cellStyle name="Output 2 2 2 4 7 2 2" xfId="22088" xr:uid="{1ECCCE79-844A-4F68-84BA-0D8194A1342B}"/>
    <cellStyle name="Output 2 2 2 4 7 2 2 2" xfId="30822" xr:uid="{5178C445-7EF8-4C75-BE4C-04691CB9129F}"/>
    <cellStyle name="Output 2 2 2 4 7 2 2 3" xfId="35294" xr:uid="{78D1A234-584D-4E0C-83FF-148A197BD663}"/>
    <cellStyle name="Output 2 2 2 4 7 2 2 4" xfId="39531" xr:uid="{8B437E96-55C5-4487-978F-733F9F6AD3E4}"/>
    <cellStyle name="Output 2 2 2 4 7 2 2 5" xfId="47858" xr:uid="{8ECF2A2E-50E9-4358-90A6-933D4B77D7B2}"/>
    <cellStyle name="Output 2 2 2 4 7 2 2 6" xfId="52329" xr:uid="{1CF3AD49-D064-42DF-8E66-13D94C583B0B}"/>
    <cellStyle name="Output 2 2 2 4 7 2 2 7" xfId="56562" xr:uid="{C8E597CB-F83A-4E90-BC49-22B0D5C79D90}"/>
    <cellStyle name="Output 2 2 2 4 7 2 3" xfId="28927" xr:uid="{550EF7B5-F84B-4A71-937F-30A4989AAA93}"/>
    <cellStyle name="Output 2 2 2 4 7 2 4" xfId="33399" xr:uid="{CAD7C29A-A592-4B64-AF66-2A200B5AF964}"/>
    <cellStyle name="Output 2 2 2 4 7 2 5" xfId="37636" xr:uid="{F67CD603-77CD-4933-8C14-83C1964C91E7}"/>
    <cellStyle name="Output 2 2 2 4 7 2 6" xfId="45963" xr:uid="{22DA0A05-952A-47C7-BA3C-FEE2C5D63FCF}"/>
    <cellStyle name="Output 2 2 2 4 7 2 7" xfId="50434" xr:uid="{E04EEC3E-0456-479E-98B8-B0DC9F3149C0}"/>
    <cellStyle name="Output 2 2 2 4 7 2 8" xfId="54667" xr:uid="{F45F064C-E539-4383-AACB-8EF6EFD0DEAD}"/>
    <cellStyle name="Output 2 2 2 4 7 3" xfId="18949" xr:uid="{B08AE83A-E72F-4EC8-9301-A5841AF21658}"/>
    <cellStyle name="Output 2 2 2 4 7 3 2" xfId="27684" xr:uid="{A57C63D6-BD41-47E4-9BD9-15E206D1B9F5}"/>
    <cellStyle name="Output 2 2 2 4 7 3 3" xfId="32156" xr:uid="{538BE415-D2CB-4E19-A885-F0811F082263}"/>
    <cellStyle name="Output 2 2 2 4 7 3 4" xfId="36393" xr:uid="{DD97719F-EAB5-4339-B1BB-70F8C236DA45}"/>
    <cellStyle name="Output 2 2 2 4 7 3 5" xfId="44720" xr:uid="{9A36241E-5608-44CD-B956-EFDE9A7E49D3}"/>
    <cellStyle name="Output 2 2 2 4 7 3 6" xfId="49191" xr:uid="{0E38ADBC-FBB2-4A92-8AB4-087382F8E2A0}"/>
    <cellStyle name="Output 2 2 2 4 7 3 7" xfId="53424" xr:uid="{4332DB56-4ED4-40DE-9609-49EE7755A82D}"/>
    <cellStyle name="Output 2 2 2 4 7 4" xfId="26014" xr:uid="{C44D4A95-8BD8-47AD-996E-3710781DE487}"/>
    <cellStyle name="Output 2 2 2 4 7 5" xfId="27471" xr:uid="{D6544199-2CCA-4016-9185-021F08D51F99}"/>
    <cellStyle name="Output 2 2 2 4 7 6" xfId="25060" xr:uid="{D82BB522-65B8-430A-B0B3-CFD50E5AC957}"/>
    <cellStyle name="Output 2 2 2 4 7 7" xfId="43089" xr:uid="{82792C01-6013-4DA4-9E08-D53284729E33}"/>
    <cellStyle name="Output 2 2 2 4 7 8" xfId="42501" xr:uid="{FD1B71CD-102D-4161-831E-965CA62FA5E1}"/>
    <cellStyle name="Output 2 2 2 4 7 9" xfId="41772" xr:uid="{922647D0-93C9-437B-80FF-4BFF9221FBC4}"/>
    <cellStyle name="Output 2 2 2 4 8" xfId="5256" xr:uid="{FE4874BF-85AF-4681-8CBF-3CAC488D239B}"/>
    <cellStyle name="Output 2 2 2 4 8 10" xfId="15297" xr:uid="{2647DB8A-7865-4643-9170-7683516A3393}"/>
    <cellStyle name="Output 2 2 2 4 8 2" xfId="20177" xr:uid="{91E2C347-5177-4450-A9F8-4F53066CF4DF}"/>
    <cellStyle name="Output 2 2 2 4 8 2 2" xfId="22072" xr:uid="{0DEA3248-1B87-4439-B781-75064F5170F4}"/>
    <cellStyle name="Output 2 2 2 4 8 2 2 2" xfId="30806" xr:uid="{96DD42FF-B23C-4442-AAAB-426CCFDB755C}"/>
    <cellStyle name="Output 2 2 2 4 8 2 2 3" xfId="35278" xr:uid="{9F450225-72C7-4025-BEE3-7A6110E674D0}"/>
    <cellStyle name="Output 2 2 2 4 8 2 2 4" xfId="39515" xr:uid="{1C71A2AE-D27E-4522-8E1B-2A9D7B1C2DC6}"/>
    <cellStyle name="Output 2 2 2 4 8 2 2 5" xfId="47842" xr:uid="{C3C6CE3D-6DEE-4794-8126-6481FCACC5C7}"/>
    <cellStyle name="Output 2 2 2 4 8 2 2 6" xfId="52313" xr:uid="{05F2C0B6-B080-4D12-B610-33A0B0BEBC36}"/>
    <cellStyle name="Output 2 2 2 4 8 2 2 7" xfId="56546" xr:uid="{944A70FD-DA90-491E-BD59-D0A15B2BB4B6}"/>
    <cellStyle name="Output 2 2 2 4 8 2 3" xfId="28911" xr:uid="{90FB5666-3EEB-4907-83DB-097AA588CDE2}"/>
    <cellStyle name="Output 2 2 2 4 8 2 4" xfId="33383" xr:uid="{390BA09C-ACD9-4943-A430-6F3CB23CEC16}"/>
    <cellStyle name="Output 2 2 2 4 8 2 5" xfId="37620" xr:uid="{45B3E813-A029-451F-BAD8-1DD35CB26FB4}"/>
    <cellStyle name="Output 2 2 2 4 8 2 6" xfId="45947" xr:uid="{E6AEBE1D-514B-4A7C-8B27-FA7BDDD58626}"/>
    <cellStyle name="Output 2 2 2 4 8 2 7" xfId="50418" xr:uid="{73C0E33E-90D1-4FD6-B65B-D71A4F15CD8F}"/>
    <cellStyle name="Output 2 2 2 4 8 2 8" xfId="54651" xr:uid="{11E9FED9-491F-40A7-AB28-3AFEB25222D7}"/>
    <cellStyle name="Output 2 2 2 4 8 3" xfId="19359" xr:uid="{AFA4D7B2-DE93-4633-B00E-05C037A3CCC7}"/>
    <cellStyle name="Output 2 2 2 4 8 3 2" xfId="28094" xr:uid="{1A30795C-8910-4B0D-8717-E914DD87652B}"/>
    <cellStyle name="Output 2 2 2 4 8 3 3" xfId="32566" xr:uid="{D4A19FFB-3E24-4241-98CC-B1BCE80C8509}"/>
    <cellStyle name="Output 2 2 2 4 8 3 4" xfId="36803" xr:uid="{38C2AEFA-C5A8-4891-A6B1-2DCD3365D15D}"/>
    <cellStyle name="Output 2 2 2 4 8 3 5" xfId="45130" xr:uid="{42E206AD-B0D0-4F52-8FC8-31E9C5A970D2}"/>
    <cellStyle name="Output 2 2 2 4 8 3 6" xfId="49601" xr:uid="{D83BB99A-AE3F-4E15-ABA5-55E19769EB30}"/>
    <cellStyle name="Output 2 2 2 4 8 3 7" xfId="53834" xr:uid="{A34895ED-4F64-4658-B0FD-27669726633E}"/>
    <cellStyle name="Output 2 2 2 4 8 4" xfId="25998" xr:uid="{3C4EA020-F5BC-4033-AF23-2C5E8F238C6A}"/>
    <cellStyle name="Output 2 2 2 4 8 5" xfId="24615" xr:uid="{FCBF3DE8-9E1B-4E97-B9E0-B49A615C00FF}"/>
    <cellStyle name="Output 2 2 2 4 8 6" xfId="25013" xr:uid="{1E80D4DB-E219-4C84-B134-0CC89ED8AABD}"/>
    <cellStyle name="Output 2 2 2 4 8 7" xfId="43073" xr:uid="{B40AB839-E702-4953-AB26-72A5C38AFC67}"/>
    <cellStyle name="Output 2 2 2 4 8 8" xfId="44367" xr:uid="{27A5283F-C91E-4E88-9F67-CDEC51CC02F9}"/>
    <cellStyle name="Output 2 2 2 4 8 9" xfId="42113" xr:uid="{DF0FFD18-F3A2-412C-B5BD-0B8E4D35761F}"/>
    <cellStyle name="Output 2 2 2 4 9" xfId="3743" xr:uid="{3903438D-D17B-4F82-A253-BF45537BC960}"/>
    <cellStyle name="Output 2 2 2 4 9 10" xfId="13891" xr:uid="{7352FD8A-3E4B-4F60-A5EE-7B8682195692}"/>
    <cellStyle name="Output 2 2 2 4 9 2" xfId="19471" xr:uid="{45BF9FC7-1DB3-4AB5-9C3A-23493DD096FA}"/>
    <cellStyle name="Output 2 2 2 4 9 2 2" xfId="21508" xr:uid="{C885BE31-6A04-447F-B86B-608533BB38F9}"/>
    <cellStyle name="Output 2 2 2 4 9 2 2 2" xfId="30242" xr:uid="{9C82F393-A8E4-4575-B10A-0CE04B881643}"/>
    <cellStyle name="Output 2 2 2 4 9 2 2 3" xfId="34714" xr:uid="{355BBF0E-AC67-49A2-8585-E79BAD08E0CF}"/>
    <cellStyle name="Output 2 2 2 4 9 2 2 4" xfId="38951" xr:uid="{9C8E9CBB-B522-4625-B6C9-873C5746FC39}"/>
    <cellStyle name="Output 2 2 2 4 9 2 2 5" xfId="47278" xr:uid="{90CD1789-910C-4855-8FEC-376B696A34F5}"/>
    <cellStyle name="Output 2 2 2 4 9 2 2 6" xfId="51749" xr:uid="{C8FF6176-B357-4F45-8335-A342AA8CC351}"/>
    <cellStyle name="Output 2 2 2 4 9 2 2 7" xfId="55982" xr:uid="{D908B044-5CA6-49CB-8D8A-7BD50E5C90E4}"/>
    <cellStyle name="Output 2 2 2 4 9 2 3" xfId="28206" xr:uid="{EE33B1DE-1A3C-4761-B239-07AEDFF12E0A}"/>
    <cellStyle name="Output 2 2 2 4 9 2 4" xfId="32678" xr:uid="{C92AD130-C36E-4053-A6A3-0453170420DF}"/>
    <cellStyle name="Output 2 2 2 4 9 2 5" xfId="36915" xr:uid="{3977BA07-372F-412C-815C-2151E22A5242}"/>
    <cellStyle name="Output 2 2 2 4 9 2 6" xfId="45242" xr:uid="{B31C346C-4752-45C7-96DF-49B689721F74}"/>
    <cellStyle name="Output 2 2 2 4 9 2 7" xfId="49713" xr:uid="{39EE7E9A-131D-4DEF-998D-AE31CBBF6B16}"/>
    <cellStyle name="Output 2 2 2 4 9 2 8" xfId="53946" xr:uid="{B6163080-BE83-4B17-8422-BA920BB55323}"/>
    <cellStyle name="Output 2 2 2 4 9 3" xfId="21127" xr:uid="{AB869A67-5684-428E-95F6-BB51EFC2BC43}"/>
    <cellStyle name="Output 2 2 2 4 9 3 2" xfId="29861" xr:uid="{2580FF1E-FB47-46F3-87D0-10685B1C0D04}"/>
    <cellStyle name="Output 2 2 2 4 9 3 3" xfId="34333" xr:uid="{00A94DDD-EFE7-49B7-96D0-28763807B49B}"/>
    <cellStyle name="Output 2 2 2 4 9 3 4" xfId="38570" xr:uid="{0093FBF9-B122-4600-82E2-127090D3EAFE}"/>
    <cellStyle name="Output 2 2 2 4 9 3 5" xfId="46897" xr:uid="{505A35DF-D2A0-4699-B7DF-DBAED44727C8}"/>
    <cellStyle name="Output 2 2 2 4 9 3 6" xfId="51368" xr:uid="{EFDB7DE7-7F80-430F-9E3A-62BEAF5E933A}"/>
    <cellStyle name="Output 2 2 2 4 9 3 7" xfId="55601" xr:uid="{574E9BD8-7CB9-4B67-963A-D2FD7C59952F}"/>
    <cellStyle name="Output 2 2 2 4 9 4" xfId="25119" xr:uid="{4754CEFA-99C5-4B91-BAC5-8293BC5C0329}"/>
    <cellStyle name="Output 2 2 2 4 9 5" xfId="25251" xr:uid="{F1DBA7A2-45F1-4D79-B694-65D50B39E587}"/>
    <cellStyle name="Output 2 2 2 4 9 6" xfId="27643" xr:uid="{6E9A6057-0D23-4797-9B5A-F99064528678}"/>
    <cellStyle name="Output 2 2 2 4 9 7" xfId="42179" xr:uid="{F870DB23-D16A-4873-B31F-D49F2443B012}"/>
    <cellStyle name="Output 2 2 2 4 9 8" xfId="43837" xr:uid="{1C35D56D-CE4D-4483-BA81-767D21D16F2B}"/>
    <cellStyle name="Output 2 2 2 4 9 9" xfId="40647" xr:uid="{563AE294-F631-40EC-9AA7-7D7F49D196DA}"/>
    <cellStyle name="Output 2 2 2 5" xfId="1693" xr:uid="{5455B1BF-D0D1-43E5-80A2-E4107F0DE0CB}"/>
    <cellStyle name="Output 2 2 2 5 10" xfId="23026" xr:uid="{16E328BA-BC76-41EA-AFC9-E97D4D293374}"/>
    <cellStyle name="Output 2 2 2 5 10 2" xfId="31524" xr:uid="{7F9861B5-0D53-4E43-B125-86AB7665C727}"/>
    <cellStyle name="Output 2 2 2 5 10 3" xfId="35986" xr:uid="{CCB926D6-E628-421E-8882-E35C7370CE5F}"/>
    <cellStyle name="Output 2 2 2 5 10 4" xfId="40175" xr:uid="{9BC58824-778B-495E-AEC0-81721B2F458F}"/>
    <cellStyle name="Output 2 2 2 5 10 5" xfId="48570" xr:uid="{381FDF96-DDAC-4BD5-99BC-192ACF096A30}"/>
    <cellStyle name="Output 2 2 2 5 10 6" xfId="53017" xr:uid="{BC65A053-B780-482E-AFF5-9F4CE3F159F7}"/>
    <cellStyle name="Output 2 2 2 5 10 7" xfId="57206" xr:uid="{72484EFD-8B2F-41AB-ACBC-2D5042FB0FA6}"/>
    <cellStyle name="Output 2 2 2 5 11" xfId="23771" xr:uid="{C76EAE0B-BEA6-4706-BB60-C7641E40C0D4}"/>
    <cellStyle name="Output 2 2 2 5 12" xfId="24196" xr:uid="{395A8F52-B7AD-4F42-91BB-61F6AFAAE03F}"/>
    <cellStyle name="Output 2 2 2 5 13" xfId="25104" xr:uid="{4A015B23-9F1D-4C6C-93EB-5AB1E2D92C33}"/>
    <cellStyle name="Output 2 2 2 5 14" xfId="40812" xr:uid="{DDFC7BED-6119-4C33-AA86-0C16782E75F2}"/>
    <cellStyle name="Output 2 2 2 5 15" xfId="41771" xr:uid="{21044A8B-CF5D-4003-9C15-4831C2781861}"/>
    <cellStyle name="Output 2 2 2 5 16" xfId="42413" xr:uid="{17E6C0FA-2B99-423C-8D9F-6DDB332D77BF}"/>
    <cellStyle name="Output 2 2 2 5 17" xfId="10711" xr:uid="{B0AEA5A0-6727-4CC8-9E3E-3788FAD2FA25}"/>
    <cellStyle name="Output 2 2 2 5 2" xfId="3147" xr:uid="{578AD44A-A8AD-46ED-9429-AA6119EB0D59}"/>
    <cellStyle name="Output 2 2 2 5 2 10" xfId="44272" xr:uid="{35EAF6B6-C714-4773-8BCE-AEB69BD30ECB}"/>
    <cellStyle name="Output 2 2 2 5 2 11" xfId="49116" xr:uid="{2BB37B85-CB64-4123-A5CA-DE5D95AF545F}"/>
    <cellStyle name="Output 2 2 2 5 2 12" xfId="13297" xr:uid="{FB1990DD-D5C7-4A01-BA61-2D9507223D4F}"/>
    <cellStyle name="Output 2 2 2 5 2 2" xfId="8649" xr:uid="{A57A9286-823D-42BF-9539-DF591556E3B3}"/>
    <cellStyle name="Output 2 2 2 5 2 2 10" xfId="18689" xr:uid="{8BC4BA7F-EA56-40CE-B751-83CA2AE13CFD}"/>
    <cellStyle name="Output 2 2 2 5 2 2 2" xfId="21203" xr:uid="{35D06879-303E-4D10-B170-BDA18A0B557F}"/>
    <cellStyle name="Output 2 2 2 5 2 2 2 2" xfId="22641" xr:uid="{91AFDD6C-8DFF-4431-BD58-450BAD306FA9}"/>
    <cellStyle name="Output 2 2 2 5 2 2 2 2 2" xfId="31375" xr:uid="{C6DE6A83-DFD7-4422-B52D-4F252A90952E}"/>
    <cellStyle name="Output 2 2 2 5 2 2 2 2 3" xfId="35847" xr:uid="{5C29F309-9242-4978-A937-1E0FADCF281A}"/>
    <cellStyle name="Output 2 2 2 5 2 2 2 2 4" xfId="40084" xr:uid="{CD99A543-9C3D-4585-B96B-C11C0C961C0F}"/>
    <cellStyle name="Output 2 2 2 5 2 2 2 2 5" xfId="48411" xr:uid="{1681FE96-75FE-400A-AF8E-2F7D0182A90B}"/>
    <cellStyle name="Output 2 2 2 5 2 2 2 2 6" xfId="52882" xr:uid="{B5C23C54-B155-4111-AD0C-6FEF7529F137}"/>
    <cellStyle name="Output 2 2 2 5 2 2 2 2 7" xfId="57115" xr:uid="{A1C19D7F-A74B-4D2A-90DC-6C081EF107EF}"/>
    <cellStyle name="Output 2 2 2 5 2 2 2 3" xfId="29937" xr:uid="{811E2853-CF6A-4DEA-BCF2-05A58367AA70}"/>
    <cellStyle name="Output 2 2 2 5 2 2 2 4" xfId="34409" xr:uid="{1830B7A1-1474-4828-9E5D-C7688BCDB671}"/>
    <cellStyle name="Output 2 2 2 5 2 2 2 5" xfId="38646" xr:uid="{0A10420F-0DE3-4712-8F4A-F211A2C67452}"/>
    <cellStyle name="Output 2 2 2 5 2 2 2 6" xfId="46973" xr:uid="{7654D2E4-7D11-4E70-9E09-14F024A14E03}"/>
    <cellStyle name="Output 2 2 2 5 2 2 2 7" xfId="51444" xr:uid="{BBE9DF61-6867-4BED-B104-72CD68ED41EC}"/>
    <cellStyle name="Output 2 2 2 5 2 2 2 8" xfId="55677" xr:uid="{3A16FA02-6D79-4F09-9E57-F974E5B57065}"/>
    <cellStyle name="Output 2 2 2 5 2 2 3" xfId="21289" xr:uid="{9CE6CD3A-78B1-41F0-8CB3-797E7B7AD2B3}"/>
    <cellStyle name="Output 2 2 2 5 2 2 3 2" xfId="30023" xr:uid="{3D3A2CDE-E493-4BD4-8776-C755600C7F07}"/>
    <cellStyle name="Output 2 2 2 5 2 2 3 3" xfId="34495" xr:uid="{70DFD2F5-35EF-4FAE-A353-19C965E8C91D}"/>
    <cellStyle name="Output 2 2 2 5 2 2 3 4" xfId="38732" xr:uid="{CD31C8D7-1EFA-4780-949F-95B510C2B6B9}"/>
    <cellStyle name="Output 2 2 2 5 2 2 3 5" xfId="47059" xr:uid="{9DC2E2E3-6257-44BF-B6B8-585DA2A41437}"/>
    <cellStyle name="Output 2 2 2 5 2 2 3 6" xfId="51530" xr:uid="{65DD177C-889C-4605-BFC2-DE722D2C96BB}"/>
    <cellStyle name="Output 2 2 2 5 2 2 3 7" xfId="55763" xr:uid="{3B9A1C52-03DF-4A11-B036-2279757983F7}"/>
    <cellStyle name="Output 2 2 2 5 2 2 4" xfId="27575" xr:uid="{67A4F6ED-7335-4023-9F0D-60D3231E48B0}"/>
    <cellStyle name="Output 2 2 2 5 2 2 5" xfId="32088" xr:uid="{B92D0FB6-1782-4086-A916-937C012F5B95}"/>
    <cellStyle name="Output 2 2 2 5 2 2 6" xfId="36370" xr:uid="{2F70126E-F977-46D1-B742-83CA27EBC8C2}"/>
    <cellStyle name="Output 2 2 2 5 2 2 7" xfId="44610" xr:uid="{C52D74A1-AF67-44D0-ACEE-ECA9A5252982}"/>
    <cellStyle name="Output 2 2 2 5 2 2 8" xfId="49120" xr:uid="{7D6000BC-D720-419C-A7FA-895BB82ED5DC}"/>
    <cellStyle name="Output 2 2 2 5 2 2 9" xfId="53401" xr:uid="{400F9F34-A883-441A-85DB-8FDAC57E04FE}"/>
    <cellStyle name="Output 2 2 2 5 2 3" xfId="19337" xr:uid="{F9E910C3-E206-4970-9F5A-22DE10B0D649}"/>
    <cellStyle name="Output 2 2 2 5 2 3 2" xfId="21466" xr:uid="{3B612D73-6039-48F1-BF18-1DBF6D78B12F}"/>
    <cellStyle name="Output 2 2 2 5 2 3 2 2" xfId="30200" xr:uid="{277EC3DC-F235-47DF-8E6B-E5541BA178C2}"/>
    <cellStyle name="Output 2 2 2 5 2 3 2 3" xfId="34672" xr:uid="{A7C3492A-C737-4306-8623-0AFF7FE79D96}"/>
    <cellStyle name="Output 2 2 2 5 2 3 2 4" xfId="38909" xr:uid="{D5138EC6-B217-4361-BE2C-4DA438372789}"/>
    <cellStyle name="Output 2 2 2 5 2 3 2 5" xfId="47236" xr:uid="{88D1CBF6-A796-409C-A8DC-689C339687ED}"/>
    <cellStyle name="Output 2 2 2 5 2 3 2 6" xfId="51707" xr:uid="{76559C73-3390-4CA0-B4BC-48E1BD2C6A11}"/>
    <cellStyle name="Output 2 2 2 5 2 3 2 7" xfId="55940" xr:uid="{31073192-AB98-4495-B224-43B8BD4A948F}"/>
    <cellStyle name="Output 2 2 2 5 2 3 3" xfId="28072" xr:uid="{05E2E4BB-31E9-41F3-AA54-9B1B9DB8D3F8}"/>
    <cellStyle name="Output 2 2 2 5 2 3 4" xfId="32544" xr:uid="{3D2F8A6D-3F3C-43AF-AAAC-68F435FC4C55}"/>
    <cellStyle name="Output 2 2 2 5 2 3 5" xfId="36781" xr:uid="{80B3DA51-F1A2-4C76-B56E-647541FEE958}"/>
    <cellStyle name="Output 2 2 2 5 2 3 6" xfId="45108" xr:uid="{B0725E1E-F6B1-4C68-B22E-DCF7BFAD8B21}"/>
    <cellStyle name="Output 2 2 2 5 2 3 7" xfId="49579" xr:uid="{BACC5D71-5F63-4A8A-8C81-B1FA23B3B30D}"/>
    <cellStyle name="Output 2 2 2 5 2 3 8" xfId="53812" xr:uid="{5050132F-17A4-4158-9BBD-422C398F9F4B}"/>
    <cellStyle name="Output 2 2 2 5 2 4" xfId="19214" xr:uid="{616926D3-A4FA-4991-BF0B-3A18A32576A0}"/>
    <cellStyle name="Output 2 2 2 5 2 4 2" xfId="27949" xr:uid="{65C8A631-6891-4CCE-8A65-1E866CBCD36A}"/>
    <cellStyle name="Output 2 2 2 5 2 4 3" xfId="32421" xr:uid="{B49A282E-8A68-494E-B3B6-7A856D53F929}"/>
    <cellStyle name="Output 2 2 2 5 2 4 4" xfId="36658" xr:uid="{3AB86C07-1F8D-4B2D-95CF-7C4687B8059F}"/>
    <cellStyle name="Output 2 2 2 5 2 4 5" xfId="44985" xr:uid="{AD4F4FE3-DA3C-48F6-A41D-7A00CEFF1174}"/>
    <cellStyle name="Output 2 2 2 5 2 4 6" xfId="49456" xr:uid="{0E029947-E1BF-4E3B-A613-2A8DAA5C53BB}"/>
    <cellStyle name="Output 2 2 2 5 2 4 7" xfId="53689" xr:uid="{C4649E73-DC06-49DC-8405-96910E035559}"/>
    <cellStyle name="Output 2 2 2 5 2 5" xfId="23416" xr:uid="{3D1EB4FD-16D2-4D2C-8186-F337C2A726EE}"/>
    <cellStyle name="Output 2 2 2 5 2 5 2" xfId="31835" xr:uid="{4997CF3F-7188-42FC-A5D6-1DCC35445A8E}"/>
    <cellStyle name="Output 2 2 2 5 2 5 3" xfId="36281" xr:uid="{50A35EE7-D7A8-41C0-AF6C-507FD5754073}"/>
    <cellStyle name="Output 2 2 2 5 2 5 4" xfId="40460" xr:uid="{BF199123-79CD-40AF-8420-6F5592F5F440}"/>
    <cellStyle name="Output 2 2 2 5 2 5 5" xfId="48872" xr:uid="{694253BE-D4C3-4EA9-A127-19277CE9F5BA}"/>
    <cellStyle name="Output 2 2 2 5 2 5 6" xfId="53312" xr:uid="{F3363575-3E3C-4CDC-8114-BA16980F62F7}"/>
    <cellStyle name="Output 2 2 2 5 2 5 7" xfId="57491" xr:uid="{78E0C680-7EFD-46AB-AEC9-C58349E9AF0D}"/>
    <cellStyle name="Output 2 2 2 5 2 6" xfId="24886" xr:uid="{3CCFCBCD-8B78-40CA-86B8-BBEE15AAFCA4}"/>
    <cellStyle name="Output 2 2 2 5 2 7" xfId="24515" xr:uid="{6E2FDB99-450B-49EE-B1F4-AB41F91135B7}"/>
    <cellStyle name="Output 2 2 2 5 2 8" xfId="31759" xr:uid="{CD2B55A5-F606-41A3-B93D-7F88DB99450A}"/>
    <cellStyle name="Output 2 2 2 5 2 9" xfId="41938" xr:uid="{0A01CBCB-3289-4F8C-AF3E-7AC1849202AC}"/>
    <cellStyle name="Output 2 2 2 5 3" xfId="4854" xr:uid="{A3B80D4D-D5E8-4EA9-BAD3-ADC46988711E}"/>
    <cellStyle name="Output 2 2 2 5 3 10" xfId="14895" xr:uid="{2227EDC4-3758-49B6-ADC7-8D84250ED773}"/>
    <cellStyle name="Output 2 2 2 5 3 2" xfId="19775" xr:uid="{5738A54B-CA99-4E7B-99CF-0E104DD50023}"/>
    <cellStyle name="Output 2 2 2 5 3 2 2" xfId="21670" xr:uid="{D7201871-76BB-484E-BA25-341C70AE5916}"/>
    <cellStyle name="Output 2 2 2 5 3 2 2 2" xfId="30404" xr:uid="{970BA89C-6910-4205-92F0-B3CA5FABF98B}"/>
    <cellStyle name="Output 2 2 2 5 3 2 2 3" xfId="34876" xr:uid="{20F29B44-379A-4677-A88F-AE4F4E85FEB9}"/>
    <cellStyle name="Output 2 2 2 5 3 2 2 4" xfId="39113" xr:uid="{FBF9F1B7-0B86-4973-9E57-5B3417850813}"/>
    <cellStyle name="Output 2 2 2 5 3 2 2 5" xfId="47440" xr:uid="{8283E5C3-2381-4BAB-9290-E15826A6FDED}"/>
    <cellStyle name="Output 2 2 2 5 3 2 2 6" xfId="51911" xr:uid="{20A0D34E-3935-4F18-87E1-6AC7EACD0C1C}"/>
    <cellStyle name="Output 2 2 2 5 3 2 2 7" xfId="56144" xr:uid="{E463348F-CB5F-410A-B76A-B072B51269D9}"/>
    <cellStyle name="Output 2 2 2 5 3 2 3" xfId="28509" xr:uid="{DCBE1158-DE41-478E-8EF8-7B2E28D7155B}"/>
    <cellStyle name="Output 2 2 2 5 3 2 4" xfId="32981" xr:uid="{9B9E1090-7BEC-49A2-A6C2-E9B4A0CE6EF6}"/>
    <cellStyle name="Output 2 2 2 5 3 2 5" xfId="37218" xr:uid="{62D6B3A8-82ED-4EB5-B0E1-38124AFE16BB}"/>
    <cellStyle name="Output 2 2 2 5 3 2 6" xfId="45545" xr:uid="{8F11774D-1844-4C39-BA05-36FBB91339E2}"/>
    <cellStyle name="Output 2 2 2 5 3 2 7" xfId="50016" xr:uid="{73690B93-40F4-427A-BC4B-7F475C96D61B}"/>
    <cellStyle name="Output 2 2 2 5 3 2 8" xfId="54249" xr:uid="{91697131-E06C-40B6-8C3D-95BEDDB7548F}"/>
    <cellStyle name="Output 2 2 2 5 3 3" xfId="19098" xr:uid="{5A3E5A88-C405-4A84-B218-DEA7AB428C02}"/>
    <cellStyle name="Output 2 2 2 5 3 3 2" xfId="27833" xr:uid="{1F046A28-5BD3-4C89-AE78-506F79003ECD}"/>
    <cellStyle name="Output 2 2 2 5 3 3 3" xfId="32305" xr:uid="{56FAFD35-8C3E-46E6-9233-8D40D6837FF0}"/>
    <cellStyle name="Output 2 2 2 5 3 3 4" xfId="36542" xr:uid="{4B846AB7-4A55-4727-B449-7C8C771C2CDC}"/>
    <cellStyle name="Output 2 2 2 5 3 3 5" xfId="44869" xr:uid="{13D7F4A9-5FEE-4E32-A16F-5DF431E86BEE}"/>
    <cellStyle name="Output 2 2 2 5 3 3 6" xfId="49340" xr:uid="{F57C2C08-9694-4A53-A1EC-C97551800F7E}"/>
    <cellStyle name="Output 2 2 2 5 3 3 7" xfId="53573" xr:uid="{816D273A-D44D-4F63-8DBF-8BF38BB38BFF}"/>
    <cellStyle name="Output 2 2 2 5 3 4" xfId="25596" xr:uid="{1620E2FC-DF06-40B6-A3B5-8EAB4FBBFE36}"/>
    <cellStyle name="Output 2 2 2 5 3 5" xfId="24374" xr:uid="{7BA9A3F3-BD22-4951-B859-59145F85B48C}"/>
    <cellStyle name="Output 2 2 2 5 3 6" xfId="26818" xr:uid="{CEE2A46F-730F-4591-A1AA-23C87B5702D3}"/>
    <cellStyle name="Output 2 2 2 5 3 7" xfId="42671" xr:uid="{2E601D17-6DE1-4A2C-A70F-8AE0AE715FDB}"/>
    <cellStyle name="Output 2 2 2 5 3 8" xfId="41990" xr:uid="{8469312A-4BFF-4E75-8B61-4B80C6E43A6C}"/>
    <cellStyle name="Output 2 2 2 5 3 9" xfId="43691" xr:uid="{0ED33F1D-4B83-4DCD-9B3D-D09CDA2050FB}"/>
    <cellStyle name="Output 2 2 2 5 4" xfId="5140" xr:uid="{FBD97A00-37B5-40F6-94FA-068B95A456D9}"/>
    <cellStyle name="Output 2 2 2 5 4 10" xfId="15181" xr:uid="{89BFDEE8-8FE2-4366-8626-86E1D1F5431E}"/>
    <cellStyle name="Output 2 2 2 5 4 2" xfId="20061" xr:uid="{F8C95751-0B15-487D-9577-64BEEE1D31FB}"/>
    <cellStyle name="Output 2 2 2 5 4 2 2" xfId="21956" xr:uid="{756C554B-7B7F-4CF6-9988-73276515ED66}"/>
    <cellStyle name="Output 2 2 2 5 4 2 2 2" xfId="30690" xr:uid="{79101F65-701B-44D3-B361-743450F0B6D7}"/>
    <cellStyle name="Output 2 2 2 5 4 2 2 3" xfId="35162" xr:uid="{FE3E5333-4E58-4DF6-A1B3-B5CC1054BF46}"/>
    <cellStyle name="Output 2 2 2 5 4 2 2 4" xfId="39399" xr:uid="{463AAFA7-95FD-4F7B-B581-04EA7C7D0FDA}"/>
    <cellStyle name="Output 2 2 2 5 4 2 2 5" xfId="47726" xr:uid="{331D2AED-A705-452C-AC0F-0374072A8204}"/>
    <cellStyle name="Output 2 2 2 5 4 2 2 6" xfId="52197" xr:uid="{94CAEA41-66DB-42AF-AF2B-34D7BD6D3B4A}"/>
    <cellStyle name="Output 2 2 2 5 4 2 2 7" xfId="56430" xr:uid="{B0C91632-0EEC-44C3-AC6D-50C509311657}"/>
    <cellStyle name="Output 2 2 2 5 4 2 3" xfId="28795" xr:uid="{EA45390A-52C8-4114-A503-17EB255EE8C2}"/>
    <cellStyle name="Output 2 2 2 5 4 2 4" xfId="33267" xr:uid="{A3A79D74-984E-43A8-9FB3-6B31F56C8325}"/>
    <cellStyle name="Output 2 2 2 5 4 2 5" xfId="37504" xr:uid="{C0522425-20EE-40BF-B3BE-1D7B17FD80F6}"/>
    <cellStyle name="Output 2 2 2 5 4 2 6" xfId="45831" xr:uid="{A140F321-6A02-4575-8737-A2B1B859C632}"/>
    <cellStyle name="Output 2 2 2 5 4 2 7" xfId="50302" xr:uid="{3B2CFCD0-B660-488F-B7E3-A637C6E56A1F}"/>
    <cellStyle name="Output 2 2 2 5 4 2 8" xfId="54535" xr:uid="{AB46B39E-647F-4E61-83FA-6DFD61073D6F}"/>
    <cellStyle name="Output 2 2 2 5 4 3" xfId="20805" xr:uid="{79FEE9AD-E8A4-4344-B769-0A7120819BB0}"/>
    <cellStyle name="Output 2 2 2 5 4 3 2" xfId="29539" xr:uid="{143D77E4-9A09-44B3-8981-9DFADFD26A79}"/>
    <cellStyle name="Output 2 2 2 5 4 3 3" xfId="34011" xr:uid="{7C0A9C58-834F-415D-BC2E-4A40D641C972}"/>
    <cellStyle name="Output 2 2 2 5 4 3 4" xfId="38248" xr:uid="{726CEF6B-5464-4167-8D0B-57B47F45470F}"/>
    <cellStyle name="Output 2 2 2 5 4 3 5" xfId="46575" xr:uid="{EECDA8C2-44CC-4D34-B773-1F3BF4447E4D}"/>
    <cellStyle name="Output 2 2 2 5 4 3 6" xfId="51046" xr:uid="{F42E95CB-76E9-4A12-8D71-38125BD1B474}"/>
    <cellStyle name="Output 2 2 2 5 4 3 7" xfId="55279" xr:uid="{0CDC78D6-6CCA-484E-91EA-ACC3EF334D1A}"/>
    <cellStyle name="Output 2 2 2 5 4 4" xfId="25882" xr:uid="{9E5EF591-82C8-46A1-A5A1-AC1BF4771A10}"/>
    <cellStyle name="Output 2 2 2 5 4 5" xfId="24363" xr:uid="{584D08CE-FCA2-41BA-B353-2082D7B7BC37}"/>
    <cellStyle name="Output 2 2 2 5 4 6" xfId="31967" xr:uid="{3087B15C-7F69-4BDD-8880-6C184CCE7E1D}"/>
    <cellStyle name="Output 2 2 2 5 4 7" xfId="42957" xr:uid="{A8D72A8A-3CD0-4EE3-9EBC-51A5E5A74354}"/>
    <cellStyle name="Output 2 2 2 5 4 8" xfId="41979" xr:uid="{6C0A88A6-6A1C-4459-8AE7-B7796F11F28E}"/>
    <cellStyle name="Output 2 2 2 5 4 9" xfId="44283" xr:uid="{4F6DD77D-54B2-417B-83A4-D7C6041B9639}"/>
    <cellStyle name="Output 2 2 2 5 5" xfId="5148" xr:uid="{C0A02E68-7808-4D22-879A-F7FA7E4980F9}"/>
    <cellStyle name="Output 2 2 2 5 5 10" xfId="15189" xr:uid="{5193A117-D928-4E08-865B-104E71126FA5}"/>
    <cellStyle name="Output 2 2 2 5 5 2" xfId="20069" xr:uid="{4B8B8103-175D-4C0B-B41A-35BE8AB80BB5}"/>
    <cellStyle name="Output 2 2 2 5 5 2 2" xfId="21964" xr:uid="{6A364D83-504C-408A-A733-4DE21531EC7C}"/>
    <cellStyle name="Output 2 2 2 5 5 2 2 2" xfId="30698" xr:uid="{597E7476-12A0-4570-BFE2-89B9640785F9}"/>
    <cellStyle name="Output 2 2 2 5 5 2 2 3" xfId="35170" xr:uid="{8ADD49AD-B843-4CEC-9C5A-FB7F2B4EE43F}"/>
    <cellStyle name="Output 2 2 2 5 5 2 2 4" xfId="39407" xr:uid="{3DBDB59A-FD9F-43BE-BF40-9ACC2B4FBD2D}"/>
    <cellStyle name="Output 2 2 2 5 5 2 2 5" xfId="47734" xr:uid="{207EFAA6-32B8-4AE2-A3A6-FF49360616B5}"/>
    <cellStyle name="Output 2 2 2 5 5 2 2 6" xfId="52205" xr:uid="{CDF0538B-BA43-4046-846F-0A29F5E3FCF1}"/>
    <cellStyle name="Output 2 2 2 5 5 2 2 7" xfId="56438" xr:uid="{10A9BF8B-E8EF-4892-A918-8D791EC9FA18}"/>
    <cellStyle name="Output 2 2 2 5 5 2 3" xfId="28803" xr:uid="{989676D5-51E9-4F67-B7CC-99BE94F79ABE}"/>
    <cellStyle name="Output 2 2 2 5 5 2 4" xfId="33275" xr:uid="{630473E2-456A-4522-8AFD-E37408C8A0E0}"/>
    <cellStyle name="Output 2 2 2 5 5 2 5" xfId="37512" xr:uid="{74F379C2-4A69-4C72-BCB0-133F16FEFCC0}"/>
    <cellStyle name="Output 2 2 2 5 5 2 6" xfId="45839" xr:uid="{399F4804-8AE9-409A-BA98-CFC9D8BFEF7C}"/>
    <cellStyle name="Output 2 2 2 5 5 2 7" xfId="50310" xr:uid="{CBA2B3C9-DAB6-49E9-A3FA-19243658DA8F}"/>
    <cellStyle name="Output 2 2 2 5 5 2 8" xfId="54543" xr:uid="{35F00528-BF26-4169-AAEA-D6EA5DDA1418}"/>
    <cellStyle name="Output 2 2 2 5 5 3" xfId="10984" xr:uid="{CBA6C517-1C0C-47C6-8F9A-E412539D76A8}"/>
    <cellStyle name="Output 2 2 2 5 5 3 2" xfId="23993" xr:uid="{B1E8B839-1046-4BDE-96C8-000CEE22820F}"/>
    <cellStyle name="Output 2 2 2 5 5 3 3" xfId="27022" xr:uid="{18CEAFFD-9BB4-4C86-8B78-8842DB4C081E}"/>
    <cellStyle name="Output 2 2 2 5 5 3 4" xfId="26914" xr:uid="{EA7B3AA5-AFD7-4ED7-83B3-8C1D6F20C8D8}"/>
    <cellStyle name="Output 2 2 2 5 5 3 5" xfId="41031" xr:uid="{3A3A2B3D-CC2F-4F3D-A60D-75F87070ABD0}"/>
    <cellStyle name="Output 2 2 2 5 5 3 6" xfId="41479" xr:uid="{033B4C0D-5B8A-4103-8DF9-39260B2232DF}"/>
    <cellStyle name="Output 2 2 2 5 5 3 7" xfId="41682" xr:uid="{611E75BA-1E99-4EF2-9DB6-9EFB269C7D88}"/>
    <cellStyle name="Output 2 2 2 5 5 4" xfId="25890" xr:uid="{A1575836-28CF-4AC4-B012-979C0CC22D49}"/>
    <cellStyle name="Output 2 2 2 5 5 5" xfId="27362" xr:uid="{3265B9E3-E348-4F9C-BAA6-228AAA3CE746}"/>
    <cellStyle name="Output 2 2 2 5 5 6" xfId="23929" xr:uid="{6DDB9E37-53D5-4C0D-A746-0D5B5D52D60B}"/>
    <cellStyle name="Output 2 2 2 5 5 7" xfId="42965" xr:uid="{2665BDAE-D11D-46A6-B97A-114B978D2BB8}"/>
    <cellStyle name="Output 2 2 2 5 5 8" xfId="42395" xr:uid="{3FD96ED5-3F77-4A4E-9ACE-E973A21CE68F}"/>
    <cellStyle name="Output 2 2 2 5 5 9" xfId="44532" xr:uid="{D3A07050-D5F4-44BC-829C-03D95147064F}"/>
    <cellStyle name="Output 2 2 2 5 6" xfId="5414" xr:uid="{4BCFF350-785D-4503-A47A-D025E669E042}"/>
    <cellStyle name="Output 2 2 2 5 6 10" xfId="15455" xr:uid="{FB08FCB9-F774-4106-BA85-7A4207D909B7}"/>
    <cellStyle name="Output 2 2 2 5 6 2" xfId="20335" xr:uid="{53896C43-F2C8-4DD1-8EC8-9DC5D89ADFB2}"/>
    <cellStyle name="Output 2 2 2 5 6 2 2" xfId="22230" xr:uid="{7FC899EA-6175-4A1E-B962-9A5D267F232A}"/>
    <cellStyle name="Output 2 2 2 5 6 2 2 2" xfId="30964" xr:uid="{78FB172F-B022-48EC-A755-175B3BB67AEE}"/>
    <cellStyle name="Output 2 2 2 5 6 2 2 3" xfId="35436" xr:uid="{2912BAAF-53C6-424C-87EC-B62B975A67A7}"/>
    <cellStyle name="Output 2 2 2 5 6 2 2 4" xfId="39673" xr:uid="{4A3CB03B-D9BE-437C-98B4-63C22BF8CD62}"/>
    <cellStyle name="Output 2 2 2 5 6 2 2 5" xfId="48000" xr:uid="{5CB82C4E-47D4-4207-A711-733A7D34C4FB}"/>
    <cellStyle name="Output 2 2 2 5 6 2 2 6" xfId="52471" xr:uid="{F3BEABF6-C082-4E0D-8105-3E55BD220130}"/>
    <cellStyle name="Output 2 2 2 5 6 2 2 7" xfId="56704" xr:uid="{B21923BC-48D3-4F7D-ABC6-E5CFAB8EF03E}"/>
    <cellStyle name="Output 2 2 2 5 6 2 3" xfId="29069" xr:uid="{3285A0BA-EB57-410B-B12C-17F32BADCAD5}"/>
    <cellStyle name="Output 2 2 2 5 6 2 4" xfId="33541" xr:uid="{BD01A97C-B291-4C7C-9DF9-98C455842288}"/>
    <cellStyle name="Output 2 2 2 5 6 2 5" xfId="37778" xr:uid="{5A98A57D-1F13-4D42-823D-8D69909BC883}"/>
    <cellStyle name="Output 2 2 2 5 6 2 6" xfId="46105" xr:uid="{4AB8C5CA-E3F7-42DC-BC4E-0FC1154542AF}"/>
    <cellStyle name="Output 2 2 2 5 6 2 7" xfId="50576" xr:uid="{1352C788-5044-4A9B-AE90-433A15D465BB}"/>
    <cellStyle name="Output 2 2 2 5 6 2 8" xfId="54809" xr:uid="{0ADB14C2-5519-4C8F-8318-CAA710892F53}"/>
    <cellStyle name="Output 2 2 2 5 6 3" xfId="20883" xr:uid="{291450FA-E07F-44F7-BC00-97CBBA369C21}"/>
    <cellStyle name="Output 2 2 2 5 6 3 2" xfId="29617" xr:uid="{B8116D35-000C-4D12-9473-410BA81F5C0A}"/>
    <cellStyle name="Output 2 2 2 5 6 3 3" xfId="34089" xr:uid="{2C406DEA-4D9D-4A1C-AEBD-EA7AF34B7D79}"/>
    <cellStyle name="Output 2 2 2 5 6 3 4" xfId="38326" xr:uid="{21FCADCA-66BA-453A-9EBA-92C531877B69}"/>
    <cellStyle name="Output 2 2 2 5 6 3 5" xfId="46653" xr:uid="{A78C8DFE-72DD-49D3-954C-C960D5C13E61}"/>
    <cellStyle name="Output 2 2 2 5 6 3 6" xfId="51124" xr:uid="{D52C8483-F669-4B11-AE20-9AFBAA00F68A}"/>
    <cellStyle name="Output 2 2 2 5 6 3 7" xfId="55357" xr:uid="{E567F97E-D26D-4D9B-8FCC-6488D299089D}"/>
    <cellStyle name="Output 2 2 2 5 6 4" xfId="26156" xr:uid="{978B1C74-629D-45D8-AAF6-BDCF876A0846}"/>
    <cellStyle name="Output 2 2 2 5 6 5" xfId="26340" xr:uid="{9E27C8A8-0844-4380-AC6B-E23E2890D3CB}"/>
    <cellStyle name="Output 2 2 2 5 6 6" xfId="25367" xr:uid="{583B93D0-316A-437A-8789-9E7E898C7A44}"/>
    <cellStyle name="Output 2 2 2 5 6 7" xfId="43231" xr:uid="{A72B9917-13C4-48D7-A988-70FEA6EA59AB}"/>
    <cellStyle name="Output 2 2 2 5 6 8" xfId="43707" xr:uid="{142502B8-0EEB-4E46-AFF4-D0C55EB0138C}"/>
    <cellStyle name="Output 2 2 2 5 6 9" xfId="40714" xr:uid="{BB671AED-74DC-48CA-873B-65B7CECC772E}"/>
    <cellStyle name="Output 2 2 2 5 7" xfId="4948" xr:uid="{3D39291D-D92D-48EA-A9A8-B7216748B0D2}"/>
    <cellStyle name="Output 2 2 2 5 7 10" xfId="14989" xr:uid="{AA32F541-C877-4731-9784-60DC2CA89CE8}"/>
    <cellStyle name="Output 2 2 2 5 7 2" xfId="19869" xr:uid="{EAAFD40A-5493-4240-B5C6-7C108051736C}"/>
    <cellStyle name="Output 2 2 2 5 7 2 2" xfId="21764" xr:uid="{B29F55E7-FCB8-4312-8686-9BA9FF4914F2}"/>
    <cellStyle name="Output 2 2 2 5 7 2 2 2" xfId="30498" xr:uid="{91AF7B92-4D04-4717-A6B2-722D1C1265E7}"/>
    <cellStyle name="Output 2 2 2 5 7 2 2 3" xfId="34970" xr:uid="{038E3D4C-ADD4-4305-ABEE-1BF54F226143}"/>
    <cellStyle name="Output 2 2 2 5 7 2 2 4" xfId="39207" xr:uid="{4E3AC65D-FFBE-478F-8B5B-9DF177DDB236}"/>
    <cellStyle name="Output 2 2 2 5 7 2 2 5" xfId="47534" xr:uid="{EEE26352-2059-4562-927C-3CD9C5F52893}"/>
    <cellStyle name="Output 2 2 2 5 7 2 2 6" xfId="52005" xr:uid="{A5964EA4-96AE-439F-BF8A-7DFF1D6AB6CD}"/>
    <cellStyle name="Output 2 2 2 5 7 2 2 7" xfId="56238" xr:uid="{9E127578-34BD-4C6A-A6F0-2DBBEFAE7958}"/>
    <cellStyle name="Output 2 2 2 5 7 2 3" xfId="28603" xr:uid="{CB7967D9-F199-40CF-8FFE-142B06C88BF1}"/>
    <cellStyle name="Output 2 2 2 5 7 2 4" xfId="33075" xr:uid="{92FCF0AF-0E4C-457F-B64F-9FC54820C03A}"/>
    <cellStyle name="Output 2 2 2 5 7 2 5" xfId="37312" xr:uid="{C05AC046-AA5B-493B-A039-8498B769015F}"/>
    <cellStyle name="Output 2 2 2 5 7 2 6" xfId="45639" xr:uid="{63D5E6C2-D18C-4AC8-AD8F-6BF0927AC237}"/>
    <cellStyle name="Output 2 2 2 5 7 2 7" xfId="50110" xr:uid="{549EA315-92FE-412F-A92B-727760E1D20C}"/>
    <cellStyle name="Output 2 2 2 5 7 2 8" xfId="54343" xr:uid="{C2AF00EE-8DF2-4D53-BA2A-3B5538CB3869}"/>
    <cellStyle name="Output 2 2 2 5 7 3" xfId="19499" xr:uid="{62CB98BD-7E3A-459B-B6AC-AB4A58461944}"/>
    <cellStyle name="Output 2 2 2 5 7 3 2" xfId="28234" xr:uid="{129E00E8-0957-4F49-9815-585DE1FE35C8}"/>
    <cellStyle name="Output 2 2 2 5 7 3 3" xfId="32706" xr:uid="{BDC825E5-E330-44A0-87FB-258A8F27EAB8}"/>
    <cellStyle name="Output 2 2 2 5 7 3 4" xfId="36943" xr:uid="{AD319703-A5BC-4F76-9E09-FE121D83B2E7}"/>
    <cellStyle name="Output 2 2 2 5 7 3 5" xfId="45270" xr:uid="{0E1C0F36-D7FA-4F7E-B8CE-D1BC6CE6CD64}"/>
    <cellStyle name="Output 2 2 2 5 7 3 6" xfId="49741" xr:uid="{1ECC850C-1D15-4352-91D9-E880AE434E51}"/>
    <cellStyle name="Output 2 2 2 5 7 3 7" xfId="53974" xr:uid="{6F14B746-CED5-434C-A665-9B9D4228FD4A}"/>
    <cellStyle name="Output 2 2 2 5 7 4" xfId="25690" xr:uid="{5C49EC7D-E6A2-4104-B5C9-1934C5426536}"/>
    <cellStyle name="Output 2 2 2 5 7 5" xfId="25238" xr:uid="{66096B86-E1F9-4265-82B8-05E801BD12B9}"/>
    <cellStyle name="Output 2 2 2 5 7 6" xfId="23658" xr:uid="{F93DE3B5-6D57-4F2A-8CD4-67825D54373A}"/>
    <cellStyle name="Output 2 2 2 5 7 7" xfId="42765" xr:uid="{1B95B957-2286-4B54-825F-700AA2A08087}"/>
    <cellStyle name="Output 2 2 2 5 7 8" xfId="43824" xr:uid="{E26E2E9A-3138-4194-BCC3-77523F45015D}"/>
    <cellStyle name="Output 2 2 2 5 7 9" xfId="43395" xr:uid="{05BA9CB0-3FB0-4040-86B9-BE1CBE78E05F}"/>
    <cellStyle name="Output 2 2 2 5 8" xfId="5943" xr:uid="{B1B701F2-8759-4953-87D4-0DF01F7E9AB4}"/>
    <cellStyle name="Output 2 2 2 5 8 10" xfId="15983" xr:uid="{6CE963E6-A40A-41A8-B8D7-2C08EDD571A3}"/>
    <cellStyle name="Output 2 2 2 5 8 2" xfId="20593" xr:uid="{A964F6D1-DA19-4F23-8004-2C74BA059876}"/>
    <cellStyle name="Output 2 2 2 5 8 2 2" xfId="22445" xr:uid="{7510E034-366A-4A26-9FCE-34EABFD9D4B8}"/>
    <cellStyle name="Output 2 2 2 5 8 2 2 2" xfId="31179" xr:uid="{C5269C3E-3B10-48A9-9B16-8F95D6F67817}"/>
    <cellStyle name="Output 2 2 2 5 8 2 2 3" xfId="35651" xr:uid="{4D89380E-2249-48B1-AE61-77AC81768F90}"/>
    <cellStyle name="Output 2 2 2 5 8 2 2 4" xfId="39888" xr:uid="{56613347-493B-4AAF-988B-3BB1B03872CC}"/>
    <cellStyle name="Output 2 2 2 5 8 2 2 5" xfId="48215" xr:uid="{A9A4C24F-1F0A-484A-8AA3-EE48C166507B}"/>
    <cellStyle name="Output 2 2 2 5 8 2 2 6" xfId="52686" xr:uid="{555127D0-6B41-4639-BECB-F0C0AD5E6E07}"/>
    <cellStyle name="Output 2 2 2 5 8 2 2 7" xfId="56919" xr:uid="{7B367D1F-9EA3-4A0E-9928-84B8892D0108}"/>
    <cellStyle name="Output 2 2 2 5 8 2 3" xfId="29327" xr:uid="{B39FC933-717B-4177-8EE2-6442430B0A5D}"/>
    <cellStyle name="Output 2 2 2 5 8 2 4" xfId="33799" xr:uid="{C9C828A1-9E7F-4ABF-A573-77F0AE5373AF}"/>
    <cellStyle name="Output 2 2 2 5 8 2 5" xfId="38036" xr:uid="{1B48BA7E-8E19-4853-B90E-ECA1A69088EA}"/>
    <cellStyle name="Output 2 2 2 5 8 2 6" xfId="46363" xr:uid="{28F91E1C-ACAC-4F12-8E31-4232D1B2FE33}"/>
    <cellStyle name="Output 2 2 2 5 8 2 7" xfId="50834" xr:uid="{84DE71C4-087D-437F-8352-AA4FF5478B0B}"/>
    <cellStyle name="Output 2 2 2 5 8 2 8" xfId="55067" xr:uid="{7C2F4BD4-AD5E-46A6-AC9B-4FDD431BA5E8}"/>
    <cellStyle name="Output 2 2 2 5 8 3" xfId="19221" xr:uid="{792AE5C1-0CC8-46B8-8E66-B181EED044C1}"/>
    <cellStyle name="Output 2 2 2 5 8 3 2" xfId="27956" xr:uid="{6BA01624-0619-4FAC-877D-2711E8D7028B}"/>
    <cellStyle name="Output 2 2 2 5 8 3 3" xfId="32428" xr:uid="{03894D00-CD37-4EF5-84E1-83F3D5692718}"/>
    <cellStyle name="Output 2 2 2 5 8 3 4" xfId="36665" xr:uid="{D5EBE0AA-0157-4B83-9C02-9FAB670A4880}"/>
    <cellStyle name="Output 2 2 2 5 8 3 5" xfId="44992" xr:uid="{C7923292-6298-4EC0-B466-57FA5B62347E}"/>
    <cellStyle name="Output 2 2 2 5 8 3 6" xfId="49463" xr:uid="{1A3A063B-D944-4039-AEC9-D4E0C5F03D5A}"/>
    <cellStyle name="Output 2 2 2 5 8 3 7" xfId="53696" xr:uid="{0CE15396-294D-4706-B4EB-38F69873071A}"/>
    <cellStyle name="Output 2 2 2 5 8 4" xfId="26477" xr:uid="{290CA932-9CB3-4253-8D5D-A47F5AA61D6C}"/>
    <cellStyle name="Output 2 2 2 5 8 5" xfId="25403" xr:uid="{FD4D4F45-83F6-445C-870A-591FC6703B41}"/>
    <cellStyle name="Output 2 2 2 5 8 6" xfId="32050" xr:uid="{E556AA69-AE74-41E9-8E45-64BB01FCDB4C}"/>
    <cellStyle name="Output 2 2 2 5 8 7" xfId="43548" xr:uid="{821236D7-7779-40E8-A1EB-4BC7D7EF0B89}"/>
    <cellStyle name="Output 2 2 2 5 8 8" xfId="43980" xr:uid="{11EEC543-A9D1-47C2-9C27-981581FC2478}"/>
    <cellStyle name="Output 2 2 2 5 8 9" xfId="44351" xr:uid="{CD9F8A9A-3B27-4935-83E7-1068D1F7FAED}"/>
    <cellStyle name="Output 2 2 2 5 9" xfId="10083" xr:uid="{15FC9061-A84F-49CA-94BB-21BC71FEFAFF}"/>
    <cellStyle name="Output 2 2 2 5 9 2" xfId="21304" xr:uid="{2B36CC49-214C-497A-96AE-09B5D632AFFC}"/>
    <cellStyle name="Output 2 2 2 5 9 2 2" xfId="30038" xr:uid="{7E574E23-610C-4AED-BA81-74A5FB4F471E}"/>
    <cellStyle name="Output 2 2 2 5 9 2 3" xfId="34510" xr:uid="{C5B29AE0-0893-4C2A-A6E7-CA3F02B73750}"/>
    <cellStyle name="Output 2 2 2 5 9 2 4" xfId="38747" xr:uid="{F5BC16AF-054A-4555-9DF9-362BCDFE4DE6}"/>
    <cellStyle name="Output 2 2 2 5 9 2 5" xfId="47074" xr:uid="{EA42ABB2-10CB-46A7-9A02-383E19F977AF}"/>
    <cellStyle name="Output 2 2 2 5 9 2 6" xfId="51545" xr:uid="{59ECCD50-639F-4CDB-A59C-834CBF3B48E3}"/>
    <cellStyle name="Output 2 2 2 5 9 2 7" xfId="55778" xr:uid="{22D2654D-D33F-4906-B946-0D8F5EEC5014}"/>
    <cellStyle name="Output 2 2 2 5 9 3" xfId="24326" xr:uid="{220CA445-F0D2-4565-A9DA-C7BF86678DD2}"/>
    <cellStyle name="Output 2 2 2 5 9 4" xfId="27029" xr:uid="{A157B58E-B1AD-41C3-BF35-71FC76E9D895}"/>
    <cellStyle name="Output 2 2 2 5 9 5" xfId="24176" xr:uid="{AA65D9E5-D0DC-446E-AB68-20A7A35C3BA0}"/>
    <cellStyle name="Output 2 2 2 5 9 6" xfId="41393" xr:uid="{4847C337-5781-4229-88D5-1FFED75C5CCC}"/>
    <cellStyle name="Output 2 2 2 5 9 7" xfId="41487" xr:uid="{A999679A-40AE-402D-8D4E-0B05CC10DDC2}"/>
    <cellStyle name="Output 2 2 2 5 9 8" xfId="43838" xr:uid="{4E878B24-4575-42F5-992F-BF2B0CC8178B}"/>
    <cellStyle name="Output 2 2 2 5 9 9" xfId="11851" xr:uid="{FBF58803-36DD-4617-B2F1-F76F70A9A91B}"/>
    <cellStyle name="Output 2 2 2 6" xfId="4955" xr:uid="{02668466-7B41-4198-897D-115305889E9C}"/>
    <cellStyle name="Output 2 2 2 6 10" xfId="44539" xr:uid="{15787C8C-1F83-476A-B32A-ECBE96C56D4D}"/>
    <cellStyle name="Output 2 2 2 6 11" xfId="14996" xr:uid="{FFCE066E-8176-4AED-AEEC-0888322B1C30}"/>
    <cellStyle name="Output 2 2 2 6 2" xfId="19876" xr:uid="{50B4B434-068B-48FD-9B67-3363872CA280}"/>
    <cellStyle name="Output 2 2 2 6 2 2" xfId="21771" xr:uid="{61554F72-FC58-436F-9E5C-CE89BD30A8A8}"/>
    <cellStyle name="Output 2 2 2 6 2 2 2" xfId="30505" xr:uid="{2B6D8A93-A33B-4DF6-AADD-E613FEC8A7B8}"/>
    <cellStyle name="Output 2 2 2 6 2 2 3" xfId="34977" xr:uid="{96A97E72-1C4B-4CDB-B5BD-100D323B8575}"/>
    <cellStyle name="Output 2 2 2 6 2 2 4" xfId="39214" xr:uid="{5A3DE8AA-F76A-47B5-AA96-10DE230B1D87}"/>
    <cellStyle name="Output 2 2 2 6 2 2 5" xfId="47541" xr:uid="{D136935A-E397-4251-AC15-46CAF535C1CC}"/>
    <cellStyle name="Output 2 2 2 6 2 2 6" xfId="52012" xr:uid="{EEF3F8AA-1108-4AD1-93D4-48DC3C7C4ABE}"/>
    <cellStyle name="Output 2 2 2 6 2 2 7" xfId="56245" xr:uid="{91451917-499A-4A8C-8F53-4D40CEBBC0EA}"/>
    <cellStyle name="Output 2 2 2 6 2 3" xfId="28610" xr:uid="{A9077BC5-CCE5-44C2-9887-A6E93030867E}"/>
    <cellStyle name="Output 2 2 2 6 2 4" xfId="33082" xr:uid="{4DCDF3FC-A008-4598-8BD9-6C2E127ECAC6}"/>
    <cellStyle name="Output 2 2 2 6 2 5" xfId="37319" xr:uid="{A47F9068-8FE8-424E-A804-58F18AC95848}"/>
    <cellStyle name="Output 2 2 2 6 2 6" xfId="45646" xr:uid="{D6EA91EE-23E0-44EC-B632-1DB753DC58FC}"/>
    <cellStyle name="Output 2 2 2 6 2 7" xfId="50117" xr:uid="{E8CF79EE-3C2D-4B57-A4BF-99E0A1D8FF02}"/>
    <cellStyle name="Output 2 2 2 6 2 8" xfId="54350" xr:uid="{393245E2-725C-426D-8D73-98ECC3630132}"/>
    <cellStyle name="Output 2 2 2 6 3" xfId="19588" xr:uid="{DF6FF3BF-F0B1-40B0-ACBF-B780D28F0148}"/>
    <cellStyle name="Output 2 2 2 6 3 2" xfId="28323" xr:uid="{0D7EC2F0-0275-4C14-92A7-E4D0EF6D4273}"/>
    <cellStyle name="Output 2 2 2 6 3 3" xfId="32795" xr:uid="{41D706E2-BA35-49D1-A4E2-4F4A6C05161C}"/>
    <cellStyle name="Output 2 2 2 6 3 4" xfId="37032" xr:uid="{114100CF-F286-4D4F-8D8C-F97745F757A0}"/>
    <cellStyle name="Output 2 2 2 6 3 5" xfId="45359" xr:uid="{7726F481-B6C5-423F-BA05-5A2852526FFE}"/>
    <cellStyle name="Output 2 2 2 6 3 6" xfId="49830" xr:uid="{3DE70634-6C25-4800-A4D1-C7E7CA90A0A1}"/>
    <cellStyle name="Output 2 2 2 6 3 7" xfId="54063" xr:uid="{FD0D9D7B-D6DE-4234-B1A6-F109AC081A7C}"/>
    <cellStyle name="Output 2 2 2 6 4" xfId="23048" xr:uid="{907D057F-9815-449F-A116-582C9184AF1B}"/>
    <cellStyle name="Output 2 2 2 6 4 2" xfId="31546" xr:uid="{EC1E6F03-3889-414E-A570-6F0227CC914A}"/>
    <cellStyle name="Output 2 2 2 6 4 3" xfId="36008" xr:uid="{91068F29-E22F-402E-8F34-98EE0105AF72}"/>
    <cellStyle name="Output 2 2 2 6 4 4" xfId="40197" xr:uid="{E1F102BD-FCCC-475D-AA68-E708408FDF4D}"/>
    <cellStyle name="Output 2 2 2 6 4 5" xfId="48592" xr:uid="{10CBFAEA-98B1-46B1-A89C-080539145F93}"/>
    <cellStyle name="Output 2 2 2 6 4 6" xfId="53039" xr:uid="{D97164CB-4A1E-4DC7-BEC8-3F3F7C007C64}"/>
    <cellStyle name="Output 2 2 2 6 4 7" xfId="57228" xr:uid="{EEAFEDE7-5F87-41EB-AFB4-FA95A600B3F3}"/>
    <cellStyle name="Output 2 2 2 6 5" xfId="25697" xr:uid="{47B02A6B-FF1D-469B-9035-111CE5C3AA5C}"/>
    <cellStyle name="Output 2 2 2 6 6" xfId="24466" xr:uid="{CFFD9967-49DD-4042-8A6E-E846A7FBE070}"/>
    <cellStyle name="Output 2 2 2 6 7" xfId="32038" xr:uid="{43FF50AC-F47C-4F14-B97E-697ACC358695}"/>
    <cellStyle name="Output 2 2 2 6 8" xfId="42772" xr:uid="{900317CF-084F-43DE-8C21-F4F8273787BF}"/>
    <cellStyle name="Output 2 2 2 6 9" xfId="44225" xr:uid="{18419A3B-9F07-4308-B14A-C586D2846C18}"/>
    <cellStyle name="Output 2 2 2 7" xfId="4899" xr:uid="{BCEC1652-823E-4DA7-9191-C5C497C4F665}"/>
    <cellStyle name="Output 2 2 2 7 10" xfId="42542" xr:uid="{73C9F31F-C450-4F22-B63F-F08C4E87411D}"/>
    <cellStyle name="Output 2 2 2 7 11" xfId="14940" xr:uid="{3C9763D4-3ADE-468A-BA4E-EAA0242E1B2D}"/>
    <cellStyle name="Output 2 2 2 7 2" xfId="19820" xr:uid="{04C444C6-2827-4C11-A654-E78C6EE5BA96}"/>
    <cellStyle name="Output 2 2 2 7 2 2" xfId="21715" xr:uid="{FB8F57B8-71F7-4694-B673-EB0095CF9394}"/>
    <cellStyle name="Output 2 2 2 7 2 2 2" xfId="30449" xr:uid="{9F19B130-5E9D-4689-AA35-237FE85CE4D0}"/>
    <cellStyle name="Output 2 2 2 7 2 2 3" xfId="34921" xr:uid="{358D8155-6D6E-4464-B3A1-1D3534D8571C}"/>
    <cellStyle name="Output 2 2 2 7 2 2 4" xfId="39158" xr:uid="{9E2D00B2-A364-464F-868F-1F1714993FC6}"/>
    <cellStyle name="Output 2 2 2 7 2 2 5" xfId="47485" xr:uid="{CADB661A-2A8D-462B-AF13-67C61EA16878}"/>
    <cellStyle name="Output 2 2 2 7 2 2 6" xfId="51956" xr:uid="{B656A22F-FE77-4CC3-806A-FB7B73ACE87F}"/>
    <cellStyle name="Output 2 2 2 7 2 2 7" xfId="56189" xr:uid="{DA386130-1B40-4ED2-9ACB-6C510DFECEDC}"/>
    <cellStyle name="Output 2 2 2 7 2 3" xfId="28554" xr:uid="{7CA2E098-7D16-4107-BB27-8B8F4C94EE61}"/>
    <cellStyle name="Output 2 2 2 7 2 4" xfId="33026" xr:uid="{36C03B07-9D6C-4CC1-9D63-950C0FF772AB}"/>
    <cellStyle name="Output 2 2 2 7 2 5" xfId="37263" xr:uid="{9A2540EE-498D-4917-8956-A19961DCE75D}"/>
    <cellStyle name="Output 2 2 2 7 2 6" xfId="45590" xr:uid="{1D28163A-7627-49B4-9943-04BF32DE6E5F}"/>
    <cellStyle name="Output 2 2 2 7 2 7" xfId="50061" xr:uid="{B193D533-3269-4CE6-A44F-734F73BC6EA6}"/>
    <cellStyle name="Output 2 2 2 7 2 8" xfId="54294" xr:uid="{C855F699-BF54-491E-BFC9-6B596FFFDC82}"/>
    <cellStyle name="Output 2 2 2 7 3" xfId="21239" xr:uid="{AF97D837-8C25-4DA5-B5AA-8604003B4D61}"/>
    <cellStyle name="Output 2 2 2 7 3 2" xfId="29973" xr:uid="{6245541D-4A5E-4661-A7CD-FEE153305693}"/>
    <cellStyle name="Output 2 2 2 7 3 3" xfId="34445" xr:uid="{1439D896-F8B1-4AFF-9848-3CBE4ADA3F76}"/>
    <cellStyle name="Output 2 2 2 7 3 4" xfId="38682" xr:uid="{0F56C856-1B27-4868-9BCF-1DB7C04601A3}"/>
    <cellStyle name="Output 2 2 2 7 3 5" xfId="47009" xr:uid="{F912F140-91A7-4741-8ACB-E1941F18DCB7}"/>
    <cellStyle name="Output 2 2 2 7 3 6" xfId="51480" xr:uid="{1299C8F8-7365-4C8F-9450-639BC5E7E0ED}"/>
    <cellStyle name="Output 2 2 2 7 3 7" xfId="55713" xr:uid="{07B0D7CE-FCD3-450C-AD3D-2A2F40387049}"/>
    <cellStyle name="Output 2 2 2 7 4" xfId="23345" xr:uid="{7501F96B-3C50-4662-899F-1DDE2E48D6E1}"/>
    <cellStyle name="Output 2 2 2 7 4 2" xfId="31769" xr:uid="{067F0D1A-98CB-4A22-97C9-7B72D6DC2F08}"/>
    <cellStyle name="Output 2 2 2 7 4 3" xfId="36218" xr:uid="{D39BFC02-7314-4401-B75F-B7F2A252BA5E}"/>
    <cellStyle name="Output 2 2 2 7 4 4" xfId="40397" xr:uid="{C33B80BB-69C3-4118-AB5F-031C0339BC46}"/>
    <cellStyle name="Output 2 2 2 7 4 5" xfId="48808" xr:uid="{46FCDCD4-D2C5-45E6-A450-BE8E0053287A}"/>
    <cellStyle name="Output 2 2 2 7 4 6" xfId="53247" xr:uid="{DDEB7928-ABAF-4A51-84F2-A4365A452FFB}"/>
    <cellStyle name="Output 2 2 2 7 4 7" xfId="57428" xr:uid="{D2799A0C-935F-4A9E-91BE-65E96F5A90A4}"/>
    <cellStyle name="Output 2 2 2 7 5" xfId="25641" xr:uid="{A9E4C030-AA19-481A-8E8E-E6415F161F84}"/>
    <cellStyle name="Output 2 2 2 7 6" xfId="24095" xr:uid="{27D4BBD8-664E-44A5-9AD1-9076FB59B255}"/>
    <cellStyle name="Output 2 2 2 7 7" xfId="24271" xr:uid="{290402EC-E7CA-41DB-B03F-9EC2BA155C37}"/>
    <cellStyle name="Output 2 2 2 7 8" xfId="42716" xr:uid="{819306AC-7363-4DF8-866A-3C3D0B9E7BEE}"/>
    <cellStyle name="Output 2 2 2 7 9" xfId="41668" xr:uid="{2DE312C5-B0AB-44CA-9F50-5E2A838A2816}"/>
    <cellStyle name="Output 2 2 2 8" xfId="5214" xr:uid="{B187732D-FA90-48A4-9385-89ECDE2675A5}"/>
    <cellStyle name="Output 2 2 2 8 10" xfId="15255" xr:uid="{CFD1FE71-E3F8-4664-A015-0684E7264AC8}"/>
    <cellStyle name="Output 2 2 2 8 2" xfId="20135" xr:uid="{F8BCF7D5-2B3A-442C-92A8-7121FBD18DB6}"/>
    <cellStyle name="Output 2 2 2 8 2 2" xfId="22030" xr:uid="{314E5746-0A56-44A6-A878-FD914FB40FCC}"/>
    <cellStyle name="Output 2 2 2 8 2 2 2" xfId="30764" xr:uid="{CD69BD96-416C-4F52-BCDE-D24479F71D67}"/>
    <cellStyle name="Output 2 2 2 8 2 2 3" xfId="35236" xr:uid="{F6BB74B3-8E79-43AB-B13E-6195D7027CD1}"/>
    <cellStyle name="Output 2 2 2 8 2 2 4" xfId="39473" xr:uid="{C79965C2-A350-4163-B849-3E81F7D2D23E}"/>
    <cellStyle name="Output 2 2 2 8 2 2 5" xfId="47800" xr:uid="{541C43EF-33EC-4477-9600-E5E08A8BBE42}"/>
    <cellStyle name="Output 2 2 2 8 2 2 6" xfId="52271" xr:uid="{01907D2E-499B-4509-BE4E-6EF41518753F}"/>
    <cellStyle name="Output 2 2 2 8 2 2 7" xfId="56504" xr:uid="{3EAFDBE6-46DD-4DDE-A36E-AF7C446E5427}"/>
    <cellStyle name="Output 2 2 2 8 2 3" xfId="28869" xr:uid="{9E469CDB-897C-40E3-9778-C22F255E86DC}"/>
    <cellStyle name="Output 2 2 2 8 2 4" xfId="33341" xr:uid="{ECB83CA7-C93B-4FEA-9120-AC5AB15D282B}"/>
    <cellStyle name="Output 2 2 2 8 2 5" xfId="37578" xr:uid="{F828F53A-1380-4086-909A-463FA755337D}"/>
    <cellStyle name="Output 2 2 2 8 2 6" xfId="45905" xr:uid="{69A27FE6-48DE-4A10-B5DB-D920B8ED558D}"/>
    <cellStyle name="Output 2 2 2 8 2 7" xfId="50376" xr:uid="{C68C4BFC-9DE3-4EB4-8C79-561F88950A7C}"/>
    <cellStyle name="Output 2 2 2 8 2 8" xfId="54609" xr:uid="{3E6DE81A-CAC1-428D-8BB6-88EB11CF0A04}"/>
    <cellStyle name="Output 2 2 2 8 3" xfId="19286" xr:uid="{2D94A494-D92A-42B4-B1A7-AE3C108A3921}"/>
    <cellStyle name="Output 2 2 2 8 3 2" xfId="28021" xr:uid="{25758274-8E02-4FBE-98D6-8F0241D2099F}"/>
    <cellStyle name="Output 2 2 2 8 3 3" xfId="32493" xr:uid="{79C456B2-A2AE-45FF-A069-2CAD58C9453A}"/>
    <cellStyle name="Output 2 2 2 8 3 4" xfId="36730" xr:uid="{48B6708A-B4A0-46BD-8DCD-0EC5D0C8C038}"/>
    <cellStyle name="Output 2 2 2 8 3 5" xfId="45057" xr:uid="{A3E20DD7-1EDA-43CC-83A3-11ED690899EF}"/>
    <cellStyle name="Output 2 2 2 8 3 6" xfId="49528" xr:uid="{803CC25D-FFB4-4A69-849F-85677A6686DB}"/>
    <cellStyle name="Output 2 2 2 8 3 7" xfId="53761" xr:uid="{CAFDCE3C-923D-4BE5-AD6E-A340883DD724}"/>
    <cellStyle name="Output 2 2 2 8 4" xfId="25956" xr:uid="{569AF492-F15C-4DB0-AE9E-475FAFB5C602}"/>
    <cellStyle name="Output 2 2 2 8 5" xfId="25422" xr:uid="{19FB50F7-9CAF-435E-8D0B-C5BE36476B80}"/>
    <cellStyle name="Output 2 2 2 8 6" xfId="32051" xr:uid="{2A51DF8F-3222-48B6-8582-5A5C339A0D4F}"/>
    <cellStyle name="Output 2 2 2 8 7" xfId="43031" xr:uid="{46EEADCB-F546-4819-B681-2279DAB6B805}"/>
    <cellStyle name="Output 2 2 2 8 8" xfId="43999" xr:uid="{158213C6-992A-4516-B842-D4AB05A4D39D}"/>
    <cellStyle name="Output 2 2 2 8 9" xfId="41126" xr:uid="{7B41F5A1-8FAC-41F4-86F9-4AD034E6C5DD}"/>
    <cellStyle name="Output 2 2 2 9" xfId="4780" xr:uid="{B050C6A8-2CA6-4E95-B0CD-9D1F4007FE6B}"/>
    <cellStyle name="Output 2 2 2 9 10" xfId="14821" xr:uid="{0022CBE9-2E45-4D36-A99F-A9F0316B63FA}"/>
    <cellStyle name="Output 2 2 2 9 2" xfId="19701" xr:uid="{C8534D23-5F38-4679-9025-9EE25AF411C1}"/>
    <cellStyle name="Output 2 2 2 9 2 2" xfId="21596" xr:uid="{F2913D2A-B83B-428F-B88A-30C79E6DD22E}"/>
    <cellStyle name="Output 2 2 2 9 2 2 2" xfId="30330" xr:uid="{6AB7248F-47B2-480C-A46D-967148834212}"/>
    <cellStyle name="Output 2 2 2 9 2 2 3" xfId="34802" xr:uid="{0B7290B8-953F-45EB-876A-EEA2CA340C29}"/>
    <cellStyle name="Output 2 2 2 9 2 2 4" xfId="39039" xr:uid="{951C4877-834C-4E2B-8447-E3F1F1BE0184}"/>
    <cellStyle name="Output 2 2 2 9 2 2 5" xfId="47366" xr:uid="{06A79608-677F-4C4C-A912-8C2E91BC748B}"/>
    <cellStyle name="Output 2 2 2 9 2 2 6" xfId="51837" xr:uid="{818B0C63-593A-4FC5-AEBA-6EACBD941E3F}"/>
    <cellStyle name="Output 2 2 2 9 2 2 7" xfId="56070" xr:uid="{FF3E312D-D409-4876-8649-13F1CF8BC55E}"/>
    <cellStyle name="Output 2 2 2 9 2 3" xfId="28435" xr:uid="{927D5CEC-2402-4950-8B69-D1F1514A5728}"/>
    <cellStyle name="Output 2 2 2 9 2 4" xfId="32907" xr:uid="{DD9E6FFF-3CB2-46CC-9448-1B7860E87333}"/>
    <cellStyle name="Output 2 2 2 9 2 5" xfId="37144" xr:uid="{F8C41483-D1AF-4568-A202-F188467A8990}"/>
    <cellStyle name="Output 2 2 2 9 2 6" xfId="45471" xr:uid="{180C8BF3-1538-48B3-999D-C55B962E82B9}"/>
    <cellStyle name="Output 2 2 2 9 2 7" xfId="49942" xr:uid="{3D787298-5BBE-4168-8E73-320986448DB8}"/>
    <cellStyle name="Output 2 2 2 9 2 8" xfId="54175" xr:uid="{6B75DBD8-79CA-4D01-A61D-FEF0C54DED98}"/>
    <cellStyle name="Output 2 2 2 9 3" xfId="19597" xr:uid="{B71947B1-185E-48D1-A082-1A4CC575A0E5}"/>
    <cellStyle name="Output 2 2 2 9 3 2" xfId="28332" xr:uid="{3414466D-CEDA-4E35-8AE2-F6F9C79A89B8}"/>
    <cellStyle name="Output 2 2 2 9 3 3" xfId="32804" xr:uid="{EED79B18-6DE2-4B5C-8E8F-8980D499766C}"/>
    <cellStyle name="Output 2 2 2 9 3 4" xfId="37041" xr:uid="{902FFB21-3E21-44CE-9EF2-4E296FF4BA66}"/>
    <cellStyle name="Output 2 2 2 9 3 5" xfId="45368" xr:uid="{CE2A1E55-B51F-4F10-87E7-DE06832F6CCC}"/>
    <cellStyle name="Output 2 2 2 9 3 6" xfId="49839" xr:uid="{654D2863-EF84-4E05-9050-9D79CFFEDC08}"/>
    <cellStyle name="Output 2 2 2 9 3 7" xfId="54072" xr:uid="{271A7461-7068-421A-B231-D6BFB55A4C97}"/>
    <cellStyle name="Output 2 2 2 9 4" xfId="25522" xr:uid="{707B3A42-BA2E-4217-BFF0-94B1268F9C68}"/>
    <cellStyle name="Output 2 2 2 9 5" xfId="27627" xr:uid="{A31505F4-FDD8-4F06-9A3D-610993906D6B}"/>
    <cellStyle name="Output 2 2 2 9 6" xfId="24753" xr:uid="{19D6CC01-D2EC-45E1-89D3-F7B3B0C76E5B}"/>
    <cellStyle name="Output 2 2 2 9 7" xfId="42597" xr:uid="{CA7987BA-8745-4DBE-BD93-51911B83F279}"/>
    <cellStyle name="Output 2 2 2 9 8" xfId="44138" xr:uid="{169A44C9-9EA8-4C6D-99DC-AB2CAD5FA978}"/>
    <cellStyle name="Output 2 2 2 9 9" xfId="44383" xr:uid="{28EC6EA3-E17E-4AAE-8B95-4599E9B4A32D}"/>
    <cellStyle name="Output 2 2 20" xfId="44473" xr:uid="{3113B4BC-7B0C-4C95-BE0B-F5A8566D2ED9}"/>
    <cellStyle name="Output 2 2 21" xfId="42212" xr:uid="{712B1AE8-B85F-42AC-9E2B-A5CEC39284AB}"/>
    <cellStyle name="Output 2 2 22" xfId="10359" xr:uid="{2EBA1E4E-7D63-40FC-8E71-78E87B1F015F}"/>
    <cellStyle name="Output 2 2 23" xfId="57793" xr:uid="{A916A752-E502-410A-A760-AC93361A5925}"/>
    <cellStyle name="Output 2 2 3" xfId="1044" xr:uid="{9351E074-8DAF-41CF-A71E-1539105FE333}"/>
    <cellStyle name="Output 2 2 3 10" xfId="3676" xr:uid="{5E9FE78B-BE5D-47F9-A2C6-175B69348971}"/>
    <cellStyle name="Output 2 2 3 10 10" xfId="13824" xr:uid="{250502E2-9C80-45F9-94EB-9A06156D5826}"/>
    <cellStyle name="Output 2 2 3 10 2" xfId="19448" xr:uid="{DBC6DB20-04A8-4AAF-BC21-A6732C7AED87}"/>
    <cellStyle name="Output 2 2 3 10 2 2" xfId="21485" xr:uid="{FC0A5373-F409-4FCB-AA08-27A837F3090F}"/>
    <cellStyle name="Output 2 2 3 10 2 2 2" xfId="30219" xr:uid="{A6E9ACC1-EA73-47D7-8C92-16A5A113D472}"/>
    <cellStyle name="Output 2 2 3 10 2 2 3" xfId="34691" xr:uid="{9E6231C7-1B73-45C7-A843-D22153636D81}"/>
    <cellStyle name="Output 2 2 3 10 2 2 4" xfId="38928" xr:uid="{CF7E6A8E-469A-40D2-9AD6-D4B5DD08D73D}"/>
    <cellStyle name="Output 2 2 3 10 2 2 5" xfId="47255" xr:uid="{BBC8C135-68AF-43BA-B6D0-AAF0C25173CD}"/>
    <cellStyle name="Output 2 2 3 10 2 2 6" xfId="51726" xr:uid="{F5BFAFB9-4DA5-4D58-9488-912F1FBF3F61}"/>
    <cellStyle name="Output 2 2 3 10 2 2 7" xfId="55959" xr:uid="{421D20F8-E158-4DB1-B2E6-D1B2260500E3}"/>
    <cellStyle name="Output 2 2 3 10 2 3" xfId="28183" xr:uid="{D1D66A39-DB84-456F-8EC8-7CBF2F9C8276}"/>
    <cellStyle name="Output 2 2 3 10 2 4" xfId="32655" xr:uid="{6ED07222-4A5A-4C71-AA17-6C0F1818E07B}"/>
    <cellStyle name="Output 2 2 3 10 2 5" xfId="36892" xr:uid="{EA385DAC-5565-4E5E-A3C6-BB6CF2524E8D}"/>
    <cellStyle name="Output 2 2 3 10 2 6" xfId="45219" xr:uid="{2E7B35C3-532E-4E19-BF9C-EC37C8784F00}"/>
    <cellStyle name="Output 2 2 3 10 2 7" xfId="49690" xr:uid="{0FBDC6B7-4AC8-446A-8403-12E65628B7D2}"/>
    <cellStyle name="Output 2 2 3 10 2 8" xfId="53923" xr:uid="{7EC9C550-D629-46A5-B5D9-C390053DE281}"/>
    <cellStyle name="Output 2 2 3 10 3" xfId="19162" xr:uid="{62324025-C297-400A-9F3D-4710463EC0D3}"/>
    <cellStyle name="Output 2 2 3 10 3 2" xfId="27897" xr:uid="{9581B2DC-8449-4653-85FE-E5AE5A6D32C5}"/>
    <cellStyle name="Output 2 2 3 10 3 3" xfId="32369" xr:uid="{B2DE5968-186F-480A-9945-05AE44D90DE6}"/>
    <cellStyle name="Output 2 2 3 10 3 4" xfId="36606" xr:uid="{D5848AB4-9B92-405E-8677-FB49F45109AE}"/>
    <cellStyle name="Output 2 2 3 10 3 5" xfId="44933" xr:uid="{89E066E1-6166-4B24-97AE-EB2EB4EA7EAB}"/>
    <cellStyle name="Output 2 2 3 10 3 6" xfId="49404" xr:uid="{7EE283A0-A032-426A-9FCC-F0037F27E00B}"/>
    <cellStyle name="Output 2 2 3 10 3 7" xfId="53637" xr:uid="{88CC5039-91E4-48EB-83B3-903DFFD486C4}"/>
    <cellStyle name="Output 2 2 3 10 4" xfId="25082" xr:uid="{5ECDED59-130E-41CC-8E7A-F083C959327E}"/>
    <cellStyle name="Output 2 2 3 10 5" xfId="26372" xr:uid="{EA45BE29-6BFD-4D54-A06D-D1D674123809}"/>
    <cellStyle name="Output 2 2 3 10 6" xfId="23481" xr:uid="{9FB682DA-AC95-4B9D-B07F-C2DB9C1A14F7}"/>
    <cellStyle name="Output 2 2 3 10 7" xfId="42138" xr:uid="{A6823BCF-091C-4EB6-B6D0-BC6FCDDB0F28}"/>
    <cellStyle name="Output 2 2 3 10 8" xfId="43740" xr:uid="{56A2AFBE-0C2D-4C45-B39A-4FB21220D835}"/>
    <cellStyle name="Output 2 2 3 10 9" xfId="40706" xr:uid="{8E744989-DC1B-49B1-B8E7-B25CE445A4DD}"/>
    <cellStyle name="Output 2 2 3 11" xfId="5843" xr:uid="{88273D67-86D6-46EC-ABAF-0B85DEAC84C0}"/>
    <cellStyle name="Output 2 2 3 11 10" xfId="15884" xr:uid="{A613B367-6934-45D5-BAED-FBA7BB078ABB}"/>
    <cellStyle name="Output 2 2 3 11 2" xfId="20538" xr:uid="{4292260A-EB38-4789-9E41-12FC07860DEB}"/>
    <cellStyle name="Output 2 2 3 11 2 2" xfId="22390" xr:uid="{7AABAD1F-FE87-4CC0-8624-17EC2582F93B}"/>
    <cellStyle name="Output 2 2 3 11 2 2 2" xfId="31124" xr:uid="{0B4446EA-E8FF-499C-8835-196CE46E0D4A}"/>
    <cellStyle name="Output 2 2 3 11 2 2 3" xfId="35596" xr:uid="{87A4AFA6-401E-4C58-B295-E939A46DA60C}"/>
    <cellStyle name="Output 2 2 3 11 2 2 4" xfId="39833" xr:uid="{38742875-D9BB-41A5-8F56-E48447329B6E}"/>
    <cellStyle name="Output 2 2 3 11 2 2 5" xfId="48160" xr:uid="{7F25228A-C737-447B-9F4B-22FFCE216040}"/>
    <cellStyle name="Output 2 2 3 11 2 2 6" xfId="52631" xr:uid="{F8ED9739-F338-4713-808D-5290B440BD1B}"/>
    <cellStyle name="Output 2 2 3 11 2 2 7" xfId="56864" xr:uid="{A2E6D200-845A-4E5D-888F-CC68E93EBF3B}"/>
    <cellStyle name="Output 2 2 3 11 2 3" xfId="29272" xr:uid="{6DBE2DD8-964E-480C-82E1-D3B4ECA0E880}"/>
    <cellStyle name="Output 2 2 3 11 2 4" xfId="33744" xr:uid="{DC589BDC-B006-4173-8F13-8686427C2257}"/>
    <cellStyle name="Output 2 2 3 11 2 5" xfId="37981" xr:uid="{8DE05645-753A-4049-B986-FAA0082D9EED}"/>
    <cellStyle name="Output 2 2 3 11 2 6" xfId="46308" xr:uid="{3FDA516F-FFE7-41BA-85C6-9BAC78CE08A1}"/>
    <cellStyle name="Output 2 2 3 11 2 7" xfId="50779" xr:uid="{9C74FCBC-0403-4146-8344-E9676AFBCBC6}"/>
    <cellStyle name="Output 2 2 3 11 2 8" xfId="55012" xr:uid="{AE7636E6-8CE9-48BE-B529-AF130C4B85C1}"/>
    <cellStyle name="Output 2 2 3 11 3" xfId="18938" xr:uid="{BEB2966A-A8CD-466A-9512-F2ABB7507E6C}"/>
    <cellStyle name="Output 2 2 3 11 3 2" xfId="27673" xr:uid="{B39A8500-941D-4E20-A7CA-7C315E75C79D}"/>
    <cellStyle name="Output 2 2 3 11 3 3" xfId="32145" xr:uid="{6046A55A-8178-4399-AF4A-7485FF2BDE6F}"/>
    <cellStyle name="Output 2 2 3 11 3 4" xfId="36382" xr:uid="{6B544259-D0C8-4B15-B2EF-114336FFADC2}"/>
    <cellStyle name="Output 2 2 3 11 3 5" xfId="44709" xr:uid="{B5ED5778-DB52-4998-AD16-41CFEFEAC5AE}"/>
    <cellStyle name="Output 2 2 3 11 3 6" xfId="49180" xr:uid="{C69168D2-4408-4690-9DE2-46560EFBB421}"/>
    <cellStyle name="Output 2 2 3 11 3 7" xfId="53413" xr:uid="{6331D299-9F41-42C9-8A84-2CF96A54C89A}"/>
    <cellStyle name="Output 2 2 3 11 4" xfId="26407" xr:uid="{28707C3C-6CFA-4250-868F-43FE6E3A4031}"/>
    <cellStyle name="Output 2 2 3 11 5" xfId="24344" xr:uid="{1805304C-21A4-45B7-B5D4-35A25AA382C9}"/>
    <cellStyle name="Output 2 2 3 11 6" xfId="26319" xr:uid="{BA7BA965-162A-4274-B886-2E135CFA39B2}"/>
    <cellStyle name="Output 2 2 3 11 7" xfId="43480" xr:uid="{0801AB15-D59C-403C-A973-9972F160807C}"/>
    <cellStyle name="Output 2 2 3 11 8" xfId="41961" xr:uid="{84EE8AF3-044F-4C93-BF98-17D3A894511F}"/>
    <cellStyle name="Output 2 2 3 11 9" xfId="44190" xr:uid="{4F2658A7-D6CF-4239-B7E2-F5DD2F6E5E48}"/>
    <cellStyle name="Output 2 2 3 12" xfId="9455" xr:uid="{A663A291-BFEB-4B23-A08B-B24BC9B79991}"/>
    <cellStyle name="Output 2 2 3 12 2" xfId="31451" xr:uid="{AAC418C9-F137-4E95-8C2A-12993FD16742}"/>
    <cellStyle name="Output 2 2 3 12 3" xfId="35913" xr:uid="{4FF74EE1-1BC8-4A40-8B7B-EC843719713E}"/>
    <cellStyle name="Output 2 2 3 12 4" xfId="40102" xr:uid="{6EB66719-3FCF-4DDF-AC8E-EDE73200A42F}"/>
    <cellStyle name="Output 2 2 3 12 5" xfId="48497" xr:uid="{85AF6BA5-7E9D-4085-A4AC-323C29478F91}"/>
    <cellStyle name="Output 2 2 3 12 6" xfId="52944" xr:uid="{737189C6-E639-42B9-816A-6F4F496F632B}"/>
    <cellStyle name="Output 2 2 3 12 7" xfId="57133" xr:uid="{040EE429-B925-4DBB-A940-5FC27D399BE7}"/>
    <cellStyle name="Output 2 2 3 12 8" xfId="22953" xr:uid="{95C62523-A577-4194-BE64-4187A0A5C9E4}"/>
    <cellStyle name="Output 2 2 3 13" xfId="23117" xr:uid="{771ECF81-125F-47C7-97EA-4F951E577BA7}"/>
    <cellStyle name="Output 2 2 3 13 2" xfId="31615" xr:uid="{DEF71B78-8A18-4CF8-BD5E-F296B59CA3BE}"/>
    <cellStyle name="Output 2 2 3 13 3" xfId="36077" xr:uid="{01C9E013-FA8A-40D5-840A-2DB317BF1499}"/>
    <cellStyle name="Output 2 2 3 13 4" xfId="40266" xr:uid="{89015119-A1E0-4741-92A6-5552E2D28C4A}"/>
    <cellStyle name="Output 2 2 3 13 5" xfId="48661" xr:uid="{E166AC5D-E807-4DEE-80FB-EE6E6ECBF164}"/>
    <cellStyle name="Output 2 2 3 13 6" xfId="53108" xr:uid="{A286A937-4EC6-4A19-80B5-F9F30FDC0A5D}"/>
    <cellStyle name="Output 2 2 3 13 7" xfId="57297" xr:uid="{6E8F7FF1-B814-4518-83F4-74296A910644}"/>
    <cellStyle name="Output 2 2 3 14" xfId="23702" xr:uid="{92F6FC62-830B-407D-BC3B-3E68E26F4957}"/>
    <cellStyle name="Output 2 2 3 15" xfId="24523" xr:uid="{F6A8B8D0-BB7D-4F16-B59E-5679C71C817C}"/>
    <cellStyle name="Output 2 2 3 16" xfId="35855" xr:uid="{AB84B888-BF6A-48A5-943B-31B6450FBC05}"/>
    <cellStyle name="Output 2 2 3 17" xfId="40742" xr:uid="{7E9F8ADC-5D8B-4455-8E4B-FC3A106A95E1}"/>
    <cellStyle name="Output 2 2 3 18" xfId="42253" xr:uid="{61B978A0-76C3-42FA-95C5-D3D2CF1C202D}"/>
    <cellStyle name="Output 2 2 3 19" xfId="44186" xr:uid="{A8E08734-260A-4B94-83A4-86EE8684CA1F}"/>
    <cellStyle name="Output 2 2 3 2" xfId="1588" xr:uid="{367EB090-D9DB-4FD2-94F1-4B53A68A4D0F}"/>
    <cellStyle name="Output 2 2 3 2 10" xfId="5919" xr:uid="{7B15BB7B-AB9D-41EB-B20F-02E14E9BBAF9}"/>
    <cellStyle name="Output 2 2 3 2 10 10" xfId="15960" xr:uid="{257F5503-C8E7-462F-8125-8333B7C0CEA8}"/>
    <cellStyle name="Output 2 2 3 2 10 2" xfId="20570" xr:uid="{1F74BAFA-A68B-4BC6-BA06-4D7704C841C6}"/>
    <cellStyle name="Output 2 2 3 2 10 2 2" xfId="22422" xr:uid="{FA3252DA-0EFC-4D88-84FE-B150BFB91B26}"/>
    <cellStyle name="Output 2 2 3 2 10 2 2 2" xfId="31156" xr:uid="{64B9846C-30DF-46A8-AE76-5324131622F0}"/>
    <cellStyle name="Output 2 2 3 2 10 2 2 3" xfId="35628" xr:uid="{80366AB1-07A8-4AD8-B05A-3C6EE3C61FDA}"/>
    <cellStyle name="Output 2 2 3 2 10 2 2 4" xfId="39865" xr:uid="{9C509B9B-22E1-4A6E-9CA9-5F243EE4033D}"/>
    <cellStyle name="Output 2 2 3 2 10 2 2 5" xfId="48192" xr:uid="{88A8E284-0812-42FD-A041-C9C8B3A8CD59}"/>
    <cellStyle name="Output 2 2 3 2 10 2 2 6" xfId="52663" xr:uid="{1E75135D-48F4-4646-96B2-9FD6DB6FDEA5}"/>
    <cellStyle name="Output 2 2 3 2 10 2 2 7" xfId="56896" xr:uid="{536B4BDD-C988-4398-8073-F75B659B7069}"/>
    <cellStyle name="Output 2 2 3 2 10 2 3" xfId="29304" xr:uid="{87BE6B2B-F92F-4788-8BF6-B2A8B53C2EE4}"/>
    <cellStyle name="Output 2 2 3 2 10 2 4" xfId="33776" xr:uid="{9038DBCF-70C4-41E9-B4AF-F9570C3F4E87}"/>
    <cellStyle name="Output 2 2 3 2 10 2 5" xfId="38013" xr:uid="{9066A8AA-21F2-4803-BB0C-6E00B84E4178}"/>
    <cellStyle name="Output 2 2 3 2 10 2 6" xfId="46340" xr:uid="{CEABF78D-0958-4316-81B3-31C01BAA8BBC}"/>
    <cellStyle name="Output 2 2 3 2 10 2 7" xfId="50811" xr:uid="{C090DCFE-354D-4150-82A6-05FECEB19F7A}"/>
    <cellStyle name="Output 2 2 3 2 10 2 8" xfId="55044" xr:uid="{ACE0A92F-FB0C-4BD6-8DF0-28457AADBAEF}"/>
    <cellStyle name="Output 2 2 3 2 10 3" xfId="18982" xr:uid="{012ECDC2-4524-4B15-9274-384958A23AF5}"/>
    <cellStyle name="Output 2 2 3 2 10 3 2" xfId="27717" xr:uid="{DD1AF60A-F9A6-4315-975E-A488CA141B08}"/>
    <cellStyle name="Output 2 2 3 2 10 3 3" xfId="32189" xr:uid="{ED772D91-6A19-4EB1-A5B1-4DD0395375FC}"/>
    <cellStyle name="Output 2 2 3 2 10 3 4" xfId="36426" xr:uid="{BDC91870-37CD-445F-AF11-1D8A8BB25183}"/>
    <cellStyle name="Output 2 2 3 2 10 3 5" xfId="44753" xr:uid="{F503C735-E3DB-4F48-B0B2-DFBEB7D9F211}"/>
    <cellStyle name="Output 2 2 3 2 10 3 6" xfId="49224" xr:uid="{2AC182C4-A1B7-4C0E-A18F-072F77A7E922}"/>
    <cellStyle name="Output 2 2 3 2 10 3 7" xfId="53457" xr:uid="{95DF6A2A-851C-48A3-AB24-A7F4D9F537E1}"/>
    <cellStyle name="Output 2 2 3 2 10 4" xfId="26454" xr:uid="{8A3793F0-5E2A-4A20-8F9E-CB20CCC12F72}"/>
    <cellStyle name="Output 2 2 3 2 10 5" xfId="24764" xr:uid="{855730DA-73FB-4502-A25A-FE8A22A36D25}"/>
    <cellStyle name="Output 2 2 3 2 10 6" xfId="27306" xr:uid="{42267205-1EBE-4BD6-A471-9E631C41F9BA}"/>
    <cellStyle name="Output 2 2 3 2 10 7" xfId="43525" xr:uid="{21DD7043-BF07-4A08-B22D-B10151D7D933}"/>
    <cellStyle name="Output 2 2 3 2 10 8" xfId="44496" xr:uid="{1D3CC15C-B35F-470F-8BEF-42EBD0122805}"/>
    <cellStyle name="Output 2 2 3 2 10 9" xfId="42364" xr:uid="{9ACD442D-FC39-434B-81E8-A588087721C8}"/>
    <cellStyle name="Output 2 2 3 2 11" xfId="9983" xr:uid="{64FB18B4-C42D-40F9-9748-8C95E1F37923}"/>
    <cellStyle name="Output 2 2 3 2 11 2" xfId="31483" xr:uid="{CD209B7C-2437-45AD-8B69-439B6898DD82}"/>
    <cellStyle name="Output 2 2 3 2 11 3" xfId="35945" xr:uid="{BB160226-25F4-4902-8A1B-3CAE6D450BA8}"/>
    <cellStyle name="Output 2 2 3 2 11 4" xfId="40134" xr:uid="{47E6EC84-16E2-418B-B7EB-576F0B39AFB6}"/>
    <cellStyle name="Output 2 2 3 2 11 5" xfId="48529" xr:uid="{09C19AB8-DA97-4818-8463-3B0ECA5C338A}"/>
    <cellStyle name="Output 2 2 3 2 11 6" xfId="52976" xr:uid="{1D37C30A-4E81-4CA3-A07D-EE43BC2D2AB3}"/>
    <cellStyle name="Output 2 2 3 2 11 7" xfId="57165" xr:uid="{A19E9BFA-E23C-42A9-BCB1-EFE160624872}"/>
    <cellStyle name="Output 2 2 3 2 11 8" xfId="22985" xr:uid="{58130D7C-2DAC-4D3F-AE99-4F80DD05E523}"/>
    <cellStyle name="Output 2 2 3 2 12" xfId="23141" xr:uid="{CD3A7598-03CB-4BA1-BDC8-F49A8FC35142}"/>
    <cellStyle name="Output 2 2 3 2 12 2" xfId="31639" xr:uid="{8C1D5D87-C2BF-469C-BDCF-52A66C452574}"/>
    <cellStyle name="Output 2 2 3 2 12 3" xfId="36101" xr:uid="{BE477ADA-554D-410D-BBAA-5989D17028C5}"/>
    <cellStyle name="Output 2 2 3 2 12 4" xfId="40290" xr:uid="{9507D269-49E5-4B7C-9039-96675BE63449}"/>
    <cellStyle name="Output 2 2 3 2 12 5" xfId="48685" xr:uid="{BAFB8440-0042-4B1C-83FD-E3394CBCC5BE}"/>
    <cellStyle name="Output 2 2 3 2 12 6" xfId="53132" xr:uid="{87769E0D-3604-42E8-8D37-20BD4968571A}"/>
    <cellStyle name="Output 2 2 3 2 12 7" xfId="57321" xr:uid="{3E471AB9-1392-4D67-A06A-F90C306A2152}"/>
    <cellStyle name="Output 2 2 3 2 13" xfId="23165" xr:uid="{A4F3F989-010B-4F4C-9960-C76787C00735}"/>
    <cellStyle name="Output 2 2 3 2 13 2" xfId="31661" xr:uid="{3C6D1156-718D-4ACD-8CB7-B021ABB7D7B6}"/>
    <cellStyle name="Output 2 2 3 2 13 3" xfId="36123" xr:uid="{E0F3ED59-7019-48A5-9913-11EE982239B6}"/>
    <cellStyle name="Output 2 2 3 2 13 4" xfId="40312" xr:uid="{AB2160E2-158D-4119-BF92-313AD0EC081E}"/>
    <cellStyle name="Output 2 2 3 2 13 5" xfId="48707" xr:uid="{621FE10A-9861-4B64-BDE4-ACBC73DC2218}"/>
    <cellStyle name="Output 2 2 3 2 13 6" xfId="53154" xr:uid="{8FC5D062-602E-4B92-ABA7-6A6F6F0EF8A3}"/>
    <cellStyle name="Output 2 2 3 2 13 7" xfId="57343" xr:uid="{9B88AF61-C096-4F70-BB06-5DA70E5CC61F}"/>
    <cellStyle name="Output 2 2 3 2 14" xfId="23748" xr:uid="{12590CE9-2B17-4D51-8D03-357063578A85}"/>
    <cellStyle name="Output 2 2 3 2 15" xfId="24525" xr:uid="{99B4A3A3-AEEF-4C81-842A-886A14B529D5}"/>
    <cellStyle name="Output 2 2 3 2 16" xfId="25406" xr:uid="{DFC1E65F-4FC3-4D9A-A611-27403B0A81B5}"/>
    <cellStyle name="Output 2 2 3 2 17" xfId="40789" xr:uid="{9E2CA304-48D1-46FB-A572-1C4F741D326F}"/>
    <cellStyle name="Output 2 2 3 2 18" xfId="44282" xr:uid="{0C0EC55B-CFD4-4BE6-80C4-9C1CFCC677ED}"/>
    <cellStyle name="Output 2 2 3 2 19" xfId="42111" xr:uid="{46CBF2FA-3AF6-4F51-9146-FE43B08916B9}"/>
    <cellStyle name="Output 2 2 3 2 2" xfId="3043" xr:uid="{F595757E-A5E2-4DFF-9347-C8023223C423}"/>
    <cellStyle name="Output 2 2 3 2 2 10" xfId="13198" xr:uid="{32208627-D77C-4257-A967-D1B8FE953C9F}"/>
    <cellStyle name="Output 2 2 3 2 2 10 2" xfId="21330" xr:uid="{6A67EB15-707A-4F29-B9F8-10253423A760}"/>
    <cellStyle name="Output 2 2 3 2 2 10 2 2" xfId="30064" xr:uid="{5E7573BE-BFD7-4983-903D-0229A5ED59ED}"/>
    <cellStyle name="Output 2 2 3 2 2 10 2 3" xfId="34536" xr:uid="{1EE27FDB-906E-4E08-83A4-19C20A15876B}"/>
    <cellStyle name="Output 2 2 3 2 2 10 2 4" xfId="38773" xr:uid="{20F748F3-821B-499C-B904-D137FCEC23D2}"/>
    <cellStyle name="Output 2 2 3 2 2 10 2 5" xfId="47100" xr:uid="{CE642A00-168A-422E-93E1-1B0E32CC8CBA}"/>
    <cellStyle name="Output 2 2 3 2 2 10 2 6" xfId="51571" xr:uid="{53673102-EFAB-48D5-89A5-9A2A27434D6A}"/>
    <cellStyle name="Output 2 2 3 2 2 10 2 7" xfId="55804" xr:uid="{A1708F7A-6102-4241-902D-F9631B8619B1}"/>
    <cellStyle name="Output 2 2 3 2 2 10 3" xfId="24838" xr:uid="{E81A37F2-4252-4E0A-97A2-60198E95C3CE}"/>
    <cellStyle name="Output 2 2 3 2 2 10 4" xfId="24601" xr:uid="{B49A5F66-0614-46CB-9968-37B636AC399F}"/>
    <cellStyle name="Output 2 2 3 2 2 10 5" xfId="27398" xr:uid="{68CDE4C9-B8B6-4135-AFE2-C37EF6C6A500}"/>
    <cellStyle name="Output 2 2 3 2 2 10 6" xfId="41891" xr:uid="{F810EAB4-BF9C-4221-BEA2-F0CC98243A05}"/>
    <cellStyle name="Output 2 2 3 2 2 10 7" xfId="44354" xr:uid="{F6C46560-6823-4C5C-9979-F4B6C6FC6528}"/>
    <cellStyle name="Output 2 2 3 2 2 10 8" xfId="42325" xr:uid="{E830C410-B71B-41E8-A119-C89D3BDD12CE}"/>
    <cellStyle name="Output 2 2 3 2 2 11" xfId="23460" xr:uid="{37678AD6-1B4C-4EF4-A857-508D2FDD9D29}"/>
    <cellStyle name="Output 2 2 3 2 2 11 2" xfId="31873" xr:uid="{C1C03220-5DFE-409E-8FFB-C000FF8EDF17}"/>
    <cellStyle name="Output 2 2 3 2 2 11 3" xfId="36317" xr:uid="{5D9EB28F-1CD3-42D0-8E30-BB0C65212E3E}"/>
    <cellStyle name="Output 2 2 3 2 2 11 4" xfId="40494" xr:uid="{39EB3F56-E517-4ACB-A385-DE3595A99B26}"/>
    <cellStyle name="Output 2 2 3 2 2 11 5" xfId="48908" xr:uid="{AF7799CA-C6E8-479F-B379-B1EE93388E11}"/>
    <cellStyle name="Output 2 2 3 2 2 11 6" xfId="53348" xr:uid="{C6F59E03-EEEB-431F-BFC4-3D5E8432E95C}"/>
    <cellStyle name="Output 2 2 3 2 2 11 7" xfId="57525" xr:uid="{502DD453-90EF-44E6-A873-6127B0677679}"/>
    <cellStyle name="Output 2 2 3 2 2 12" xfId="23811" xr:uid="{E94B59B7-1AE7-4599-B380-1ACD15D4E57D}"/>
    <cellStyle name="Output 2 2 3 2 2 13" xfId="25097" xr:uid="{1647A9A3-C551-4CC4-8DE2-1FFB6ED39BD9}"/>
    <cellStyle name="Output 2 2 3 2 2 14" xfId="35893" xr:uid="{7E664884-E253-4B5D-83DF-D792AA7C77FC}"/>
    <cellStyle name="Output 2 2 3 2 2 15" xfId="40852" xr:uid="{C7042DCF-4FED-4940-8A13-260B9EE308F9}"/>
    <cellStyle name="Output 2 2 3 2 2 16" xfId="43496" xr:uid="{BB465BC9-57FB-4945-85BB-530D64148A0D}"/>
    <cellStyle name="Output 2 2 3 2 2 17" xfId="41555" xr:uid="{790D2FDE-CF31-4B7D-89A7-3C3634B1137F}"/>
    <cellStyle name="Output 2 2 3 2 2 18" xfId="10751" xr:uid="{BDE6A842-8595-4C27-8D9B-040DF73E06DB}"/>
    <cellStyle name="Output 2 2 3 2 2 2" xfId="5322" xr:uid="{1E84DFB2-01B3-4BE6-8BE1-B3B2F1FE4E41}"/>
    <cellStyle name="Output 2 2 3 2 2 2 10" xfId="15363" xr:uid="{BC3D5CE0-4473-42E3-B25B-197EB77BDBBD}"/>
    <cellStyle name="Output 2 2 3 2 2 2 2" xfId="20243" xr:uid="{E283285F-3C75-4C82-87D3-4809D2D86BEC}"/>
    <cellStyle name="Output 2 2 3 2 2 2 2 2" xfId="22138" xr:uid="{4652A6B7-E8E7-4A6B-A3CD-4BE1286B7FC5}"/>
    <cellStyle name="Output 2 2 3 2 2 2 2 2 2" xfId="30872" xr:uid="{1F8068FC-70D2-4973-813D-ED253EBC0E88}"/>
    <cellStyle name="Output 2 2 3 2 2 2 2 2 3" xfId="35344" xr:uid="{A06ED526-DC96-4EB3-B67B-70F57CD25A71}"/>
    <cellStyle name="Output 2 2 3 2 2 2 2 2 4" xfId="39581" xr:uid="{993078E0-DFD8-4D41-AA85-3D2F2AE1989F}"/>
    <cellStyle name="Output 2 2 3 2 2 2 2 2 5" xfId="47908" xr:uid="{2C006032-96A1-4B76-8734-1F11BB1A9114}"/>
    <cellStyle name="Output 2 2 3 2 2 2 2 2 6" xfId="52379" xr:uid="{EB8C3EAB-F006-4A9E-B3CE-5C6E211BBAB3}"/>
    <cellStyle name="Output 2 2 3 2 2 2 2 2 7" xfId="56612" xr:uid="{C767EE4F-25BF-405B-8AAB-5707E5C676CA}"/>
    <cellStyle name="Output 2 2 3 2 2 2 2 3" xfId="28977" xr:uid="{C76D882B-924B-4C12-B06F-9E3174D02F76}"/>
    <cellStyle name="Output 2 2 3 2 2 2 2 4" xfId="33449" xr:uid="{F6715C30-0FDD-4C3D-8B73-C98349C26F45}"/>
    <cellStyle name="Output 2 2 3 2 2 2 2 5" xfId="37686" xr:uid="{835AEE87-B0DB-4649-9185-599983DE8793}"/>
    <cellStyle name="Output 2 2 3 2 2 2 2 6" xfId="46013" xr:uid="{22252C9A-EF86-4A72-B193-4A74BCC35D98}"/>
    <cellStyle name="Output 2 2 3 2 2 2 2 7" xfId="50484" xr:uid="{1B489D88-BCF6-44B8-843C-6AE2AFFAB5B8}"/>
    <cellStyle name="Output 2 2 3 2 2 2 2 8" xfId="54717" xr:uid="{00859109-536B-45EA-8CC5-BEB870265680}"/>
    <cellStyle name="Output 2 2 3 2 2 2 3" xfId="19079" xr:uid="{09C1FA9C-8124-4403-8ED1-0715951FF896}"/>
    <cellStyle name="Output 2 2 3 2 2 2 3 2" xfId="27814" xr:uid="{8294C34A-1E6E-415C-A0E0-B25E70E72352}"/>
    <cellStyle name="Output 2 2 3 2 2 2 3 3" xfId="32286" xr:uid="{13D39DD7-0090-49E0-97D2-B27597DB917B}"/>
    <cellStyle name="Output 2 2 3 2 2 2 3 4" xfId="36523" xr:uid="{5CC09516-556A-4330-905C-DACB7F857342}"/>
    <cellStyle name="Output 2 2 3 2 2 2 3 5" xfId="44850" xr:uid="{BAE5D116-9913-4127-A3FD-B5CE45E95CF8}"/>
    <cellStyle name="Output 2 2 3 2 2 2 3 6" xfId="49321" xr:uid="{41CF0BE9-216F-4BD2-88DC-102B993F4E3E}"/>
    <cellStyle name="Output 2 2 3 2 2 2 3 7" xfId="53554" xr:uid="{72228CF1-62C8-4E88-A4AA-83332EE548DB}"/>
    <cellStyle name="Output 2 2 3 2 2 2 4" xfId="26064" xr:uid="{D42ED15E-1C7B-45DA-947D-25FDBC5054F3}"/>
    <cellStyle name="Output 2 2 3 2 2 2 5" xfId="24236" xr:uid="{A6A70E37-ACE7-4FE4-9995-7FC293A7CAE0}"/>
    <cellStyle name="Output 2 2 3 2 2 2 6" xfId="23933" xr:uid="{C974AA13-EFE8-4DDC-B49C-2A3AD4F9E136}"/>
    <cellStyle name="Output 2 2 3 2 2 2 7" xfId="43139" xr:uid="{273CAB69-ED85-4BCD-AEC5-8B8B65B0D53D}"/>
    <cellStyle name="Output 2 2 3 2 2 2 8" xfId="41822" xr:uid="{143082C4-CD2D-4508-B452-548DEA4E2EF4}"/>
    <cellStyle name="Output 2 2 3 2 2 2 9" xfId="49051" xr:uid="{017783B8-E58E-4BE5-A3D7-94A9D9222A01}"/>
    <cellStyle name="Output 2 2 3 2 2 3" xfId="5381" xr:uid="{71B44A87-C109-4396-8ADB-9A26BA14E7E6}"/>
    <cellStyle name="Output 2 2 3 2 2 3 10" xfId="15422" xr:uid="{ED2AE817-5763-43B4-9425-AE0FB7239699}"/>
    <cellStyle name="Output 2 2 3 2 2 3 2" xfId="20302" xr:uid="{DF2F1594-2438-4024-9761-A1CF8F486A8C}"/>
    <cellStyle name="Output 2 2 3 2 2 3 2 2" xfId="22197" xr:uid="{B51533A9-9F0B-4F26-A476-EAE683A6E9A1}"/>
    <cellStyle name="Output 2 2 3 2 2 3 2 2 2" xfId="30931" xr:uid="{ECAF01EF-CAF0-4F5E-A7A6-98A9D6971AD9}"/>
    <cellStyle name="Output 2 2 3 2 2 3 2 2 3" xfId="35403" xr:uid="{02163F94-A4DC-42D0-B531-E9D38F18C81C}"/>
    <cellStyle name="Output 2 2 3 2 2 3 2 2 4" xfId="39640" xr:uid="{B49FEDDF-F914-41A1-8705-2D92B6A7BFA3}"/>
    <cellStyle name="Output 2 2 3 2 2 3 2 2 5" xfId="47967" xr:uid="{BE6FE936-1848-4808-A85D-981172EF6463}"/>
    <cellStyle name="Output 2 2 3 2 2 3 2 2 6" xfId="52438" xr:uid="{76ACA994-4F8E-44A5-A9C2-9A9F1E8698C8}"/>
    <cellStyle name="Output 2 2 3 2 2 3 2 2 7" xfId="56671" xr:uid="{05656D05-70ED-45B2-AA8E-94ABC6934538}"/>
    <cellStyle name="Output 2 2 3 2 2 3 2 3" xfId="29036" xr:uid="{CEB8AE12-FB7F-40D0-88AF-920FCA66AA51}"/>
    <cellStyle name="Output 2 2 3 2 2 3 2 4" xfId="33508" xr:uid="{241A705F-96E2-43A5-B3B2-D2DBA2D11D69}"/>
    <cellStyle name="Output 2 2 3 2 2 3 2 5" xfId="37745" xr:uid="{6C1DFD28-8FC1-4689-9324-F478492C205D}"/>
    <cellStyle name="Output 2 2 3 2 2 3 2 6" xfId="46072" xr:uid="{212A96EE-C1A5-48BC-9FD3-31DB8C80E756}"/>
    <cellStyle name="Output 2 2 3 2 2 3 2 7" xfId="50543" xr:uid="{6DA78655-39CD-4345-94F0-909F37AF0E4A}"/>
    <cellStyle name="Output 2 2 3 2 2 3 2 8" xfId="54776" xr:uid="{37767EA3-3DD0-4BA6-989B-DA9952E1D14F}"/>
    <cellStyle name="Output 2 2 3 2 2 3 3" xfId="20497" xr:uid="{755F973E-E624-4109-B857-7A5CB2B22ACE}"/>
    <cellStyle name="Output 2 2 3 2 2 3 3 2" xfId="29231" xr:uid="{EA25598F-5BB2-453C-AB19-867DAC3576E8}"/>
    <cellStyle name="Output 2 2 3 2 2 3 3 3" xfId="33703" xr:uid="{300BCC20-C363-4600-8C0A-73235C8F36E9}"/>
    <cellStyle name="Output 2 2 3 2 2 3 3 4" xfId="37940" xr:uid="{694F91B8-B64B-42F1-9B4C-EBA2B950E181}"/>
    <cellStyle name="Output 2 2 3 2 2 3 3 5" xfId="46267" xr:uid="{E4B6CB21-0E05-48E0-826A-6A4F73EC5DC8}"/>
    <cellStyle name="Output 2 2 3 2 2 3 3 6" xfId="50738" xr:uid="{578AD1A8-5FC1-45FF-9050-0FBCC7320E95}"/>
    <cellStyle name="Output 2 2 3 2 2 3 3 7" xfId="54971" xr:uid="{968D06EB-AF30-4F3D-9BB0-99711D441F98}"/>
    <cellStyle name="Output 2 2 3 2 2 3 4" xfId="26123" xr:uid="{ADCCC2AA-2FA9-4D61-878F-05A90300E461}"/>
    <cellStyle name="Output 2 2 3 2 2 3 5" xfId="24049" xr:uid="{7B4222A4-17A3-43AC-A3E8-BDC4B0113906}"/>
    <cellStyle name="Output 2 2 3 2 2 3 6" xfId="23896" xr:uid="{4940E232-99D0-43E0-BAC6-376A875D2FCB}"/>
    <cellStyle name="Output 2 2 3 2 2 3 7" xfId="43198" xr:uid="{040BD73E-A613-4145-8984-1CF726393A65}"/>
    <cellStyle name="Output 2 2 3 2 2 3 8" xfId="41620" xr:uid="{1C7D6682-F799-47C6-A82A-15E9584AC46C}"/>
    <cellStyle name="Output 2 2 3 2 2 3 9" xfId="41167" xr:uid="{060E7E5B-0939-4468-B700-27F3A044EDA0}"/>
    <cellStyle name="Output 2 2 3 2 2 4" xfId="5429" xr:uid="{C4327DE5-D22C-4142-A950-2AEC2A206ABD}"/>
    <cellStyle name="Output 2 2 3 2 2 4 10" xfId="15470" xr:uid="{26016E93-0C36-4C32-B0D4-70C09B5104A6}"/>
    <cellStyle name="Output 2 2 3 2 2 4 2" xfId="20350" xr:uid="{5FC6C682-5BB0-46EA-8C76-4FF6BE177D09}"/>
    <cellStyle name="Output 2 2 3 2 2 4 2 2" xfId="22245" xr:uid="{EE2B52FD-05B4-4DAE-B492-199670232B5B}"/>
    <cellStyle name="Output 2 2 3 2 2 4 2 2 2" xfId="30979" xr:uid="{7921F4F2-720D-4EA3-A796-CF628AC94EFB}"/>
    <cellStyle name="Output 2 2 3 2 2 4 2 2 3" xfId="35451" xr:uid="{E4C14FCB-8F67-4D7B-A9D0-1672680C1957}"/>
    <cellStyle name="Output 2 2 3 2 2 4 2 2 4" xfId="39688" xr:uid="{5463BD09-5DE2-4AFC-B696-1E9CB40CC4EE}"/>
    <cellStyle name="Output 2 2 3 2 2 4 2 2 5" xfId="48015" xr:uid="{9684CB45-785A-459F-B5B3-DA44D80D29D5}"/>
    <cellStyle name="Output 2 2 3 2 2 4 2 2 6" xfId="52486" xr:uid="{B57D3A46-714B-4635-AE61-F46F89E38F1D}"/>
    <cellStyle name="Output 2 2 3 2 2 4 2 2 7" xfId="56719" xr:uid="{1A5B1970-C4DB-4341-B929-E04E2B0B5397}"/>
    <cellStyle name="Output 2 2 3 2 2 4 2 3" xfId="29084" xr:uid="{D2F0669E-8435-40AA-BB5D-D8DA5BFC920A}"/>
    <cellStyle name="Output 2 2 3 2 2 4 2 4" xfId="33556" xr:uid="{4AE3A6BC-6197-4BFA-90F6-0ED0C9A7EA0E}"/>
    <cellStyle name="Output 2 2 3 2 2 4 2 5" xfId="37793" xr:uid="{0DB54D3C-2B9F-4098-ABE3-592A67A11532}"/>
    <cellStyle name="Output 2 2 3 2 2 4 2 6" xfId="46120" xr:uid="{DC182B15-122D-4EB8-A48B-D93A8D61BA85}"/>
    <cellStyle name="Output 2 2 3 2 2 4 2 7" xfId="50591" xr:uid="{6B5C41D7-2B02-4091-B52B-88B2BE88C70B}"/>
    <cellStyle name="Output 2 2 3 2 2 4 2 8" xfId="54824" xr:uid="{AD0A5023-0962-47AA-B35B-05145BAA5502}"/>
    <cellStyle name="Output 2 2 3 2 2 4 3" xfId="10904" xr:uid="{F09C1E45-1590-47B7-BDED-DF695CDBBEA9}"/>
    <cellStyle name="Output 2 2 3 2 2 4 3 2" xfId="23935" xr:uid="{82863FB9-8C7A-4319-9EC4-BC69B52AB62C}"/>
    <cellStyle name="Output 2 2 3 2 2 4 3 3" xfId="31388" xr:uid="{8B7229CC-12E9-4F40-B84E-13B954F4B449}"/>
    <cellStyle name="Output 2 2 3 2 2 4 3 4" xfId="23497" xr:uid="{511C45D3-E926-48AA-81BD-9FDB497986F9}"/>
    <cellStyle name="Output 2 2 3 2 2 4 3 5" xfId="40972" xr:uid="{170FD3AD-E9A1-4E8A-B7DF-A4EC1EC90FB7}"/>
    <cellStyle name="Output 2 2 3 2 2 4 3 6" xfId="48441" xr:uid="{9995DE01-F386-465C-8E7F-0831C1228CE2}"/>
    <cellStyle name="Output 2 2 3 2 2 4 3 7" xfId="49029" xr:uid="{370DDD5E-F406-4D46-8ABD-E4BB8A476A11}"/>
    <cellStyle name="Output 2 2 3 2 2 4 4" xfId="26171" xr:uid="{FD2D02E8-4326-4A69-92D9-FA2CBF1DCB85}"/>
    <cellStyle name="Output 2 2 3 2 2 4 5" xfId="27353" xr:uid="{166C2DDC-5886-4A82-B395-931B2E7E6EBE}"/>
    <cellStyle name="Output 2 2 3 2 2 4 6" xfId="27396" xr:uid="{838EE524-49C5-4AAC-A12F-E541C374C746}"/>
    <cellStyle name="Output 2 2 3 2 2 4 7" xfId="43246" xr:uid="{598E4169-2DE7-4E44-A9A9-805CAE138AAB}"/>
    <cellStyle name="Output 2 2 3 2 2 4 8" xfId="42386" xr:uid="{60FEDC90-8B2D-4014-9710-0A97AC875825}"/>
    <cellStyle name="Output 2 2 3 2 2 4 9" xfId="43940" xr:uid="{7AD189C3-44B1-4847-A602-890D2322F119}"/>
    <cellStyle name="Output 2 2 3 2 2 5" xfId="5476" xr:uid="{674AD60D-0C52-49B1-A971-AA8541D33612}"/>
    <cellStyle name="Output 2 2 3 2 2 5 10" xfId="15517" xr:uid="{D4308486-97C5-4994-9BDD-6283058049CF}"/>
    <cellStyle name="Output 2 2 3 2 2 5 2" xfId="20397" xr:uid="{2B86E3C1-32F3-435F-A2D4-56F06C4D6AF8}"/>
    <cellStyle name="Output 2 2 3 2 2 5 2 2" xfId="22292" xr:uid="{6F755B0E-4ECF-4115-9D91-7EEB2F95FEA0}"/>
    <cellStyle name="Output 2 2 3 2 2 5 2 2 2" xfId="31026" xr:uid="{3A7D5BA3-2D4F-4639-8424-255EDEC31EA8}"/>
    <cellStyle name="Output 2 2 3 2 2 5 2 2 3" xfId="35498" xr:uid="{65E11670-9622-4CB2-97FD-F9F68A264621}"/>
    <cellStyle name="Output 2 2 3 2 2 5 2 2 4" xfId="39735" xr:uid="{F556A37D-ED71-4CAD-9451-BDFACA698B2B}"/>
    <cellStyle name="Output 2 2 3 2 2 5 2 2 5" xfId="48062" xr:uid="{6449DF7C-A8C4-4258-9001-5ED9CCA16091}"/>
    <cellStyle name="Output 2 2 3 2 2 5 2 2 6" xfId="52533" xr:uid="{85088CA1-8DA6-46EF-90F6-8D6B5B824627}"/>
    <cellStyle name="Output 2 2 3 2 2 5 2 2 7" xfId="56766" xr:uid="{529A08B1-6805-4FA8-AD91-D60E74C5D03B}"/>
    <cellStyle name="Output 2 2 3 2 2 5 2 3" xfId="29131" xr:uid="{9F6EA132-0D51-4EF7-BF2F-EB175AAD7AF9}"/>
    <cellStyle name="Output 2 2 3 2 2 5 2 4" xfId="33603" xr:uid="{DF5BC95E-7228-4AEF-86FF-6CAF61E4C38F}"/>
    <cellStyle name="Output 2 2 3 2 2 5 2 5" xfId="37840" xr:uid="{7718B3A6-5F96-46DF-BD1D-CF656E66629C}"/>
    <cellStyle name="Output 2 2 3 2 2 5 2 6" xfId="46167" xr:uid="{4EA01051-E32B-4362-8473-D88C991AAC7E}"/>
    <cellStyle name="Output 2 2 3 2 2 5 2 7" xfId="50638" xr:uid="{61066F18-AE40-4573-9943-B9EB274480FF}"/>
    <cellStyle name="Output 2 2 3 2 2 5 2 8" xfId="54871" xr:uid="{D7F578F2-3ADC-4E5A-B6F6-9057FECEFC3A}"/>
    <cellStyle name="Output 2 2 3 2 2 5 3" xfId="10981" xr:uid="{91663895-D52D-4C26-9E01-C06F43EFB5DD}"/>
    <cellStyle name="Output 2 2 3 2 2 5 3 2" xfId="23990" xr:uid="{F68AA004-E62B-4F6F-9F89-BF141ED32995}"/>
    <cellStyle name="Output 2 2 3 2 2 5 3 3" xfId="24991" xr:uid="{DC79A21D-B682-43C0-BF21-B26837F1E657}"/>
    <cellStyle name="Output 2 2 3 2 2 5 3 4" xfId="24266" xr:uid="{3E217E7F-8A4A-4DE7-BE1D-289E7195A732}"/>
    <cellStyle name="Output 2 2 3 2 2 5 3 5" xfId="41028" xr:uid="{0AC15B89-828C-4FA0-B44F-7B562E26C7CA}"/>
    <cellStyle name="Output 2 2 3 2 2 5 3 6" xfId="43380" xr:uid="{5F14C2F0-54EF-498E-8C20-CD15F047AF4B}"/>
    <cellStyle name="Output 2 2 3 2 2 5 3 7" xfId="41956" xr:uid="{6D9AEA00-E0BE-4E37-B920-D909895B2B40}"/>
    <cellStyle name="Output 2 2 3 2 2 5 4" xfId="26218" xr:uid="{0ECDF90F-74F6-47E8-B2B2-A61FC9B03703}"/>
    <cellStyle name="Output 2 2 3 2 2 5 5" xfId="27463" xr:uid="{6C945808-AC95-47BE-A7DC-D1A543E6914C}"/>
    <cellStyle name="Output 2 2 3 2 2 5 6" xfId="26715" xr:uid="{EA5F996C-5361-417E-8F5A-66904E99C465}"/>
    <cellStyle name="Output 2 2 3 2 2 5 7" xfId="43293" xr:uid="{72696FAC-C918-4183-B9BE-9EEAA00056B0}"/>
    <cellStyle name="Output 2 2 3 2 2 5 8" xfId="42493" xr:uid="{B818873E-DD44-428B-BA5B-F967A18B32F6}"/>
    <cellStyle name="Output 2 2 3 2 2 5 9" xfId="41781" xr:uid="{F76574E7-C161-48D2-9AE1-3AE8E3AB81EC}"/>
    <cellStyle name="Output 2 2 3 2 2 6" xfId="5517" xr:uid="{2806F3F5-85DC-4A68-938D-85A1976BC830}"/>
    <cellStyle name="Output 2 2 3 2 2 6 10" xfId="15558" xr:uid="{6BFDE2AC-1C0C-4CBC-9BAA-80F0E7E0F2ED}"/>
    <cellStyle name="Output 2 2 3 2 2 6 2" xfId="20438" xr:uid="{8E5B74DA-5501-4066-A891-A3AC898CE025}"/>
    <cellStyle name="Output 2 2 3 2 2 6 2 2" xfId="22333" xr:uid="{84817279-3501-4C5A-AB1A-4D54B3590AE8}"/>
    <cellStyle name="Output 2 2 3 2 2 6 2 2 2" xfId="31067" xr:uid="{0F8FA5B9-9E18-463A-B367-9DE691C54076}"/>
    <cellStyle name="Output 2 2 3 2 2 6 2 2 3" xfId="35539" xr:uid="{15E0CF22-B29B-46E9-9F5F-61D445E8AC95}"/>
    <cellStyle name="Output 2 2 3 2 2 6 2 2 4" xfId="39776" xr:uid="{0C5E3047-9F6C-4474-A589-69734A320BE3}"/>
    <cellStyle name="Output 2 2 3 2 2 6 2 2 5" xfId="48103" xr:uid="{2C331648-A47B-4FF5-A5ED-2C8699F6E2A7}"/>
    <cellStyle name="Output 2 2 3 2 2 6 2 2 6" xfId="52574" xr:uid="{CD811178-5B2E-4252-87A7-CBA8C75BC1CD}"/>
    <cellStyle name="Output 2 2 3 2 2 6 2 2 7" xfId="56807" xr:uid="{20191FDB-DC5B-44A2-8315-798388BA42F0}"/>
    <cellStyle name="Output 2 2 3 2 2 6 2 3" xfId="29172" xr:uid="{EB6E4F26-7D62-41C6-8307-1E10D371C782}"/>
    <cellStyle name="Output 2 2 3 2 2 6 2 4" xfId="33644" xr:uid="{62D2246D-04E4-40CE-9669-5714535E148C}"/>
    <cellStyle name="Output 2 2 3 2 2 6 2 5" xfId="37881" xr:uid="{565CCE11-604F-4623-A642-927576DB7681}"/>
    <cellStyle name="Output 2 2 3 2 2 6 2 6" xfId="46208" xr:uid="{A0D562B7-809D-4DD2-95EB-E111C5ACD97D}"/>
    <cellStyle name="Output 2 2 3 2 2 6 2 7" xfId="50679" xr:uid="{E2F3919A-DCCA-4046-995F-2CE443B76DE9}"/>
    <cellStyle name="Output 2 2 3 2 2 6 2 8" xfId="54912" xr:uid="{B4D03D66-BBC6-41E2-A068-A896AB06E1A1}"/>
    <cellStyle name="Output 2 2 3 2 2 6 3" xfId="10950" xr:uid="{F4CA8D9F-7FA6-4B6A-AEFB-73FA55EA1E85}"/>
    <cellStyle name="Output 2 2 3 2 2 6 3 2" xfId="23961" xr:uid="{EDCB247B-6684-4E20-A5D7-00C82BF17619}"/>
    <cellStyle name="Output 2 2 3 2 2 6 3 3" xfId="23900" xr:uid="{36C6EDA8-A257-46A7-B0BA-553157F5D4B7}"/>
    <cellStyle name="Output 2 2 3 2 2 6 3 4" xfId="24623" xr:uid="{10500AD8-9AD1-48B7-9C26-42BBC05E8347}"/>
    <cellStyle name="Output 2 2 3 2 2 6 3 5" xfId="40998" xr:uid="{9EEE9787-BA25-4934-90FB-242A57357910}"/>
    <cellStyle name="Output 2 2 3 2 2 6 3 6" xfId="40943" xr:uid="{7255E1A6-5817-4AE1-BCC1-543446614C3B}"/>
    <cellStyle name="Output 2 2 3 2 2 6 3 7" xfId="41258" xr:uid="{F615B640-2215-40E8-B618-B3AF2C759157}"/>
    <cellStyle name="Output 2 2 3 2 2 6 4" xfId="26259" xr:uid="{E36FC388-F69C-46DC-A6E7-D60C2B65FDB0}"/>
    <cellStyle name="Output 2 2 3 2 2 6 5" xfId="24446" xr:uid="{03EAA299-B2FE-4DC1-9BA1-C2E1A8398C18}"/>
    <cellStyle name="Output 2 2 3 2 2 6 6" xfId="32017" xr:uid="{7D4E1F7D-1D95-4FA8-A58A-BE8094FC10B6}"/>
    <cellStyle name="Output 2 2 3 2 2 6 7" xfId="43334" xr:uid="{F09017A3-E041-4F6E-A232-B640C5ED71B7}"/>
    <cellStyle name="Output 2 2 3 2 2 6 8" xfId="44205" xr:uid="{DDE0D921-79E8-4B08-87D5-918A1A80F825}"/>
    <cellStyle name="Output 2 2 3 2 2 6 9" xfId="41334" xr:uid="{D871FF3B-1845-4EF7-AF08-8594AE9E5997}"/>
    <cellStyle name="Output 2 2 3 2 2 7" xfId="5543" xr:uid="{EE535ADB-9FE9-42D8-A27F-BDFE467D57CE}"/>
    <cellStyle name="Output 2 2 3 2 2 7 10" xfId="15584" xr:uid="{7728BB6D-886B-4A34-A048-4AEDF15C68E1}"/>
    <cellStyle name="Output 2 2 3 2 2 7 2" xfId="20464" xr:uid="{0EC5B778-1D4B-4A69-A4E0-1A6C6B0DABD2}"/>
    <cellStyle name="Output 2 2 3 2 2 7 2 2" xfId="22359" xr:uid="{39237777-3CC0-4F96-868C-957649C061DF}"/>
    <cellStyle name="Output 2 2 3 2 2 7 2 2 2" xfId="31093" xr:uid="{BC42A957-B20B-4A2F-8872-BA96787B19E8}"/>
    <cellStyle name="Output 2 2 3 2 2 7 2 2 3" xfId="35565" xr:uid="{CDC500C9-C776-42EF-A8D1-F648B9D31CA4}"/>
    <cellStyle name="Output 2 2 3 2 2 7 2 2 4" xfId="39802" xr:uid="{D1CBC312-538D-451D-AEAC-DC67D0F3C24A}"/>
    <cellStyle name="Output 2 2 3 2 2 7 2 2 5" xfId="48129" xr:uid="{984B5A8B-FC7F-4D7D-92CA-9CBCD40309C0}"/>
    <cellStyle name="Output 2 2 3 2 2 7 2 2 6" xfId="52600" xr:uid="{699CC911-4E66-49EC-92BD-05BEA6D3BE2E}"/>
    <cellStyle name="Output 2 2 3 2 2 7 2 2 7" xfId="56833" xr:uid="{DB32C907-9B03-4BF6-8CA4-44E71B4348C0}"/>
    <cellStyle name="Output 2 2 3 2 2 7 2 3" xfId="29198" xr:uid="{0CD61E23-BD57-4492-AA7A-5E7E2DFEB63E}"/>
    <cellStyle name="Output 2 2 3 2 2 7 2 4" xfId="33670" xr:uid="{8FFE9351-D536-48B6-AE2D-50DF57982D36}"/>
    <cellStyle name="Output 2 2 3 2 2 7 2 5" xfId="37907" xr:uid="{73E12796-BBA3-4BE0-BDDE-A026DBB7F61E}"/>
    <cellStyle name="Output 2 2 3 2 2 7 2 6" xfId="46234" xr:uid="{E5CF4404-9E75-4010-A4A1-26D252FC54C1}"/>
    <cellStyle name="Output 2 2 3 2 2 7 2 7" xfId="50705" xr:uid="{E31936B9-B9AD-4F91-BD7F-6816059CE693}"/>
    <cellStyle name="Output 2 2 3 2 2 7 2 8" xfId="54938" xr:uid="{96709ACE-B9BE-4C47-909C-F47EE7D730ED}"/>
    <cellStyle name="Output 2 2 3 2 2 7 3" xfId="10957" xr:uid="{22C245BC-B483-402F-BFDF-018C2F8B89D8}"/>
    <cellStyle name="Output 2 2 3 2 2 7 3 2" xfId="23968" xr:uid="{C7364872-28E7-43DB-AC4B-E0E8E6BFFE97}"/>
    <cellStyle name="Output 2 2 3 2 2 7 3 3" xfId="23631" xr:uid="{69BDE068-8A95-4111-ABB0-F0AF2A6F8E2C}"/>
    <cellStyle name="Output 2 2 3 2 2 7 3 4" xfId="27255" xr:uid="{6006AE17-B253-4F7C-8416-B0465554C230}"/>
    <cellStyle name="Output 2 2 3 2 2 7 3 5" xfId="41005" xr:uid="{784AFA42-27B5-459C-9EAE-2DBDCDC95B8E}"/>
    <cellStyle name="Output 2 2 3 2 2 7 3 6" xfId="40934" xr:uid="{BB908EA0-B087-4A85-8151-FE3DAE3E101D}"/>
    <cellStyle name="Output 2 2 3 2 2 7 3 7" xfId="53237" xr:uid="{BF04D75E-407B-4B53-B7C3-C2F3CCDBC8C9}"/>
    <cellStyle name="Output 2 2 3 2 2 7 4" xfId="26285" xr:uid="{825B13CE-C31D-4463-9152-B5AEC4FEBD18}"/>
    <cellStyle name="Output 2 2 3 2 2 7 5" xfId="27600" xr:uid="{DFDC61D3-B3D5-4568-9B06-AC0ED1A01F56}"/>
    <cellStyle name="Output 2 2 3 2 2 7 6" xfId="27189" xr:uid="{40E83881-DEBE-4319-A8B8-817662BCF795}"/>
    <cellStyle name="Output 2 2 3 2 2 7 7" xfId="43360" xr:uid="{BC38E6E4-3762-4378-8B72-613630E3EDDF}"/>
    <cellStyle name="Output 2 2 3 2 2 7 8" xfId="44111" xr:uid="{F77079BC-2DE7-421D-A7A0-4A4FB587CCC3}"/>
    <cellStyle name="Output 2 2 3 2 2 7 9" xfId="44090" xr:uid="{84F3BE24-1C0D-4094-9D77-89DB314FD709}"/>
    <cellStyle name="Output 2 2 3 2 2 8" xfId="4729" xr:uid="{271624F8-2DF8-4AE7-BD5C-80AC50F9E805}"/>
    <cellStyle name="Output 2 2 3 2 2 8 10" xfId="14772" xr:uid="{01B64216-50EF-461D-BCA5-C2B30952F30E}"/>
    <cellStyle name="Output 2 2 3 2 2 8 2" xfId="19673" xr:uid="{E2906B27-8286-413C-8147-5C0A6E2E8CDC}"/>
    <cellStyle name="Output 2 2 3 2 2 8 2 2" xfId="21568" xr:uid="{BEBC40C9-2216-400F-8269-2C9CE27F6D9F}"/>
    <cellStyle name="Output 2 2 3 2 2 8 2 2 2" xfId="30302" xr:uid="{459F11AF-DA55-417D-BD5C-ED337D944B68}"/>
    <cellStyle name="Output 2 2 3 2 2 8 2 2 3" xfId="34774" xr:uid="{87976A6A-007A-49B5-AD2B-7800936C582E}"/>
    <cellStyle name="Output 2 2 3 2 2 8 2 2 4" xfId="39011" xr:uid="{AE916307-46E9-4FE8-B651-0B9C32B4F319}"/>
    <cellStyle name="Output 2 2 3 2 2 8 2 2 5" xfId="47338" xr:uid="{8437DCAA-D915-436E-A019-80DC374F27D5}"/>
    <cellStyle name="Output 2 2 3 2 2 8 2 2 6" xfId="51809" xr:uid="{F94CFBF9-342F-461C-ACDF-9D64F286162A}"/>
    <cellStyle name="Output 2 2 3 2 2 8 2 2 7" xfId="56042" xr:uid="{F0A7D644-A870-4FB3-8681-E645F64C543B}"/>
    <cellStyle name="Output 2 2 3 2 2 8 2 3" xfId="28407" xr:uid="{B2C36317-4C72-4CC2-890A-76C5CE418347}"/>
    <cellStyle name="Output 2 2 3 2 2 8 2 4" xfId="32879" xr:uid="{EF684B37-2768-4DD8-B1A1-C62121B3FD59}"/>
    <cellStyle name="Output 2 2 3 2 2 8 2 5" xfId="37116" xr:uid="{A1B83621-EF9C-4F1B-A5F7-E017BB7AE1B4}"/>
    <cellStyle name="Output 2 2 3 2 2 8 2 6" xfId="45443" xr:uid="{9988DB69-F49E-4FD5-B2B1-682477F51776}"/>
    <cellStyle name="Output 2 2 3 2 2 8 2 7" xfId="49914" xr:uid="{5673766A-9DBC-4CBC-8929-3AFE209159DF}"/>
    <cellStyle name="Output 2 2 3 2 2 8 2 8" xfId="54147" xr:uid="{82D044D6-EA0F-436B-91D7-E7F70E2572DF}"/>
    <cellStyle name="Output 2 2 3 2 2 8 3" xfId="19053" xr:uid="{8D4E3645-37AA-4CF6-988A-5C2E26C0D7C4}"/>
    <cellStyle name="Output 2 2 3 2 2 8 3 2" xfId="27788" xr:uid="{39E6BE28-1DE0-4E8F-8E00-55980D913E7D}"/>
    <cellStyle name="Output 2 2 3 2 2 8 3 3" xfId="32260" xr:uid="{56DBDA8B-09AC-47C8-827B-260858A9D4EB}"/>
    <cellStyle name="Output 2 2 3 2 2 8 3 4" xfId="36497" xr:uid="{893FE477-4EEE-482E-8165-59706F10F963}"/>
    <cellStyle name="Output 2 2 3 2 2 8 3 5" xfId="44824" xr:uid="{96D72AEF-7975-47E6-A941-C07850E2C719}"/>
    <cellStyle name="Output 2 2 3 2 2 8 3 6" xfId="49295" xr:uid="{E1DCC360-7261-4CBA-92B4-AD2F01B799DA}"/>
    <cellStyle name="Output 2 2 3 2 2 8 3 7" xfId="53528" xr:uid="{235EA1CF-4E6A-4A42-8B33-7F842F2CBAC8}"/>
    <cellStyle name="Output 2 2 3 2 2 8 4" xfId="25487" xr:uid="{632917E9-CF6D-4EEC-9AD1-BCFFDE63C5A4}"/>
    <cellStyle name="Output 2 2 3 2 2 8 5" xfId="24939" xr:uid="{926241CA-1F3E-42F4-9063-1DDB72425AC6}"/>
    <cellStyle name="Output 2 2 3 2 2 8 6" xfId="32044" xr:uid="{7F4400EA-2AFF-4AFF-9A06-FEA4258FC682}"/>
    <cellStyle name="Output 2 2 3 2 2 8 7" xfId="42564" xr:uid="{AA26CB9C-4FB7-4FEB-AB19-30128A46AF1C}"/>
    <cellStyle name="Output 2 2 3 2 2 8 8" xfId="44663" xr:uid="{6E2D9A67-7698-4D9E-97DC-0102D7346591}"/>
    <cellStyle name="Output 2 2 3 2 2 8 9" xfId="41222" xr:uid="{8D8909C5-3CDB-471D-B7FF-A4A645EEDA5E}"/>
    <cellStyle name="Output 2 2 3 2 2 9" xfId="5983" xr:uid="{1BEA9E08-DE4E-4BEB-8A67-6ACA62815165}"/>
    <cellStyle name="Output 2 2 3 2 2 9 10" xfId="16023" xr:uid="{B5E4E663-3DC7-4B75-8FFC-1B36915D694B}"/>
    <cellStyle name="Output 2 2 3 2 2 9 2" xfId="20633" xr:uid="{54076396-1E6B-4039-A360-7B38DC664011}"/>
    <cellStyle name="Output 2 2 3 2 2 9 2 2" xfId="22485" xr:uid="{F4F6AB87-70DB-41A0-A11F-EA881A368845}"/>
    <cellStyle name="Output 2 2 3 2 2 9 2 2 2" xfId="31219" xr:uid="{84056AE7-33F4-46B5-8F3F-7247217DDE5B}"/>
    <cellStyle name="Output 2 2 3 2 2 9 2 2 3" xfId="35691" xr:uid="{46A9513C-93BE-4D2F-97E7-035164F9D4B8}"/>
    <cellStyle name="Output 2 2 3 2 2 9 2 2 4" xfId="39928" xr:uid="{8A798976-8BDE-4687-B31C-2CF8FEEBB88B}"/>
    <cellStyle name="Output 2 2 3 2 2 9 2 2 5" xfId="48255" xr:uid="{9707363E-989F-43E4-B2A6-6A4EDCC6D78A}"/>
    <cellStyle name="Output 2 2 3 2 2 9 2 2 6" xfId="52726" xr:uid="{5D2EF6C4-F7BA-4C04-9FF5-D0569670D8FA}"/>
    <cellStyle name="Output 2 2 3 2 2 9 2 2 7" xfId="56959" xr:uid="{6A4227D2-47E7-45EC-BAF0-0642D1FDFB51}"/>
    <cellStyle name="Output 2 2 3 2 2 9 2 3" xfId="29367" xr:uid="{9C3B9F44-DB6B-46DD-BFB7-8B7A3C400EB0}"/>
    <cellStyle name="Output 2 2 3 2 2 9 2 4" xfId="33839" xr:uid="{DB0E5ACD-F6F6-4CFA-A582-473C3E7CA2B6}"/>
    <cellStyle name="Output 2 2 3 2 2 9 2 5" xfId="38076" xr:uid="{1FED81E1-8525-438C-ABB9-84F50A5F22A6}"/>
    <cellStyle name="Output 2 2 3 2 2 9 2 6" xfId="46403" xr:uid="{B8C687AE-8038-4E9A-895B-7DA3B420BE09}"/>
    <cellStyle name="Output 2 2 3 2 2 9 2 7" xfId="50874" xr:uid="{4BBAC4C2-9EB8-4A3E-827C-7BBF67C31F0C}"/>
    <cellStyle name="Output 2 2 3 2 2 9 2 8" xfId="55107" xr:uid="{313CF9B6-4823-40DB-8325-6D0E5E4FE33B}"/>
    <cellStyle name="Output 2 2 3 2 2 9 3" xfId="19621" xr:uid="{D0D99E52-9E91-45EF-9E11-669DF91C6376}"/>
    <cellStyle name="Output 2 2 3 2 2 9 3 2" xfId="28355" xr:uid="{05A7992E-2B74-49DD-AF00-2101F478C992}"/>
    <cellStyle name="Output 2 2 3 2 2 9 3 3" xfId="32827" xr:uid="{523DA85B-8547-4209-B81D-855E68ABBC2C}"/>
    <cellStyle name="Output 2 2 3 2 2 9 3 4" xfId="37064" xr:uid="{C072F27A-FD1C-429D-9FCE-D62F5BD53E76}"/>
    <cellStyle name="Output 2 2 3 2 2 9 3 5" xfId="45391" xr:uid="{9DD3CDCD-C3AC-4DF8-B809-9E18DD64C164}"/>
    <cellStyle name="Output 2 2 3 2 2 9 3 6" xfId="49862" xr:uid="{18E49A05-67BD-4593-89D0-743A89523EC6}"/>
    <cellStyle name="Output 2 2 3 2 2 9 3 7" xfId="54095" xr:uid="{B7BBA55C-9077-4437-A0BF-657DFD40C313}"/>
    <cellStyle name="Output 2 2 3 2 2 9 4" xfId="26517" xr:uid="{3E3AE33D-295E-4640-9875-E4915242C10E}"/>
    <cellStyle name="Output 2 2 3 2 2 9 5" xfId="25268" xr:uid="{736C5E3A-E274-43DC-AD50-B0C73B2403FB}"/>
    <cellStyle name="Output 2 2 3 2 2 9 6" xfId="24976" xr:uid="{78B56AB1-0142-4797-B269-504CF5F5D08F}"/>
    <cellStyle name="Output 2 2 3 2 2 9 7" xfId="43588" xr:uid="{795C5F34-7E22-457F-9C25-854360DE3170}"/>
    <cellStyle name="Output 2 2 3 2 2 9 8" xfId="43857" xr:uid="{615D3B20-8D0A-48BE-9752-8D943B31ECD3}"/>
    <cellStyle name="Output 2 2 3 2 2 9 9" xfId="44019" xr:uid="{26BAE3C5-B688-4FF6-90A6-9FB96C463BB0}"/>
    <cellStyle name="Output 2 2 3 2 20" xfId="10688" xr:uid="{89939D07-32F8-42B3-BD05-2433EF3047E3}"/>
    <cellStyle name="Output 2 2 3 2 21" xfId="58071" xr:uid="{43BE6107-9176-4E86-AF9F-F91A5F5E9949}"/>
    <cellStyle name="Output 2 2 3 2 3" xfId="5015" xr:uid="{8C9D64D9-8D65-44EE-A2E1-D249BFED942A}"/>
    <cellStyle name="Output 2 2 3 2 3 10" xfId="40884" xr:uid="{EA56B427-07A4-4D5C-8D17-96E7FB7D49E1}"/>
    <cellStyle name="Output 2 2 3 2 3 11" xfId="48473" xr:uid="{356537AF-847C-4BE1-B01D-79B56A57245D}"/>
    <cellStyle name="Output 2 2 3 2 3 12" xfId="41246" xr:uid="{0A533635-81CE-4EEC-86DB-83861BC31750}"/>
    <cellStyle name="Output 2 2 3 2 3 13" xfId="10783" xr:uid="{95F16FCC-FDA8-4D34-B268-A947390BDB99}"/>
    <cellStyle name="Output 2 2 3 2 3 2" xfId="6015" xr:uid="{A7F09613-78BB-4DB5-87A2-42A2909157AD}"/>
    <cellStyle name="Output 2 2 3 2 3 2 10" xfId="16055" xr:uid="{FA263E76-C508-411F-A248-9D6A054088FD}"/>
    <cellStyle name="Output 2 2 3 2 3 2 2" xfId="20665" xr:uid="{84602DB9-A5EB-4910-B1F7-A6CF1E96B738}"/>
    <cellStyle name="Output 2 2 3 2 3 2 2 2" xfId="22517" xr:uid="{C987E606-7A98-4A01-97B5-2074EC59783F}"/>
    <cellStyle name="Output 2 2 3 2 3 2 2 2 2" xfId="31251" xr:uid="{B329CA0D-585D-4DB1-8C2C-A106EAB269CF}"/>
    <cellStyle name="Output 2 2 3 2 3 2 2 2 3" xfId="35723" xr:uid="{754C08F4-AFF7-4EBC-B25E-933EDBD58FCA}"/>
    <cellStyle name="Output 2 2 3 2 3 2 2 2 4" xfId="39960" xr:uid="{65041015-6B56-4F10-BD40-D394B5F20BB4}"/>
    <cellStyle name="Output 2 2 3 2 3 2 2 2 5" xfId="48287" xr:uid="{19CCC688-EC87-4F47-992E-38D5D1184F4F}"/>
    <cellStyle name="Output 2 2 3 2 3 2 2 2 6" xfId="52758" xr:uid="{556904EF-CE85-4759-A6D7-155C8FAB8802}"/>
    <cellStyle name="Output 2 2 3 2 3 2 2 2 7" xfId="56991" xr:uid="{40FBAB1E-B81C-4A31-ACF9-64C8FCA52C80}"/>
    <cellStyle name="Output 2 2 3 2 3 2 2 3" xfId="29399" xr:uid="{180C2A89-7828-4F7C-ABD3-1C43CC6A759C}"/>
    <cellStyle name="Output 2 2 3 2 3 2 2 4" xfId="33871" xr:uid="{81BAF224-5F1D-4ADB-AAE2-C73ACCBF8451}"/>
    <cellStyle name="Output 2 2 3 2 3 2 2 5" xfId="38108" xr:uid="{C211C02B-7253-450F-B98F-276B968E74C0}"/>
    <cellStyle name="Output 2 2 3 2 3 2 2 6" xfId="46435" xr:uid="{7BB63465-5CD6-4CD0-8D46-93388AFC551F}"/>
    <cellStyle name="Output 2 2 3 2 3 2 2 7" xfId="50906" xr:uid="{62C31E6D-B3E3-493B-B72B-D274855B596C}"/>
    <cellStyle name="Output 2 2 3 2 3 2 2 8" xfId="55139" xr:uid="{59826B6B-FD2E-4CB5-B951-CD57BA778CDE}"/>
    <cellStyle name="Output 2 2 3 2 3 2 3" xfId="19219" xr:uid="{8925B76D-3398-4AFF-9668-260A11688975}"/>
    <cellStyle name="Output 2 2 3 2 3 2 3 2" xfId="27954" xr:uid="{33C36F15-7083-4A44-8F7B-3A8E3F1F3C30}"/>
    <cellStyle name="Output 2 2 3 2 3 2 3 3" xfId="32426" xr:uid="{1D8D55B6-C45F-478C-A38C-05773D2DF177}"/>
    <cellStyle name="Output 2 2 3 2 3 2 3 4" xfId="36663" xr:uid="{A58592D3-B07F-4784-A6AC-5C3E8E54F0B3}"/>
    <cellStyle name="Output 2 2 3 2 3 2 3 5" xfId="44990" xr:uid="{9C0AE889-3B82-424F-9856-DBF66738FD06}"/>
    <cellStyle name="Output 2 2 3 2 3 2 3 6" xfId="49461" xr:uid="{1DD9BEBB-9DF2-4D07-A144-3A13DB0CEB24}"/>
    <cellStyle name="Output 2 2 3 2 3 2 3 7" xfId="53694" xr:uid="{AEC9480C-A723-4BB0-A7EE-E374231D599C}"/>
    <cellStyle name="Output 2 2 3 2 3 2 4" xfId="26549" xr:uid="{75F58641-70C3-443F-9D7D-B819E97DE1DA}"/>
    <cellStyle name="Output 2 2 3 2 3 2 5" xfId="26626" xr:uid="{04ED4A7D-53BB-4FEC-BDFF-8723FD0B6E38}"/>
    <cellStyle name="Output 2 2 3 2 3 2 6" xfId="24853" xr:uid="{C475BD26-37E1-4142-B5BA-6611C619A4CE}"/>
    <cellStyle name="Output 2 2 3 2 3 2 7" xfId="43620" xr:uid="{8F06B997-8C92-4B06-82CC-4C341E587FB1}"/>
    <cellStyle name="Output 2 2 3 2 3 2 8" xfId="40574" xr:uid="{CAE01299-A937-4511-B1DD-6B63D701B938}"/>
    <cellStyle name="Output 2 2 3 2 3 2 9" xfId="41233" xr:uid="{E0657553-8CCB-47EC-B0CC-9FBFE287E361}"/>
    <cellStyle name="Output 2 2 3 2 3 3" xfId="15056" xr:uid="{F3FF46B1-6903-45EB-88C9-BA9FC16BD2FD}"/>
    <cellStyle name="Output 2 2 3 2 3 3 2" xfId="21381" xr:uid="{9193E3CC-71E7-47B1-B79F-6B218E5B2E3B}"/>
    <cellStyle name="Output 2 2 3 2 3 3 2 2" xfId="30115" xr:uid="{9F51D81F-959A-4CD1-8414-78EA3B396C0A}"/>
    <cellStyle name="Output 2 2 3 2 3 3 2 3" xfId="34587" xr:uid="{F7FEB5EF-68F6-468B-8676-34F797C04BEF}"/>
    <cellStyle name="Output 2 2 3 2 3 3 2 4" xfId="38824" xr:uid="{BE6870E9-73E7-40B6-9430-7E08135EB051}"/>
    <cellStyle name="Output 2 2 3 2 3 3 2 5" xfId="47151" xr:uid="{3D2B7D0A-9ADD-4365-88A9-903086BF7284}"/>
    <cellStyle name="Output 2 2 3 2 3 3 2 6" xfId="51622" xr:uid="{D126204B-1BDA-48C5-AA9A-EAB2D2D34257}"/>
    <cellStyle name="Output 2 2 3 2 3 3 2 7" xfId="55855" xr:uid="{925D2F64-5F07-455E-BF03-6EB4263F4834}"/>
    <cellStyle name="Output 2 2 3 2 3 3 3" xfId="25757" xr:uid="{22E20EEF-25D8-49D6-99A7-E3EC5E883275}"/>
    <cellStyle name="Output 2 2 3 2 3 3 4" xfId="25320" xr:uid="{244F3276-870E-4687-B5DE-43710AF29E0D}"/>
    <cellStyle name="Output 2 2 3 2 3 3 5" xfId="32114" xr:uid="{3410F65B-244E-47E3-94CF-E2040225BD90}"/>
    <cellStyle name="Output 2 2 3 2 3 3 6" xfId="42832" xr:uid="{E6F4A5D8-FFB1-47D1-BC8F-4CD4F55C7373}"/>
    <cellStyle name="Output 2 2 3 2 3 3 7" xfId="43909" xr:uid="{67B7ECA8-BA41-4F6E-9BC2-7C404506A824}"/>
    <cellStyle name="Output 2 2 3 2 3 3 8" xfId="44434" xr:uid="{E01BC405-F728-4E50-BB44-9622C8A810D7}"/>
    <cellStyle name="Output 2 2 3 2 3 4" xfId="19936" xr:uid="{B9BCB2D1-FD09-4883-80E6-DB0A68C04523}"/>
    <cellStyle name="Output 2 2 3 2 3 4 2" xfId="21831" xr:uid="{8A24231D-1B17-4528-A685-06902C99E42E}"/>
    <cellStyle name="Output 2 2 3 2 3 4 2 2" xfId="30565" xr:uid="{8B6D1820-C85E-41B1-A007-31D0FD7DEEDE}"/>
    <cellStyle name="Output 2 2 3 2 3 4 2 3" xfId="35037" xr:uid="{28DB88B7-AE61-4377-B351-F66FA2CB63E4}"/>
    <cellStyle name="Output 2 2 3 2 3 4 2 4" xfId="39274" xr:uid="{D89675B7-1D3E-4D78-8E6A-724B9122DCFE}"/>
    <cellStyle name="Output 2 2 3 2 3 4 2 5" xfId="47601" xr:uid="{25DCB450-8EEB-4CA2-8080-034137120579}"/>
    <cellStyle name="Output 2 2 3 2 3 4 2 6" xfId="52072" xr:uid="{DF85B1EC-0FE6-46C3-961F-2D304E3BEB49}"/>
    <cellStyle name="Output 2 2 3 2 3 4 2 7" xfId="56305" xr:uid="{1CE150D9-7278-4EF6-A371-F07038D812B6}"/>
    <cellStyle name="Output 2 2 3 2 3 4 3" xfId="28670" xr:uid="{4DFBF249-C5F5-4440-916D-C7F16B27BD57}"/>
    <cellStyle name="Output 2 2 3 2 3 4 4" xfId="33142" xr:uid="{13AADBAE-34DC-41CB-B0F8-DF6AB952495F}"/>
    <cellStyle name="Output 2 2 3 2 3 4 5" xfId="37379" xr:uid="{4BCF16EC-B518-4897-A46D-9251D2868435}"/>
    <cellStyle name="Output 2 2 3 2 3 4 6" xfId="45706" xr:uid="{9437C073-D2BD-4B52-BFA4-8C8837A55C06}"/>
    <cellStyle name="Output 2 2 3 2 3 4 7" xfId="50177" xr:uid="{67AFC0B1-F993-4C62-9F30-9F9DD30024F9}"/>
    <cellStyle name="Output 2 2 3 2 3 4 8" xfId="54410" xr:uid="{25267874-B39C-49EC-AB29-02655CDD8EBE}"/>
    <cellStyle name="Output 2 2 3 2 3 5" xfId="19244" xr:uid="{DBE01DB1-0D4E-4260-98A3-279B4E954FDB}"/>
    <cellStyle name="Output 2 2 3 2 3 5 2" xfId="27979" xr:uid="{F7145835-E506-4E05-BCA1-AB7C64D867DE}"/>
    <cellStyle name="Output 2 2 3 2 3 5 3" xfId="32451" xr:uid="{5F9B1B1E-A7BA-4690-BB76-DB6215798F59}"/>
    <cellStyle name="Output 2 2 3 2 3 5 4" xfId="36688" xr:uid="{F3F977E8-BFC3-4F6C-B6A4-E00A0AD227AC}"/>
    <cellStyle name="Output 2 2 3 2 3 5 5" xfId="45015" xr:uid="{D3FD5B9D-A88E-4A9A-B4CC-802B49D3DD79}"/>
    <cellStyle name="Output 2 2 3 2 3 5 6" xfId="49486" xr:uid="{A1310DBD-C355-477C-A265-9C2400271112}"/>
    <cellStyle name="Output 2 2 3 2 3 5 7" xfId="53719" xr:uid="{1EFFD9F0-D1E1-48EC-8496-B9F13AA91C36}"/>
    <cellStyle name="Output 2 2 3 2 3 6" xfId="23385" xr:uid="{C3462AC5-F934-45BC-B08F-41E9CB6E63A1}"/>
    <cellStyle name="Output 2 2 3 2 3 6 2" xfId="31809" xr:uid="{1DC81899-2C13-4CDC-92E9-6AA73252BBA2}"/>
    <cellStyle name="Output 2 2 3 2 3 6 3" xfId="36258" xr:uid="{B52B06B8-1CA2-4CAF-BE5B-98FED1770878}"/>
    <cellStyle name="Output 2 2 3 2 3 6 4" xfId="40437" xr:uid="{3D1AA686-373B-4741-8148-BB6621B1F582}"/>
    <cellStyle name="Output 2 2 3 2 3 6 5" xfId="48848" xr:uid="{5B4D1FD5-56AA-46FD-95CA-4E72E2E1B675}"/>
    <cellStyle name="Output 2 2 3 2 3 6 6" xfId="53287" xr:uid="{1B90A044-CF1A-4FC8-ACF0-919950C9C466}"/>
    <cellStyle name="Output 2 2 3 2 3 6 7" xfId="57468" xr:uid="{09DB618F-FC98-4F3D-BBC9-D2C19D64A3F2}"/>
    <cellStyle name="Output 2 2 3 2 3 7" xfId="23843" xr:uid="{0ED94A85-470A-4EFD-B1A5-26BB9B55625E}"/>
    <cellStyle name="Output 2 2 3 2 3 8" xfId="31416" xr:uid="{EA5D5C19-F363-4219-9E3D-758C4CFECB55}"/>
    <cellStyle name="Output 2 2 3 2 3 9" xfId="24998" xr:uid="{46D2B6E8-3917-4E85-A9F0-2BC80B880ACC}"/>
    <cellStyle name="Output 2 2 3 2 4" xfId="5194" xr:uid="{2D36101F-80C5-4963-A347-AB73D6AF25C6}"/>
    <cellStyle name="Output 2 2 3 2 4 10" xfId="44055" xr:uid="{AE141775-8CA6-4445-ADA9-04212F2241E2}"/>
    <cellStyle name="Output 2 2 3 2 4 11" xfId="40664" xr:uid="{8355FAD5-06B1-44A7-96CE-091AC677E58F}"/>
    <cellStyle name="Output 2 2 3 2 4 12" xfId="10815" xr:uid="{69C074C1-07BC-4E78-BA4F-51B1C90831A2}"/>
    <cellStyle name="Output 2 2 3 2 4 2" xfId="6047" xr:uid="{8F1A6C9D-3E13-49E3-80C0-3FDDFE1C29F7}"/>
    <cellStyle name="Output 2 2 3 2 4 2 10" xfId="16087" xr:uid="{4337143C-5685-4F93-93B1-6213517E5A07}"/>
    <cellStyle name="Output 2 2 3 2 4 2 2" xfId="20697" xr:uid="{DB210B40-387F-427F-9E4F-A84DBEA6BAB0}"/>
    <cellStyle name="Output 2 2 3 2 4 2 2 2" xfId="22549" xr:uid="{126DC01B-58F1-48AE-ADA1-4E9115A5A1F9}"/>
    <cellStyle name="Output 2 2 3 2 4 2 2 2 2" xfId="31283" xr:uid="{FECD5A19-CF51-4FEB-A60B-8093F7796A7D}"/>
    <cellStyle name="Output 2 2 3 2 4 2 2 2 3" xfId="35755" xr:uid="{8B149199-BC45-49B0-9357-C62504AC68A1}"/>
    <cellStyle name="Output 2 2 3 2 4 2 2 2 4" xfId="39992" xr:uid="{3D80503B-E615-450C-A6EE-577E75B18BB8}"/>
    <cellStyle name="Output 2 2 3 2 4 2 2 2 5" xfId="48319" xr:uid="{54BBED83-7229-4392-B253-8BD7019F40E7}"/>
    <cellStyle name="Output 2 2 3 2 4 2 2 2 6" xfId="52790" xr:uid="{CD62FF44-8464-4C2E-9451-E9E05BA0871D}"/>
    <cellStyle name="Output 2 2 3 2 4 2 2 2 7" xfId="57023" xr:uid="{3B7AA265-3234-4107-ADCF-5850A8BB44A2}"/>
    <cellStyle name="Output 2 2 3 2 4 2 2 3" xfId="29431" xr:uid="{58D7C247-140E-4C05-95ED-3473853B5B2F}"/>
    <cellStyle name="Output 2 2 3 2 4 2 2 4" xfId="33903" xr:uid="{B6D55A30-8319-40A4-AC68-A01403F0D6D5}"/>
    <cellStyle name="Output 2 2 3 2 4 2 2 5" xfId="38140" xr:uid="{997428EE-6174-4A3C-8298-28852E977CB6}"/>
    <cellStyle name="Output 2 2 3 2 4 2 2 6" xfId="46467" xr:uid="{2DD914CD-5DE1-4508-9648-75BE3E23424D}"/>
    <cellStyle name="Output 2 2 3 2 4 2 2 7" xfId="50938" xr:uid="{E1332356-3638-49F3-921A-0592B1B194E7}"/>
    <cellStyle name="Output 2 2 3 2 4 2 2 8" xfId="55171" xr:uid="{067FF200-3EA4-4E5F-BC74-683BA9EB7795}"/>
    <cellStyle name="Output 2 2 3 2 4 2 3" xfId="20782" xr:uid="{849F8B5E-CEF5-4F15-A1D0-A7789741604E}"/>
    <cellStyle name="Output 2 2 3 2 4 2 3 2" xfId="29516" xr:uid="{3E7D694F-838A-4E36-BEF0-4F83A9C4A06A}"/>
    <cellStyle name="Output 2 2 3 2 4 2 3 3" xfId="33988" xr:uid="{18F9057B-3D34-4635-897E-569DA50C596E}"/>
    <cellStyle name="Output 2 2 3 2 4 2 3 4" xfId="38225" xr:uid="{C2ED9D3B-3D4B-4E05-A218-FF3D1A7FC1EC}"/>
    <cellStyle name="Output 2 2 3 2 4 2 3 5" xfId="46552" xr:uid="{A2499162-F889-4EE1-81EB-8EE92FD044DE}"/>
    <cellStyle name="Output 2 2 3 2 4 2 3 6" xfId="51023" xr:uid="{46B93FED-67B6-4D04-B980-CC62C84D1422}"/>
    <cellStyle name="Output 2 2 3 2 4 2 3 7" xfId="55256" xr:uid="{0633E987-F4D5-469A-B931-0CF4BE0B2008}"/>
    <cellStyle name="Output 2 2 3 2 4 2 4" xfId="26581" xr:uid="{C4097763-3C59-4BB7-B0AD-BECD69C063EC}"/>
    <cellStyle name="Output 2 2 3 2 4 2 5" xfId="26929" xr:uid="{A9558FDF-AC1F-48C7-9A7F-17BF398E8BE2}"/>
    <cellStyle name="Output 2 2 3 2 4 2 6" xfId="31949" xr:uid="{C436DCE8-3AF7-478F-A0C7-EDFD3193CEE5}"/>
    <cellStyle name="Output 2 2 3 2 4 2 7" xfId="43652" xr:uid="{F06F37DD-DF90-4509-B9D4-C44DA137E211}"/>
    <cellStyle name="Output 2 2 3 2 4 2 8" xfId="41406" xr:uid="{EF6040B8-7E6B-4609-BFCD-D2633FE10830}"/>
    <cellStyle name="Output 2 2 3 2 4 2 9" xfId="41256" xr:uid="{9D5AD931-DD49-4D98-BE0D-010B601F1B8D}"/>
    <cellStyle name="Output 2 2 3 2 4 3" xfId="15235" xr:uid="{58E664FF-4BFA-4846-9BE3-E397113DA08A}"/>
    <cellStyle name="Output 2 2 3 2 4 3 2" xfId="21409" xr:uid="{ACC52BBA-1CE0-43CF-9853-5898BB4CE525}"/>
    <cellStyle name="Output 2 2 3 2 4 3 2 2" xfId="30143" xr:uid="{44884F29-E02C-4816-A815-42AAB09A0F5F}"/>
    <cellStyle name="Output 2 2 3 2 4 3 2 3" xfId="34615" xr:uid="{29076EDC-ED9E-4A50-8D81-E48D42E23192}"/>
    <cellStyle name="Output 2 2 3 2 4 3 2 4" xfId="38852" xr:uid="{F15245C8-4AA6-4C9D-A47A-9753634FCD0C}"/>
    <cellStyle name="Output 2 2 3 2 4 3 2 5" xfId="47179" xr:uid="{55D0AE87-90A3-46E3-BF9D-71BCCED4A9C5}"/>
    <cellStyle name="Output 2 2 3 2 4 3 2 6" xfId="51650" xr:uid="{2E7C6315-871E-4A0A-B955-D441D0A07E13}"/>
    <cellStyle name="Output 2 2 3 2 4 3 2 7" xfId="55883" xr:uid="{2A508A07-A438-49DC-83D1-455C7B3DC7CD}"/>
    <cellStyle name="Output 2 2 3 2 4 3 3" xfId="25936" xr:uid="{51F7E672-42EC-4B2B-B72E-936D30CEF83B}"/>
    <cellStyle name="Output 2 2 3 2 4 3 4" xfId="25313" xr:uid="{D4B77859-719B-43C9-8356-3DA92F22505F}"/>
    <cellStyle name="Output 2 2 3 2 4 3 5" xfId="31912" xr:uid="{CB60D3A5-91F7-4DB7-9D27-C32EA92931AC}"/>
    <cellStyle name="Output 2 2 3 2 4 3 6" xfId="43011" xr:uid="{5D6731AB-CC5C-4872-BE40-F0BDACA46427}"/>
    <cellStyle name="Output 2 2 3 2 4 3 7" xfId="43902" xr:uid="{F35D823F-82D9-4D65-957D-F34D06ACD0F7}"/>
    <cellStyle name="Output 2 2 3 2 4 3 8" xfId="42422" xr:uid="{C6343DA5-0967-48E7-89CC-5007C29CAEF2}"/>
    <cellStyle name="Output 2 2 3 2 4 4" xfId="20115" xr:uid="{8A6710D4-3FFB-4C1E-9734-10A73CBD569A}"/>
    <cellStyle name="Output 2 2 3 2 4 4 2" xfId="22010" xr:uid="{80C25532-F876-409F-8549-5DFA476C8B11}"/>
    <cellStyle name="Output 2 2 3 2 4 4 2 2" xfId="30744" xr:uid="{A4CEC237-F013-4A90-83CD-8431A2B9A564}"/>
    <cellStyle name="Output 2 2 3 2 4 4 2 3" xfId="35216" xr:uid="{9A6D9EBC-BBD5-49C4-96E3-30E31A3DB196}"/>
    <cellStyle name="Output 2 2 3 2 4 4 2 4" xfId="39453" xr:uid="{07D36500-3246-45BE-983D-844A0F87397B}"/>
    <cellStyle name="Output 2 2 3 2 4 4 2 5" xfId="47780" xr:uid="{A3D7BC1B-54BC-4900-B69F-D8C994117FEE}"/>
    <cellStyle name="Output 2 2 3 2 4 4 2 6" xfId="52251" xr:uid="{37AD5777-419B-4D5E-B318-189857A6D1D4}"/>
    <cellStyle name="Output 2 2 3 2 4 4 2 7" xfId="56484" xr:uid="{CA6160B7-8AA9-466E-8884-92BA5C951357}"/>
    <cellStyle name="Output 2 2 3 2 4 4 3" xfId="28849" xr:uid="{997AEC96-DF8A-40FC-A118-638AD205E244}"/>
    <cellStyle name="Output 2 2 3 2 4 4 4" xfId="33321" xr:uid="{EBB207E2-0653-4A90-8133-EBDBBBB4F3D6}"/>
    <cellStyle name="Output 2 2 3 2 4 4 5" xfId="37558" xr:uid="{67E02F89-2DB1-433B-BE0F-F213398E3CC5}"/>
    <cellStyle name="Output 2 2 3 2 4 4 6" xfId="45885" xr:uid="{94BC08B5-A8E5-411A-959E-7981193523E4}"/>
    <cellStyle name="Output 2 2 3 2 4 4 7" xfId="50356" xr:uid="{57F436A5-37F0-4E76-AF74-C07B976BBD1E}"/>
    <cellStyle name="Output 2 2 3 2 4 4 8" xfId="54589" xr:uid="{E2D95521-FC70-4906-AD02-529F13F023AF}"/>
    <cellStyle name="Output 2 2 3 2 4 5" xfId="19237" xr:uid="{912064BE-BAB8-4ED9-982E-666DB79A74E8}"/>
    <cellStyle name="Output 2 2 3 2 4 5 2" xfId="27972" xr:uid="{3454E5CA-DBC6-49B3-ADC6-0294DD6EA329}"/>
    <cellStyle name="Output 2 2 3 2 4 5 3" xfId="32444" xr:uid="{3F77C6B2-D121-4B82-9977-816E634D9D40}"/>
    <cellStyle name="Output 2 2 3 2 4 5 4" xfId="36681" xr:uid="{764A35A1-DCE8-4D36-BC6A-0DCA086A1215}"/>
    <cellStyle name="Output 2 2 3 2 4 5 5" xfId="45008" xr:uid="{412C22B7-4785-4383-9712-0B5D9068B16F}"/>
    <cellStyle name="Output 2 2 3 2 4 5 6" xfId="49479" xr:uid="{0BA165C8-0191-4E71-AF23-15A21A50E52C}"/>
    <cellStyle name="Output 2 2 3 2 4 5 7" xfId="53712" xr:uid="{C29C04F8-2C93-4CAC-AE69-43CFF0726A3F}"/>
    <cellStyle name="Output 2 2 3 2 4 6" xfId="23875" xr:uid="{63F56037-C854-46C8-85D6-36871606D652}"/>
    <cellStyle name="Output 2 2 3 2 4 7" xfId="26427" xr:uid="{BFE8D592-451C-4E81-A417-3A640DA317DD}"/>
    <cellStyle name="Output 2 2 3 2 4 8" xfId="35852" xr:uid="{956A6BF6-DD15-4CCA-AFFB-49ABC1F4FF8D}"/>
    <cellStyle name="Output 2 2 3 2 4 9" xfId="40916" xr:uid="{4684D30D-FDE6-4B2C-B017-7F0F63336171}"/>
    <cellStyle name="Output 2 2 3 2 5" xfId="5168" xr:uid="{A991EA99-5EC6-49B2-9EFE-BFBC87BF37F5}"/>
    <cellStyle name="Output 2 2 3 2 5 10" xfId="15209" xr:uid="{CFE626D3-16A9-45CB-994C-EA06471F8A62}"/>
    <cellStyle name="Output 2 2 3 2 5 2" xfId="20089" xr:uid="{E44BC32A-B25C-4C1A-ABE9-DEEF937C5616}"/>
    <cellStyle name="Output 2 2 3 2 5 2 2" xfId="21984" xr:uid="{3126C20A-9D24-4B4A-8243-0B7E4E3E6741}"/>
    <cellStyle name="Output 2 2 3 2 5 2 2 2" xfId="30718" xr:uid="{B4F734C8-CD1C-42B0-AC78-F8DAE580CBDC}"/>
    <cellStyle name="Output 2 2 3 2 5 2 2 3" xfId="35190" xr:uid="{386F8003-5034-436C-ACB4-A11204AF121B}"/>
    <cellStyle name="Output 2 2 3 2 5 2 2 4" xfId="39427" xr:uid="{CF390928-4FB1-4483-9591-E56B95955C32}"/>
    <cellStyle name="Output 2 2 3 2 5 2 2 5" xfId="47754" xr:uid="{6108BC65-BF05-4134-873C-EB804F9A1246}"/>
    <cellStyle name="Output 2 2 3 2 5 2 2 6" xfId="52225" xr:uid="{5E2465D7-931E-412A-BD4C-FBA102C62EE3}"/>
    <cellStyle name="Output 2 2 3 2 5 2 2 7" xfId="56458" xr:uid="{09B53724-2E47-4423-8430-CD4027FD0957}"/>
    <cellStyle name="Output 2 2 3 2 5 2 3" xfId="28823" xr:uid="{B581C699-CD67-4CE0-9790-538E81F37637}"/>
    <cellStyle name="Output 2 2 3 2 5 2 4" xfId="33295" xr:uid="{2D741B06-98B4-4533-BDDD-57240C143F1D}"/>
    <cellStyle name="Output 2 2 3 2 5 2 5" xfId="37532" xr:uid="{1EF5D48D-B635-4FAD-BA80-6B8818AF766E}"/>
    <cellStyle name="Output 2 2 3 2 5 2 6" xfId="45859" xr:uid="{52AC61B5-CA95-42CC-9C01-37A8A314A78A}"/>
    <cellStyle name="Output 2 2 3 2 5 2 7" xfId="50330" xr:uid="{ACB4916D-D707-4568-AED2-D98DB9A150A2}"/>
    <cellStyle name="Output 2 2 3 2 5 2 8" xfId="54563" xr:uid="{AB0B99D1-BED8-48A2-A93F-F8D3850C85EC}"/>
    <cellStyle name="Output 2 2 3 2 5 3" xfId="19257" xr:uid="{A9816223-A627-41A0-88FE-7181DA341364}"/>
    <cellStyle name="Output 2 2 3 2 5 3 2" xfId="27992" xr:uid="{90A5F97E-E136-417B-AC4F-33F143EDE794}"/>
    <cellStyle name="Output 2 2 3 2 5 3 3" xfId="32464" xr:uid="{C379C7C2-8DF8-4B07-A308-18406F5A74FE}"/>
    <cellStyle name="Output 2 2 3 2 5 3 4" xfId="36701" xr:uid="{6587D5A3-CA16-4283-A6D8-225F77BE5275}"/>
    <cellStyle name="Output 2 2 3 2 5 3 5" xfId="45028" xr:uid="{92A22873-7394-43AE-A4A7-19E27D9B77BA}"/>
    <cellStyle name="Output 2 2 3 2 5 3 6" xfId="49499" xr:uid="{A632A117-A784-4F51-B54C-02891A65F116}"/>
    <cellStyle name="Output 2 2 3 2 5 3 7" xfId="53732" xr:uid="{2805126F-052E-4B0F-8674-4445AF64E8CC}"/>
    <cellStyle name="Output 2 2 3 2 5 4" xfId="25910" xr:uid="{679EC1CD-5C48-4D3C-A6DE-604F61FE7938}"/>
    <cellStyle name="Output 2 2 3 2 5 5" xfId="24241" xr:uid="{F49AAC9B-E45E-4924-9CE6-ABAE36AAB2AC}"/>
    <cellStyle name="Output 2 2 3 2 5 6" xfId="27182" xr:uid="{53C49F55-7E82-4818-82F4-4F01CF7D1CA2}"/>
    <cellStyle name="Output 2 2 3 2 5 7" xfId="42985" xr:uid="{3A5F43C4-7412-4FCD-8160-F1D0CD2A18FA}"/>
    <cellStyle name="Output 2 2 3 2 5 8" xfId="41827" xr:uid="{666BAF30-E04F-4782-95AB-60A0ECED7087}"/>
    <cellStyle name="Output 2 2 3 2 5 9" xfId="49056" xr:uid="{85A5D20B-996B-4305-9B80-E0B66213EE08}"/>
    <cellStyle name="Output 2 2 3 2 6" xfId="5358" xr:uid="{29BFA3F9-84DC-44CB-B836-6F051EA8607A}"/>
    <cellStyle name="Output 2 2 3 2 6 10" xfId="15399" xr:uid="{ED28360B-17B8-4F97-8C12-8B4B993E9244}"/>
    <cellStyle name="Output 2 2 3 2 6 2" xfId="20279" xr:uid="{EF72E33A-7FD7-496D-86A1-366DE03772B5}"/>
    <cellStyle name="Output 2 2 3 2 6 2 2" xfId="22174" xr:uid="{0B515BC2-3A2A-4C8C-BC7F-8262AE882A0A}"/>
    <cellStyle name="Output 2 2 3 2 6 2 2 2" xfId="30908" xr:uid="{4AB6654C-FA1F-4847-8ED9-7BC9C0C01983}"/>
    <cellStyle name="Output 2 2 3 2 6 2 2 3" xfId="35380" xr:uid="{1AA64D8F-E858-478F-8E74-776A43BBA902}"/>
    <cellStyle name="Output 2 2 3 2 6 2 2 4" xfId="39617" xr:uid="{67D318B1-28DE-45BD-8E01-94D2E6C5633A}"/>
    <cellStyle name="Output 2 2 3 2 6 2 2 5" xfId="47944" xr:uid="{A98779D0-AC08-4693-B2BA-E5AC3DC63362}"/>
    <cellStyle name="Output 2 2 3 2 6 2 2 6" xfId="52415" xr:uid="{EEB2D42A-9032-465A-8099-6AEF454BACE8}"/>
    <cellStyle name="Output 2 2 3 2 6 2 2 7" xfId="56648" xr:uid="{038EA393-8DC8-4F4C-8091-143A1DBFA257}"/>
    <cellStyle name="Output 2 2 3 2 6 2 3" xfId="29013" xr:uid="{5349B218-2F93-48F4-9F96-1FC3206F353A}"/>
    <cellStyle name="Output 2 2 3 2 6 2 4" xfId="33485" xr:uid="{21453B82-F76E-47B6-B158-C0CB644FDED5}"/>
    <cellStyle name="Output 2 2 3 2 6 2 5" xfId="37722" xr:uid="{0F1CE4B0-688D-4369-984C-7D0F0F9616EE}"/>
    <cellStyle name="Output 2 2 3 2 6 2 6" xfId="46049" xr:uid="{6740C5FC-9D4F-4453-BF51-4EB148C638BF}"/>
    <cellStyle name="Output 2 2 3 2 6 2 7" xfId="50520" xr:uid="{EDD4B993-9538-4FD9-BCC7-E67EA111B2BF}"/>
    <cellStyle name="Output 2 2 3 2 6 2 8" xfId="54753" xr:uid="{955F15A2-FB4F-422B-ABBD-9DD2C36D5799}"/>
    <cellStyle name="Output 2 2 3 2 6 3" xfId="19138" xr:uid="{FA74FF63-109E-442B-B25C-A8D2A1E1CE05}"/>
    <cellStyle name="Output 2 2 3 2 6 3 2" xfId="27873" xr:uid="{CF121C4B-48E9-4D94-84F1-ABFADA17FE0B}"/>
    <cellStyle name="Output 2 2 3 2 6 3 3" xfId="32345" xr:uid="{24BF7818-CF01-4267-AA8B-8813367DC590}"/>
    <cellStyle name="Output 2 2 3 2 6 3 4" xfId="36582" xr:uid="{189BDB57-D8F6-4EC7-86E6-2013DE46586D}"/>
    <cellStyle name="Output 2 2 3 2 6 3 5" xfId="44909" xr:uid="{36588C36-2CAE-4E2E-81F8-729B6CF61649}"/>
    <cellStyle name="Output 2 2 3 2 6 3 6" xfId="49380" xr:uid="{81DD23C2-E797-4C31-ADD1-7EAC9752C590}"/>
    <cellStyle name="Output 2 2 3 2 6 3 7" xfId="53613" xr:uid="{FCE2BA4F-6D73-49A4-96AF-223BDE9C7F7B}"/>
    <cellStyle name="Output 2 2 3 2 6 4" xfId="26100" xr:uid="{BBF5B462-AD38-4FE9-9A4F-CB44232FECD3}"/>
    <cellStyle name="Output 2 2 3 2 6 5" xfId="26640" xr:uid="{DDAC2E24-0777-4244-ABAE-FF1BBEF554E8}"/>
    <cellStyle name="Output 2 2 3 2 6 6" xfId="26922" xr:uid="{F524CE92-792C-46DE-A48C-5404A3466451}"/>
    <cellStyle name="Output 2 2 3 2 6 7" xfId="43175" xr:uid="{4EBB9AB5-BC97-4A84-A63E-888D169F6AF6}"/>
    <cellStyle name="Output 2 2 3 2 6 8" xfId="40590" xr:uid="{FD2F6548-E6FE-451E-A62B-1734E174B764}"/>
    <cellStyle name="Output 2 2 3 2 6 9" xfId="41231" xr:uid="{86B23244-7713-48C4-96E4-55C4871A8FFF}"/>
    <cellStyle name="Output 2 2 3 2 7" xfId="5274" xr:uid="{D2293901-039C-4FBD-AE78-2AE7211E2980}"/>
    <cellStyle name="Output 2 2 3 2 7 10" xfId="15315" xr:uid="{3D0E15C2-B731-4090-A486-9B5403A6E277}"/>
    <cellStyle name="Output 2 2 3 2 7 2" xfId="20195" xr:uid="{B457E763-5F4C-4831-9561-4A9F1D4F46F2}"/>
    <cellStyle name="Output 2 2 3 2 7 2 2" xfId="22090" xr:uid="{3672C05A-FABF-40A2-B6B5-338C8E35CB70}"/>
    <cellStyle name="Output 2 2 3 2 7 2 2 2" xfId="30824" xr:uid="{51C3843B-7EE1-44C3-8265-0EA894D157EC}"/>
    <cellStyle name="Output 2 2 3 2 7 2 2 3" xfId="35296" xr:uid="{5FDCCB3E-74C4-4F51-BED9-E432FDD9BA6B}"/>
    <cellStyle name="Output 2 2 3 2 7 2 2 4" xfId="39533" xr:uid="{5AC892EA-0586-414F-8B4D-E7D48AA8E83E}"/>
    <cellStyle name="Output 2 2 3 2 7 2 2 5" xfId="47860" xr:uid="{97D8A8E9-DF97-47D2-937A-4425F0E8981C}"/>
    <cellStyle name="Output 2 2 3 2 7 2 2 6" xfId="52331" xr:uid="{7E3113BF-6E17-43EE-B23D-D650B37A9C07}"/>
    <cellStyle name="Output 2 2 3 2 7 2 2 7" xfId="56564" xr:uid="{EF5E51D6-A41A-472B-B265-2D7D3B4BD47A}"/>
    <cellStyle name="Output 2 2 3 2 7 2 3" xfId="28929" xr:uid="{DD8B95E1-CE26-4473-B906-C7E295BDA940}"/>
    <cellStyle name="Output 2 2 3 2 7 2 4" xfId="33401" xr:uid="{E93E9F06-305A-4999-A187-E1967E649693}"/>
    <cellStyle name="Output 2 2 3 2 7 2 5" xfId="37638" xr:uid="{9CC0E67B-D3EA-46D1-BA1C-DBD82FBE63A5}"/>
    <cellStyle name="Output 2 2 3 2 7 2 6" xfId="45965" xr:uid="{15BC61E5-89BA-4E43-B0C2-EE74EFE94826}"/>
    <cellStyle name="Output 2 2 3 2 7 2 7" xfId="50436" xr:uid="{6B3566D5-5113-4031-BB6B-A191A5DEEC1C}"/>
    <cellStyle name="Output 2 2 3 2 7 2 8" xfId="54669" xr:uid="{F7F8276D-AA59-4F3B-953F-166C69F059FE}"/>
    <cellStyle name="Output 2 2 3 2 7 3" xfId="20742" xr:uid="{15AF6775-B377-43E2-8918-E540B6935CFE}"/>
    <cellStyle name="Output 2 2 3 2 7 3 2" xfId="29476" xr:uid="{6AED872C-3154-4E27-8B16-96BF2F82275E}"/>
    <cellStyle name="Output 2 2 3 2 7 3 3" xfId="33948" xr:uid="{D5F2CB9D-6F5E-4A2A-B25C-3DB5BD596C1D}"/>
    <cellStyle name="Output 2 2 3 2 7 3 4" xfId="38185" xr:uid="{61690604-46A0-417F-BDFC-D3E5876FA6EA}"/>
    <cellStyle name="Output 2 2 3 2 7 3 5" xfId="46512" xr:uid="{91AEE2C6-6830-447F-AA4E-BCA724625746}"/>
    <cellStyle name="Output 2 2 3 2 7 3 6" xfId="50983" xr:uid="{45D4F74F-31B3-4AC8-BD5E-2CCE9DFF452E}"/>
    <cellStyle name="Output 2 2 3 2 7 3 7" xfId="55216" xr:uid="{269A4529-7D64-4AB6-9273-57D01CBDDA29}"/>
    <cellStyle name="Output 2 2 3 2 7 4" xfId="26016" xr:uid="{86098CA3-DDBB-4BD9-B027-3D6EDACE1BF0}"/>
    <cellStyle name="Output 2 2 3 2 7 5" xfId="24240" xr:uid="{85AC60BE-8FB8-4E99-B6E8-AA238D598651}"/>
    <cellStyle name="Output 2 2 3 2 7 6" xfId="24648" xr:uid="{C8BF03D4-A546-477F-B2B8-01A6DC4E189E}"/>
    <cellStyle name="Output 2 2 3 2 7 7" xfId="43091" xr:uid="{8EF0ABC4-D507-481D-B9A7-FA97CD15CEBF}"/>
    <cellStyle name="Output 2 2 3 2 7 8" xfId="41826" xr:uid="{6CB4635C-D51E-46FF-A141-58994BDA261C}"/>
    <cellStyle name="Output 2 2 3 2 7 9" xfId="41643" xr:uid="{50100961-D5EA-44C5-A828-86BD3CBDCF12}"/>
    <cellStyle name="Output 2 2 3 2 8" xfId="5363" xr:uid="{6C00040B-9009-47A3-9078-5687E4E1BCD7}"/>
    <cellStyle name="Output 2 2 3 2 8 10" xfId="15404" xr:uid="{6314D859-2AED-480C-A383-EAA3780F505F}"/>
    <cellStyle name="Output 2 2 3 2 8 2" xfId="20284" xr:uid="{A28F0866-ECB7-4729-B8BC-ED788D274444}"/>
    <cellStyle name="Output 2 2 3 2 8 2 2" xfId="22179" xr:uid="{1E6C89FB-11B2-48F8-9657-1C8E8908B5FE}"/>
    <cellStyle name="Output 2 2 3 2 8 2 2 2" xfId="30913" xr:uid="{1275A876-4A3E-4D3A-BA5E-2ED82F9B49D9}"/>
    <cellStyle name="Output 2 2 3 2 8 2 2 3" xfId="35385" xr:uid="{70140EC5-A04E-475B-97EB-9B29FC1918C0}"/>
    <cellStyle name="Output 2 2 3 2 8 2 2 4" xfId="39622" xr:uid="{9D7DDA76-9087-4CE3-985B-D16D979B74B8}"/>
    <cellStyle name="Output 2 2 3 2 8 2 2 5" xfId="47949" xr:uid="{68526845-7886-4AF7-BF6E-BC9FF84E5B65}"/>
    <cellStyle name="Output 2 2 3 2 8 2 2 6" xfId="52420" xr:uid="{79666B7C-6CF8-4E37-BD14-3EA182FEC57E}"/>
    <cellStyle name="Output 2 2 3 2 8 2 2 7" xfId="56653" xr:uid="{6B2B21F6-9D20-485E-8BAA-830B2528BF26}"/>
    <cellStyle name="Output 2 2 3 2 8 2 3" xfId="29018" xr:uid="{E66BF9D8-97AE-42DF-9BE0-3277175EF191}"/>
    <cellStyle name="Output 2 2 3 2 8 2 4" xfId="33490" xr:uid="{F9FDA3B8-FA29-4F0F-9EF8-BC49AB1FE163}"/>
    <cellStyle name="Output 2 2 3 2 8 2 5" xfId="37727" xr:uid="{D2189533-40E9-4B88-A347-FCC3530DF44B}"/>
    <cellStyle name="Output 2 2 3 2 8 2 6" xfId="46054" xr:uid="{1342F1A2-F991-4237-8BAF-46DB34052907}"/>
    <cellStyle name="Output 2 2 3 2 8 2 7" xfId="50525" xr:uid="{0D27389C-DE14-4CF4-8487-DFBA6A05C106}"/>
    <cellStyle name="Output 2 2 3 2 8 2 8" xfId="54758" xr:uid="{83AE5AEC-C29D-41D4-8079-82110F4F820A}"/>
    <cellStyle name="Output 2 2 3 2 8 3" xfId="20886" xr:uid="{78219F2E-FA1A-45D0-9877-BC33D355DBCE}"/>
    <cellStyle name="Output 2 2 3 2 8 3 2" xfId="29620" xr:uid="{76A3FD8B-0529-4C5E-852A-47C2E8D55D6C}"/>
    <cellStyle name="Output 2 2 3 2 8 3 3" xfId="34092" xr:uid="{13DD8DE3-02B6-4570-9182-263F6283D579}"/>
    <cellStyle name="Output 2 2 3 2 8 3 4" xfId="38329" xr:uid="{8DC4C7E5-A93C-4F57-AF2D-761EEB702CB7}"/>
    <cellStyle name="Output 2 2 3 2 8 3 5" xfId="46656" xr:uid="{06558683-1A1A-4FC3-9BEA-DA716F027C1C}"/>
    <cellStyle name="Output 2 2 3 2 8 3 6" xfId="51127" xr:uid="{BFF9144B-8D4F-4E36-8401-B76B40B2FDAF}"/>
    <cellStyle name="Output 2 2 3 2 8 3 7" xfId="55360" xr:uid="{E25BBB92-C202-4C39-8FBE-6ED8021A0FC5}"/>
    <cellStyle name="Output 2 2 3 2 8 4" xfId="26105" xr:uid="{2FA5D7BA-FFDA-46F6-A25C-063D29617B66}"/>
    <cellStyle name="Output 2 2 3 2 8 5" xfId="27059" xr:uid="{984792D3-A500-4B7E-979A-360FE3F4ACF1}"/>
    <cellStyle name="Output 2 2 3 2 8 6" xfId="27333" xr:uid="{8E846436-C3DE-4F02-BA67-0F6352235368}"/>
    <cellStyle name="Output 2 2 3 2 8 7" xfId="43180" xr:uid="{C193E49D-7744-4F65-A1F2-DE6B88700DC2}"/>
    <cellStyle name="Output 2 2 3 2 8 8" xfId="41518" xr:uid="{979ABDB0-A800-4128-BAD2-87F0829F4B9E}"/>
    <cellStyle name="Output 2 2 3 2 8 9" xfId="44580" xr:uid="{1D720207-5C30-4D04-8A3E-387A160A1594}"/>
    <cellStyle name="Output 2 2 3 2 9" xfId="3751" xr:uid="{93D87335-6B68-4D36-A35B-7ABEBF0E55AA}"/>
    <cellStyle name="Output 2 2 3 2 9 10" xfId="13899" xr:uid="{BD8D8AB9-9A28-4EA9-A191-42EF3AC5ED97}"/>
    <cellStyle name="Output 2 2 3 2 9 2" xfId="19479" xr:uid="{0A62908C-5C23-4004-B508-C2BDBE7A6FFC}"/>
    <cellStyle name="Output 2 2 3 2 9 2 2" xfId="21516" xr:uid="{16A02AD3-5C70-4E43-90C9-B697A17C0617}"/>
    <cellStyle name="Output 2 2 3 2 9 2 2 2" xfId="30250" xr:uid="{12023E6D-BB61-4363-A39B-1500EB3591C8}"/>
    <cellStyle name="Output 2 2 3 2 9 2 2 3" xfId="34722" xr:uid="{1B66617D-09C6-4232-A83B-7BA655A673F8}"/>
    <cellStyle name="Output 2 2 3 2 9 2 2 4" xfId="38959" xr:uid="{B407A822-B889-4017-BE75-79F65CDCE9F1}"/>
    <cellStyle name="Output 2 2 3 2 9 2 2 5" xfId="47286" xr:uid="{72C97973-6A5E-4B9E-ACB0-952755977197}"/>
    <cellStyle name="Output 2 2 3 2 9 2 2 6" xfId="51757" xr:uid="{D851BC0B-4628-4D50-A355-D6461A9774BE}"/>
    <cellStyle name="Output 2 2 3 2 9 2 2 7" xfId="55990" xr:uid="{3EF35341-D96D-41C8-8C74-24FDB2DA1D0B}"/>
    <cellStyle name="Output 2 2 3 2 9 2 3" xfId="28214" xr:uid="{2AA6A788-EC68-4FA6-B4C1-015B16E334A6}"/>
    <cellStyle name="Output 2 2 3 2 9 2 4" xfId="32686" xr:uid="{28CB7864-FF27-4114-9FDE-B8B86E55CCD1}"/>
    <cellStyle name="Output 2 2 3 2 9 2 5" xfId="36923" xr:uid="{722583BF-A462-409D-9F3A-78092A1E62CC}"/>
    <cellStyle name="Output 2 2 3 2 9 2 6" xfId="45250" xr:uid="{285ADDED-A7E9-443B-A9ED-D60C1EEF7981}"/>
    <cellStyle name="Output 2 2 3 2 9 2 7" xfId="49721" xr:uid="{7FFE7B92-234C-4C91-865C-12634E732663}"/>
    <cellStyle name="Output 2 2 3 2 9 2 8" xfId="53954" xr:uid="{66D13E5D-D634-48DF-AB78-7644DF5C27CA}"/>
    <cellStyle name="Output 2 2 3 2 9 3" xfId="10954" xr:uid="{C3517EAC-5E25-4C6F-A813-9E7005612AF1}"/>
    <cellStyle name="Output 2 2 3 2 9 3 2" xfId="23965" xr:uid="{D7151EF2-A5B2-41E1-ACBC-236C8EC3B292}"/>
    <cellStyle name="Output 2 2 3 2 9 3 3" xfId="23894" xr:uid="{1C954715-3F3A-4DE5-BAFE-55335A32F0DC}"/>
    <cellStyle name="Output 2 2 3 2 9 3 4" xfId="31379" xr:uid="{CEA32C29-0FB9-4626-87B9-16B55E7344E0}"/>
    <cellStyle name="Output 2 2 3 2 9 3 5" xfId="41002" xr:uid="{0A80C67E-B5F5-45A4-815F-D8C66E5522EE}"/>
    <cellStyle name="Output 2 2 3 2 9 3 6" xfId="40937" xr:uid="{19929E88-B640-4971-AFA1-DA8BC3E79CA1}"/>
    <cellStyle name="Output 2 2 3 2 9 3 7" xfId="53238" xr:uid="{DE5C57AC-5FCB-4D40-B4AD-3B6519D66F37}"/>
    <cellStyle name="Output 2 2 3 2 9 4" xfId="25127" xr:uid="{64B61CB1-804F-4859-A425-95EE4FFC3BFB}"/>
    <cellStyle name="Output 2 2 3 2 9 5" xfId="24482" xr:uid="{A95D002A-4322-4AB8-96CF-FA9A51B4D310}"/>
    <cellStyle name="Output 2 2 3 2 9 6" xfId="27629" xr:uid="{BC692A1D-3976-41AC-B5DB-FA12F1ABA2DE}"/>
    <cellStyle name="Output 2 2 3 2 9 7" xfId="42187" xr:uid="{7B86238A-7742-4103-B03C-58111C29E114}"/>
    <cellStyle name="Output 2 2 3 2 9 8" xfId="44243" xr:uid="{1BE33039-FB1B-4542-A30F-012C89F95DA3}"/>
    <cellStyle name="Output 2 2 3 2 9 9" xfId="41963" xr:uid="{61463092-FF3D-4F36-AC62-B05977CB6BBF}"/>
    <cellStyle name="Output 2 2 3 20" xfId="10612" xr:uid="{B79C996E-8ADD-4D61-B3C5-436A58CBFF8C}"/>
    <cellStyle name="Output 2 2 3 21" xfId="57899" xr:uid="{B859A46C-F9D7-49D6-8F04-9BB9828809C5}"/>
    <cellStyle name="Output 2 2 3 3" xfId="2510" xr:uid="{BFBC9E64-94E9-4641-AB13-F5E73B38402E}"/>
    <cellStyle name="Output 2 2 3 3 10" xfId="12668" xr:uid="{108F5CCD-FCF9-414A-B9F5-DA3EFA12CA8E}"/>
    <cellStyle name="Output 2 2 3 3 10 2" xfId="21309" xr:uid="{4662F5FF-3C31-4B55-82A6-CEE36BA1149E}"/>
    <cellStyle name="Output 2 2 3 3 10 2 2" xfId="30043" xr:uid="{AF8D4B9A-2CEB-47D5-A7B3-50B9169B38F9}"/>
    <cellStyle name="Output 2 2 3 3 10 2 3" xfId="34515" xr:uid="{4071A420-9300-410C-ABE9-F4F7B566137D}"/>
    <cellStyle name="Output 2 2 3 3 10 2 4" xfId="38752" xr:uid="{E6938A4C-DA33-4A35-8731-BB1E6B49679C}"/>
    <cellStyle name="Output 2 2 3 3 10 2 5" xfId="47079" xr:uid="{7D4CE8BC-8DBC-4CAC-A7A1-DEF63BC883CC}"/>
    <cellStyle name="Output 2 2 3 3 10 2 6" xfId="51550" xr:uid="{8320C18D-A73A-4FFD-A47E-FEAC9EED1FDD}"/>
    <cellStyle name="Output 2 2 3 3 10 2 7" xfId="55783" xr:uid="{5A106971-B493-429C-83EC-75D5A9861396}"/>
    <cellStyle name="Output 2 2 3 3 10 3" xfId="24636" xr:uid="{4A320C35-CF32-4682-A846-4BF7C35419F2}"/>
    <cellStyle name="Output 2 2 3 3 10 4" xfId="23628" xr:uid="{EEB00D1E-D6DA-4C45-88C6-C35E8C4563CC}"/>
    <cellStyle name="Output 2 2 3 3 10 5" xfId="26981" xr:uid="{11309F75-21FF-4E67-A9A1-CEC9268CB550}"/>
    <cellStyle name="Output 2 2 3 3 10 6" xfId="41688" xr:uid="{349103E5-A212-4A45-BCA6-307EC60E8F01}"/>
    <cellStyle name="Output 2 2 3 3 10 7" xfId="40533" xr:uid="{20C9D3D2-D884-41A2-BFD3-F9165A23B710}"/>
    <cellStyle name="Output 2 2 3 3 10 8" xfId="41590" xr:uid="{0BE20383-F075-41AE-BB80-E23D7EFA85F0}"/>
    <cellStyle name="Output 2 2 3 3 11" xfId="23066" xr:uid="{6F2EC862-1D8B-4416-A006-9CC42484A07E}"/>
    <cellStyle name="Output 2 2 3 3 11 2" xfId="31564" xr:uid="{F1413251-D44C-459F-A57A-6A43AA4F22F6}"/>
    <cellStyle name="Output 2 2 3 3 11 3" xfId="36026" xr:uid="{DAB9797E-32B0-4BE6-A8DE-865D158BC02B}"/>
    <cellStyle name="Output 2 2 3 3 11 4" xfId="40215" xr:uid="{4815523C-1684-4CA5-9E58-AE556CD65C86}"/>
    <cellStyle name="Output 2 2 3 3 11 5" xfId="48610" xr:uid="{69AB0038-6E12-4425-8C54-B2933106994E}"/>
    <cellStyle name="Output 2 2 3 3 11 6" xfId="53057" xr:uid="{CDA9E86F-1903-42F2-84B1-2F8CA58A40FC}"/>
    <cellStyle name="Output 2 2 3 3 11 7" xfId="57246" xr:uid="{64566EC0-8FFC-43B4-8862-D5591B2538D7}"/>
    <cellStyle name="Output 2 2 3 3 12" xfId="23779" xr:uid="{678536D5-5E2D-4B7D-A224-E782E573C521}"/>
    <cellStyle name="Output 2 2 3 3 13" xfId="26391" xr:uid="{8B932E01-7B03-4E9B-9125-6E25F85EC416}"/>
    <cellStyle name="Output 2 2 3 3 14" xfId="27146" xr:uid="{B8677784-C54F-430A-99E6-BAAD66DCF899}"/>
    <cellStyle name="Output 2 2 3 3 15" xfId="40820" xr:uid="{53E46A60-6D04-467A-8E57-C6C34EB1D67C}"/>
    <cellStyle name="Output 2 2 3 3 16" xfId="43758" xr:uid="{EF1C48CC-1671-42CE-8C68-336DF54BC22F}"/>
    <cellStyle name="Output 2 2 3 3 17" xfId="48429" xr:uid="{B9B2C0C6-9C0F-4F7E-8614-78CDC62B7C9B}"/>
    <cellStyle name="Output 2 2 3 3 18" xfId="10719" xr:uid="{8C5D6A24-8A98-4559-A5DC-A9FBD274F7C9}"/>
    <cellStyle name="Output 2 2 3 3 2" xfId="5158" xr:uid="{8BAD2355-4FE1-481E-89AA-3E9F13C3CB01}"/>
    <cellStyle name="Output 2 2 3 3 2 10" xfId="44109" xr:uid="{ABAB6BEC-1E9F-458D-822B-D9FF6809EC84}"/>
    <cellStyle name="Output 2 2 3 3 2 11" xfId="15199" xr:uid="{4850F184-C930-4932-8E74-1F1179703171}"/>
    <cellStyle name="Output 2 2 3 3 2 2" xfId="20079" xr:uid="{56D15C07-8775-4F65-9745-95B66CF9298A}"/>
    <cellStyle name="Output 2 2 3 3 2 2 2" xfId="21974" xr:uid="{E0115FED-2481-4EDA-A201-A5468DEEEDD2}"/>
    <cellStyle name="Output 2 2 3 3 2 2 2 2" xfId="30708" xr:uid="{941563CC-9233-42D2-9E48-27D9B809DFF2}"/>
    <cellStyle name="Output 2 2 3 3 2 2 2 3" xfId="35180" xr:uid="{39D6B882-81F8-406B-901C-1C74DE083F94}"/>
    <cellStyle name="Output 2 2 3 3 2 2 2 4" xfId="39417" xr:uid="{262192A8-8F30-4C70-A506-3277CB651363}"/>
    <cellStyle name="Output 2 2 3 3 2 2 2 5" xfId="47744" xr:uid="{E905EC0E-18F9-46ED-9397-46C39DEECE28}"/>
    <cellStyle name="Output 2 2 3 3 2 2 2 6" xfId="52215" xr:uid="{43922668-9BEA-4856-9C65-14C33EDE227B}"/>
    <cellStyle name="Output 2 2 3 3 2 2 2 7" xfId="56448" xr:uid="{3B7C84B5-DB6C-42EB-A06A-D575C087EEDD}"/>
    <cellStyle name="Output 2 2 3 3 2 2 3" xfId="28813" xr:uid="{68C3C453-9CAE-492E-B68D-15E117BC9E76}"/>
    <cellStyle name="Output 2 2 3 3 2 2 4" xfId="33285" xr:uid="{404A3455-8E82-466C-83CA-421875AEB9D8}"/>
    <cellStyle name="Output 2 2 3 3 2 2 5" xfId="37522" xr:uid="{6C6924E0-E8EB-4C56-A2DE-454B81BE0CC2}"/>
    <cellStyle name="Output 2 2 3 3 2 2 6" xfId="45849" xr:uid="{10738C9E-B9E4-49C3-9F45-4364DCAEEAC9}"/>
    <cellStyle name="Output 2 2 3 3 2 2 7" xfId="50320" xr:uid="{24744021-273D-4213-8CB6-D6317C832304}"/>
    <cellStyle name="Output 2 2 3 3 2 2 8" xfId="54553" xr:uid="{15FA3264-F5C0-44D5-AE8A-DCB75C4CF529}"/>
    <cellStyle name="Output 2 2 3 3 2 3" xfId="19381" xr:uid="{90C2F763-6976-4ED9-9966-5915BE068E4B}"/>
    <cellStyle name="Output 2 2 3 3 2 3 2" xfId="28116" xr:uid="{E1825F96-9BB9-4CF0-83D5-FF924369DF26}"/>
    <cellStyle name="Output 2 2 3 3 2 3 3" xfId="32588" xr:uid="{DBDB2021-5981-4C1D-BE50-F0CFA63AB8E4}"/>
    <cellStyle name="Output 2 2 3 3 2 3 4" xfId="36825" xr:uid="{73D20FF3-15F9-4C72-A79A-F1933D08234F}"/>
    <cellStyle name="Output 2 2 3 3 2 3 5" xfId="45152" xr:uid="{B8EDB30F-C3E9-48E8-ADB9-D748406997C8}"/>
    <cellStyle name="Output 2 2 3 3 2 3 6" xfId="49623" xr:uid="{4BE14AA7-504D-436E-8826-880AC553E597}"/>
    <cellStyle name="Output 2 2 3 3 2 3 7" xfId="53856" xr:uid="{BF78D3E2-F030-462A-9928-5044A49F2A4B}"/>
    <cellStyle name="Output 2 2 3 3 2 4" xfId="23432" xr:uid="{0C4D0E46-C4D0-4D4F-9037-7281BC98FF46}"/>
    <cellStyle name="Output 2 2 3 3 2 4 2" xfId="31848" xr:uid="{405B531C-D6CE-4BBD-B912-A70F1D39F361}"/>
    <cellStyle name="Output 2 2 3 3 2 4 3" xfId="36291" xr:uid="{C66A8BA2-6E0A-4128-A53C-C596F0CC8504}"/>
    <cellStyle name="Output 2 2 3 3 2 4 4" xfId="40470" xr:uid="{524291FC-4665-4E73-B325-7191FEE6522B}"/>
    <cellStyle name="Output 2 2 3 3 2 4 5" xfId="48883" xr:uid="{F890E45A-E608-429C-AA0C-53BABC66EB62}"/>
    <cellStyle name="Output 2 2 3 3 2 4 6" xfId="53322" xr:uid="{037EF118-E686-4D82-88F1-8ABC98D4B918}"/>
    <cellStyle name="Output 2 2 3 3 2 4 7" xfId="57501" xr:uid="{DB63C7E2-CC1C-4A40-9914-8B61911D4DD5}"/>
    <cellStyle name="Output 2 2 3 3 2 5" xfId="25900" xr:uid="{A3064F2C-975A-4636-8F27-6AC84A34BEA9}"/>
    <cellStyle name="Output 2 2 3 3 2 6" xfId="27161" xr:uid="{05CF7074-7A29-434B-AA5A-9B84AEAC5253}"/>
    <cellStyle name="Output 2 2 3 3 2 7" xfId="25045" xr:uid="{AC124366-6FB5-4662-8B11-BE30B63BE5D7}"/>
    <cellStyle name="Output 2 2 3 3 2 8" xfId="42975" xr:uid="{ACC6C684-EA08-4B71-A420-3A856F0D3612}"/>
    <cellStyle name="Output 2 2 3 3 2 9" xfId="42077" xr:uid="{6F07CD26-C368-4B22-B90B-300BA131566D}"/>
    <cellStyle name="Output 2 2 3 3 3" xfId="5255" xr:uid="{63742457-F11E-4001-8748-78F57ABF6C92}"/>
    <cellStyle name="Output 2 2 3 3 3 10" xfId="15296" xr:uid="{E5CB6AE4-0A49-4D98-9DC0-1228A2BB34B5}"/>
    <cellStyle name="Output 2 2 3 3 3 2" xfId="20176" xr:uid="{7F7ED5D2-65F2-466B-AA40-B85CE64E3DF1}"/>
    <cellStyle name="Output 2 2 3 3 3 2 2" xfId="22071" xr:uid="{F48C12C7-70C0-4A6C-B65D-BAAAF07C955B}"/>
    <cellStyle name="Output 2 2 3 3 3 2 2 2" xfId="30805" xr:uid="{34049218-7EDE-442B-A402-9FFA033F0341}"/>
    <cellStyle name="Output 2 2 3 3 3 2 2 3" xfId="35277" xr:uid="{639671CB-6D80-4458-B709-2A139956F243}"/>
    <cellStyle name="Output 2 2 3 3 3 2 2 4" xfId="39514" xr:uid="{CE1746E1-6962-40AE-83B2-A30C319E0782}"/>
    <cellStyle name="Output 2 2 3 3 3 2 2 5" xfId="47841" xr:uid="{1C5505FF-0D6E-4901-B1C9-D5D4EB58C1B6}"/>
    <cellStyle name="Output 2 2 3 3 3 2 2 6" xfId="52312" xr:uid="{9F3AF2E8-0119-4DB1-B250-CCC995956D8E}"/>
    <cellStyle name="Output 2 2 3 3 3 2 2 7" xfId="56545" xr:uid="{3A4A8F16-76B5-41F4-8656-3EAF620573A0}"/>
    <cellStyle name="Output 2 2 3 3 3 2 3" xfId="28910" xr:uid="{E027D69C-1FF1-4CCB-8A8E-E66D0FE246F4}"/>
    <cellStyle name="Output 2 2 3 3 3 2 4" xfId="33382" xr:uid="{FDEC5080-81FF-467A-ADE0-B99A0820237E}"/>
    <cellStyle name="Output 2 2 3 3 3 2 5" xfId="37619" xr:uid="{26DDCB30-97FE-46FD-BB27-4A2D0A9DA80F}"/>
    <cellStyle name="Output 2 2 3 3 3 2 6" xfId="45946" xr:uid="{0313DFB0-10A6-4709-9F50-F129622C2513}"/>
    <cellStyle name="Output 2 2 3 3 3 2 7" xfId="50417" xr:uid="{124382A7-6E4D-4C7B-871F-AFE026904FD9}"/>
    <cellStyle name="Output 2 2 3 3 3 2 8" xfId="54650" xr:uid="{CBF2840D-4988-486A-9044-07CF0B23F4A0}"/>
    <cellStyle name="Output 2 2 3 3 3 3" xfId="21226" xr:uid="{B6BD6FB4-57D9-4C43-92BA-E642F92D9AF6}"/>
    <cellStyle name="Output 2 2 3 3 3 3 2" xfId="29960" xr:uid="{0D2E4977-F168-4E6B-82A0-98417B830663}"/>
    <cellStyle name="Output 2 2 3 3 3 3 3" xfId="34432" xr:uid="{31A4F02F-7E81-46F6-982E-5C9BD2507592}"/>
    <cellStyle name="Output 2 2 3 3 3 3 4" xfId="38669" xr:uid="{57B1E77C-7166-4877-ACD4-9F1A9A6C473B}"/>
    <cellStyle name="Output 2 2 3 3 3 3 5" xfId="46996" xr:uid="{6AAEA36B-9DAB-45D1-B5EA-BA697DDC4370}"/>
    <cellStyle name="Output 2 2 3 3 3 3 6" xfId="51467" xr:uid="{6DE4E577-B43C-42A7-B0E4-5CEB672E814B}"/>
    <cellStyle name="Output 2 2 3 3 3 3 7" xfId="55700" xr:uid="{AA5AE9E8-D527-463D-8579-2613BF34C091}"/>
    <cellStyle name="Output 2 2 3 3 3 4" xfId="25997" xr:uid="{A2D33C4C-D3F1-4B3E-80B6-2AB5BDED1739}"/>
    <cellStyle name="Output 2 2 3 3 3 5" xfId="27309" xr:uid="{725AD2D7-1D56-40F1-9B0C-13BD7CEF731D}"/>
    <cellStyle name="Output 2 2 3 3 3 6" xfId="27242" xr:uid="{259ABB19-6E87-4A07-8CC1-3EE2F60AE381}"/>
    <cellStyle name="Output 2 2 3 3 3 7" xfId="43072" xr:uid="{76F86933-BCD5-41A1-A9F9-C08942D6A330}"/>
    <cellStyle name="Output 2 2 3 3 3 8" xfId="42342" xr:uid="{C36201A6-5109-4F9F-B828-31D50B84FCDE}"/>
    <cellStyle name="Output 2 2 3 3 3 9" xfId="48998" xr:uid="{23587158-159F-438F-96EA-933844A68DA9}"/>
    <cellStyle name="Output 2 2 3 3 4" xfId="5303" xr:uid="{B770946C-B6FD-40EB-A432-7E0D7338609D}"/>
    <cellStyle name="Output 2 2 3 3 4 10" xfId="15344" xr:uid="{6C4E685A-D430-4B7D-A6BA-7C911FD72D9E}"/>
    <cellStyle name="Output 2 2 3 3 4 2" xfId="20224" xr:uid="{35CE7713-A93A-43ED-A756-664F9BA69243}"/>
    <cellStyle name="Output 2 2 3 3 4 2 2" xfId="22119" xr:uid="{F0255432-CE48-4386-8C75-871100CD63CB}"/>
    <cellStyle name="Output 2 2 3 3 4 2 2 2" xfId="30853" xr:uid="{43CEEF56-4D15-4794-982A-24670AC072AB}"/>
    <cellStyle name="Output 2 2 3 3 4 2 2 3" xfId="35325" xr:uid="{4BB6EE19-74FC-4DBB-937F-B61A19452290}"/>
    <cellStyle name="Output 2 2 3 3 4 2 2 4" xfId="39562" xr:uid="{0347648B-8F9C-48A9-83F6-C07AB6DAAECB}"/>
    <cellStyle name="Output 2 2 3 3 4 2 2 5" xfId="47889" xr:uid="{00D8088C-81C6-4895-B6E8-B3031977998F}"/>
    <cellStyle name="Output 2 2 3 3 4 2 2 6" xfId="52360" xr:uid="{6DD0FE34-157B-4DCC-A26E-41F9E869EE64}"/>
    <cellStyle name="Output 2 2 3 3 4 2 2 7" xfId="56593" xr:uid="{387AE3EA-25FA-4361-A9E1-9B0E759E09D1}"/>
    <cellStyle name="Output 2 2 3 3 4 2 3" xfId="28958" xr:uid="{CE8D771D-4B4A-4AC9-AF05-AC620BA3BC5E}"/>
    <cellStyle name="Output 2 2 3 3 4 2 4" xfId="33430" xr:uid="{1D99209D-6D6E-4E57-963E-C072D77B1224}"/>
    <cellStyle name="Output 2 2 3 3 4 2 5" xfId="37667" xr:uid="{1B2C29CE-7DB5-4CEC-9714-E32191217787}"/>
    <cellStyle name="Output 2 2 3 3 4 2 6" xfId="45994" xr:uid="{5ACE34F0-73D4-4411-8DF8-A9FC6A3CB163}"/>
    <cellStyle name="Output 2 2 3 3 4 2 7" xfId="50465" xr:uid="{589A213D-32B4-45C5-8193-314134789967}"/>
    <cellStyle name="Output 2 2 3 3 4 2 8" xfId="54698" xr:uid="{B9CC43F1-FF66-42B2-89BD-403E3AC8BB05}"/>
    <cellStyle name="Output 2 2 3 3 4 3" xfId="19412" xr:uid="{E48B8464-9E5B-4A09-ABD3-631BB311B682}"/>
    <cellStyle name="Output 2 2 3 3 4 3 2" xfId="28147" xr:uid="{BBCC14C7-FDBB-481B-92C0-60560733EE54}"/>
    <cellStyle name="Output 2 2 3 3 4 3 3" xfId="32619" xr:uid="{A99C4843-DDF1-45B6-88A8-45554BD3DFEE}"/>
    <cellStyle name="Output 2 2 3 3 4 3 4" xfId="36856" xr:uid="{D276D79E-9524-40B4-9017-4CDCA74FFCA0}"/>
    <cellStyle name="Output 2 2 3 3 4 3 5" xfId="45183" xr:uid="{50588FED-3CDB-48A8-B493-424ACA8989EA}"/>
    <cellStyle name="Output 2 2 3 3 4 3 6" xfId="49654" xr:uid="{10D58662-FECA-4291-9596-71149A7DB058}"/>
    <cellStyle name="Output 2 2 3 3 4 3 7" xfId="53887" xr:uid="{3E313CBE-4EAE-4E9A-9815-E56B8ED9E0CC}"/>
    <cellStyle name="Output 2 2 3 3 4 4" xfId="26045" xr:uid="{20DDDFF3-9F79-42E4-B097-2D56D9821FFD}"/>
    <cellStyle name="Output 2 2 3 3 4 5" xfId="24669" xr:uid="{957AB2D0-B9C0-474D-BA2F-6A29369D8C29}"/>
    <cellStyle name="Output 2 2 3 3 4 6" xfId="23553" xr:uid="{9FE8C2ED-8A58-4D54-A9E1-609B5AD86A1D}"/>
    <cellStyle name="Output 2 2 3 3 4 7" xfId="43120" xr:uid="{C5E623B4-4FCC-4322-966F-C430DC1C2B31}"/>
    <cellStyle name="Output 2 2 3 3 4 8" xfId="44412" xr:uid="{87FF01F0-672D-462D-B4E4-020BE0B4EB9D}"/>
    <cellStyle name="Output 2 2 3 3 4 9" xfId="48994" xr:uid="{2E8C2163-BED8-408A-AEAB-E2BDEBF5B34D}"/>
    <cellStyle name="Output 2 2 3 3 5" xfId="5291" xr:uid="{F255A767-C510-4CE1-8820-C0ED9BD00C00}"/>
    <cellStyle name="Output 2 2 3 3 5 10" xfId="15332" xr:uid="{D807EAF4-9F2D-4DCF-8593-9B7575500438}"/>
    <cellStyle name="Output 2 2 3 3 5 2" xfId="20212" xr:uid="{F3494143-EC86-43E5-95E6-0FDB1F2A9DC8}"/>
    <cellStyle name="Output 2 2 3 3 5 2 2" xfId="22107" xr:uid="{9E56B2F7-704D-4554-B225-ADDEA69ADBF8}"/>
    <cellStyle name="Output 2 2 3 3 5 2 2 2" xfId="30841" xr:uid="{F7518F74-44F4-43DD-B836-B6EB410BEB36}"/>
    <cellStyle name="Output 2 2 3 3 5 2 2 3" xfId="35313" xr:uid="{30E9F0BE-C891-4063-8C32-38866A02BC23}"/>
    <cellStyle name="Output 2 2 3 3 5 2 2 4" xfId="39550" xr:uid="{9B124B90-5CE7-4068-B2FE-13F90EF95A1C}"/>
    <cellStyle name="Output 2 2 3 3 5 2 2 5" xfId="47877" xr:uid="{9BCB3B36-817B-4621-B092-69C9FD4CDEC6}"/>
    <cellStyle name="Output 2 2 3 3 5 2 2 6" xfId="52348" xr:uid="{C6BCB6E6-F9EB-4D46-967F-70C875C8BF48}"/>
    <cellStyle name="Output 2 2 3 3 5 2 2 7" xfId="56581" xr:uid="{C0A3D555-8A47-4C5A-8324-C72CFDEE1F13}"/>
    <cellStyle name="Output 2 2 3 3 5 2 3" xfId="28946" xr:uid="{FC0F5672-DA00-4F07-950D-FB44514CBEF9}"/>
    <cellStyle name="Output 2 2 3 3 5 2 4" xfId="33418" xr:uid="{595F5FA2-2A54-4177-8EFB-906EE7BD568F}"/>
    <cellStyle name="Output 2 2 3 3 5 2 5" xfId="37655" xr:uid="{D2029E34-33DD-48C8-A1DB-6B668F93B220}"/>
    <cellStyle name="Output 2 2 3 3 5 2 6" xfId="45982" xr:uid="{9C1E4462-2A8E-4193-A2F7-8D56D329784C}"/>
    <cellStyle name="Output 2 2 3 3 5 2 7" xfId="50453" xr:uid="{E4FAAE0B-628A-4B4F-BA45-6AF06A79E3B4}"/>
    <cellStyle name="Output 2 2 3 3 5 2 8" xfId="54686" xr:uid="{3C375417-71B3-4879-BE48-9A89B9BE573B}"/>
    <cellStyle name="Output 2 2 3 3 5 3" xfId="19234" xr:uid="{8F44C5CA-8C20-4680-905C-A33562FC8916}"/>
    <cellStyle name="Output 2 2 3 3 5 3 2" xfId="27969" xr:uid="{769CDEB9-DB3E-4432-BE8D-23A8E68FD822}"/>
    <cellStyle name="Output 2 2 3 3 5 3 3" xfId="32441" xr:uid="{CD156BC8-AD28-4AC2-9BAC-9F02F2EEFF87}"/>
    <cellStyle name="Output 2 2 3 3 5 3 4" xfId="36678" xr:uid="{CE47E3D6-B585-49AE-A11A-9832ACA00660}"/>
    <cellStyle name="Output 2 2 3 3 5 3 5" xfId="45005" xr:uid="{60D2C45D-95E3-45F2-A3BE-E14CC9D504DE}"/>
    <cellStyle name="Output 2 2 3 3 5 3 6" xfId="49476" xr:uid="{AA7ABD76-F7E7-46D6-B7E5-885B89F36035}"/>
    <cellStyle name="Output 2 2 3 3 5 3 7" xfId="53709" xr:uid="{D1031368-DD7A-4031-BB58-75D719A21B95}"/>
    <cellStyle name="Output 2 2 3 3 5 4" xfId="26033" xr:uid="{D81BB50F-DD88-4A77-B65E-E477F8CD3B53}"/>
    <cellStyle name="Output 2 2 3 3 5 5" xfId="27061" xr:uid="{28FB8C03-FE71-47DC-B755-1FDAE8978A8E}"/>
    <cellStyle name="Output 2 2 3 3 5 6" xfId="24706" xr:uid="{0FF6A15F-8696-4ABF-8857-9324FF51C14C}"/>
    <cellStyle name="Output 2 2 3 3 5 7" xfId="43108" xr:uid="{D9A11278-7DFB-4C5D-9A6D-C2FA06A117F4}"/>
    <cellStyle name="Output 2 2 3 3 5 8" xfId="41520" xr:uid="{FC450F3C-310E-4E5D-9BEB-A36336C636AB}"/>
    <cellStyle name="Output 2 2 3 3 5 9" xfId="44464" xr:uid="{7889A9E1-0D96-4DCB-9785-D2032CB07D8D}"/>
    <cellStyle name="Output 2 2 3 3 6" xfId="5175" xr:uid="{5E755BE3-1786-426E-B3A9-19F21626BF63}"/>
    <cellStyle name="Output 2 2 3 3 6 10" xfId="15216" xr:uid="{0369BF45-DEB5-426A-A280-4F51119B84BB}"/>
    <cellStyle name="Output 2 2 3 3 6 2" xfId="20096" xr:uid="{13121C45-CD5C-4A66-B236-868A32B501AE}"/>
    <cellStyle name="Output 2 2 3 3 6 2 2" xfId="21991" xr:uid="{0616FB85-D1D0-4B68-AB5B-1D443E5443F4}"/>
    <cellStyle name="Output 2 2 3 3 6 2 2 2" xfId="30725" xr:uid="{BFA4F820-9F55-4302-A624-75E13CA700D6}"/>
    <cellStyle name="Output 2 2 3 3 6 2 2 3" xfId="35197" xr:uid="{0790A9A6-685F-48F7-B587-85C484B990AE}"/>
    <cellStyle name="Output 2 2 3 3 6 2 2 4" xfId="39434" xr:uid="{F23D73A9-AAB3-4D1D-8FCE-EB592BF2452B}"/>
    <cellStyle name="Output 2 2 3 3 6 2 2 5" xfId="47761" xr:uid="{BAFC9794-9416-47F4-92A9-EE4409EDD7E0}"/>
    <cellStyle name="Output 2 2 3 3 6 2 2 6" xfId="52232" xr:uid="{E5C0E151-8E25-4B86-BCA4-9159E805B450}"/>
    <cellStyle name="Output 2 2 3 3 6 2 2 7" xfId="56465" xr:uid="{98F8A811-28B7-4388-80A2-D2274D8F84D1}"/>
    <cellStyle name="Output 2 2 3 3 6 2 3" xfId="28830" xr:uid="{7D788007-7925-4FDF-9C01-CC25221524D0}"/>
    <cellStyle name="Output 2 2 3 3 6 2 4" xfId="33302" xr:uid="{136EDC95-F030-458B-84D7-670AC95F72BF}"/>
    <cellStyle name="Output 2 2 3 3 6 2 5" xfId="37539" xr:uid="{4AB29065-BFD0-458C-863A-D71188F9704E}"/>
    <cellStyle name="Output 2 2 3 3 6 2 6" xfId="45866" xr:uid="{03062467-292E-4DE9-B872-048853454A9C}"/>
    <cellStyle name="Output 2 2 3 3 6 2 7" xfId="50337" xr:uid="{C6A46FBB-7CEE-4719-AB90-2818E6D90EA7}"/>
    <cellStyle name="Output 2 2 3 3 6 2 8" xfId="54570" xr:uid="{949A1AB1-5A5A-4612-8CC1-F4C141E21445}"/>
    <cellStyle name="Output 2 2 3 3 6 3" xfId="10956" xr:uid="{D481AF20-7502-461B-95A6-94320FFEF9D8}"/>
    <cellStyle name="Output 2 2 3 3 6 3 2" xfId="23967" xr:uid="{7E81A9AE-EF90-4588-B0E9-2B54CDF24CE2}"/>
    <cellStyle name="Output 2 2 3 3 6 3 3" xfId="23892" xr:uid="{F3AEA59C-D3F9-4A0C-B69D-7F2A5D6AE723}"/>
    <cellStyle name="Output 2 2 3 3 6 3 4" xfId="27318" xr:uid="{0385D888-2D5F-4ABD-94A0-8FC9AA56B680}"/>
    <cellStyle name="Output 2 2 3 3 6 3 5" xfId="41004" xr:uid="{97C9994D-F8F8-4238-BD14-9AA770A7F1EC}"/>
    <cellStyle name="Output 2 2 3 3 6 3 6" xfId="40935" xr:uid="{15DB3019-FE4B-4788-ABDC-DFFC40A937C3}"/>
    <cellStyle name="Output 2 2 3 3 6 3 7" xfId="41875" xr:uid="{6BBCDE68-9CFD-4462-8C96-BBDC6C28CE96}"/>
    <cellStyle name="Output 2 2 3 3 6 4" xfId="25917" xr:uid="{7752FFAF-2CD9-4D4F-A939-D395CF3E5A4E}"/>
    <cellStyle name="Output 2 2 3 3 6 5" xfId="25227" xr:uid="{0A1A31BC-8D20-454F-885E-8377B365C40D}"/>
    <cellStyle name="Output 2 2 3 3 6 6" xfId="27187" xr:uid="{15CC1576-E9A1-4E61-9313-B5D3072BCF6F}"/>
    <cellStyle name="Output 2 2 3 3 6 7" xfId="42992" xr:uid="{208525CA-815E-4EB3-B495-E3C70EC350A5}"/>
    <cellStyle name="Output 2 2 3 3 6 8" xfId="43813" xr:uid="{DA027F12-AD5C-44A1-9D3E-41B5C6370B0A}"/>
    <cellStyle name="Output 2 2 3 3 6 9" xfId="43752" xr:uid="{A107FA0D-BC8E-4DB3-9A7A-2A3789A26C5F}"/>
    <cellStyle name="Output 2 2 3 3 7" xfId="4791" xr:uid="{15DE1DB0-596F-4D03-B2E3-9CAD67FEAA70}"/>
    <cellStyle name="Output 2 2 3 3 7 10" xfId="14832" xr:uid="{D226FC49-AD26-4536-A60E-FAC511ACCEC2}"/>
    <cellStyle name="Output 2 2 3 3 7 2" xfId="19712" xr:uid="{2A6FF0F0-6A4F-49D8-A52F-34B089EA9A36}"/>
    <cellStyle name="Output 2 2 3 3 7 2 2" xfId="21607" xr:uid="{E7E26561-C854-4234-8EEE-9B48994FCD56}"/>
    <cellStyle name="Output 2 2 3 3 7 2 2 2" xfId="30341" xr:uid="{57BD437F-926F-442E-9C40-6A454B898A32}"/>
    <cellStyle name="Output 2 2 3 3 7 2 2 3" xfId="34813" xr:uid="{8566ED6D-E801-4FDE-8A3B-201078157BB6}"/>
    <cellStyle name="Output 2 2 3 3 7 2 2 4" xfId="39050" xr:uid="{5123DA9C-2804-459E-AEC8-01DEF0BF41F3}"/>
    <cellStyle name="Output 2 2 3 3 7 2 2 5" xfId="47377" xr:uid="{95238112-42DB-4B00-9AA6-BC2F35116ED5}"/>
    <cellStyle name="Output 2 2 3 3 7 2 2 6" xfId="51848" xr:uid="{B4F8F455-446C-4579-A0AD-55B5DC3B824A}"/>
    <cellStyle name="Output 2 2 3 3 7 2 2 7" xfId="56081" xr:uid="{C873B0AC-1859-404A-9984-1DAAD7502783}"/>
    <cellStyle name="Output 2 2 3 3 7 2 3" xfId="28446" xr:uid="{2347C18E-3282-48B6-9EDE-3394AE5F676C}"/>
    <cellStyle name="Output 2 2 3 3 7 2 4" xfId="32918" xr:uid="{0C4682A9-4918-4AA9-8BF2-38270A9BAFFF}"/>
    <cellStyle name="Output 2 2 3 3 7 2 5" xfId="37155" xr:uid="{4C8386B0-A9A4-4181-8693-5FD924969C56}"/>
    <cellStyle name="Output 2 2 3 3 7 2 6" xfId="45482" xr:uid="{97875CF4-4929-4DAE-8958-C709274D89E7}"/>
    <cellStyle name="Output 2 2 3 3 7 2 7" xfId="49953" xr:uid="{32C1262B-7457-4199-A69C-09EB329B0454}"/>
    <cellStyle name="Output 2 2 3 3 7 2 8" xfId="54186" xr:uid="{7F300CE4-56A3-45B0-8F16-A85C116B0D99}"/>
    <cellStyle name="Output 2 2 3 3 7 3" xfId="20519" xr:uid="{E9A0E9B7-57F6-4E3B-97E3-8290281A6964}"/>
    <cellStyle name="Output 2 2 3 3 7 3 2" xfId="29253" xr:uid="{EB6CED01-8D40-4E57-8CCA-C8AE7A776A28}"/>
    <cellStyle name="Output 2 2 3 3 7 3 3" xfId="33725" xr:uid="{373D9D91-12FB-4FA7-BDE2-64716ACA3BBE}"/>
    <cellStyle name="Output 2 2 3 3 7 3 4" xfId="37962" xr:uid="{CC2F754A-21B4-434F-8897-74F7D26BD9F8}"/>
    <cellStyle name="Output 2 2 3 3 7 3 5" xfId="46289" xr:uid="{862CE866-B251-4CE3-A9B7-A67C6D1045DF}"/>
    <cellStyle name="Output 2 2 3 3 7 3 6" xfId="50760" xr:uid="{7F9A3BDF-1C1A-446A-A0BA-E33481497D15}"/>
    <cellStyle name="Output 2 2 3 3 7 3 7" xfId="54993" xr:uid="{1A710375-DD89-4C30-A1F3-C5B0B4B2246F}"/>
    <cellStyle name="Output 2 2 3 3 7 4" xfId="25533" xr:uid="{88115252-AA25-449D-941F-36FE3BBA0777}"/>
    <cellStyle name="Output 2 2 3 3 7 5" xfId="24687" xr:uid="{FF99EA6F-25F8-4C74-949B-1E9B3020C835}"/>
    <cellStyle name="Output 2 2 3 3 7 6" xfId="26740" xr:uid="{787670FD-E046-465D-8C0E-62DADFB5D4B1}"/>
    <cellStyle name="Output 2 2 3 3 7 7" xfId="42608" xr:uid="{9BABBC7A-D08E-4A2F-98E7-EE78E0B430A5}"/>
    <cellStyle name="Output 2 2 3 3 7 8" xfId="44430" xr:uid="{44581C92-C1A3-4FEA-9D5F-BA70BDFC31A5}"/>
    <cellStyle name="Output 2 2 3 3 7 9" xfId="49012" xr:uid="{6D9AAAF2-829C-4C34-8C10-B39FFB08199B}"/>
    <cellStyle name="Output 2 2 3 3 8" xfId="4203" xr:uid="{02A4E5DF-B363-47A6-8784-8362FECB7215}"/>
    <cellStyle name="Output 2 2 3 3 8 10" xfId="14248" xr:uid="{61ACF42E-EE0C-47E1-BCA0-F2F7ABEF9320}"/>
    <cellStyle name="Output 2 2 3 3 8 2" xfId="19561" xr:uid="{7CDCAA6F-AE03-4FE0-BE41-29ED62B9A385}"/>
    <cellStyle name="Output 2 2 3 3 8 2 2" xfId="21543" xr:uid="{5E518341-9FED-428F-8947-0BBCB6EC1904}"/>
    <cellStyle name="Output 2 2 3 3 8 2 2 2" xfId="30277" xr:uid="{939D2137-5E3C-4A22-AA80-0038C4EF7B4A}"/>
    <cellStyle name="Output 2 2 3 3 8 2 2 3" xfId="34749" xr:uid="{0BD94E51-E710-4D3E-BFA2-46DEC0C612DE}"/>
    <cellStyle name="Output 2 2 3 3 8 2 2 4" xfId="38986" xr:uid="{C745E665-C5D6-411D-A168-3E522B0B52A1}"/>
    <cellStyle name="Output 2 2 3 3 8 2 2 5" xfId="47313" xr:uid="{1D590BAB-7ADA-4323-83AB-C00AF3128FD9}"/>
    <cellStyle name="Output 2 2 3 3 8 2 2 6" xfId="51784" xr:uid="{7048BFB7-5340-44BD-A963-AA515676BFB1}"/>
    <cellStyle name="Output 2 2 3 3 8 2 2 7" xfId="56017" xr:uid="{34335D15-5D7C-4277-8ED3-182D439A93E1}"/>
    <cellStyle name="Output 2 2 3 3 8 2 3" xfId="28296" xr:uid="{2F142CB6-A16B-4A86-8BEB-55D800BBD521}"/>
    <cellStyle name="Output 2 2 3 3 8 2 4" xfId="32768" xr:uid="{611B3D89-872E-4485-A70A-C176D5C81CEF}"/>
    <cellStyle name="Output 2 2 3 3 8 2 5" xfId="37005" xr:uid="{2CA1B616-AD5F-488A-81B0-CFC315A558BD}"/>
    <cellStyle name="Output 2 2 3 3 8 2 6" xfId="45332" xr:uid="{A84425AB-993C-49AA-8866-5FE2658A9578}"/>
    <cellStyle name="Output 2 2 3 3 8 2 7" xfId="49803" xr:uid="{9F500818-0C50-4A77-A680-A60DE482CA1D}"/>
    <cellStyle name="Output 2 2 3 3 8 2 8" xfId="54036" xr:uid="{C9421F7E-705A-4318-98F4-BA9ED9FC4C88}"/>
    <cellStyle name="Output 2 2 3 3 8 3" xfId="19206" xr:uid="{146DC8B0-44C0-4E55-81E2-FE40144E0995}"/>
    <cellStyle name="Output 2 2 3 3 8 3 2" xfId="27941" xr:uid="{B70D53B5-E9B9-42CD-BBFE-9995259483C5}"/>
    <cellStyle name="Output 2 2 3 3 8 3 3" xfId="32413" xr:uid="{4C9304E5-F1E9-4674-B8AC-862C6233206D}"/>
    <cellStyle name="Output 2 2 3 3 8 3 4" xfId="36650" xr:uid="{4220C11B-7157-4A56-9BB2-55A393B3DEAB}"/>
    <cellStyle name="Output 2 2 3 3 8 3 5" xfId="44977" xr:uid="{1707A6DC-1051-45D3-9E3E-BC79D0B9CBDA}"/>
    <cellStyle name="Output 2 2 3 3 8 3 6" xfId="49448" xr:uid="{7B11321C-8B79-48A0-9312-53DB6C2F84B3}"/>
    <cellStyle name="Output 2 2 3 3 8 3 7" xfId="53681" xr:uid="{75D398C0-7B78-493A-B41F-A883C266A631}"/>
    <cellStyle name="Output 2 2 3 3 8 4" xfId="25279" xr:uid="{ADC1D6C3-E941-4C91-85DF-C016ECD6BE32}"/>
    <cellStyle name="Output 2 2 3 3 8 5" xfId="27381" xr:uid="{706E7F3C-1314-4CF7-8198-327BA03A65AD}"/>
    <cellStyle name="Output 2 2 3 3 8 6" xfId="25458" xr:uid="{D724ABF6-BCED-425C-908F-DEC5AF662147}"/>
    <cellStyle name="Output 2 2 3 3 8 7" xfId="42356" xr:uid="{16AE306B-B7B8-4841-ABA4-22494E9DE685}"/>
    <cellStyle name="Output 2 2 3 3 8 8" xfId="42415" xr:uid="{C8249197-32B6-4D30-B09E-548D5306E4B4}"/>
    <cellStyle name="Output 2 2 3 3 8 9" xfId="41133" xr:uid="{2F48FDEF-BCAA-4A7D-90F1-0370A77B15ED}"/>
    <cellStyle name="Output 2 2 3 3 9" xfId="5951" xr:uid="{91034681-0A1C-4BFA-8C58-5FB4F6EEED21}"/>
    <cellStyle name="Output 2 2 3 3 9 10" xfId="15991" xr:uid="{A79B6364-D932-4600-A7B2-B0BAB86636E3}"/>
    <cellStyle name="Output 2 2 3 3 9 2" xfId="20601" xr:uid="{08EC99BE-2CCA-44E4-88FD-2D320042B464}"/>
    <cellStyle name="Output 2 2 3 3 9 2 2" xfId="22453" xr:uid="{76E570B7-5DEB-4126-8A11-DD4E7AAB2B54}"/>
    <cellStyle name="Output 2 2 3 3 9 2 2 2" xfId="31187" xr:uid="{21A13A5F-0857-42E3-9467-9DA53D7414C5}"/>
    <cellStyle name="Output 2 2 3 3 9 2 2 3" xfId="35659" xr:uid="{C8B2ECE9-B7A5-4F36-B76C-635FC7FD62D4}"/>
    <cellStyle name="Output 2 2 3 3 9 2 2 4" xfId="39896" xr:uid="{9F362637-221D-4E84-BDC5-59EA5A29DF3D}"/>
    <cellStyle name="Output 2 2 3 3 9 2 2 5" xfId="48223" xr:uid="{D17C29D2-F12F-4544-82D2-B77AC7E253EE}"/>
    <cellStyle name="Output 2 2 3 3 9 2 2 6" xfId="52694" xr:uid="{90B85ECD-00D0-4C34-8009-B2C2A4680930}"/>
    <cellStyle name="Output 2 2 3 3 9 2 2 7" xfId="56927" xr:uid="{69169F6D-8FE7-45FC-8389-53FAF3630C7E}"/>
    <cellStyle name="Output 2 2 3 3 9 2 3" xfId="29335" xr:uid="{15687F2A-1873-4148-ABAB-BDEE1B3AB709}"/>
    <cellStyle name="Output 2 2 3 3 9 2 4" xfId="33807" xr:uid="{0BDCCD28-CE32-45AB-ACDE-74B2275D4BAE}"/>
    <cellStyle name="Output 2 2 3 3 9 2 5" xfId="38044" xr:uid="{9074DCF1-E606-404B-A676-A96FFEEBAB4A}"/>
    <cellStyle name="Output 2 2 3 3 9 2 6" xfId="46371" xr:uid="{4CCEA1C1-5661-4762-A1C4-BE7CFFF2DD12}"/>
    <cellStyle name="Output 2 2 3 3 9 2 7" xfId="50842" xr:uid="{D0794954-3DFE-468E-A83B-2326BD91E477}"/>
    <cellStyle name="Output 2 2 3 3 9 2 8" xfId="55075" xr:uid="{DEDCF812-1F99-49AE-B4DA-2ADF57E880DF}"/>
    <cellStyle name="Output 2 2 3 3 9 3" xfId="19400" xr:uid="{ECF49BC0-1F74-4FA9-B28E-5D6E5DA2146A}"/>
    <cellStyle name="Output 2 2 3 3 9 3 2" xfId="28135" xr:uid="{52107DA4-BC72-47FD-8EB1-4C04032DD08C}"/>
    <cellStyle name="Output 2 2 3 3 9 3 3" xfId="32607" xr:uid="{ECEA8D85-86D3-43E1-9918-F474386DD373}"/>
    <cellStyle name="Output 2 2 3 3 9 3 4" xfId="36844" xr:uid="{7E8FCC0C-7185-4540-8A1F-436569A0DE3B}"/>
    <cellStyle name="Output 2 2 3 3 9 3 5" xfId="45171" xr:uid="{D0DE7C35-E254-4D61-9430-0E89294CBB1E}"/>
    <cellStyle name="Output 2 2 3 3 9 3 6" xfId="49642" xr:uid="{7D37A18B-53BD-4471-B103-3D6C77121A31}"/>
    <cellStyle name="Output 2 2 3 3 9 3 7" xfId="53875" xr:uid="{E3620FE0-5B9F-419E-AC1B-A36C6D5C04F5}"/>
    <cellStyle name="Output 2 2 3 3 9 4" xfId="26485" xr:uid="{00133101-F80D-46C7-9B9F-A67856EC9086}"/>
    <cellStyle name="Output 2 2 3 3 9 5" xfId="24132" xr:uid="{47EB11E3-FAF6-4B97-BF1D-223E35FF5DAC}"/>
    <cellStyle name="Output 2 2 3 3 9 6" xfId="27444" xr:uid="{4BC39B0E-25A4-4196-972B-5693B8F22305}"/>
    <cellStyle name="Output 2 2 3 3 9 7" xfId="43556" xr:uid="{5ECD5C82-9615-455E-9CB2-5B1982319CE6}"/>
    <cellStyle name="Output 2 2 3 3 9 8" xfId="41709" xr:uid="{8411BF23-B9E0-47D2-99AD-4BE8FCFA141D}"/>
    <cellStyle name="Output 2 2 3 3 9 9" xfId="44340" xr:uid="{419489D8-765C-4021-8086-42F0280BA08C}"/>
    <cellStyle name="Output 2 2 3 4" xfId="4965" xr:uid="{80A18216-312F-41C3-80E8-3E0717E0EE9A}"/>
    <cellStyle name="Output 2 2 3 4 10" xfId="43743" xr:uid="{8C798562-B23F-470F-A3F7-0B1282EBDADD}"/>
    <cellStyle name="Output 2 2 3 4 11" xfId="15006" xr:uid="{98832A6E-62D2-42B6-88C5-9A1BD999C722}"/>
    <cellStyle name="Output 2 2 3 4 2" xfId="19886" xr:uid="{F2F8AEF5-C640-4FF6-B988-92DD4103C249}"/>
    <cellStyle name="Output 2 2 3 4 2 2" xfId="21781" xr:uid="{54D249C7-FA88-408D-BFE9-22E6BE48A3D0}"/>
    <cellStyle name="Output 2 2 3 4 2 2 2" xfId="30515" xr:uid="{50DBAF8E-BA78-44B3-8BE6-B7BC576D4953}"/>
    <cellStyle name="Output 2 2 3 4 2 2 3" xfId="34987" xr:uid="{62075CEF-CBE4-4ECE-BD73-B7B209AA79FD}"/>
    <cellStyle name="Output 2 2 3 4 2 2 4" xfId="39224" xr:uid="{AA9FF96A-8ABA-4722-BDE2-1C38666689BE}"/>
    <cellStyle name="Output 2 2 3 4 2 2 5" xfId="47551" xr:uid="{18C2DACB-0009-47D9-9DB7-9CF0B0829405}"/>
    <cellStyle name="Output 2 2 3 4 2 2 6" xfId="52022" xr:uid="{55A8E8DD-7652-4D64-AA5C-0356906EAEFC}"/>
    <cellStyle name="Output 2 2 3 4 2 2 7" xfId="56255" xr:uid="{10B6AF6D-306F-4081-94FF-3C7C2DF50B51}"/>
    <cellStyle name="Output 2 2 3 4 2 3" xfId="28620" xr:uid="{B1764EBF-A01E-49D6-A2AB-7576A8E077C2}"/>
    <cellStyle name="Output 2 2 3 4 2 4" xfId="33092" xr:uid="{CD122971-FA87-4BE8-9914-6F2B792D09A5}"/>
    <cellStyle name="Output 2 2 3 4 2 5" xfId="37329" xr:uid="{360A72D2-6FD2-4785-80B7-463A0794B2F5}"/>
    <cellStyle name="Output 2 2 3 4 2 6" xfId="45656" xr:uid="{7CB913C2-3A33-41F4-A5E6-93325BF89492}"/>
    <cellStyle name="Output 2 2 3 4 2 7" xfId="50127" xr:uid="{BA71F624-1C9A-4FAF-B3D3-CCC59F46F83E}"/>
    <cellStyle name="Output 2 2 3 4 2 8" xfId="54360" xr:uid="{EEA22274-5F1B-4058-9E71-0D41BE5BAA72}"/>
    <cellStyle name="Output 2 2 3 4 3" xfId="19367" xr:uid="{04B284A4-DA0C-49C3-A3D1-12A1C0D97FAF}"/>
    <cellStyle name="Output 2 2 3 4 3 2" xfId="28102" xr:uid="{26C62D92-9AFD-4576-9348-8F8FBAB9FD8D}"/>
    <cellStyle name="Output 2 2 3 4 3 3" xfId="32574" xr:uid="{15282E36-DC23-4E1E-A84F-D776C0AEDA03}"/>
    <cellStyle name="Output 2 2 3 4 3 4" xfId="36811" xr:uid="{CDC696BB-A4F1-4D67-93B8-C09524BC05B2}"/>
    <cellStyle name="Output 2 2 3 4 3 5" xfId="45138" xr:uid="{299B6092-205A-4229-B6E2-51A16E799F3D}"/>
    <cellStyle name="Output 2 2 3 4 3 6" xfId="49609" xr:uid="{BC1D5710-6FF6-47E0-861F-C16C31D767CB}"/>
    <cellStyle name="Output 2 2 3 4 3 7" xfId="53842" xr:uid="{54F46B09-6CDA-4D37-ADDD-A391A1D4DCE3}"/>
    <cellStyle name="Output 2 2 3 4 4" xfId="23043" xr:uid="{36E76DC9-8359-44E0-85DD-1D83715775C0}"/>
    <cellStyle name="Output 2 2 3 4 4 2" xfId="31541" xr:uid="{28DB707E-CC7C-4CF5-9FBC-21AEA872AB13}"/>
    <cellStyle name="Output 2 2 3 4 4 3" xfId="36003" xr:uid="{9E943560-A3DE-4628-87AC-0552F54075FB}"/>
    <cellStyle name="Output 2 2 3 4 4 4" xfId="40192" xr:uid="{77F0C140-D698-4A37-8737-6CC6F694561F}"/>
    <cellStyle name="Output 2 2 3 4 4 5" xfId="48587" xr:uid="{6925D1F6-E565-4C27-89B3-0B2B05C1E1D4}"/>
    <cellStyle name="Output 2 2 3 4 4 6" xfId="53034" xr:uid="{64DE92A7-182C-4284-BC8D-2C8BD315B9F3}"/>
    <cellStyle name="Output 2 2 3 4 4 7" xfId="57223" xr:uid="{9181664C-6510-4F6B-B802-BD052726D7E0}"/>
    <cellStyle name="Output 2 2 3 4 5" xfId="25707" xr:uid="{88C45711-4418-4F72-9E6F-E660A30E7457}"/>
    <cellStyle name="Output 2 2 3 4 6" xfId="26858" xr:uid="{02876E70-6DCC-4155-9BE7-281A58351EB8}"/>
    <cellStyle name="Output 2 2 3 4 7" xfId="31921" xr:uid="{B48D5410-A6E9-46D6-B2E0-98E0165CA28A}"/>
    <cellStyle name="Output 2 2 3 4 8" xfId="42782" xr:uid="{91FBB931-A87B-4F0D-AD59-51D7DC4AB9E9}"/>
    <cellStyle name="Output 2 2 3 4 9" xfId="41308" xr:uid="{F3C6E834-5C36-4D0C-A192-3E1D57B1DE4D}"/>
    <cellStyle name="Output 2 2 3 5" xfId="4885" xr:uid="{36EC8DDB-FD60-4CDC-907C-A69B3593CDE1}"/>
    <cellStyle name="Output 2 2 3 5 10" xfId="40694" xr:uid="{AC61DC30-D4F7-4089-B947-10757D5B7B97}"/>
    <cellStyle name="Output 2 2 3 5 11" xfId="14926" xr:uid="{23D5D585-5D8B-4BFA-BA4F-86DD9188872B}"/>
    <cellStyle name="Output 2 2 3 5 2" xfId="19806" xr:uid="{40CB5D65-6C69-462C-87A3-CC4D126B23DA}"/>
    <cellStyle name="Output 2 2 3 5 2 2" xfId="21701" xr:uid="{0686EEB0-F502-41BD-9AA2-63E26432FCA1}"/>
    <cellStyle name="Output 2 2 3 5 2 2 2" xfId="30435" xr:uid="{177206F6-D5F6-40F1-AA74-546055B9E811}"/>
    <cellStyle name="Output 2 2 3 5 2 2 3" xfId="34907" xr:uid="{A417A8B1-2EA2-4895-9F32-CFF880AC1784}"/>
    <cellStyle name="Output 2 2 3 5 2 2 4" xfId="39144" xr:uid="{4EFB20BA-B438-4920-98AE-6151C50F37A4}"/>
    <cellStyle name="Output 2 2 3 5 2 2 5" xfId="47471" xr:uid="{A19D4722-4E4D-4459-9758-757E4AE06A75}"/>
    <cellStyle name="Output 2 2 3 5 2 2 6" xfId="51942" xr:uid="{0190BF9E-B3BC-45AE-BE1D-7BFAB013AAB6}"/>
    <cellStyle name="Output 2 2 3 5 2 2 7" xfId="56175" xr:uid="{302B40E2-2DE6-4191-90EF-DEBBAEADF68D}"/>
    <cellStyle name="Output 2 2 3 5 2 3" xfId="28540" xr:uid="{7F5C2B1A-33E9-4736-BEEB-C68D659415AD}"/>
    <cellStyle name="Output 2 2 3 5 2 4" xfId="33012" xr:uid="{CD28F6B2-EBBD-4186-8282-64803D4BB557}"/>
    <cellStyle name="Output 2 2 3 5 2 5" xfId="37249" xr:uid="{2F2E3799-AA41-4BA0-85DA-2D5E342C19E9}"/>
    <cellStyle name="Output 2 2 3 5 2 6" xfId="45576" xr:uid="{5B3A1B58-0F7C-4F77-9BAC-C89BFD2A0B03}"/>
    <cellStyle name="Output 2 2 3 5 2 7" xfId="50047" xr:uid="{54CB5A58-488A-4AB1-9927-51C4152A1E61}"/>
    <cellStyle name="Output 2 2 3 5 2 8" xfId="54280" xr:uid="{FB2D10FD-C1A8-4F50-8490-3FE39F5D82C6}"/>
    <cellStyle name="Output 2 2 3 5 3" xfId="21114" xr:uid="{D22221BF-A39B-48CE-9268-7739EF29A6A9}"/>
    <cellStyle name="Output 2 2 3 5 3 2" xfId="29848" xr:uid="{1A5C6105-E6B5-475D-B86E-0A4311025761}"/>
    <cellStyle name="Output 2 2 3 5 3 3" xfId="34320" xr:uid="{F06C1AA4-8830-4116-BD8D-DC530C7D3462}"/>
    <cellStyle name="Output 2 2 3 5 3 4" xfId="38557" xr:uid="{86925C49-094E-44F1-BA3D-B1ECFE790FB5}"/>
    <cellStyle name="Output 2 2 3 5 3 5" xfId="46884" xr:uid="{767CD844-8E34-455F-90F6-B97F740E8D43}"/>
    <cellStyle name="Output 2 2 3 5 3 6" xfId="51355" xr:uid="{649EA150-FEAD-4A5B-8948-70AD2EF0061B}"/>
    <cellStyle name="Output 2 2 3 5 3 7" xfId="55588" xr:uid="{6D2B7F88-3B71-408C-899E-1A3FD4B8A8B1}"/>
    <cellStyle name="Output 2 2 3 5 4" xfId="23031" xr:uid="{956888AC-6EAC-4586-BF96-05CC29E0C118}"/>
    <cellStyle name="Output 2 2 3 5 4 2" xfId="31529" xr:uid="{2368331E-FDF6-45BD-83FE-6C3FD00F1105}"/>
    <cellStyle name="Output 2 2 3 5 4 3" xfId="35991" xr:uid="{C3DF3DF6-6B42-4306-BEB4-DDC2E78DF78E}"/>
    <cellStyle name="Output 2 2 3 5 4 4" xfId="40180" xr:uid="{4A940B07-F1C2-4F95-8B75-D376B1488995}"/>
    <cellStyle name="Output 2 2 3 5 4 5" xfId="48575" xr:uid="{75D5A330-176F-42A2-AC37-26F1277E98D3}"/>
    <cellStyle name="Output 2 2 3 5 4 6" xfId="53022" xr:uid="{37FF4370-2166-49E0-B179-183EF197315E}"/>
    <cellStyle name="Output 2 2 3 5 4 7" xfId="57211" xr:uid="{D17F841F-576F-4424-B296-DB1F35D49282}"/>
    <cellStyle name="Output 2 2 3 5 5" xfId="25627" xr:uid="{C09F77E2-CCB4-43C0-B6E7-C94E41A89629}"/>
    <cellStyle name="Output 2 2 3 5 6" xfId="26991" xr:uid="{827843A3-E1CE-4927-8784-3D28FB6AF300}"/>
    <cellStyle name="Output 2 2 3 5 7" xfId="31841" xr:uid="{95DCC06D-9A0F-4A34-BF14-3740D8C3A525}"/>
    <cellStyle name="Output 2 2 3 5 8" xfId="42702" xr:uid="{E5E91395-8CFD-4E90-8760-C6A69CEB785F}"/>
    <cellStyle name="Output 2 2 3 5 9" xfId="41466" xr:uid="{B4AE2243-97B5-409A-B1B7-8B7C95507437}"/>
    <cellStyle name="Output 2 2 3 6" xfId="5338" xr:uid="{A2352599-1EFA-403E-9A5E-BE123B01002F}"/>
    <cellStyle name="Output 2 2 3 6 10" xfId="42331" xr:uid="{5845674D-F1A7-4C3B-AAB7-C556C8A0BEAD}"/>
    <cellStyle name="Output 2 2 3 6 11" xfId="15379" xr:uid="{999A5547-A2A2-4F9D-B7D9-95FE7881BFB8}"/>
    <cellStyle name="Output 2 2 3 6 2" xfId="20259" xr:uid="{9695FBC3-0CB6-4417-B64F-00A458A13A95}"/>
    <cellStyle name="Output 2 2 3 6 2 2" xfId="22154" xr:uid="{7235B2A5-FC51-4A02-836C-34F738A7F8F2}"/>
    <cellStyle name="Output 2 2 3 6 2 2 2" xfId="30888" xr:uid="{28B6FD8A-0009-4E72-8850-2BA7C0B72CB6}"/>
    <cellStyle name="Output 2 2 3 6 2 2 3" xfId="35360" xr:uid="{360B9B8C-F5E2-4090-9CC8-2D72C63102E7}"/>
    <cellStyle name="Output 2 2 3 6 2 2 4" xfId="39597" xr:uid="{78109188-00C4-4C9E-8B31-1C35FE93310F}"/>
    <cellStyle name="Output 2 2 3 6 2 2 5" xfId="47924" xr:uid="{AD7B67B5-B01B-4C5A-8F0D-87CA957C6FAD}"/>
    <cellStyle name="Output 2 2 3 6 2 2 6" xfId="52395" xr:uid="{D4CB3F16-B81E-47D8-A0CC-636CA1C90EEA}"/>
    <cellStyle name="Output 2 2 3 6 2 2 7" xfId="56628" xr:uid="{0321618F-5BD3-4E68-8DC4-6FD6C38B75AF}"/>
    <cellStyle name="Output 2 2 3 6 2 3" xfId="28993" xr:uid="{4C9D1F6F-EA31-440C-AF70-CDDF18F1AD89}"/>
    <cellStyle name="Output 2 2 3 6 2 4" xfId="33465" xr:uid="{A81930BA-049D-4452-8667-64C17D8AA617}"/>
    <cellStyle name="Output 2 2 3 6 2 5" xfId="37702" xr:uid="{C195F284-3728-47DE-97D9-298D6631C22D}"/>
    <cellStyle name="Output 2 2 3 6 2 6" xfId="46029" xr:uid="{A774E9DE-290B-47A5-B6AB-791E300A0DFA}"/>
    <cellStyle name="Output 2 2 3 6 2 7" xfId="50500" xr:uid="{91A2B55D-4C97-40D3-8774-798454C0A17E}"/>
    <cellStyle name="Output 2 2 3 6 2 8" xfId="54733" xr:uid="{2FBF13D3-4246-4B66-BE55-98B2BC676022}"/>
    <cellStyle name="Output 2 2 3 6 3" xfId="20887" xr:uid="{8A902908-0DFF-41ED-9324-0CDDFC19526C}"/>
    <cellStyle name="Output 2 2 3 6 3 2" xfId="29621" xr:uid="{C678EE48-2813-4B0D-9599-7238520EE8C3}"/>
    <cellStyle name="Output 2 2 3 6 3 3" xfId="34093" xr:uid="{E665DDDB-7EA1-4ED7-A446-8C84F846D540}"/>
    <cellStyle name="Output 2 2 3 6 3 4" xfId="38330" xr:uid="{B8EEF2A9-8953-4D83-AEDF-9E313141A672}"/>
    <cellStyle name="Output 2 2 3 6 3 5" xfId="46657" xr:uid="{87F4DC65-0C6D-4E1D-A990-82A4A5850021}"/>
    <cellStyle name="Output 2 2 3 6 3 6" xfId="51128" xr:uid="{36657806-E5AF-4D2C-A529-474FCFFA61C7}"/>
    <cellStyle name="Output 2 2 3 6 3 7" xfId="55361" xr:uid="{038ECD5C-3B18-4132-9486-F9DCEB014704}"/>
    <cellStyle name="Output 2 2 3 6 4" xfId="23353" xr:uid="{0198F4FB-3260-4253-9023-0A7EE0CCB694}"/>
    <cellStyle name="Output 2 2 3 6 4 2" xfId="31777" xr:uid="{7E23FAB5-D3F9-4000-8BFF-294F16BB711E}"/>
    <cellStyle name="Output 2 2 3 6 4 3" xfId="36226" xr:uid="{2F161899-8769-4215-99BD-B92C08CAE2B6}"/>
    <cellStyle name="Output 2 2 3 6 4 4" xfId="40405" xr:uid="{3508C42E-398B-4F7F-8A97-37E71453448D}"/>
    <cellStyle name="Output 2 2 3 6 4 5" xfId="48816" xr:uid="{51C3AFA5-3074-43F7-AA9F-0CB012C4DEF8}"/>
    <cellStyle name="Output 2 2 3 6 4 6" xfId="53255" xr:uid="{E291912C-FC23-40E6-8C48-9F335939B83D}"/>
    <cellStyle name="Output 2 2 3 6 4 7" xfId="57436" xr:uid="{0F345CEA-C894-4AC3-BB36-62ED4377A66C}"/>
    <cellStyle name="Output 2 2 3 6 5" xfId="26080" xr:uid="{322ECBEE-CC38-466F-87C6-0AC74CF1F9CE}"/>
    <cellStyle name="Output 2 2 3 6 6" xfId="27060" xr:uid="{18A45C0D-5C44-486D-AC9B-3EEF41488AFF}"/>
    <cellStyle name="Output 2 2 3 6 7" xfId="32024" xr:uid="{0B6D5A59-D011-4276-8412-7CA61E16C54D}"/>
    <cellStyle name="Output 2 2 3 6 8" xfId="43155" xr:uid="{837DF35C-F8FA-4B28-9F54-D73E55F47611}"/>
    <cellStyle name="Output 2 2 3 6 9" xfId="41519" xr:uid="{3B04A784-7365-4301-A001-86984A20FC72}"/>
    <cellStyle name="Output 2 2 3 7" xfId="5271" xr:uid="{8FC8BADD-A70B-4910-80E3-8C56C77B32AC}"/>
    <cellStyle name="Output 2 2 3 7 10" xfId="15312" xr:uid="{1C8349AA-3629-49F8-A326-4A62794A40F7}"/>
    <cellStyle name="Output 2 2 3 7 2" xfId="20192" xr:uid="{B107FD78-06A4-431F-9230-683478A63B6C}"/>
    <cellStyle name="Output 2 2 3 7 2 2" xfId="22087" xr:uid="{AA83D3F1-F1CE-4EF1-BD1B-792123E079CE}"/>
    <cellStyle name="Output 2 2 3 7 2 2 2" xfId="30821" xr:uid="{FE3384D7-C149-4BFB-9962-C078FDEB279B}"/>
    <cellStyle name="Output 2 2 3 7 2 2 3" xfId="35293" xr:uid="{AA51137D-1A6E-44BB-8C0D-8975FABACD92}"/>
    <cellStyle name="Output 2 2 3 7 2 2 4" xfId="39530" xr:uid="{C683693B-492C-4CDA-AF38-E6A1F49468C8}"/>
    <cellStyle name="Output 2 2 3 7 2 2 5" xfId="47857" xr:uid="{FC0863A6-B3D4-49AE-94FD-6B310F441BE5}"/>
    <cellStyle name="Output 2 2 3 7 2 2 6" xfId="52328" xr:uid="{51DBD119-835A-41C5-8E60-88EB4ECC37AC}"/>
    <cellStyle name="Output 2 2 3 7 2 2 7" xfId="56561" xr:uid="{4479EBB7-54B3-4D24-8FBC-1643D81EB125}"/>
    <cellStyle name="Output 2 2 3 7 2 3" xfId="28926" xr:uid="{D553A187-D1C8-4D83-A0FE-C93D1A88D987}"/>
    <cellStyle name="Output 2 2 3 7 2 4" xfId="33398" xr:uid="{72F76DF6-7389-4EC3-9513-4D0B4C06630F}"/>
    <cellStyle name="Output 2 2 3 7 2 5" xfId="37635" xr:uid="{0211132F-1365-4E22-AA6C-2DF5CDE1D9A1}"/>
    <cellStyle name="Output 2 2 3 7 2 6" xfId="45962" xr:uid="{89479753-CAD4-48D7-A943-245EDED09613}"/>
    <cellStyle name="Output 2 2 3 7 2 7" xfId="50433" xr:uid="{11FF43B3-AD0C-4346-929A-8ED1312763A0}"/>
    <cellStyle name="Output 2 2 3 7 2 8" xfId="54666" xr:uid="{6A051E39-324A-42B5-9529-A97E1F338F2C}"/>
    <cellStyle name="Output 2 2 3 7 3" xfId="19188" xr:uid="{913F0066-3724-473E-9FA0-96463DD91B05}"/>
    <cellStyle name="Output 2 2 3 7 3 2" xfId="27923" xr:uid="{E6589D43-7EE5-4397-89D8-9609E087DCBB}"/>
    <cellStyle name="Output 2 2 3 7 3 3" xfId="32395" xr:uid="{EBFACF9C-F52D-46B4-8263-EB9609B20867}"/>
    <cellStyle name="Output 2 2 3 7 3 4" xfId="36632" xr:uid="{259A3EBE-99DA-4048-B072-9B48AD215888}"/>
    <cellStyle name="Output 2 2 3 7 3 5" xfId="44959" xr:uid="{A98BDCEB-7E18-4C52-A3CA-633410E43E1C}"/>
    <cellStyle name="Output 2 2 3 7 3 6" xfId="49430" xr:uid="{A8A14985-D8B1-4449-9E80-E5F2D915BD15}"/>
    <cellStyle name="Output 2 2 3 7 3 7" xfId="53663" xr:uid="{0D6A3A51-F945-4BCA-A48A-3AE318E7F578}"/>
    <cellStyle name="Output 2 2 3 7 4" xfId="26013" xr:uid="{929F2F4D-A4C1-413D-B3DF-03BAE79345B8}"/>
    <cellStyle name="Output 2 2 3 7 5" xfId="25420" xr:uid="{92C8C37A-18FD-4545-A536-6BB02EF17BD1}"/>
    <cellStyle name="Output 2 2 3 7 6" xfId="31965" xr:uid="{ECAF7A75-F050-4221-9859-9882607AB2B3}"/>
    <cellStyle name="Output 2 2 3 7 7" xfId="43088" xr:uid="{A6050839-F25C-4923-8C7C-341637694014}"/>
    <cellStyle name="Output 2 2 3 7 8" xfId="43997" xr:uid="{4CA2D243-47CD-49B4-807F-9264C1694687}"/>
    <cellStyle name="Output 2 2 3 7 9" xfId="43776" xr:uid="{AAEE2EBE-478B-436B-BE8B-6E00610E5F9D}"/>
    <cellStyle name="Output 2 2 3 8" xfId="4923" xr:uid="{2F5C959D-0D37-47AC-92F9-7350B2245135}"/>
    <cellStyle name="Output 2 2 3 8 10" xfId="14964" xr:uid="{AA5DC6EA-2314-4424-B077-0305FB2B583D}"/>
    <cellStyle name="Output 2 2 3 8 2" xfId="19844" xr:uid="{FC946D97-9419-4B55-A092-0F7543A3A4C1}"/>
    <cellStyle name="Output 2 2 3 8 2 2" xfId="21739" xr:uid="{129C4B92-C1B5-4714-945B-D4E438785856}"/>
    <cellStyle name="Output 2 2 3 8 2 2 2" xfId="30473" xr:uid="{7B7D2A2C-EB7C-4575-AA54-9D43A0A85AE3}"/>
    <cellStyle name="Output 2 2 3 8 2 2 3" xfId="34945" xr:uid="{5A39F1BB-DC20-4CD8-AFB6-C270228DC968}"/>
    <cellStyle name="Output 2 2 3 8 2 2 4" xfId="39182" xr:uid="{EC776DE3-AFE9-4F69-9F61-C01D299DB991}"/>
    <cellStyle name="Output 2 2 3 8 2 2 5" xfId="47509" xr:uid="{EBD8EE69-243F-469C-81DE-5E8842DBACB9}"/>
    <cellStyle name="Output 2 2 3 8 2 2 6" xfId="51980" xr:uid="{39544E2B-4FC8-4F78-9669-03C2865B882D}"/>
    <cellStyle name="Output 2 2 3 8 2 2 7" xfId="56213" xr:uid="{012D7DD6-4662-4BBB-B359-162F0D5778A3}"/>
    <cellStyle name="Output 2 2 3 8 2 3" xfId="28578" xr:uid="{99530348-C9CC-465E-8A68-84A761A9425E}"/>
    <cellStyle name="Output 2 2 3 8 2 4" xfId="33050" xr:uid="{F274585C-1735-46B1-9863-7E6C66402708}"/>
    <cellStyle name="Output 2 2 3 8 2 5" xfId="37287" xr:uid="{E50AC260-792F-4BCD-A224-D4C34E401447}"/>
    <cellStyle name="Output 2 2 3 8 2 6" xfId="45614" xr:uid="{0DA22168-0EC3-4230-A93A-B1F88428D2D8}"/>
    <cellStyle name="Output 2 2 3 8 2 7" xfId="50085" xr:uid="{AD0B70F4-4DA7-406E-86B6-5911DF1421F1}"/>
    <cellStyle name="Output 2 2 3 8 2 8" xfId="54318" xr:uid="{101AF5CD-63D9-45D0-A3AC-B143DA388587}"/>
    <cellStyle name="Output 2 2 3 8 3" xfId="20961" xr:uid="{2F8E43E4-5AAC-4F11-9B53-81FF771B4B6D}"/>
    <cellStyle name="Output 2 2 3 8 3 2" xfId="29695" xr:uid="{E2BD2444-61A5-4659-9DDD-9CCF731E946A}"/>
    <cellStyle name="Output 2 2 3 8 3 3" xfId="34167" xr:uid="{598C1A96-30AE-4F69-A3D2-24F54638B267}"/>
    <cellStyle name="Output 2 2 3 8 3 4" xfId="38404" xr:uid="{E74C2477-A4C9-4574-8636-FCC424F494D9}"/>
    <cellStyle name="Output 2 2 3 8 3 5" xfId="46731" xr:uid="{E9954A6F-CDC3-4612-AEAA-578C46F89E5B}"/>
    <cellStyle name="Output 2 2 3 8 3 6" xfId="51202" xr:uid="{608D1541-0824-4DF1-91D1-4F601F8B4910}"/>
    <cellStyle name="Output 2 2 3 8 3 7" xfId="55435" xr:uid="{C8D2269C-9383-497C-9BFB-31B181BD7118}"/>
    <cellStyle name="Output 2 2 3 8 4" xfId="25665" xr:uid="{29E57534-E2EF-4AD1-A504-3ABC583DD2B6}"/>
    <cellStyle name="Output 2 2 3 8 5" xfId="25239" xr:uid="{5B3ED25A-3879-48F1-8D23-F366C162C70D}"/>
    <cellStyle name="Output 2 2 3 8 6" xfId="26313" xr:uid="{EF4FD5BF-CA33-44D0-8BEA-751DB719289B}"/>
    <cellStyle name="Output 2 2 3 8 7" xfId="42740" xr:uid="{23FE5AF9-9513-48C7-A8F3-4698943BA643}"/>
    <cellStyle name="Output 2 2 3 8 8" xfId="43825" xr:uid="{B5166CE1-E19E-41CE-926B-D7627129B958}"/>
    <cellStyle name="Output 2 2 3 8 9" xfId="43936" xr:uid="{5C1AA87B-A3D2-4253-A163-95093BF1212F}"/>
    <cellStyle name="Output 2 2 3 9" xfId="5344" xr:uid="{DF5A5EC8-2A76-4B3A-B40F-A2D5F843F1EE}"/>
    <cellStyle name="Output 2 2 3 9 10" xfId="15385" xr:uid="{121C2114-3B44-43ED-AD69-6E4AE6AC8277}"/>
    <cellStyle name="Output 2 2 3 9 2" xfId="20265" xr:uid="{B3AF15F6-ADA5-4969-BD2E-E35F6564E32B}"/>
    <cellStyle name="Output 2 2 3 9 2 2" xfId="22160" xr:uid="{DCB176A3-A1D1-4BEF-B370-0FDC07845D7E}"/>
    <cellStyle name="Output 2 2 3 9 2 2 2" xfId="30894" xr:uid="{0D496427-F325-4B85-9D3E-CF81B73D3A36}"/>
    <cellStyle name="Output 2 2 3 9 2 2 3" xfId="35366" xr:uid="{C6B82E1F-DD81-45D3-91D7-B54AA0B4FA89}"/>
    <cellStyle name="Output 2 2 3 9 2 2 4" xfId="39603" xr:uid="{5A0E9FD6-F699-472D-BA9F-AC3C48B3D649}"/>
    <cellStyle name="Output 2 2 3 9 2 2 5" xfId="47930" xr:uid="{43F2F084-9448-4AA0-A785-1DC3787FC095}"/>
    <cellStyle name="Output 2 2 3 9 2 2 6" xfId="52401" xr:uid="{94E72374-DC2F-4411-8DC4-816D0505D9CD}"/>
    <cellStyle name="Output 2 2 3 9 2 2 7" xfId="56634" xr:uid="{088D6EC0-B470-4E54-986C-5622CE34FE3A}"/>
    <cellStyle name="Output 2 2 3 9 2 3" xfId="28999" xr:uid="{50B8E3B3-CB33-42C7-AA92-C64819FEE590}"/>
    <cellStyle name="Output 2 2 3 9 2 4" xfId="33471" xr:uid="{7C8255ED-65CB-4225-B31E-4F84E261BD95}"/>
    <cellStyle name="Output 2 2 3 9 2 5" xfId="37708" xr:uid="{07A0355B-CB82-47A6-ACAD-4ABC453290BE}"/>
    <cellStyle name="Output 2 2 3 9 2 6" xfId="46035" xr:uid="{2DA655AF-2D3F-43EE-A2C9-18BDAFD5C4A3}"/>
    <cellStyle name="Output 2 2 3 9 2 7" xfId="50506" xr:uid="{A8590FA6-F142-4C32-91DA-E5040C9E293B}"/>
    <cellStyle name="Output 2 2 3 9 2 8" xfId="54739" xr:uid="{641B0312-3463-4DC8-9E06-614391C2460E}"/>
    <cellStyle name="Output 2 2 3 9 3" xfId="19577" xr:uid="{D7F3F9D3-3C21-47A0-9FE2-FF572F97B952}"/>
    <cellStyle name="Output 2 2 3 9 3 2" xfId="28312" xr:uid="{4081EB2B-4C06-4822-A91C-25DA2995CFEB}"/>
    <cellStyle name="Output 2 2 3 9 3 3" xfId="32784" xr:uid="{E8D37080-C4DD-41DA-8554-9223F14440D7}"/>
    <cellStyle name="Output 2 2 3 9 3 4" xfId="37021" xr:uid="{8CF6C00C-95D4-42B0-A468-7C6AF5AB6DD1}"/>
    <cellStyle name="Output 2 2 3 9 3 5" xfId="45348" xr:uid="{997E63BE-BAAF-4B48-AC03-FBF946940B6D}"/>
    <cellStyle name="Output 2 2 3 9 3 6" xfId="49819" xr:uid="{BB33B2F9-C66E-45ED-8EB7-A03A8D9DF848}"/>
    <cellStyle name="Output 2 2 3 9 3 7" xfId="54052" xr:uid="{ED87C0C7-29D1-4A38-BEBB-97D21ADC55C0}"/>
    <cellStyle name="Output 2 2 3 9 4" xfId="26086" xr:uid="{42E1FD17-AD07-4271-8967-AF9E906D4AB5}"/>
    <cellStyle name="Output 2 2 3 9 5" xfId="27469" xr:uid="{66AF3F1A-DA64-424E-B0AD-05FF981C18C9}"/>
    <cellStyle name="Output 2 2 3 9 6" xfId="26677" xr:uid="{9C810B2C-B1BE-45C3-9D35-7FBD6172F04E}"/>
    <cellStyle name="Output 2 2 3 9 7" xfId="43161" xr:uid="{FF927F0D-88C9-4EF7-A419-FE4C17D3DD60}"/>
    <cellStyle name="Output 2 2 3 9 8" xfId="42499" xr:uid="{A42BB425-8B9B-4975-AAD9-339E4B2B07AE}"/>
    <cellStyle name="Output 2 2 3 9 9" xfId="42130" xr:uid="{49663BC6-038E-45B9-A671-E4E85615FE7F}"/>
    <cellStyle name="Output 2 2 4" xfId="1592" xr:uid="{E6E441B9-DF2D-4541-BD7F-65213719FBF4}"/>
    <cellStyle name="Output 2 2 4 10" xfId="3679" xr:uid="{B6189D32-09E8-440D-8BE1-801069109031}"/>
    <cellStyle name="Output 2 2 4 10 10" xfId="13827" xr:uid="{F171A625-D192-4860-AF78-AEDC1CA28F0C}"/>
    <cellStyle name="Output 2 2 4 10 2" xfId="19451" xr:uid="{3413513E-CD6B-4589-85CB-1C19409571D2}"/>
    <cellStyle name="Output 2 2 4 10 2 2" xfId="21488" xr:uid="{25CE0FA0-877C-4A24-A94D-B213EFF94AC2}"/>
    <cellStyle name="Output 2 2 4 10 2 2 2" xfId="30222" xr:uid="{F98E9A64-FE8C-4DA8-AA7C-FEEA1C75071C}"/>
    <cellStyle name="Output 2 2 4 10 2 2 3" xfId="34694" xr:uid="{3BA96A9D-23F8-4FB5-A061-3271F9688948}"/>
    <cellStyle name="Output 2 2 4 10 2 2 4" xfId="38931" xr:uid="{FD2D769C-8774-4D64-9304-DBE74064103F}"/>
    <cellStyle name="Output 2 2 4 10 2 2 5" xfId="47258" xr:uid="{EFC7DBDB-515C-4181-AAD7-B55462C344C2}"/>
    <cellStyle name="Output 2 2 4 10 2 2 6" xfId="51729" xr:uid="{B9C086A2-8E4A-47F5-9BDD-3EA7319E9656}"/>
    <cellStyle name="Output 2 2 4 10 2 2 7" xfId="55962" xr:uid="{F9328053-7912-4F1A-AB1C-02474AB4F1C8}"/>
    <cellStyle name="Output 2 2 4 10 2 3" xfId="28186" xr:uid="{C3055A65-5809-4FC2-B49B-7C69B4FA3078}"/>
    <cellStyle name="Output 2 2 4 10 2 4" xfId="32658" xr:uid="{9F59A09B-FAFD-4299-BEE5-ACF41F97B068}"/>
    <cellStyle name="Output 2 2 4 10 2 5" xfId="36895" xr:uid="{058BD30A-B0E8-4E40-8D04-ACA0CB31D644}"/>
    <cellStyle name="Output 2 2 4 10 2 6" xfId="45222" xr:uid="{3AC78D7B-BE36-40C2-A18A-540010B0B72C}"/>
    <cellStyle name="Output 2 2 4 10 2 7" xfId="49693" xr:uid="{11370403-CF50-4F13-BFFF-736B4F28D027}"/>
    <cellStyle name="Output 2 2 4 10 2 8" xfId="53926" xr:uid="{F606CDCF-5F08-4DC1-A00A-3A67BDC4FA66}"/>
    <cellStyle name="Output 2 2 4 10 3" xfId="19379" xr:uid="{28A88AA8-7881-4BF8-8C0F-6E1C4B541002}"/>
    <cellStyle name="Output 2 2 4 10 3 2" xfId="28114" xr:uid="{F302C268-1CA6-4D5E-928D-5574E036F420}"/>
    <cellStyle name="Output 2 2 4 10 3 3" xfId="32586" xr:uid="{4C2D0F6E-626B-4E21-80BC-D9D6DBBAE2F0}"/>
    <cellStyle name="Output 2 2 4 10 3 4" xfId="36823" xr:uid="{95576678-08E6-444C-931D-BF94716FDA50}"/>
    <cellStyle name="Output 2 2 4 10 3 5" xfId="45150" xr:uid="{6BEA1DF6-5C51-46F3-91A1-8A64D83C3DDC}"/>
    <cellStyle name="Output 2 2 4 10 3 6" xfId="49621" xr:uid="{8CC8CA17-B04D-4154-B308-4BEF88BD33FC}"/>
    <cellStyle name="Output 2 2 4 10 3 7" xfId="53854" xr:uid="{9A5BC150-6675-4A9A-A6C2-91C65FB32022}"/>
    <cellStyle name="Output 2 2 4 10 4" xfId="25085" xr:uid="{BC15E607-7E83-4028-BD02-252EA73DAE1D}"/>
    <cellStyle name="Output 2 2 4 10 5" xfId="24483" xr:uid="{7DD903FD-E3AD-4557-80D6-010317EA9628}"/>
    <cellStyle name="Output 2 2 4 10 6" xfId="24378" xr:uid="{1416AADE-5E22-4792-AECB-5392E675B4D2}"/>
    <cellStyle name="Output 2 2 4 10 7" xfId="42141" xr:uid="{E1BB5ECA-3DDC-45A5-8F9B-05498EEC201C}"/>
    <cellStyle name="Output 2 2 4 10 8" xfId="44244" xr:uid="{421E850C-F5D2-4302-933B-6E1B97B6F48B}"/>
    <cellStyle name="Output 2 2 4 10 9" xfId="43985" xr:uid="{D5D69353-96D9-41E0-BF5F-80A7A46D2C63}"/>
    <cellStyle name="Output 2 2 4 11" xfId="5847" xr:uid="{49C989C0-BC1C-499B-AA38-8A3798FE048B}"/>
    <cellStyle name="Output 2 2 4 11 10" xfId="15888" xr:uid="{FC7A9E00-895C-43D8-907C-00CAAD861A87}"/>
    <cellStyle name="Output 2 2 4 11 2" xfId="20542" xr:uid="{B525A330-C6E7-44E3-833E-0AC5151AAF13}"/>
    <cellStyle name="Output 2 2 4 11 2 2" xfId="22394" xr:uid="{37ABD234-17F4-4DC9-A184-3E0CC713A8AB}"/>
    <cellStyle name="Output 2 2 4 11 2 2 2" xfId="31128" xr:uid="{E37D8C9E-5339-4840-89DC-079CC46950F4}"/>
    <cellStyle name="Output 2 2 4 11 2 2 3" xfId="35600" xr:uid="{9AD2A5BB-9712-44C2-9A4A-7398E7043D2F}"/>
    <cellStyle name="Output 2 2 4 11 2 2 4" xfId="39837" xr:uid="{A972DC35-9ABB-4F16-AFB8-FFE0606412EE}"/>
    <cellStyle name="Output 2 2 4 11 2 2 5" xfId="48164" xr:uid="{BF7C8D2E-240F-4C1D-A1AD-3B4E5157794C}"/>
    <cellStyle name="Output 2 2 4 11 2 2 6" xfId="52635" xr:uid="{FECD5176-7335-411A-9C40-3922FF11EC03}"/>
    <cellStyle name="Output 2 2 4 11 2 2 7" xfId="56868" xr:uid="{786984E6-1A46-4763-A712-DAB5E09159EB}"/>
    <cellStyle name="Output 2 2 4 11 2 3" xfId="29276" xr:uid="{6BD509E6-FFE2-42B3-9457-4B44CF5DD6C9}"/>
    <cellStyle name="Output 2 2 4 11 2 4" xfId="33748" xr:uid="{2BF10BCB-AD16-46AB-AC90-4B1A5F6524A9}"/>
    <cellStyle name="Output 2 2 4 11 2 5" xfId="37985" xr:uid="{152E1D94-BAA0-44BA-A635-BE4A10A646FF}"/>
    <cellStyle name="Output 2 2 4 11 2 6" xfId="46312" xr:uid="{E014BB72-0A89-4510-855C-5DDC5510559D}"/>
    <cellStyle name="Output 2 2 4 11 2 7" xfId="50783" xr:uid="{C6DCF7C7-BD7A-4491-B3E3-719F3F9E4F3A}"/>
    <cellStyle name="Output 2 2 4 11 2 8" xfId="55016" xr:uid="{014F2256-8C82-4D8D-A9E1-A8B85CF9CFBD}"/>
    <cellStyle name="Output 2 2 4 11 3" xfId="19405" xr:uid="{24F336E3-82E4-4212-914D-3A07C9852F13}"/>
    <cellStyle name="Output 2 2 4 11 3 2" xfId="28140" xr:uid="{12637338-C32D-4A92-B0BA-88B71530A076}"/>
    <cellStyle name="Output 2 2 4 11 3 3" xfId="32612" xr:uid="{C8D84E9B-B8A5-47DC-8714-AB8A606528B4}"/>
    <cellStyle name="Output 2 2 4 11 3 4" xfId="36849" xr:uid="{5F844FD0-A0E3-44ED-B892-0A48AC51071B}"/>
    <cellStyle name="Output 2 2 4 11 3 5" xfId="45176" xr:uid="{ED6A1987-DD85-4572-8FFE-D4B7CD8C0482}"/>
    <cellStyle name="Output 2 2 4 11 3 6" xfId="49647" xr:uid="{75CEE02C-629C-4E19-BE64-A13C5F41EF1C}"/>
    <cellStyle name="Output 2 2 4 11 3 7" xfId="53880" xr:uid="{5BDD6509-1031-499E-8A42-98B462C5B906}"/>
    <cellStyle name="Output 2 2 4 11 4" xfId="26411" xr:uid="{9AD09E41-BE11-4AB7-ABAC-CF793C578E69}"/>
    <cellStyle name="Output 2 2 4 11 5" xfId="24765" xr:uid="{6ED3609C-4501-4FBF-A6D9-E4D93332A67B}"/>
    <cellStyle name="Output 2 2 4 11 6" xfId="24091" xr:uid="{7FCC0C0D-3C9D-4744-BD9A-8C94F66AF58D}"/>
    <cellStyle name="Output 2 2 4 11 7" xfId="43484" xr:uid="{89BE8DF5-BED4-49C0-9684-7CAB1A95BBEE}"/>
    <cellStyle name="Output 2 2 4 11 8" xfId="44497" xr:uid="{5E5A7CE4-1824-4D8F-8F51-EB10D10FCEA3}"/>
    <cellStyle name="Output 2 2 4 11 9" xfId="41698" xr:uid="{5238D248-C0FD-4242-B907-D647BB0BE315}"/>
    <cellStyle name="Output 2 2 4 12" xfId="9985" xr:uid="{1F6CCFCE-CCCE-435F-B89B-EFAA339A6FFA}"/>
    <cellStyle name="Output 2 2 4 12 2" xfId="31455" xr:uid="{0863B5C9-0B4B-406C-B79A-B730ED278025}"/>
    <cellStyle name="Output 2 2 4 12 3" xfId="35917" xr:uid="{68F54AB9-342C-45E0-8487-0E48C9311C03}"/>
    <cellStyle name="Output 2 2 4 12 4" xfId="40106" xr:uid="{63E85B5B-D59F-446A-B11A-8333A23E43FC}"/>
    <cellStyle name="Output 2 2 4 12 5" xfId="48501" xr:uid="{81EDDD42-8929-43D7-8E59-1E832B154B0C}"/>
    <cellStyle name="Output 2 2 4 12 6" xfId="52948" xr:uid="{CEC446DF-CCAD-46C1-A61A-048169970676}"/>
    <cellStyle name="Output 2 2 4 12 7" xfId="57137" xr:uid="{A3F69864-CCBA-462A-AECC-CAC4DC2F56F5}"/>
    <cellStyle name="Output 2 2 4 12 8" xfId="22957" xr:uid="{9ED1145B-6D25-4D1C-8C29-DCABC4CDD255}"/>
    <cellStyle name="Output 2 2 4 13" xfId="23145" xr:uid="{D3AB3399-502C-4F60-8B20-1574DB97DDD5}"/>
    <cellStyle name="Output 2 2 4 13 2" xfId="31643" xr:uid="{FFC67789-0495-4769-BA98-15E3184B3845}"/>
    <cellStyle name="Output 2 2 4 13 3" xfId="36105" xr:uid="{85DE88B9-6103-42E1-99B4-C8D96C56192B}"/>
    <cellStyle name="Output 2 2 4 13 4" xfId="40294" xr:uid="{7BB6748A-3678-445A-AA73-670755E2A9D9}"/>
    <cellStyle name="Output 2 2 4 13 5" xfId="48689" xr:uid="{30BAD929-9460-45E8-BBA0-320581DC9977}"/>
    <cellStyle name="Output 2 2 4 13 6" xfId="53136" xr:uid="{6C9AF731-5AA3-44FA-8F78-84100CC620FC}"/>
    <cellStyle name="Output 2 2 4 13 7" xfId="57325" xr:uid="{33FD6904-40D3-45EE-8BC7-072DA4C24D3F}"/>
    <cellStyle name="Output 2 2 4 14" xfId="23706" xr:uid="{97F8CD8C-D865-49CB-9BAA-7736D234E7E6}"/>
    <cellStyle name="Output 2 2 4 15" xfId="26608" xr:uid="{790FDA8C-35A1-4B4E-86DA-BE5375378FA3}"/>
    <cellStyle name="Output 2 2 4 16" xfId="27392" xr:uid="{EC05DEDD-437A-4A52-B11A-77594724406E}"/>
    <cellStyle name="Output 2 2 4 17" xfId="40746" xr:uid="{65FDC874-0784-4E97-A398-68C57855FE49}"/>
    <cellStyle name="Output 2 2 4 18" xfId="40984" xr:uid="{F5D345B8-57DF-41E3-B39C-EDE29E9376AF}"/>
    <cellStyle name="Output 2 2 4 19" xfId="42220" xr:uid="{9C4771D8-C137-40E5-94B2-B5786D27E54F}"/>
    <cellStyle name="Output 2 2 4 2" xfId="3047" xr:uid="{8E161BA0-7E61-41D7-912D-7ACDC93633FD}"/>
    <cellStyle name="Output 2 2 4 2 10" xfId="22989" xr:uid="{1EE88F20-178F-4F9E-A922-9D9DC25AD7F7}"/>
    <cellStyle name="Output 2 2 4 2 10 2" xfId="31487" xr:uid="{222AF8DD-1EDC-4B2A-8D92-864CE604AC9F}"/>
    <cellStyle name="Output 2 2 4 2 10 3" xfId="35949" xr:uid="{C17E3BE0-D15F-44DA-85FF-33B7F8FC5892}"/>
    <cellStyle name="Output 2 2 4 2 10 4" xfId="40138" xr:uid="{BB363F4B-B5FF-497A-A701-F6AC5EBA453A}"/>
    <cellStyle name="Output 2 2 4 2 10 5" xfId="48533" xr:uid="{ED791B7D-5852-4F9E-8775-4EA3CB4F9E61}"/>
    <cellStyle name="Output 2 2 4 2 10 6" xfId="52980" xr:uid="{E972CFDB-9334-4E90-A9D8-9E16CA24932A}"/>
    <cellStyle name="Output 2 2 4 2 10 7" xfId="57169" xr:uid="{55EE3B50-DBAE-42B4-BA56-5F12491267CA}"/>
    <cellStyle name="Output 2 2 4 2 11" xfId="23168" xr:uid="{7882C7F9-9DA1-487B-8DBC-9853F24DED3B}"/>
    <cellStyle name="Output 2 2 4 2 11 2" xfId="31664" xr:uid="{DB259354-166C-49CA-8C86-174B3F8B0ABC}"/>
    <cellStyle name="Output 2 2 4 2 11 3" xfId="36126" xr:uid="{61219453-33D9-4F1C-985D-403308D8353D}"/>
    <cellStyle name="Output 2 2 4 2 11 4" xfId="40315" xr:uid="{5A70EAB2-97E8-469F-8A36-B3D32C5915CD}"/>
    <cellStyle name="Output 2 2 4 2 11 5" xfId="48710" xr:uid="{822ADC79-65E2-4D65-8225-06B592248458}"/>
    <cellStyle name="Output 2 2 4 2 11 6" xfId="53157" xr:uid="{C389380D-4396-411E-A130-26AD36A8DF7E}"/>
    <cellStyle name="Output 2 2 4 2 11 7" xfId="57346" xr:uid="{BCE9F2EF-D829-4F84-B83D-B49484D3FB75}"/>
    <cellStyle name="Output 2 2 4 2 12" xfId="23752" xr:uid="{F1173E0C-9E8B-412D-8F31-1C947C401809}"/>
    <cellStyle name="Output 2 2 4 2 13" xfId="23490" xr:uid="{1D0AF4ED-178A-4B4B-A74A-91562D29BCC5}"/>
    <cellStyle name="Output 2 2 4 2 14" xfId="25387" xr:uid="{8F8839DF-B7EC-41C8-A696-9FFF6A520C89}"/>
    <cellStyle name="Output 2 2 4 2 15" xfId="40793" xr:uid="{8257DF95-16F1-4B2C-B793-F2A5961E4DCE}"/>
    <cellStyle name="Output 2 2 4 2 16" xfId="48422" xr:uid="{95EC1216-50FB-46BC-BBA3-B9ED2F96684C}"/>
    <cellStyle name="Output 2 2 4 2 17" xfId="48971" xr:uid="{9583E198-ABF5-4324-86A1-6D3094A56160}"/>
    <cellStyle name="Output 2 2 4 2 18" xfId="10692" xr:uid="{632EA13F-D5EC-452F-8C1D-6454D8EC26B4}"/>
    <cellStyle name="Output 2 2 4 2 2" xfId="5019" xr:uid="{F5D592C0-124A-4A00-AC97-DEDA4B2456D8}"/>
    <cellStyle name="Output 2 2 4 2 2 10" xfId="40856" xr:uid="{B70B2198-2D8D-495B-B059-9C7A63A47902}"/>
    <cellStyle name="Output 2 2 4 2 2 11" xfId="42580" xr:uid="{33727C58-042C-4E7F-B703-5DC75069F3C3}"/>
    <cellStyle name="Output 2 2 4 2 2 12" xfId="41331" xr:uid="{AB18F695-CAB8-4E94-8486-1818942716E6}"/>
    <cellStyle name="Output 2 2 4 2 2 13" xfId="10755" xr:uid="{50F96E02-BFEC-4EC7-A095-078CB8201412}"/>
    <cellStyle name="Output 2 2 4 2 2 2" xfId="5987" xr:uid="{2C8229A8-E16F-463F-9B3B-4ACE069BEAB6}"/>
    <cellStyle name="Output 2 2 4 2 2 2 10" xfId="16027" xr:uid="{032E8F9B-322D-432A-A089-C57AA8A08244}"/>
    <cellStyle name="Output 2 2 4 2 2 2 2" xfId="20637" xr:uid="{2C83B91B-A8BD-48E7-8509-7B3EF587ADBE}"/>
    <cellStyle name="Output 2 2 4 2 2 2 2 2" xfId="22489" xr:uid="{7A22005D-4002-49E1-BE5E-89A32CE19A0A}"/>
    <cellStyle name="Output 2 2 4 2 2 2 2 2 2" xfId="31223" xr:uid="{7F55D6C6-BBD0-47B4-AB6F-C312A5EF335A}"/>
    <cellStyle name="Output 2 2 4 2 2 2 2 2 3" xfId="35695" xr:uid="{582E0675-107E-467C-AAB2-EF66823A8E0E}"/>
    <cellStyle name="Output 2 2 4 2 2 2 2 2 4" xfId="39932" xr:uid="{B28C71A6-1796-4196-8DBC-7797619314DB}"/>
    <cellStyle name="Output 2 2 4 2 2 2 2 2 5" xfId="48259" xr:uid="{50640C7D-D7EB-4616-975D-745D0E6C12C6}"/>
    <cellStyle name="Output 2 2 4 2 2 2 2 2 6" xfId="52730" xr:uid="{C5EA8A7E-D92C-41BB-A86D-AD531BE0CE97}"/>
    <cellStyle name="Output 2 2 4 2 2 2 2 2 7" xfId="56963" xr:uid="{A0DB6910-5BC6-4CFE-860F-758933E3C030}"/>
    <cellStyle name="Output 2 2 4 2 2 2 2 3" xfId="29371" xr:uid="{3CFEB66D-33DB-4422-87B6-408405A3F81B}"/>
    <cellStyle name="Output 2 2 4 2 2 2 2 4" xfId="33843" xr:uid="{90A1D3E5-3999-4FEB-AA50-EDA375FE1638}"/>
    <cellStyle name="Output 2 2 4 2 2 2 2 5" xfId="38080" xr:uid="{31CAAE4E-4AEA-4DC3-8521-B3BE43C1DB7F}"/>
    <cellStyle name="Output 2 2 4 2 2 2 2 6" xfId="46407" xr:uid="{DD4CF87D-4A61-4386-8704-87CF5A7BF569}"/>
    <cellStyle name="Output 2 2 4 2 2 2 2 7" xfId="50878" xr:uid="{A515505C-51C8-4B72-A312-1CE797605A20}"/>
    <cellStyle name="Output 2 2 4 2 2 2 2 8" xfId="55111" xr:uid="{44001D28-0A32-4FFB-AAED-527E66C70DD0}"/>
    <cellStyle name="Output 2 2 4 2 2 2 3" xfId="20831" xr:uid="{665694E2-0FF3-4B04-B26D-2BE2BBC7711D}"/>
    <cellStyle name="Output 2 2 4 2 2 2 3 2" xfId="29565" xr:uid="{AB97F65F-FF53-4C7E-ABC7-8F78AC207C34}"/>
    <cellStyle name="Output 2 2 4 2 2 2 3 3" xfId="34037" xr:uid="{A450C5AD-D6ED-42CA-82A6-BD47BC9FE0AA}"/>
    <cellStyle name="Output 2 2 4 2 2 2 3 4" xfId="38274" xr:uid="{E8ECA4B9-9DE7-4FCE-B2A4-39BF74CC03BD}"/>
    <cellStyle name="Output 2 2 4 2 2 2 3 5" xfId="46601" xr:uid="{05299F87-4622-4F01-AA6A-DC9F2DD7CF67}"/>
    <cellStyle name="Output 2 2 4 2 2 2 3 6" xfId="51072" xr:uid="{0C9F1838-0256-40C4-B30F-F0ACB13F2452}"/>
    <cellStyle name="Output 2 2 4 2 2 2 3 7" xfId="55305" xr:uid="{BFCCA7CA-0C2A-4E19-B00D-BD95FB15CD32}"/>
    <cellStyle name="Output 2 2 4 2 2 2 4" xfId="26521" xr:uid="{1807892F-C3C2-4A2A-97B5-FD3E15190B6E}"/>
    <cellStyle name="Output 2 2 4 2 2 2 5" xfId="23620" xr:uid="{D2CB401F-64C9-464E-8C5F-72EE790AAFF7}"/>
    <cellStyle name="Output 2 2 4 2 2 2 6" xfId="27030" xr:uid="{D7346F11-06FC-4272-A875-D1E46C6DD160}"/>
    <cellStyle name="Output 2 2 4 2 2 2 7" xfId="43592" xr:uid="{5E3ADBE5-4ED9-4617-B973-86F97587F5F1}"/>
    <cellStyle name="Output 2 2 4 2 2 2 8" xfId="41142" xr:uid="{BC593117-2EEA-413A-B258-AF4C4EFDE9FA}"/>
    <cellStyle name="Output 2 2 4 2 2 2 9" xfId="44390" xr:uid="{14570B76-FB17-42F9-907B-C10F2DD1E401}"/>
    <cellStyle name="Output 2 2 4 2 2 3" xfId="15060" xr:uid="{F5394FB0-C358-4470-9F37-BE29C8FFDE7A}"/>
    <cellStyle name="Output 2 2 4 2 2 3 2" xfId="21385" xr:uid="{5018E261-461F-4923-B023-2ED2D19999AE}"/>
    <cellStyle name="Output 2 2 4 2 2 3 2 2" xfId="30119" xr:uid="{8A72D842-D1C5-4B1B-8CA7-11AA4821E13C}"/>
    <cellStyle name="Output 2 2 4 2 2 3 2 3" xfId="34591" xr:uid="{1456B47B-85F1-4137-A4F9-A272969619B0}"/>
    <cellStyle name="Output 2 2 4 2 2 3 2 4" xfId="38828" xr:uid="{3B50CCFD-BC28-4BB1-8A65-10F92440EC8A}"/>
    <cellStyle name="Output 2 2 4 2 2 3 2 5" xfId="47155" xr:uid="{D4195B96-DD68-4B83-91F1-9ED15F514D13}"/>
    <cellStyle name="Output 2 2 4 2 2 3 2 6" xfId="51626" xr:uid="{21479092-7F9E-4BE6-A290-3163158CFBFF}"/>
    <cellStyle name="Output 2 2 4 2 2 3 2 7" xfId="55859" xr:uid="{3C68C717-F1DF-416E-88C0-6569F0D4B883}"/>
    <cellStyle name="Output 2 2 4 2 2 3 3" xfId="25761" xr:uid="{116D28FA-4342-4825-8A35-DA62BCB8EE26}"/>
    <cellStyle name="Output 2 2 4 2 2 3 4" xfId="26763" xr:uid="{E66F1277-C1F0-4340-88C3-5A2ED374D22F}"/>
    <cellStyle name="Output 2 2 4 2 2 3 5" xfId="27637" xr:uid="{15D03449-F8CC-4FB2-A795-620CB541F64C}"/>
    <cellStyle name="Output 2 2 4 2 2 3 6" xfId="42836" xr:uid="{E838BBD7-DB65-4A2B-8C1B-157C220AA9B6}"/>
    <cellStyle name="Output 2 2 4 2 2 3 7" xfId="41207" xr:uid="{DFFF6A8D-9878-4770-A17F-2B23DAF1F23A}"/>
    <cellStyle name="Output 2 2 4 2 2 3 8" xfId="43692" xr:uid="{7BD9DF44-4D11-477D-BD35-7B277D7CBAFF}"/>
    <cellStyle name="Output 2 2 4 2 2 4" xfId="19940" xr:uid="{F1DC2715-BA76-4758-9F70-ADF5540EEB5C}"/>
    <cellStyle name="Output 2 2 4 2 2 4 2" xfId="21835" xr:uid="{02F7E618-48CA-480C-BA35-FD9E0C14B9BC}"/>
    <cellStyle name="Output 2 2 4 2 2 4 2 2" xfId="30569" xr:uid="{7379EE8D-A9FF-4E7C-975D-B8FE2044B0D9}"/>
    <cellStyle name="Output 2 2 4 2 2 4 2 3" xfId="35041" xr:uid="{73853B2C-7668-455C-BBF2-296E5094EF50}"/>
    <cellStyle name="Output 2 2 4 2 2 4 2 4" xfId="39278" xr:uid="{02EC5AB2-5C76-41E6-8254-485845C56E88}"/>
    <cellStyle name="Output 2 2 4 2 2 4 2 5" xfId="47605" xr:uid="{A260EF8B-0789-4835-B17A-D7B475C390C1}"/>
    <cellStyle name="Output 2 2 4 2 2 4 2 6" xfId="52076" xr:uid="{842303A6-4DAE-4B73-879C-9105EA4CD273}"/>
    <cellStyle name="Output 2 2 4 2 2 4 2 7" xfId="56309" xr:uid="{FA9E2FFA-4687-462E-AC57-EA582B4F990F}"/>
    <cellStyle name="Output 2 2 4 2 2 4 3" xfId="28674" xr:uid="{BF04468B-547B-498F-AFBF-C1542A9DB6D6}"/>
    <cellStyle name="Output 2 2 4 2 2 4 4" xfId="33146" xr:uid="{CF53595D-2EDA-4384-9BF3-1846C3DEBE2F}"/>
    <cellStyle name="Output 2 2 4 2 2 4 5" xfId="37383" xr:uid="{797431FD-7169-4F37-BE53-5F521B719C05}"/>
    <cellStyle name="Output 2 2 4 2 2 4 6" xfId="45710" xr:uid="{D37FF661-4BE7-4C85-B89F-0425D6A9F1B8}"/>
    <cellStyle name="Output 2 2 4 2 2 4 7" xfId="50181" xr:uid="{CB2DDF94-1391-4124-837D-06F25CF8972A}"/>
    <cellStyle name="Output 2 2 4 2 2 4 8" xfId="54414" xr:uid="{9F36A200-DABD-458F-8D77-6CDC15996F62}"/>
    <cellStyle name="Output 2 2 4 2 2 5" xfId="21068" xr:uid="{C0DEB9EA-C658-4D6B-A4E1-77248420F7FA}"/>
    <cellStyle name="Output 2 2 4 2 2 5 2" xfId="29802" xr:uid="{9BDBBA66-278C-40B5-B712-4543F8A979BD}"/>
    <cellStyle name="Output 2 2 4 2 2 5 3" xfId="34274" xr:uid="{4239736F-283E-464A-BC6A-3F00F5D50E53}"/>
    <cellStyle name="Output 2 2 4 2 2 5 4" xfId="38511" xr:uid="{BCEA9501-A40F-470C-9F11-75F1A81DA9BF}"/>
    <cellStyle name="Output 2 2 4 2 2 5 5" xfId="46838" xr:uid="{B752F4CD-8DB2-40D1-83A7-77D0186DB410}"/>
    <cellStyle name="Output 2 2 4 2 2 5 6" xfId="51309" xr:uid="{FAA9409C-A7AF-47D8-8B0C-9DD86B2D3F9A}"/>
    <cellStyle name="Output 2 2 4 2 2 5 7" xfId="55542" xr:uid="{546A9B66-43F2-4EB7-9F5D-A18DCCB0CC11}"/>
    <cellStyle name="Output 2 2 4 2 2 6" xfId="23389" xr:uid="{8D621ED5-7A60-4B12-89C7-1E8C8EDCDEDA}"/>
    <cellStyle name="Output 2 2 4 2 2 6 2" xfId="31813" xr:uid="{E979FC4F-2D38-44AF-B95F-568B9A18E6A6}"/>
    <cellStyle name="Output 2 2 4 2 2 6 3" xfId="36262" xr:uid="{EB9F3B9A-5287-4029-BD93-5AE06ED1D892}"/>
    <cellStyle name="Output 2 2 4 2 2 6 4" xfId="40441" xr:uid="{D96D47CE-8A5F-4E29-8077-A0ABDC3EE09E}"/>
    <cellStyle name="Output 2 2 4 2 2 6 5" xfId="48852" xr:uid="{165D0045-B8E4-43E8-A3BA-769E54162EA3}"/>
    <cellStyle name="Output 2 2 4 2 2 6 6" xfId="53291" xr:uid="{5B84B076-7775-4C43-8D2D-8737F895B58B}"/>
    <cellStyle name="Output 2 2 4 2 2 6 7" xfId="57472" xr:uid="{A172B675-CE7C-415A-A895-DA188F753871}"/>
    <cellStyle name="Output 2 2 4 2 2 7" xfId="23815" xr:uid="{AA0D5B6B-3031-43A1-B57E-A39E5835F414}"/>
    <cellStyle name="Output 2 2 4 2 2 8" xfId="24849" xr:uid="{F7BEF914-4F15-435F-9635-007B6CDE6181}"/>
    <cellStyle name="Output 2 2 4 2 2 9" xfId="36305" xr:uid="{1DB8C24C-F3B8-4480-A3BC-BE4ADD72D156}"/>
    <cellStyle name="Output 2 2 4 2 3" xfId="5130" xr:uid="{29CEAACE-2648-4C07-BAA3-498E36E932B8}"/>
    <cellStyle name="Output 2 2 4 2 3 10" xfId="48896" xr:uid="{3D57C234-DD65-4467-A8B1-5D6BACF5C592}"/>
    <cellStyle name="Output 2 2 4 2 3 11" xfId="41647" xr:uid="{D48AA014-AB3C-462E-8E60-5988BEADAB9B}"/>
    <cellStyle name="Output 2 2 4 2 3 12" xfId="10787" xr:uid="{41DD2010-DBC7-40CA-92A2-A212E4989D18}"/>
    <cellStyle name="Output 2 2 4 2 3 2" xfId="6019" xr:uid="{632925FE-4607-4F9A-9F40-88A71A65C17F}"/>
    <cellStyle name="Output 2 2 4 2 3 2 10" xfId="16059" xr:uid="{9A2CE5E6-7384-4F03-900F-03F38F4E0AD7}"/>
    <cellStyle name="Output 2 2 4 2 3 2 2" xfId="20669" xr:uid="{1F0C93FF-0E72-45E2-8787-3F26C1D509C4}"/>
    <cellStyle name="Output 2 2 4 2 3 2 2 2" xfId="22521" xr:uid="{9E36A05D-95E2-41D8-81C4-1D289FA38DFC}"/>
    <cellStyle name="Output 2 2 4 2 3 2 2 2 2" xfId="31255" xr:uid="{6CFC4B54-04D7-43CF-964A-724F5FFC52A3}"/>
    <cellStyle name="Output 2 2 4 2 3 2 2 2 3" xfId="35727" xr:uid="{C4DCD93A-BF8E-4B6A-9B28-12CD02752E6C}"/>
    <cellStyle name="Output 2 2 4 2 3 2 2 2 4" xfId="39964" xr:uid="{2842D8BD-5B5F-434B-A78F-42C42FBF9B63}"/>
    <cellStyle name="Output 2 2 4 2 3 2 2 2 5" xfId="48291" xr:uid="{6CFFB750-F2CC-469A-9634-58CBB771E44E}"/>
    <cellStyle name="Output 2 2 4 2 3 2 2 2 6" xfId="52762" xr:uid="{BAD22A14-596A-41E7-9A34-785200B6F1D8}"/>
    <cellStyle name="Output 2 2 4 2 3 2 2 2 7" xfId="56995" xr:uid="{075F7970-44C5-498D-815F-CBF290D30072}"/>
    <cellStyle name="Output 2 2 4 2 3 2 2 3" xfId="29403" xr:uid="{BF64D01D-B5B8-4346-BD78-6D39ECFCEB63}"/>
    <cellStyle name="Output 2 2 4 2 3 2 2 4" xfId="33875" xr:uid="{60653424-5EAE-4BBE-815D-999DC2D12E75}"/>
    <cellStyle name="Output 2 2 4 2 3 2 2 5" xfId="38112" xr:uid="{069FB988-3526-4965-B1EB-D2E82948E686}"/>
    <cellStyle name="Output 2 2 4 2 3 2 2 6" xfId="46439" xr:uid="{155971AE-76C7-4E7C-B312-8D75BA234318}"/>
    <cellStyle name="Output 2 2 4 2 3 2 2 7" xfId="50910" xr:uid="{63DE8CAA-95FB-44BA-8C02-2AFB25BF710F}"/>
    <cellStyle name="Output 2 2 4 2 3 2 2 8" xfId="55143" xr:uid="{8333BF43-BA6F-4C0C-92A7-069D7B83B326}"/>
    <cellStyle name="Output 2 2 4 2 3 2 3" xfId="21043" xr:uid="{F6FA91DF-C33E-4C53-8798-3F24A8905CF4}"/>
    <cellStyle name="Output 2 2 4 2 3 2 3 2" xfId="29777" xr:uid="{8F79EE8E-1D8F-4EB5-BE7F-F4BD8602849E}"/>
    <cellStyle name="Output 2 2 4 2 3 2 3 3" xfId="34249" xr:uid="{141175FB-FCB7-4F98-82CE-D2DCCB1D4A1A}"/>
    <cellStyle name="Output 2 2 4 2 3 2 3 4" xfId="38486" xr:uid="{62F5B8A6-624C-444B-82A8-12DB2554D104}"/>
    <cellStyle name="Output 2 2 4 2 3 2 3 5" xfId="46813" xr:uid="{B73A2A20-7A00-49FA-98D8-DACA06881B02}"/>
    <cellStyle name="Output 2 2 4 2 3 2 3 6" xfId="51284" xr:uid="{20018700-59D7-4625-943F-52CB0915D269}"/>
    <cellStyle name="Output 2 2 4 2 3 2 3 7" xfId="55517" xr:uid="{2E1C9C69-00D9-400E-A174-612A529252CD}"/>
    <cellStyle name="Output 2 2 4 2 3 2 4" xfId="26553" xr:uid="{F1EEA7C7-D19D-4E50-BE7A-91E5E260C576}"/>
    <cellStyle name="Output 2 2 4 2 3 2 5" xfId="24439" xr:uid="{76507975-448B-4EE8-8752-6D725EDAD527}"/>
    <cellStyle name="Output 2 2 4 2 3 2 6" xfId="24959" xr:uid="{E2EF4727-4EC1-4E27-AA0A-6C8A6101C6CF}"/>
    <cellStyle name="Output 2 2 4 2 3 2 7" xfId="43624" xr:uid="{D043AC8B-E9B8-432D-84AD-99F1D3D916D0}"/>
    <cellStyle name="Output 2 2 4 2 3 2 8" xfId="44198" xr:uid="{2852770E-6825-4F3C-BCFD-2E405DF6DCE8}"/>
    <cellStyle name="Output 2 2 4 2 3 2 9" xfId="43683" xr:uid="{BB52F807-BED0-4670-A520-A83FFABE41CD}"/>
    <cellStyle name="Output 2 2 4 2 3 3" xfId="15171" xr:uid="{141D7702-58EF-4F8F-82B7-AB6F03E458F3}"/>
    <cellStyle name="Output 2 2 4 2 3 3 2" xfId="21402" xr:uid="{801ADF84-4B6A-4DF6-AA87-4FD09421D718}"/>
    <cellStyle name="Output 2 2 4 2 3 3 2 2" xfId="30136" xr:uid="{6C162918-F6D4-4F93-B2DA-7E188B0CF6E0}"/>
    <cellStyle name="Output 2 2 4 2 3 3 2 3" xfId="34608" xr:uid="{4BD0F10D-CAAB-4BCA-946D-6E1E770C6F39}"/>
    <cellStyle name="Output 2 2 4 2 3 3 2 4" xfId="38845" xr:uid="{3E5981F1-4880-44A0-8FCD-12F7FF4CC8D3}"/>
    <cellStyle name="Output 2 2 4 2 3 3 2 5" xfId="47172" xr:uid="{12774928-29CA-4B40-8F8E-809CD0F42859}"/>
    <cellStyle name="Output 2 2 4 2 3 3 2 6" xfId="51643" xr:uid="{ECCCD418-D3DF-4DFA-AD2C-A1C2FC2B8C7A}"/>
    <cellStyle name="Output 2 2 4 2 3 3 2 7" xfId="55876" xr:uid="{7D14532F-0073-4AA9-B2A7-488FDC1B1B4A}"/>
    <cellStyle name="Output 2 2 4 2 3 3 3" xfId="25872" xr:uid="{9FA77B1F-90E9-4C26-BCBA-9A7FDE19A336}"/>
    <cellStyle name="Output 2 2 4 2 3 3 4" xfId="24057" xr:uid="{E26C8135-26BE-4637-B94D-E56C8BCA6A34}"/>
    <cellStyle name="Output 2 2 4 2 3 3 5" xfId="32109" xr:uid="{45C67AAD-4550-4775-ADED-51FF7236B150}"/>
    <cellStyle name="Output 2 2 4 2 3 3 6" xfId="42947" xr:uid="{CC074853-EBEB-457F-8993-3D6C0924819B}"/>
    <cellStyle name="Output 2 2 4 2 3 3 7" xfId="41628" xr:uid="{838B146E-D393-45F0-BB65-4AC5B1D6B427}"/>
    <cellStyle name="Output 2 2 4 2 3 3 8" xfId="44241" xr:uid="{B2A4ECC7-E99F-4B7B-B039-0F55573BA002}"/>
    <cellStyle name="Output 2 2 4 2 3 4" xfId="20051" xr:uid="{714A7626-463E-4AA8-97F8-A4ECCEA0EF6A}"/>
    <cellStyle name="Output 2 2 4 2 3 4 2" xfId="21946" xr:uid="{3679D17B-6D83-4A64-870F-2D112339E3E1}"/>
    <cellStyle name="Output 2 2 4 2 3 4 2 2" xfId="30680" xr:uid="{D2D59D44-00E6-4133-A09E-A5449ACD3184}"/>
    <cellStyle name="Output 2 2 4 2 3 4 2 3" xfId="35152" xr:uid="{500D8735-295F-4A2F-BBD9-03A41CB6FCB1}"/>
    <cellStyle name="Output 2 2 4 2 3 4 2 4" xfId="39389" xr:uid="{AA9EDBEE-8137-4917-9D63-8204C707C63C}"/>
    <cellStyle name="Output 2 2 4 2 3 4 2 5" xfId="47716" xr:uid="{B659D08A-A3A9-4E3D-B29A-E34BD9FE9EF8}"/>
    <cellStyle name="Output 2 2 4 2 3 4 2 6" xfId="52187" xr:uid="{84D6AB73-AF36-44BC-BAFF-D74EE1188DE2}"/>
    <cellStyle name="Output 2 2 4 2 3 4 2 7" xfId="56420" xr:uid="{540E5F6A-75C4-4EF0-B6E3-FFFFA3897021}"/>
    <cellStyle name="Output 2 2 4 2 3 4 3" xfId="28785" xr:uid="{7086A509-7263-4783-86C5-E185625F1D09}"/>
    <cellStyle name="Output 2 2 4 2 3 4 4" xfId="33257" xr:uid="{6EDA2F63-A573-48DA-8CAB-A46D4CFFC8F7}"/>
    <cellStyle name="Output 2 2 4 2 3 4 5" xfId="37494" xr:uid="{75D75E9C-81E7-4D01-A62D-445AA29FAB02}"/>
    <cellStyle name="Output 2 2 4 2 3 4 6" xfId="45821" xr:uid="{6279DD9F-B2DD-4A94-B707-4C0FE31E7EE8}"/>
    <cellStyle name="Output 2 2 4 2 3 4 7" xfId="50292" xr:uid="{CB43F26D-CC94-4734-94E4-1157BC6D683E}"/>
    <cellStyle name="Output 2 2 4 2 3 4 8" xfId="54525" xr:uid="{5C765773-FBBD-40EC-AEB1-B809B6BE9E69}"/>
    <cellStyle name="Output 2 2 4 2 3 5" xfId="20894" xr:uid="{F7368F16-CE21-4AAF-A3DB-E783493DD5C5}"/>
    <cellStyle name="Output 2 2 4 2 3 5 2" xfId="29628" xr:uid="{A7C34FD4-23E5-4320-B89C-E7ED4E0E80B2}"/>
    <cellStyle name="Output 2 2 4 2 3 5 3" xfId="34100" xr:uid="{BDA4C44B-682E-4B64-B762-11AFAF59AA0E}"/>
    <cellStyle name="Output 2 2 4 2 3 5 4" xfId="38337" xr:uid="{445335BA-365A-49F8-A478-E8F437F8E108}"/>
    <cellStyle name="Output 2 2 4 2 3 5 5" xfId="46664" xr:uid="{C4A22F53-C2F6-4E04-84FB-C2FE36D51B42}"/>
    <cellStyle name="Output 2 2 4 2 3 5 6" xfId="51135" xr:uid="{65327752-29C5-47BD-A38D-C2E79D1AB6D1}"/>
    <cellStyle name="Output 2 2 4 2 3 5 7" xfId="55368" xr:uid="{87472F12-62E1-4809-9098-60AF60F85020}"/>
    <cellStyle name="Output 2 2 4 2 3 6" xfId="23847" xr:uid="{F0153519-8BAF-4786-A0B1-14604DC2ED3C}"/>
    <cellStyle name="Output 2 2 4 2 3 7" xfId="31386" xr:uid="{AA3186F9-A383-4295-8265-01C55C99C2D0}"/>
    <cellStyle name="Output 2 2 4 2 3 8" xfId="24081" xr:uid="{E4EB4DAE-3D96-47BE-B75E-0BAD3AFB5CEF}"/>
    <cellStyle name="Output 2 2 4 2 3 9" xfId="40888" xr:uid="{01555871-5C3D-4DBA-88A8-EECAD8B72AF4}"/>
    <cellStyle name="Output 2 2 4 2 4" xfId="4841" xr:uid="{F095FABE-A706-4D41-9586-AF1556407422}"/>
    <cellStyle name="Output 2 2 4 2 4 10" xfId="41907" xr:uid="{1AB74E0F-DBFF-4152-8A26-DCC707B1BF2A}"/>
    <cellStyle name="Output 2 2 4 2 4 11" xfId="52916" xr:uid="{66CE212C-7B24-4AEC-AAE5-BC525249455E}"/>
    <cellStyle name="Output 2 2 4 2 4 12" xfId="10819" xr:uid="{4CD19E99-F73E-40FC-BB62-E25A881EBC3A}"/>
    <cellStyle name="Output 2 2 4 2 4 2" xfId="6051" xr:uid="{7DC516AB-2328-4D40-A874-69DDCDC2DBB7}"/>
    <cellStyle name="Output 2 2 4 2 4 2 10" xfId="16091" xr:uid="{428ACFF2-8015-4FB1-9B22-13B8E07DCE5E}"/>
    <cellStyle name="Output 2 2 4 2 4 2 2" xfId="20701" xr:uid="{35623BC6-4329-441D-AD4D-425D03023133}"/>
    <cellStyle name="Output 2 2 4 2 4 2 2 2" xfId="22553" xr:uid="{AD87A169-85B9-4AC5-9F75-39202666B171}"/>
    <cellStyle name="Output 2 2 4 2 4 2 2 2 2" xfId="31287" xr:uid="{F080F943-D1DE-4A20-99F5-AD31FB62660D}"/>
    <cellStyle name="Output 2 2 4 2 4 2 2 2 3" xfId="35759" xr:uid="{30D91881-84B0-4076-95AF-5EB51A450099}"/>
    <cellStyle name="Output 2 2 4 2 4 2 2 2 4" xfId="39996" xr:uid="{24C2260F-4ABF-4F56-A89E-94C198B9CBF1}"/>
    <cellStyle name="Output 2 2 4 2 4 2 2 2 5" xfId="48323" xr:uid="{B022B07F-3B88-4EA0-811F-802C67BDA815}"/>
    <cellStyle name="Output 2 2 4 2 4 2 2 2 6" xfId="52794" xr:uid="{CE76769A-9F35-44D9-880E-89C728D5A046}"/>
    <cellStyle name="Output 2 2 4 2 4 2 2 2 7" xfId="57027" xr:uid="{21C5EFEB-D0A0-4AF0-B9D3-0D82F40032E9}"/>
    <cellStyle name="Output 2 2 4 2 4 2 2 3" xfId="29435" xr:uid="{A9F6A2F4-14A0-466B-B219-53B3D4C300CD}"/>
    <cellStyle name="Output 2 2 4 2 4 2 2 4" xfId="33907" xr:uid="{80BD44DE-FC0E-425A-9A10-A7469F4D2EEA}"/>
    <cellStyle name="Output 2 2 4 2 4 2 2 5" xfId="38144" xr:uid="{7AC6FDA8-9CCA-4A51-8214-CE8A1217FC51}"/>
    <cellStyle name="Output 2 2 4 2 4 2 2 6" xfId="46471" xr:uid="{236FBA9C-AF6C-4DBE-934B-C8692810CD8C}"/>
    <cellStyle name="Output 2 2 4 2 4 2 2 7" xfId="50942" xr:uid="{50056029-CA00-4C75-BEE2-6BD524FAED81}"/>
    <cellStyle name="Output 2 2 4 2 4 2 2 8" xfId="55175" xr:uid="{FC6BBCD4-49FD-4D66-9C85-0374D387B428}"/>
    <cellStyle name="Output 2 2 4 2 4 2 3" xfId="18932" xr:uid="{150C5CDE-94D3-4A03-A747-B0C6D4098383}"/>
    <cellStyle name="Output 2 2 4 2 4 2 3 2" xfId="27667" xr:uid="{8AC077CF-3AA7-498E-9864-463F14BBE2B2}"/>
    <cellStyle name="Output 2 2 4 2 4 2 3 3" xfId="32139" xr:uid="{AFBAC6A5-9FA4-4A4A-9DA7-9CAD63372D16}"/>
    <cellStyle name="Output 2 2 4 2 4 2 3 4" xfId="36376" xr:uid="{8B68621A-1321-4081-8A97-D903A30DA0F0}"/>
    <cellStyle name="Output 2 2 4 2 4 2 3 5" xfId="44703" xr:uid="{180E6596-774E-449F-ABEA-B7A49EC81EF3}"/>
    <cellStyle name="Output 2 2 4 2 4 2 3 6" xfId="49174" xr:uid="{BA631A2E-2ABC-4C47-97C3-C6C87516BA41}"/>
    <cellStyle name="Output 2 2 4 2 4 2 3 7" xfId="53407" xr:uid="{09BB92E3-8BEE-4F60-8F00-95694C86E731}"/>
    <cellStyle name="Output 2 2 4 2 4 2 4" xfId="26585" xr:uid="{F03FE099-97CA-45BC-AFBF-779CE76C7648}"/>
    <cellStyle name="Output 2 2 4 2 4 2 5" xfId="24221" xr:uid="{1FE3C7A0-9F35-4003-A512-64847F1BB63A}"/>
    <cellStyle name="Output 2 2 4 2 4 2 6" xfId="23591" xr:uid="{C097729A-B115-47C4-B195-92306AD8CA42}"/>
    <cellStyle name="Output 2 2 4 2 4 2 7" xfId="43656" xr:uid="{DC4B0502-AB52-4FDC-9668-768F5D5F8F9B}"/>
    <cellStyle name="Output 2 2 4 2 4 2 8" xfId="41807" xr:uid="{5C4A34B4-CE68-476C-A9E0-D3A0A1CF53A2}"/>
    <cellStyle name="Output 2 2 4 2 4 2 9" xfId="49036" xr:uid="{C65BF2C3-AC7D-4935-9ED4-FC1C903D7BC6}"/>
    <cellStyle name="Output 2 2 4 2 4 3" xfId="14882" xr:uid="{A8C780C2-378C-4975-A04A-2F80E8F0F575}"/>
    <cellStyle name="Output 2 2 4 2 4 3 2" xfId="21355" xr:uid="{E9959D38-524E-4624-9740-B94A5D3B2325}"/>
    <cellStyle name="Output 2 2 4 2 4 3 2 2" xfId="30089" xr:uid="{DD1F670C-718E-4A5D-BB96-E0ECF24C7C47}"/>
    <cellStyle name="Output 2 2 4 2 4 3 2 3" xfId="34561" xr:uid="{121FD0B3-F2E1-4C41-B118-564B2EBF1BA6}"/>
    <cellStyle name="Output 2 2 4 2 4 3 2 4" xfId="38798" xr:uid="{579DC848-FE47-4FFC-A541-8ECFDF01B189}"/>
    <cellStyle name="Output 2 2 4 2 4 3 2 5" xfId="47125" xr:uid="{A6DCB9A0-F779-4E1C-810E-A062B3E7FF0E}"/>
    <cellStyle name="Output 2 2 4 2 4 3 2 6" xfId="51596" xr:uid="{566B5A5E-D40F-49AE-BEF1-58A3C23CCA3D}"/>
    <cellStyle name="Output 2 2 4 2 4 3 2 7" xfId="55829" xr:uid="{95B0F135-2435-4B6B-A091-57307FB4294B}"/>
    <cellStyle name="Output 2 2 4 2 4 3 3" xfId="25583" xr:uid="{6BCB71D9-F0AA-42F1-9286-9DFE577893F4}"/>
    <cellStyle name="Output 2 2 4 2 4 3 4" xfId="25242" xr:uid="{2E5CFBDC-21A9-45A0-A133-A94AE7218603}"/>
    <cellStyle name="Output 2 2 4 2 4 3 5" xfId="24657" xr:uid="{C2BC2880-7973-408A-877C-825D477958DC}"/>
    <cellStyle name="Output 2 2 4 2 4 3 6" xfId="42658" xr:uid="{264CB55A-A654-48BE-8733-8336D94580DA}"/>
    <cellStyle name="Output 2 2 4 2 4 3 7" xfId="43828" xr:uid="{BBCAF027-36A3-43A3-94D0-87A6B437F2EF}"/>
    <cellStyle name="Output 2 2 4 2 4 3 8" xfId="41754" xr:uid="{5301C7FA-6B80-49C3-AAB0-50F96332E6D9}"/>
    <cellStyle name="Output 2 2 4 2 4 4" xfId="19762" xr:uid="{C1732371-87D1-47D3-AE6B-1273B1916950}"/>
    <cellStyle name="Output 2 2 4 2 4 4 2" xfId="21657" xr:uid="{085905D7-F7B4-4E59-8093-FBDE24C9D9F6}"/>
    <cellStyle name="Output 2 2 4 2 4 4 2 2" xfId="30391" xr:uid="{1C858B9A-8037-418A-AC6A-F90ADD15EF89}"/>
    <cellStyle name="Output 2 2 4 2 4 4 2 3" xfId="34863" xr:uid="{DE1E742F-B2D2-459C-80E7-5122CE812672}"/>
    <cellStyle name="Output 2 2 4 2 4 4 2 4" xfId="39100" xr:uid="{D616C142-51A7-476D-987F-324F91FAFA9C}"/>
    <cellStyle name="Output 2 2 4 2 4 4 2 5" xfId="47427" xr:uid="{A060FCD2-49C7-43C8-B15A-908A6A045A10}"/>
    <cellStyle name="Output 2 2 4 2 4 4 2 6" xfId="51898" xr:uid="{E4FB38DE-3602-4B56-A779-F5A4A205EFB2}"/>
    <cellStyle name="Output 2 2 4 2 4 4 2 7" xfId="56131" xr:uid="{61E3D0F2-13FD-40C7-9B04-B131FE0771B4}"/>
    <cellStyle name="Output 2 2 4 2 4 4 3" xfId="28496" xr:uid="{5ECE633A-540B-45B6-989C-D201ACC8D7D6}"/>
    <cellStyle name="Output 2 2 4 2 4 4 4" xfId="32968" xr:uid="{116A56B0-E500-474C-8423-8DB72D85BF82}"/>
    <cellStyle name="Output 2 2 4 2 4 4 5" xfId="37205" xr:uid="{62881AF3-0C93-4FB3-AEFC-3122DFC1CD9C}"/>
    <cellStyle name="Output 2 2 4 2 4 4 6" xfId="45532" xr:uid="{1ACE5631-1C33-4BD4-A738-5871277E56B1}"/>
    <cellStyle name="Output 2 2 4 2 4 4 7" xfId="50003" xr:uid="{FC549010-08CF-40FF-B458-D469AB9280B8}"/>
    <cellStyle name="Output 2 2 4 2 4 4 8" xfId="54236" xr:uid="{A280A80A-A98C-49A4-BDE3-906486748A45}"/>
    <cellStyle name="Output 2 2 4 2 4 5" xfId="19549" xr:uid="{70A8A928-F05E-4137-9808-532A9BC00D01}"/>
    <cellStyle name="Output 2 2 4 2 4 5 2" xfId="28284" xr:uid="{E32AC646-F245-423A-B18B-18D848AD2878}"/>
    <cellStyle name="Output 2 2 4 2 4 5 3" xfId="32756" xr:uid="{251C70C8-03DD-406F-80ED-2795B9507092}"/>
    <cellStyle name="Output 2 2 4 2 4 5 4" xfId="36993" xr:uid="{8CBC1D5C-86F2-4E26-AABC-74ECAE64D06C}"/>
    <cellStyle name="Output 2 2 4 2 4 5 5" xfId="45320" xr:uid="{A11AB00A-33C7-4166-87FB-68E99D93A422}"/>
    <cellStyle name="Output 2 2 4 2 4 5 6" xfId="49791" xr:uid="{EDA54E85-350D-464C-A4CB-0C8FF6855ADC}"/>
    <cellStyle name="Output 2 2 4 2 4 5 7" xfId="54024" xr:uid="{C15D0492-5A8B-427D-855E-D67ABAC11D1D}"/>
    <cellStyle name="Output 2 2 4 2 4 6" xfId="23879" xr:uid="{4A5BF27A-15F1-4D03-99F5-9AB99809191C}"/>
    <cellStyle name="Output 2 2 4 2 4 7" xfId="23722" xr:uid="{CCFA95BF-3E6C-4A2E-8019-200273452E01}"/>
    <cellStyle name="Output 2 2 4 2 4 8" xfId="35876" xr:uid="{DE3EE03F-8DA5-437A-946F-F955DD71C7EB}"/>
    <cellStyle name="Output 2 2 4 2 4 9" xfId="40920" xr:uid="{877935B4-7820-4439-ADD8-9C473BE25A7F}"/>
    <cellStyle name="Output 2 2 4 2 5" xfId="5279" xr:uid="{41F70F0A-4C4B-41AD-A5BD-D2B52CE45420}"/>
    <cellStyle name="Output 2 2 4 2 5 10" xfId="15320" xr:uid="{CB3AD5CA-E824-4D72-858C-D5663CAA4BCC}"/>
    <cellStyle name="Output 2 2 4 2 5 2" xfId="20200" xr:uid="{1C714A9A-5049-4D35-8465-72B54B010D96}"/>
    <cellStyle name="Output 2 2 4 2 5 2 2" xfId="22095" xr:uid="{6DBBB9E6-611C-47E4-9CF2-CA9F1543B5CC}"/>
    <cellStyle name="Output 2 2 4 2 5 2 2 2" xfId="30829" xr:uid="{89CF3E2F-0E22-4087-B604-54BF7124945D}"/>
    <cellStyle name="Output 2 2 4 2 5 2 2 3" xfId="35301" xr:uid="{30AB7606-DD41-4002-9F79-7DF4CDBDB3FF}"/>
    <cellStyle name="Output 2 2 4 2 5 2 2 4" xfId="39538" xr:uid="{27E72AF6-2032-4FBB-B703-C6AE9DDF2454}"/>
    <cellStyle name="Output 2 2 4 2 5 2 2 5" xfId="47865" xr:uid="{FEB0C4A8-739D-49D4-80CD-8A60D005E85D}"/>
    <cellStyle name="Output 2 2 4 2 5 2 2 6" xfId="52336" xr:uid="{73165623-6FD0-4472-9497-1DC4F2BD09F8}"/>
    <cellStyle name="Output 2 2 4 2 5 2 2 7" xfId="56569" xr:uid="{74C19C8F-BCC6-4E41-81EE-3C319A21046E}"/>
    <cellStyle name="Output 2 2 4 2 5 2 3" xfId="28934" xr:uid="{E68BE717-ED0F-4036-A527-468435F2DA57}"/>
    <cellStyle name="Output 2 2 4 2 5 2 4" xfId="33406" xr:uid="{CA7F3A3A-FD14-47DC-9581-F3C63C677371}"/>
    <cellStyle name="Output 2 2 4 2 5 2 5" xfId="37643" xr:uid="{2BEA7545-86B0-4575-A422-288FE6FB754D}"/>
    <cellStyle name="Output 2 2 4 2 5 2 6" xfId="45970" xr:uid="{60330AA2-E01F-4262-BFDB-632272726A23}"/>
    <cellStyle name="Output 2 2 4 2 5 2 7" xfId="50441" xr:uid="{AF353AFE-1714-4708-9E1F-77212D24F251}"/>
    <cellStyle name="Output 2 2 4 2 5 2 8" xfId="54674" xr:uid="{2E4E9A82-EAFF-4C49-982E-96FEBB4A274B}"/>
    <cellStyle name="Output 2 2 4 2 5 3" xfId="20948" xr:uid="{AE4FAFC9-6D08-456A-B4E2-1790FB18A334}"/>
    <cellStyle name="Output 2 2 4 2 5 3 2" xfId="29682" xr:uid="{25158FAB-A50B-4538-9F11-7C7FCFC6A222}"/>
    <cellStyle name="Output 2 2 4 2 5 3 3" xfId="34154" xr:uid="{D87ECA21-EAFB-4F90-979A-ABF7B84330AE}"/>
    <cellStyle name="Output 2 2 4 2 5 3 4" xfId="38391" xr:uid="{71146911-CE99-44FF-8F49-FF2BDF9F8708}"/>
    <cellStyle name="Output 2 2 4 2 5 3 5" xfId="46718" xr:uid="{4DA7C612-C0F7-4DD9-9B5F-A4D4679FBB53}"/>
    <cellStyle name="Output 2 2 4 2 5 3 6" xfId="51189" xr:uid="{5A5304EB-DAD3-469F-A72D-085C48E1CE34}"/>
    <cellStyle name="Output 2 2 4 2 5 3 7" xfId="55422" xr:uid="{9399ADDE-4946-4482-A729-735FD90E166C}"/>
    <cellStyle name="Output 2 2 4 2 5 4" xfId="26021" xr:uid="{81BEF3C9-92EF-4228-A873-37B2EF2E2FAD}"/>
    <cellStyle name="Output 2 2 4 2 5 5" xfId="24148" xr:uid="{6418B697-BA30-4BB9-8E35-D557D3E810E4}"/>
    <cellStyle name="Output 2 2 4 2 5 6" xfId="31428" xr:uid="{FF138143-5090-4246-A699-BFACF3F4662A}"/>
    <cellStyle name="Output 2 2 4 2 5 7" xfId="43096" xr:uid="{927A10B1-4F8C-4FFA-BCB3-91D4D63FFEF1}"/>
    <cellStyle name="Output 2 2 4 2 5 8" xfId="41725" xr:uid="{548E8AA6-1807-4894-9FAF-1A31C3F88187}"/>
    <cellStyle name="Output 2 2 4 2 5 9" xfId="44018" xr:uid="{E01EA229-B420-4A65-86BD-9B396A1DC640}"/>
    <cellStyle name="Output 2 2 4 2 6" xfId="5453" xr:uid="{F8790737-E4D5-47F3-80C6-41B97EEE450F}"/>
    <cellStyle name="Output 2 2 4 2 6 10" xfId="15494" xr:uid="{F9DF11F6-F721-40AA-9478-619D3422E883}"/>
    <cellStyle name="Output 2 2 4 2 6 2" xfId="20374" xr:uid="{9D861EC5-B34C-44ED-8A88-9CEA479A8A51}"/>
    <cellStyle name="Output 2 2 4 2 6 2 2" xfId="22269" xr:uid="{6EB4AD95-9CB8-418E-9C0D-295F16D96790}"/>
    <cellStyle name="Output 2 2 4 2 6 2 2 2" xfId="31003" xr:uid="{F4C01BC2-260B-41AE-9091-9349F026E3BA}"/>
    <cellStyle name="Output 2 2 4 2 6 2 2 3" xfId="35475" xr:uid="{14ADA723-3391-4974-BE88-687BDEBC11BA}"/>
    <cellStyle name="Output 2 2 4 2 6 2 2 4" xfId="39712" xr:uid="{55D2F476-5DA1-497D-A720-875E2326EFB2}"/>
    <cellStyle name="Output 2 2 4 2 6 2 2 5" xfId="48039" xr:uid="{8DF99F4A-48C4-43EE-A43E-6E2E81C23A7E}"/>
    <cellStyle name="Output 2 2 4 2 6 2 2 6" xfId="52510" xr:uid="{942203CC-43C0-4BD2-9499-2BEA3AA1055F}"/>
    <cellStyle name="Output 2 2 4 2 6 2 2 7" xfId="56743" xr:uid="{C777A194-E58D-48F4-A2B5-1475BEBBF062}"/>
    <cellStyle name="Output 2 2 4 2 6 2 3" xfId="29108" xr:uid="{E15A4AED-CA1D-4AE6-9E9D-D12D51668FC0}"/>
    <cellStyle name="Output 2 2 4 2 6 2 4" xfId="33580" xr:uid="{79CDF256-09DB-48EB-8B29-DF656B8C1581}"/>
    <cellStyle name="Output 2 2 4 2 6 2 5" xfId="37817" xr:uid="{00424F0C-8240-45A7-9826-1211BEC9AFB1}"/>
    <cellStyle name="Output 2 2 4 2 6 2 6" xfId="46144" xr:uid="{7B3FC99D-8085-44E3-81A2-107392031DCF}"/>
    <cellStyle name="Output 2 2 4 2 6 2 7" xfId="50615" xr:uid="{A89363A7-3B64-4688-A7D9-41ACB5A683BE}"/>
    <cellStyle name="Output 2 2 4 2 6 2 8" xfId="54848" xr:uid="{77B3EFEA-4BE2-41DE-9262-9AD76B45EE9C}"/>
    <cellStyle name="Output 2 2 4 2 6 3" xfId="20495" xr:uid="{E83ABD85-8F61-435C-87FB-39C6EAEDFA51}"/>
    <cellStyle name="Output 2 2 4 2 6 3 2" xfId="29229" xr:uid="{89A54E22-A414-445B-907E-71790F9ED711}"/>
    <cellStyle name="Output 2 2 4 2 6 3 3" xfId="33701" xr:uid="{C53608CF-B63C-428B-95F0-A3DA254FD2F4}"/>
    <cellStyle name="Output 2 2 4 2 6 3 4" xfId="37938" xr:uid="{4EF41416-BEB1-47EA-A872-CD730B945235}"/>
    <cellStyle name="Output 2 2 4 2 6 3 5" xfId="46265" xr:uid="{F3F75F62-4821-47A3-A73F-3A2608C28107}"/>
    <cellStyle name="Output 2 2 4 2 6 3 6" xfId="50736" xr:uid="{AE876E2C-C757-4EFA-9052-452121768E67}"/>
    <cellStyle name="Output 2 2 4 2 6 3 7" xfId="54969" xr:uid="{D764043A-9C7D-4619-86E1-5D2818CC0D83}"/>
    <cellStyle name="Output 2 2 4 2 6 4" xfId="26195" xr:uid="{FCF3DB00-10D3-4517-8F7E-5A7A6995A2FF}"/>
    <cellStyle name="Output 2 2 4 2 6 5" xfId="25304" xr:uid="{127BE517-5CC0-4BDD-9476-6FB4CE130A39}"/>
    <cellStyle name="Output 2 2 4 2 6 6" xfId="25396" xr:uid="{031AD187-9E75-4507-9FC3-9FF8A6C975F5}"/>
    <cellStyle name="Output 2 2 4 2 6 7" xfId="43270" xr:uid="{083CDD88-35C0-42E9-9278-409C126A4EB3}"/>
    <cellStyle name="Output 2 2 4 2 6 8" xfId="43893" xr:uid="{0D5DCF0C-ED1A-4340-88B2-8C70E1DFA814}"/>
    <cellStyle name="Output 2 2 4 2 6 9" xfId="42412" xr:uid="{92570A14-0BBF-41A2-80CA-A9035A836C6D}"/>
    <cellStyle name="Output 2 2 4 2 7" xfId="5498" xr:uid="{6FF7DB3E-E9AB-47CB-8D33-7536B6738746}"/>
    <cellStyle name="Output 2 2 4 2 7 10" xfId="15539" xr:uid="{450BFF0D-B909-440E-9499-CEB1126E74BE}"/>
    <cellStyle name="Output 2 2 4 2 7 2" xfId="20419" xr:uid="{C0B1F72F-00E6-43C3-98D7-DDC2036037E3}"/>
    <cellStyle name="Output 2 2 4 2 7 2 2" xfId="22314" xr:uid="{3297FB8F-5702-404F-8447-F0D45552F2A1}"/>
    <cellStyle name="Output 2 2 4 2 7 2 2 2" xfId="31048" xr:uid="{AC78B318-BEEC-46E8-8874-250B177DAC4D}"/>
    <cellStyle name="Output 2 2 4 2 7 2 2 3" xfId="35520" xr:uid="{E24DB4BB-7033-45FB-9B3B-D844C4D01CFD}"/>
    <cellStyle name="Output 2 2 4 2 7 2 2 4" xfId="39757" xr:uid="{72046267-2ADB-4575-AE81-307578F57349}"/>
    <cellStyle name="Output 2 2 4 2 7 2 2 5" xfId="48084" xr:uid="{C4969F68-5657-4967-A9A3-5EEBFB34BFFC}"/>
    <cellStyle name="Output 2 2 4 2 7 2 2 6" xfId="52555" xr:uid="{A8EE4981-2902-47BD-A8DD-67BD6CB48EAB}"/>
    <cellStyle name="Output 2 2 4 2 7 2 2 7" xfId="56788" xr:uid="{10F72DC1-600A-4C3E-AD86-0043688D4B75}"/>
    <cellStyle name="Output 2 2 4 2 7 2 3" xfId="29153" xr:uid="{74247AA9-B8E8-44B6-8C9C-27B426726E01}"/>
    <cellStyle name="Output 2 2 4 2 7 2 4" xfId="33625" xr:uid="{0FC509CC-8D4E-419E-9373-7CF1A1D4AE44}"/>
    <cellStyle name="Output 2 2 4 2 7 2 5" xfId="37862" xr:uid="{7C5F7C2E-AEA5-4EA8-8B69-BDAF9FB273FF}"/>
    <cellStyle name="Output 2 2 4 2 7 2 6" xfId="46189" xr:uid="{53A39D09-C1A0-4868-B8C6-FBDDE17FCD73}"/>
    <cellStyle name="Output 2 2 4 2 7 2 7" xfId="50660" xr:uid="{063FFFC3-5BC9-47BC-9D5A-B275D7E1DA1A}"/>
    <cellStyle name="Output 2 2 4 2 7 2 8" xfId="54893" xr:uid="{403D3918-327A-4592-9ACC-F204D8DABE62}"/>
    <cellStyle name="Output 2 2 4 2 7 3" xfId="21050" xr:uid="{C437D069-8EBB-47C4-8C12-E336557B7F83}"/>
    <cellStyle name="Output 2 2 4 2 7 3 2" xfId="29784" xr:uid="{475F43A0-FE83-491A-8EF8-1E19B949CA9F}"/>
    <cellStyle name="Output 2 2 4 2 7 3 3" xfId="34256" xr:uid="{9F21D0AE-A184-4C12-8191-2CFC2B4CBDF0}"/>
    <cellStyle name="Output 2 2 4 2 7 3 4" xfId="38493" xr:uid="{9C540A87-84AF-4B37-98E1-AFAD0B73B43C}"/>
    <cellStyle name="Output 2 2 4 2 7 3 5" xfId="46820" xr:uid="{E625BA2B-6510-49A9-8506-908B1B2DF51F}"/>
    <cellStyle name="Output 2 2 4 2 7 3 6" xfId="51291" xr:uid="{D77E6906-2893-445F-B63A-D56B03DD54E0}"/>
    <cellStyle name="Output 2 2 4 2 7 3 7" xfId="55524" xr:uid="{66DC5FB5-952E-4FB1-AEAE-594EB7A3BED0}"/>
    <cellStyle name="Output 2 2 4 2 7 4" xfId="26240" xr:uid="{E3537EF9-8384-4137-8FE5-FEF57811017E}"/>
    <cellStyle name="Output 2 2 4 2 7 5" xfId="24350" xr:uid="{66D0BE53-11C2-4536-A2DB-6546E188B7AF}"/>
    <cellStyle name="Output 2 2 4 2 7 6" xfId="31954" xr:uid="{0B707E93-5EF7-4CBE-B2D0-7D248B853894}"/>
    <cellStyle name="Output 2 2 4 2 7 7" xfId="43315" xr:uid="{A0749B56-36B9-4BFD-AF6A-87C8D8519E03}"/>
    <cellStyle name="Output 2 2 4 2 7 8" xfId="41966" xr:uid="{17244597-62E7-4814-B6E1-FF16CBDC48FD}"/>
    <cellStyle name="Output 2 2 4 2 7 9" xfId="41387" xr:uid="{8572679D-EFBC-4BF9-B172-F4520966F600}"/>
    <cellStyle name="Output 2 2 4 2 8" xfId="3754" xr:uid="{5D7431E7-4081-40D9-BA63-7BF7D26C24C9}"/>
    <cellStyle name="Output 2 2 4 2 8 10" xfId="13902" xr:uid="{B2B58C2B-0270-4863-9CC2-104D8D3D92E2}"/>
    <cellStyle name="Output 2 2 4 2 8 2" xfId="19482" xr:uid="{6B042B74-73A1-4A27-94FF-9DD660F54C79}"/>
    <cellStyle name="Output 2 2 4 2 8 2 2" xfId="21519" xr:uid="{4D94B1CE-79DA-466C-AF60-715CD6523650}"/>
    <cellStyle name="Output 2 2 4 2 8 2 2 2" xfId="30253" xr:uid="{12BA56A0-1E7E-4CF2-8A99-FC22B8522ED6}"/>
    <cellStyle name="Output 2 2 4 2 8 2 2 3" xfId="34725" xr:uid="{30AC17B6-F2B9-4BA8-A8B9-4E603B0ADC29}"/>
    <cellStyle name="Output 2 2 4 2 8 2 2 4" xfId="38962" xr:uid="{11175482-51E5-4516-9C45-BD8F040F8177}"/>
    <cellStyle name="Output 2 2 4 2 8 2 2 5" xfId="47289" xr:uid="{BD82DE29-4904-427A-8280-444680DE063F}"/>
    <cellStyle name="Output 2 2 4 2 8 2 2 6" xfId="51760" xr:uid="{8B34D5A9-0F38-4202-896C-B0B0CE79B42F}"/>
    <cellStyle name="Output 2 2 4 2 8 2 2 7" xfId="55993" xr:uid="{B17275B7-DADA-4D86-8BE7-8B2E13D55018}"/>
    <cellStyle name="Output 2 2 4 2 8 2 3" xfId="28217" xr:uid="{1CBBB949-95E0-4BDE-A8C7-CF46DDFC488C}"/>
    <cellStyle name="Output 2 2 4 2 8 2 4" xfId="32689" xr:uid="{BAEA40C5-82E5-4E89-80C1-4DA138673FA0}"/>
    <cellStyle name="Output 2 2 4 2 8 2 5" xfId="36926" xr:uid="{B4F712E7-DBBB-43C2-A7D5-26A03384DF8C}"/>
    <cellStyle name="Output 2 2 4 2 8 2 6" xfId="45253" xr:uid="{14B8681E-60C2-4890-91F9-92F8EA12FEB4}"/>
    <cellStyle name="Output 2 2 4 2 8 2 7" xfId="49724" xr:uid="{52DE84FF-3B0C-4831-BA82-14565262EF8C}"/>
    <cellStyle name="Output 2 2 4 2 8 2 8" xfId="53957" xr:uid="{7C0C3CF9-D177-4FA0-A993-D1A4365599CD}"/>
    <cellStyle name="Output 2 2 4 2 8 3" xfId="20521" xr:uid="{D6D4385B-F853-4D61-9926-269A660AE9A6}"/>
    <cellStyle name="Output 2 2 4 2 8 3 2" xfId="29255" xr:uid="{7F6FBBD8-8E0D-4861-9AE2-3AC3F0454B1E}"/>
    <cellStyle name="Output 2 2 4 2 8 3 3" xfId="33727" xr:uid="{82065C49-B90B-4BC1-8256-91051141ADA2}"/>
    <cellStyle name="Output 2 2 4 2 8 3 4" xfId="37964" xr:uid="{5D6C935A-D793-4343-B665-4A3029B596AB}"/>
    <cellStyle name="Output 2 2 4 2 8 3 5" xfId="46291" xr:uid="{2D8DC506-DB5A-4500-8F39-35A9C0F6BBB2}"/>
    <cellStyle name="Output 2 2 4 2 8 3 6" xfId="50762" xr:uid="{ECB0FCDE-B62D-4B40-B2E1-F26BCFD24C02}"/>
    <cellStyle name="Output 2 2 4 2 8 3 7" xfId="54995" xr:uid="{3574AA2E-BB42-446B-843A-10785BF80022}"/>
    <cellStyle name="Output 2 2 4 2 8 4" xfId="25130" xr:uid="{00B58405-0831-40C6-AA7F-F1D585F2D0C2}"/>
    <cellStyle name="Output 2 2 4 2 8 5" xfId="24951" xr:uid="{51678920-4AAC-440A-906D-FBF51BD7052F}"/>
    <cellStyle name="Output 2 2 4 2 8 6" xfId="25351" xr:uid="{37C23EA4-1ACB-48D9-8933-FD0608E78D46}"/>
    <cellStyle name="Output 2 2 4 2 8 7" xfId="42190" xr:uid="{897578A0-86BE-46B3-B87C-959D9970FC94}"/>
    <cellStyle name="Output 2 2 4 2 8 8" xfId="44673" xr:uid="{E21A99E4-A4E2-4BB0-8451-AE6C6F2E7324}"/>
    <cellStyle name="Output 2 2 4 2 8 9" xfId="43454" xr:uid="{BE4C2DC3-CD4E-40A4-954B-22BB82BA1F7C}"/>
    <cellStyle name="Output 2 2 4 2 9" xfId="5923" xr:uid="{C6908127-EBCE-40F0-841B-2ACDCBCB7998}"/>
    <cellStyle name="Output 2 2 4 2 9 10" xfId="15964" xr:uid="{D9CABF77-085F-40F3-BC51-3B882E6933A1}"/>
    <cellStyle name="Output 2 2 4 2 9 2" xfId="20574" xr:uid="{B9CECF1F-3655-4759-821B-997D2337F60A}"/>
    <cellStyle name="Output 2 2 4 2 9 2 2" xfId="22426" xr:uid="{928F03C6-F5EF-41F8-8C0F-BE6265749243}"/>
    <cellStyle name="Output 2 2 4 2 9 2 2 2" xfId="31160" xr:uid="{F560750A-543C-475A-949B-EE8CA571A6D3}"/>
    <cellStyle name="Output 2 2 4 2 9 2 2 3" xfId="35632" xr:uid="{7B7D22DA-0775-4DF8-817E-AAA11962ED42}"/>
    <cellStyle name="Output 2 2 4 2 9 2 2 4" xfId="39869" xr:uid="{AB889EE6-79A2-4960-9F42-CAAC5F6DC498}"/>
    <cellStyle name="Output 2 2 4 2 9 2 2 5" xfId="48196" xr:uid="{99ACCFD3-BD2E-4471-AF95-CA91843F362A}"/>
    <cellStyle name="Output 2 2 4 2 9 2 2 6" xfId="52667" xr:uid="{79B9CFF8-952E-4764-9550-94EEB2484D12}"/>
    <cellStyle name="Output 2 2 4 2 9 2 2 7" xfId="56900" xr:uid="{8DD622C2-E7DE-4C84-BDD2-B87C836E8764}"/>
    <cellStyle name="Output 2 2 4 2 9 2 3" xfId="29308" xr:uid="{D6468019-4B10-4799-BDC7-B5169ED263E5}"/>
    <cellStyle name="Output 2 2 4 2 9 2 4" xfId="33780" xr:uid="{24F9ECA0-73DF-475A-AC37-F0A0F5CB5BC3}"/>
    <cellStyle name="Output 2 2 4 2 9 2 5" xfId="38017" xr:uid="{EFC4C420-3F71-4A7D-A1BF-D9D2B56E71A1}"/>
    <cellStyle name="Output 2 2 4 2 9 2 6" xfId="46344" xr:uid="{5D2FC94D-8FBF-4907-8F26-CDF8688B7242}"/>
    <cellStyle name="Output 2 2 4 2 9 2 7" xfId="50815" xr:uid="{825906E3-D1B1-46A8-B93D-02CB7280150A}"/>
    <cellStyle name="Output 2 2 4 2 9 2 8" xfId="55048" xr:uid="{7C3BB501-3830-44AD-A393-DF095AF0C361}"/>
    <cellStyle name="Output 2 2 4 2 9 3" xfId="19176" xr:uid="{AF4D33DB-722D-4672-ABAF-B8617434B16F}"/>
    <cellStyle name="Output 2 2 4 2 9 3 2" xfId="27911" xr:uid="{E4FF6675-6223-4B2D-87AF-03438234F4ED}"/>
    <cellStyle name="Output 2 2 4 2 9 3 3" xfId="32383" xr:uid="{53960CF7-FBA6-4336-ACB8-E706EDCD66DF}"/>
    <cellStyle name="Output 2 2 4 2 9 3 4" xfId="36620" xr:uid="{BC72CEA0-764A-4A53-89CB-D14FAF98C919}"/>
    <cellStyle name="Output 2 2 4 2 9 3 5" xfId="44947" xr:uid="{C089CA4E-7676-4976-ADD9-D4E62F33714C}"/>
    <cellStyle name="Output 2 2 4 2 9 3 6" xfId="49418" xr:uid="{B2A5ACF7-4C10-408D-8DA8-AC6DB8774B5E}"/>
    <cellStyle name="Output 2 2 4 2 9 3 7" xfId="53651" xr:uid="{8AB971EF-4DF6-4025-917C-D37898781A02}"/>
    <cellStyle name="Output 2 2 4 2 9 4" xfId="26458" xr:uid="{C019AC32-F489-4F1F-B794-1FDE64E04027}"/>
    <cellStyle name="Output 2 2 4 2 9 5" xfId="27343" xr:uid="{9F5350CC-2CA8-467F-9E33-D77735715029}"/>
    <cellStyle name="Output 2 2 4 2 9 6" xfId="24605" xr:uid="{2968BEC1-DD32-45B4-AD3E-CB54EE5F032F}"/>
    <cellStyle name="Output 2 2 4 2 9 7" xfId="43529" xr:uid="{49E0F943-BCB5-4139-9363-F894E9402A37}"/>
    <cellStyle name="Output 2 2 4 2 9 8" xfId="42376" xr:uid="{1C9397D5-14CF-476A-896B-7BCD87F689D0}"/>
    <cellStyle name="Output 2 2 4 2 9 9" xfId="44361" xr:uid="{2D9B1165-7F77-4482-87D1-90893593D9E4}"/>
    <cellStyle name="Output 2 2 4 20" xfId="10616" xr:uid="{635E9648-1DE1-4E4F-B435-A875BC014BCA}"/>
    <cellStyle name="Output 2 2 4 21" xfId="58002" xr:uid="{EB6B3EF7-251F-43B2-9F32-B1869F9A0E30}"/>
    <cellStyle name="Output 2 2 4 3" xfId="4733" xr:uid="{EC45EDD1-37F2-428F-B309-EF522A0AF318}"/>
    <cellStyle name="Output 2 2 4 3 10" xfId="19677" xr:uid="{9EC049FB-2CC7-415A-A5E6-C44F197709D5}"/>
    <cellStyle name="Output 2 2 4 3 10 2" xfId="21572" xr:uid="{A8C42CFB-C5A7-497B-AF68-980821157524}"/>
    <cellStyle name="Output 2 2 4 3 10 2 2" xfId="30306" xr:uid="{C76CF053-C85C-45EE-BBA6-32A8E05E9871}"/>
    <cellStyle name="Output 2 2 4 3 10 2 3" xfId="34778" xr:uid="{EBE805CF-1830-49B3-94DD-622629D20D5E}"/>
    <cellStyle name="Output 2 2 4 3 10 2 4" xfId="39015" xr:uid="{7490AA05-205C-41C5-A8C1-EC693EAD0E6C}"/>
    <cellStyle name="Output 2 2 4 3 10 2 5" xfId="47342" xr:uid="{02A55A59-D1B4-4F3B-8B64-406B7745CD7D}"/>
    <cellStyle name="Output 2 2 4 3 10 2 6" xfId="51813" xr:uid="{77FF5702-69DC-4505-B1BA-219F8C77F1AD}"/>
    <cellStyle name="Output 2 2 4 3 10 2 7" xfId="56046" xr:uid="{A1D19CE5-2FEB-41DF-82D5-3F38EE567468}"/>
    <cellStyle name="Output 2 2 4 3 10 3" xfId="28411" xr:uid="{B26ED479-2A8C-414F-94EE-4C779690FAB6}"/>
    <cellStyle name="Output 2 2 4 3 10 4" xfId="32883" xr:uid="{B50481EF-2879-498E-B9BE-66D5CFF7C22C}"/>
    <cellStyle name="Output 2 2 4 3 10 5" xfId="37120" xr:uid="{B436A44D-2FB6-4AA7-BFFB-076D623A5E6A}"/>
    <cellStyle name="Output 2 2 4 3 10 6" xfId="45447" xr:uid="{4B8D5421-EE2C-4886-9773-24B4E02AE3FA}"/>
    <cellStyle name="Output 2 2 4 3 10 7" xfId="49918" xr:uid="{CE7F3085-117F-493A-99A4-76A9CF557A36}"/>
    <cellStyle name="Output 2 2 4 3 10 8" xfId="54151" xr:uid="{02E80765-01D2-4ADA-9BCF-0C8FB7018775}"/>
    <cellStyle name="Output 2 2 4 3 11" xfId="19251" xr:uid="{1AAA39D2-7418-4E98-AE67-11234F968700}"/>
    <cellStyle name="Output 2 2 4 3 11 2" xfId="27986" xr:uid="{05A51751-C414-41ED-9265-206CAD094BED}"/>
    <cellStyle name="Output 2 2 4 3 11 3" xfId="32458" xr:uid="{32365C5D-B166-4C76-9D6B-C6956B91F22D}"/>
    <cellStyle name="Output 2 2 4 3 11 4" xfId="36695" xr:uid="{299643C5-9A49-463F-A3F5-42E795936243}"/>
    <cellStyle name="Output 2 2 4 3 11 5" xfId="45022" xr:uid="{0C4CF104-6DB7-40D2-8D48-B9CD6DD71F33}"/>
    <cellStyle name="Output 2 2 4 3 11 6" xfId="49493" xr:uid="{C835E01D-661B-4328-9500-B9A10D091504}"/>
    <cellStyle name="Output 2 2 4 3 11 7" xfId="53726" xr:uid="{E3229E45-FE27-45CE-AB1E-2ABC9130AC21}"/>
    <cellStyle name="Output 2 2 4 3 12" xfId="23070" xr:uid="{11479A65-E6E1-4595-8E20-343C11E0825A}"/>
    <cellStyle name="Output 2 2 4 3 12 2" xfId="31568" xr:uid="{B42D8D73-76D4-43CC-8A37-14A41358EA02}"/>
    <cellStyle name="Output 2 2 4 3 12 3" xfId="36030" xr:uid="{87D83C97-9359-45EC-82AB-98C20EAFA5F0}"/>
    <cellStyle name="Output 2 2 4 3 12 4" xfId="40219" xr:uid="{E6C938AE-F27C-49AF-93C2-47792ECCB137}"/>
    <cellStyle name="Output 2 2 4 3 12 5" xfId="48614" xr:uid="{F2AAC35A-918B-41CA-9FF4-B5F84D8DB6F1}"/>
    <cellStyle name="Output 2 2 4 3 12 6" xfId="53061" xr:uid="{ABCA9F2C-BD95-47DA-B5B9-C645CED2B451}"/>
    <cellStyle name="Output 2 2 4 3 12 7" xfId="57250" xr:uid="{B934E25E-F666-49F9-A0F5-F64A875889F3}"/>
    <cellStyle name="Output 2 2 4 3 13" xfId="23783" xr:uid="{32427B3B-7C74-4D51-8A1E-A64FAD4782CA}"/>
    <cellStyle name="Output 2 2 4 3 14" xfId="27111" xr:uid="{939D9528-3D48-4D17-841C-6F811F6EC5A5}"/>
    <cellStyle name="Output 2 2 4 3 15" xfId="26661" xr:uid="{46EC44D3-D25D-4FAB-8EBD-6C35A79F8462}"/>
    <cellStyle name="Output 2 2 4 3 16" xfId="40824" xr:uid="{724657C8-42A0-4DF6-B400-2F865A3FE178}"/>
    <cellStyle name="Output 2 2 4 3 17" xfId="41568" xr:uid="{965A2DC7-7C52-4836-85ED-59E62D67CA87}"/>
    <cellStyle name="Output 2 2 4 3 18" xfId="52917" xr:uid="{6F3E0C47-08D8-4CB7-95DF-08AEDE5CD537}"/>
    <cellStyle name="Output 2 2 4 3 19" xfId="10723" xr:uid="{C0244B9E-E9F7-4A7B-AEBC-987D9890BEF6}"/>
    <cellStyle name="Output 2 2 4 3 2" xfId="5326" xr:uid="{24CABB09-D682-4A97-BA97-EC42700DAC75}"/>
    <cellStyle name="Output 2 2 4 3 2 10" xfId="41448" xr:uid="{642201A6-E366-4AC0-8FFB-FEFF86C97C58}"/>
    <cellStyle name="Output 2 2 4 3 2 11" xfId="15367" xr:uid="{CDA7CC46-5439-4981-85EB-CD54B2C58EB3}"/>
    <cellStyle name="Output 2 2 4 3 2 2" xfId="20247" xr:uid="{B2E784C8-165D-434F-A4FF-D7F9838325A0}"/>
    <cellStyle name="Output 2 2 4 3 2 2 2" xfId="22142" xr:uid="{27665E59-0EAD-4F2C-A040-425E0A430479}"/>
    <cellStyle name="Output 2 2 4 3 2 2 2 2" xfId="30876" xr:uid="{074155DA-6C73-43A6-BD16-B31453A6B64B}"/>
    <cellStyle name="Output 2 2 4 3 2 2 2 3" xfId="35348" xr:uid="{75F917BF-CE00-4E10-901D-7F7537D8E535}"/>
    <cellStyle name="Output 2 2 4 3 2 2 2 4" xfId="39585" xr:uid="{3AA6067E-035E-46BE-8CFD-5FE1326FE90B}"/>
    <cellStyle name="Output 2 2 4 3 2 2 2 5" xfId="47912" xr:uid="{75C0F070-1AB3-4E2B-9C29-F30EE38C4BA7}"/>
    <cellStyle name="Output 2 2 4 3 2 2 2 6" xfId="52383" xr:uid="{2B10E013-7F60-4B52-AD54-78E98C8752AD}"/>
    <cellStyle name="Output 2 2 4 3 2 2 2 7" xfId="56616" xr:uid="{FB28146F-EFD3-4640-82F7-811A4DA47592}"/>
    <cellStyle name="Output 2 2 4 3 2 2 3" xfId="28981" xr:uid="{71349BFB-7EFF-47DB-864F-105DC2101FDA}"/>
    <cellStyle name="Output 2 2 4 3 2 2 4" xfId="33453" xr:uid="{F3BBDD95-B66C-4561-BDE6-18DDAD0B4D30}"/>
    <cellStyle name="Output 2 2 4 3 2 2 5" xfId="37690" xr:uid="{2A9ABB12-387A-4AFA-BC61-EB24E35EB476}"/>
    <cellStyle name="Output 2 2 4 3 2 2 6" xfId="46017" xr:uid="{08613929-303F-4812-81C1-3EA5F1A21E1F}"/>
    <cellStyle name="Output 2 2 4 3 2 2 7" xfId="50488" xr:uid="{9E442A03-7053-4AA8-B0DB-EB05A8E0363E}"/>
    <cellStyle name="Output 2 2 4 3 2 2 8" xfId="54721" xr:uid="{DDA08BDB-44B4-479E-A3AC-CA79A916E0A5}"/>
    <cellStyle name="Output 2 2 4 3 2 3" xfId="19183" xr:uid="{A85573C9-826D-448E-99C5-B97117704AE1}"/>
    <cellStyle name="Output 2 2 4 3 2 3 2" xfId="27918" xr:uid="{0CA0EA94-F6A1-418D-B05D-875FA6BD01D5}"/>
    <cellStyle name="Output 2 2 4 3 2 3 3" xfId="32390" xr:uid="{A2AF4B16-BFE5-435E-A44F-FCDD25FCCFB8}"/>
    <cellStyle name="Output 2 2 4 3 2 3 4" xfId="36627" xr:uid="{92642450-7EC7-4E65-B788-7DBC62EAF541}"/>
    <cellStyle name="Output 2 2 4 3 2 3 5" xfId="44954" xr:uid="{FD807C95-13B4-4068-9210-C1DAC3782D52}"/>
    <cellStyle name="Output 2 2 4 3 2 3 6" xfId="49425" xr:uid="{AA0FC160-5EA8-4B8D-81ED-D4A60BE423CA}"/>
    <cellStyle name="Output 2 2 4 3 2 3 7" xfId="53658" xr:uid="{B23C3CF2-9EF3-475D-B28D-E7C4D7BFB30E}"/>
    <cellStyle name="Output 2 2 4 3 2 4" xfId="23464" xr:uid="{3EABBC09-A00D-4204-A6EB-5BD3F1DCDB24}"/>
    <cellStyle name="Output 2 2 4 3 2 4 2" xfId="31877" xr:uid="{81BF02B8-4502-4629-AD0E-DECA5EABD025}"/>
    <cellStyle name="Output 2 2 4 3 2 4 3" xfId="36321" xr:uid="{E59E791D-74FE-4865-9567-0A91C73C991D}"/>
    <cellStyle name="Output 2 2 4 3 2 4 4" xfId="40498" xr:uid="{0744E0FA-4F78-4605-AFC7-E47E22CB46F6}"/>
    <cellStyle name="Output 2 2 4 3 2 4 5" xfId="48912" xr:uid="{3DDB289D-D83E-42AB-99BA-99C674064D41}"/>
    <cellStyle name="Output 2 2 4 3 2 4 6" xfId="53352" xr:uid="{BE2CAAE5-3FB4-4A69-9859-0164E35CD0F4}"/>
    <cellStyle name="Output 2 2 4 3 2 4 7" xfId="57529" xr:uid="{D6286B8C-02CE-49F2-AC6C-923143BF44BF}"/>
    <cellStyle name="Output 2 2 4 3 2 5" xfId="26068" xr:uid="{C9C8EB34-9145-48E4-A30F-D4BC78095462}"/>
    <cellStyle name="Output 2 2 4 3 2 6" xfId="24666" xr:uid="{B1DD84E5-608B-47CE-A58F-3AECC714CB34}"/>
    <cellStyle name="Output 2 2 4 3 2 7" xfId="23725" xr:uid="{45C22FB8-59C4-4568-AAE3-DE45890C5E9C}"/>
    <cellStyle name="Output 2 2 4 3 2 8" xfId="43143" xr:uid="{B3A26443-E3F2-40DF-988F-2D09B92B0B63}"/>
    <cellStyle name="Output 2 2 4 3 2 9" xfId="44409" xr:uid="{7C39F58C-8F86-4C9A-80F9-64FC5564F101}"/>
    <cellStyle name="Output 2 2 4 3 3" xfId="5385" xr:uid="{9A28278E-2F55-49BB-8B76-519CF91E91C2}"/>
    <cellStyle name="Output 2 2 4 3 3 10" xfId="15426" xr:uid="{A0262C96-D881-4503-A741-BCD200624207}"/>
    <cellStyle name="Output 2 2 4 3 3 2" xfId="20306" xr:uid="{5CE2AFDC-B1DE-4147-906F-BA0D45478EF1}"/>
    <cellStyle name="Output 2 2 4 3 3 2 2" xfId="22201" xr:uid="{F79FA6E3-FD0C-444A-BDF9-3BB4510F3F8B}"/>
    <cellStyle name="Output 2 2 4 3 3 2 2 2" xfId="30935" xr:uid="{0DFFE921-C44E-4259-8841-9953E3C505C2}"/>
    <cellStyle name="Output 2 2 4 3 3 2 2 3" xfId="35407" xr:uid="{F0F0A871-A769-468E-A4EE-EA573E4ECE63}"/>
    <cellStyle name="Output 2 2 4 3 3 2 2 4" xfId="39644" xr:uid="{2F75B042-4886-4F9D-85A3-6E8D480F799C}"/>
    <cellStyle name="Output 2 2 4 3 3 2 2 5" xfId="47971" xr:uid="{81891CC6-8FDA-43DC-8F0E-2D3624A91FA9}"/>
    <cellStyle name="Output 2 2 4 3 3 2 2 6" xfId="52442" xr:uid="{E6B7D693-C8DE-4252-9BEA-A49A51028A4D}"/>
    <cellStyle name="Output 2 2 4 3 3 2 2 7" xfId="56675" xr:uid="{83095311-EE17-45AF-A07F-5E193CD4530C}"/>
    <cellStyle name="Output 2 2 4 3 3 2 3" xfId="29040" xr:uid="{B545986B-31A6-4131-82F3-82CBF1F181A7}"/>
    <cellStyle name="Output 2 2 4 3 3 2 4" xfId="33512" xr:uid="{06ED19F7-3F21-41DA-88AF-B67ED025D234}"/>
    <cellStyle name="Output 2 2 4 3 3 2 5" xfId="37749" xr:uid="{51B66454-24C7-4302-84A0-3B798CE73745}"/>
    <cellStyle name="Output 2 2 4 3 3 2 6" xfId="46076" xr:uid="{ECB76999-1F2A-43DC-81B5-09E8D41E10B8}"/>
    <cellStyle name="Output 2 2 4 3 3 2 7" xfId="50547" xr:uid="{BF44D24E-06E1-4582-98DB-0EAA55E72218}"/>
    <cellStyle name="Output 2 2 4 3 3 2 8" xfId="54780" xr:uid="{DCD5038E-00A4-48A0-A711-D8835DAC236B}"/>
    <cellStyle name="Output 2 2 4 3 3 3" xfId="20943" xr:uid="{B33C4CF7-4606-49C2-B9F9-9205D863E956}"/>
    <cellStyle name="Output 2 2 4 3 3 3 2" xfId="29677" xr:uid="{6F70817A-5D49-4144-8EB0-B8930C28EDF0}"/>
    <cellStyle name="Output 2 2 4 3 3 3 3" xfId="34149" xr:uid="{FBA785B4-0321-4252-87BC-1FE1F2CC391D}"/>
    <cellStyle name="Output 2 2 4 3 3 3 4" xfId="38386" xr:uid="{7D7AF4C3-8093-4990-AA4E-6C8356D77049}"/>
    <cellStyle name="Output 2 2 4 3 3 3 5" xfId="46713" xr:uid="{6EF77944-258F-4DE1-98B8-16B8A6B64BF6}"/>
    <cellStyle name="Output 2 2 4 3 3 3 6" xfId="51184" xr:uid="{F6604B22-277B-4427-A325-290CAD9675D6}"/>
    <cellStyle name="Output 2 2 4 3 3 3 7" xfId="55417" xr:uid="{0F396A8C-B3B0-484A-94DB-FACE6592F26E}"/>
    <cellStyle name="Output 2 2 4 3 3 4" xfId="26127" xr:uid="{F6417B58-D13A-4C77-B3D5-2C15C35D07C5}"/>
    <cellStyle name="Output 2 2 4 3 3 5" xfId="23561" xr:uid="{D66E0508-57E5-4951-8E61-DE90C14EE09B}"/>
    <cellStyle name="Output 2 2 4 3 3 6" xfId="24747" xr:uid="{E259947B-E9FE-4CF0-B209-8B7BFAECDA88}"/>
    <cellStyle name="Output 2 2 4 3 3 7" xfId="43202" xr:uid="{71B24234-7DD6-4258-B89B-C1D6F7D2A2F3}"/>
    <cellStyle name="Output 2 2 4 3 3 8" xfId="43413" xr:uid="{12D87F7A-888C-439A-A743-C03682AEB8D7}"/>
    <cellStyle name="Output 2 2 4 3 3 9" xfId="42477" xr:uid="{8C9120FA-7445-4BC3-9D9A-48110F82087B}"/>
    <cellStyle name="Output 2 2 4 3 4" xfId="5433" xr:uid="{3ECB5752-F3D1-497B-A440-991FDFFBF599}"/>
    <cellStyle name="Output 2 2 4 3 4 10" xfId="15474" xr:uid="{AC06C003-6F92-48F6-8E41-3BEA6FF65872}"/>
    <cellStyle name="Output 2 2 4 3 4 2" xfId="20354" xr:uid="{62CD7E77-AB30-4B6A-B24F-D5817E4F2A05}"/>
    <cellStyle name="Output 2 2 4 3 4 2 2" xfId="22249" xr:uid="{FA9AF5C0-B45C-4E6C-A58D-FB7CABFA8F63}"/>
    <cellStyle name="Output 2 2 4 3 4 2 2 2" xfId="30983" xr:uid="{F2DEAE72-87B1-493B-9BB4-505C55524701}"/>
    <cellStyle name="Output 2 2 4 3 4 2 2 3" xfId="35455" xr:uid="{C3FB8F46-B6D4-48B0-9DE1-4021DF96D083}"/>
    <cellStyle name="Output 2 2 4 3 4 2 2 4" xfId="39692" xr:uid="{873F8401-AC61-46C9-BD5B-031FBB22DE16}"/>
    <cellStyle name="Output 2 2 4 3 4 2 2 5" xfId="48019" xr:uid="{F260599E-E4F1-45B1-AF47-049B7283F4FB}"/>
    <cellStyle name="Output 2 2 4 3 4 2 2 6" xfId="52490" xr:uid="{B2471680-053C-4498-AB6A-C1125030D782}"/>
    <cellStyle name="Output 2 2 4 3 4 2 2 7" xfId="56723" xr:uid="{E6022B4E-5BEA-49B5-8D40-E7C21683A987}"/>
    <cellStyle name="Output 2 2 4 3 4 2 3" xfId="29088" xr:uid="{AE6CB1ED-2029-49FF-9347-1EAB011929B5}"/>
    <cellStyle name="Output 2 2 4 3 4 2 4" xfId="33560" xr:uid="{97A9C729-1AC7-47F6-B316-85E77A154CC9}"/>
    <cellStyle name="Output 2 2 4 3 4 2 5" xfId="37797" xr:uid="{EA951954-B0BA-4CA8-B1D3-85DD8FCE4DDB}"/>
    <cellStyle name="Output 2 2 4 3 4 2 6" xfId="46124" xr:uid="{9A7F8249-C2D1-46E2-AE10-99E586F63642}"/>
    <cellStyle name="Output 2 2 4 3 4 2 7" xfId="50595" xr:uid="{4EDB77A7-EF34-43DE-9504-F467D597E272}"/>
    <cellStyle name="Output 2 2 4 3 4 2 8" xfId="54828" xr:uid="{50BD42FA-3D37-472A-BA06-E5CAA0743F47}"/>
    <cellStyle name="Output 2 2 4 3 4 3" xfId="20939" xr:uid="{5A524A0F-67C7-4B27-ADB2-080CDA1A1454}"/>
    <cellStyle name="Output 2 2 4 3 4 3 2" xfId="29673" xr:uid="{E36AF285-E140-4B03-B494-7F99A8DBF49E}"/>
    <cellStyle name="Output 2 2 4 3 4 3 3" xfId="34145" xr:uid="{6618D791-ED61-43BC-9676-49C80634B520}"/>
    <cellStyle name="Output 2 2 4 3 4 3 4" xfId="38382" xr:uid="{D65A028B-1640-401C-A916-51D03B760229}"/>
    <cellStyle name="Output 2 2 4 3 4 3 5" xfId="46709" xr:uid="{9FD8E901-F32C-41FC-99FB-47D7ED6DD700}"/>
    <cellStyle name="Output 2 2 4 3 4 3 6" xfId="51180" xr:uid="{2BA172D0-C62D-4D41-A864-9E131E34265C}"/>
    <cellStyle name="Output 2 2 4 3 4 3 7" xfId="55413" xr:uid="{22A05DD4-C7B5-4CF7-A7DB-5F62D73AA39A}"/>
    <cellStyle name="Output 2 2 4 3 4 4" xfId="26175" xr:uid="{1F4C5442-FC54-4F49-BB73-FAFDB9815F62}"/>
    <cellStyle name="Output 2 2 4 3 4 5" xfId="25221" xr:uid="{8DFBA2FD-5550-410C-BA89-16BD47BEF156}"/>
    <cellStyle name="Output 2 2 4 3 4 6" xfId="27005" xr:uid="{80D4D565-8BCB-4039-BD07-6A2D276CFCB0}"/>
    <cellStyle name="Output 2 2 4 3 4 7" xfId="43250" xr:uid="{14B84327-66DA-439A-A1D4-1F7C83B4A931}"/>
    <cellStyle name="Output 2 2 4 3 4 8" xfId="43807" xr:uid="{9DBD304E-722E-4295-8F35-222B77FE3315}"/>
    <cellStyle name="Output 2 2 4 3 4 9" xfId="44284" xr:uid="{F3CA82A0-CF3A-45A6-ABAE-22E72C03D182}"/>
    <cellStyle name="Output 2 2 4 3 5" xfId="5480" xr:uid="{A1E3BD13-873B-4213-9306-C2FFD1131FF8}"/>
    <cellStyle name="Output 2 2 4 3 5 10" xfId="15521" xr:uid="{E0C8BCE8-2D4D-4C01-8C97-D74118B322DE}"/>
    <cellStyle name="Output 2 2 4 3 5 2" xfId="20401" xr:uid="{29BF75A1-6A53-4E35-933E-71C71AC7A9A1}"/>
    <cellStyle name="Output 2 2 4 3 5 2 2" xfId="22296" xr:uid="{925F6FC9-3A4E-4C5A-BCE7-65DA35E624CC}"/>
    <cellStyle name="Output 2 2 4 3 5 2 2 2" xfId="31030" xr:uid="{522859B0-E809-43EA-B208-3ACC57F3A513}"/>
    <cellStyle name="Output 2 2 4 3 5 2 2 3" xfId="35502" xr:uid="{2A790FC7-3FE3-4E30-A353-D20735327C0F}"/>
    <cellStyle name="Output 2 2 4 3 5 2 2 4" xfId="39739" xr:uid="{B424EEB1-374F-4FDB-8230-F621BA7CE39B}"/>
    <cellStyle name="Output 2 2 4 3 5 2 2 5" xfId="48066" xr:uid="{94BB898A-D22B-4D53-9E3F-7264F1580FF0}"/>
    <cellStyle name="Output 2 2 4 3 5 2 2 6" xfId="52537" xr:uid="{E7C0DDFE-BBB7-4374-B863-AF8C18792EA0}"/>
    <cellStyle name="Output 2 2 4 3 5 2 2 7" xfId="56770" xr:uid="{AD00ACF4-3904-4B5B-B7C6-8070C72AEC53}"/>
    <cellStyle name="Output 2 2 4 3 5 2 3" xfId="29135" xr:uid="{E77C114C-9B32-47E0-A0D3-DFDC710BC855}"/>
    <cellStyle name="Output 2 2 4 3 5 2 4" xfId="33607" xr:uid="{72C027E8-2927-413C-ADAF-92640CD3A16C}"/>
    <cellStyle name="Output 2 2 4 3 5 2 5" xfId="37844" xr:uid="{AF77236A-2831-47A9-AD51-CA3F71187DBD}"/>
    <cellStyle name="Output 2 2 4 3 5 2 6" xfId="46171" xr:uid="{3359C1F8-1AC8-421C-B709-E3594603FE75}"/>
    <cellStyle name="Output 2 2 4 3 5 2 7" xfId="50642" xr:uid="{6671FF1C-9AAB-4F4F-9A29-D14B0C7F38BD}"/>
    <cellStyle name="Output 2 2 4 3 5 2 8" xfId="54875" xr:uid="{232D235B-34FC-476C-8F88-EAD098D7BDF4}"/>
    <cellStyle name="Output 2 2 4 3 5 3" xfId="20993" xr:uid="{53FF3ACD-0383-4C49-A60E-CA415A60A895}"/>
    <cellStyle name="Output 2 2 4 3 5 3 2" xfId="29727" xr:uid="{E3DA8282-5107-474B-AD9F-93F7D810F276}"/>
    <cellStyle name="Output 2 2 4 3 5 3 3" xfId="34199" xr:uid="{1F2174ED-DF5B-4297-88C5-FB97BA55E2B0}"/>
    <cellStyle name="Output 2 2 4 3 5 3 4" xfId="38436" xr:uid="{4EEE255E-0C71-4524-936A-53DBA014274E}"/>
    <cellStyle name="Output 2 2 4 3 5 3 5" xfId="46763" xr:uid="{DCCFB062-FE20-465A-A0E3-CFA1E5504AD5}"/>
    <cellStyle name="Output 2 2 4 3 5 3 6" xfId="51234" xr:uid="{E1DD6C36-B3B5-4FD8-9EFB-32D4FA9A8469}"/>
    <cellStyle name="Output 2 2 4 3 5 3 7" xfId="55467" xr:uid="{301497F8-CA23-4F87-9E87-AF6ABECA2EC7}"/>
    <cellStyle name="Output 2 2 4 3 5 4" xfId="26222" xr:uid="{E8770F78-34BB-4A66-AB0F-37677421D9CD}"/>
    <cellStyle name="Output 2 2 4 3 5 5" xfId="25302" xr:uid="{9EF6C07B-BC64-40F0-9B63-7FF63CE0280B}"/>
    <cellStyle name="Output 2 2 4 3 5 6" xfId="31901" xr:uid="{B4B57B5F-8DDC-4AEF-9631-57DF9603653F}"/>
    <cellStyle name="Output 2 2 4 3 5 7" xfId="43297" xr:uid="{FC12C44E-EA07-4829-BE14-85028234577E}"/>
    <cellStyle name="Output 2 2 4 3 5 8" xfId="43891" xr:uid="{072F5EF5-540B-49D3-ACF4-983D731E1448}"/>
    <cellStyle name="Output 2 2 4 3 5 9" xfId="41552" xr:uid="{63359536-3103-4B17-81FD-9AF0BDF8E436}"/>
    <cellStyle name="Output 2 2 4 3 6" xfId="5521" xr:uid="{53C42CC3-A875-41CB-A508-D210F1440AC5}"/>
    <cellStyle name="Output 2 2 4 3 6 10" xfId="15562" xr:uid="{FAC08A6F-350F-498E-BE01-CB70E43D8C92}"/>
    <cellStyle name="Output 2 2 4 3 6 2" xfId="20442" xr:uid="{64707EBE-44CB-4F02-AA46-534D89750341}"/>
    <cellStyle name="Output 2 2 4 3 6 2 2" xfId="22337" xr:uid="{D519A12F-EAD4-4AF8-84E4-D521F162ACF0}"/>
    <cellStyle name="Output 2 2 4 3 6 2 2 2" xfId="31071" xr:uid="{D4505A6A-D60D-4D23-8ABD-560DADD8484D}"/>
    <cellStyle name="Output 2 2 4 3 6 2 2 3" xfId="35543" xr:uid="{B683A258-452B-4638-B2C2-1ABCBD88A53F}"/>
    <cellStyle name="Output 2 2 4 3 6 2 2 4" xfId="39780" xr:uid="{C3190B72-7281-42C2-9427-51293A1F81FF}"/>
    <cellStyle name="Output 2 2 4 3 6 2 2 5" xfId="48107" xr:uid="{4D4BE2DC-4517-4C82-89DA-18D6C002E75D}"/>
    <cellStyle name="Output 2 2 4 3 6 2 2 6" xfId="52578" xr:uid="{8A00F7FB-1277-414C-A78C-83D2C871B8E8}"/>
    <cellStyle name="Output 2 2 4 3 6 2 2 7" xfId="56811" xr:uid="{9A0BE44F-D554-4358-BB95-DE1E300B6A91}"/>
    <cellStyle name="Output 2 2 4 3 6 2 3" xfId="29176" xr:uid="{1527FDCB-CC97-434C-AF12-55CEAEDCBBFF}"/>
    <cellStyle name="Output 2 2 4 3 6 2 4" xfId="33648" xr:uid="{9A795F55-5A30-428C-9F7D-D5FCCCE07706}"/>
    <cellStyle name="Output 2 2 4 3 6 2 5" xfId="37885" xr:uid="{09C4F988-727A-42DC-8805-06F91B949C55}"/>
    <cellStyle name="Output 2 2 4 3 6 2 6" xfId="46212" xr:uid="{85A9F350-678A-47E2-B596-4E6647B268CB}"/>
    <cellStyle name="Output 2 2 4 3 6 2 7" xfId="50683" xr:uid="{BCBC1014-284E-4A8E-8065-061ED40ED17D}"/>
    <cellStyle name="Output 2 2 4 3 6 2 8" xfId="54916" xr:uid="{36CA645C-6705-4648-82C2-50969895AAE8}"/>
    <cellStyle name="Output 2 2 4 3 6 3" xfId="19439" xr:uid="{721F7D70-F3F4-4889-9559-D603DB7BC454}"/>
    <cellStyle name="Output 2 2 4 3 6 3 2" xfId="28174" xr:uid="{DE14D848-615F-429A-BDA9-225947E2C3B1}"/>
    <cellStyle name="Output 2 2 4 3 6 3 3" xfId="32646" xr:uid="{075BAE49-E6A0-41F4-9EA2-EE3E60FC885B}"/>
    <cellStyle name="Output 2 2 4 3 6 3 4" xfId="36883" xr:uid="{E243DE1B-365A-4F3D-8F2A-3D52A9A8D4BA}"/>
    <cellStyle name="Output 2 2 4 3 6 3 5" xfId="45210" xr:uid="{232C6433-3816-4328-ACA5-315E680B3415}"/>
    <cellStyle name="Output 2 2 4 3 6 3 6" xfId="49681" xr:uid="{12505E55-E450-4CF5-B84C-CACE0A022F60}"/>
    <cellStyle name="Output 2 2 4 3 6 3 7" xfId="53914" xr:uid="{5EA1D996-A27A-4FD5-A92F-4B0C8C9163BD}"/>
    <cellStyle name="Output 2 2 4 3 6 4" xfId="26263" xr:uid="{893BA00A-3F90-4530-A820-36CE68A1B60E}"/>
    <cellStyle name="Output 2 2 4 3 6 5" xfId="24348" xr:uid="{8590F94D-3395-459F-ACD7-F4F526148DCC}"/>
    <cellStyle name="Output 2 2 4 3 6 6" xfId="26368" xr:uid="{5BCF80C1-DDD7-451A-AA6B-F4D932E08D67}"/>
    <cellStyle name="Output 2 2 4 3 6 7" xfId="43338" xr:uid="{A72D2ABD-1B00-4490-9FF7-82CA57836015}"/>
    <cellStyle name="Output 2 2 4 3 6 8" xfId="41964" xr:uid="{1710CB16-31B8-432B-9ACE-83B48C0F8ECD}"/>
    <cellStyle name="Output 2 2 4 3 6 9" xfId="49131" xr:uid="{C9AAA19B-26BA-4AE4-9375-7D43EA5DE9B2}"/>
    <cellStyle name="Output 2 2 4 3 7" xfId="5547" xr:uid="{7F80986E-B67A-439F-B0DF-1D517771C735}"/>
    <cellStyle name="Output 2 2 4 3 7 10" xfId="15588" xr:uid="{451275FB-BFD2-47C5-B73D-2AA1BA31801A}"/>
    <cellStyle name="Output 2 2 4 3 7 2" xfId="20468" xr:uid="{D7A3CEEA-AD44-4C54-83AA-26F921139F05}"/>
    <cellStyle name="Output 2 2 4 3 7 2 2" xfId="22363" xr:uid="{AD9A0A87-0038-4A99-9B8D-D4AFA302F3BD}"/>
    <cellStyle name="Output 2 2 4 3 7 2 2 2" xfId="31097" xr:uid="{30CA76C8-F5FA-4070-9422-E4D7B8F5FB34}"/>
    <cellStyle name="Output 2 2 4 3 7 2 2 3" xfId="35569" xr:uid="{C2AB0931-D589-4232-A12B-7C77A9CE9D27}"/>
    <cellStyle name="Output 2 2 4 3 7 2 2 4" xfId="39806" xr:uid="{FEB3980F-C063-496E-868A-943F0918D00D}"/>
    <cellStyle name="Output 2 2 4 3 7 2 2 5" xfId="48133" xr:uid="{7F9E9AE4-571C-4DCA-9814-5963CECB9419}"/>
    <cellStyle name="Output 2 2 4 3 7 2 2 6" xfId="52604" xr:uid="{F81C0FA0-207C-42B4-BE06-DA9C36255A9E}"/>
    <cellStyle name="Output 2 2 4 3 7 2 2 7" xfId="56837" xr:uid="{AC803121-DFCB-4F7B-86E1-9838CD430A7D}"/>
    <cellStyle name="Output 2 2 4 3 7 2 3" xfId="29202" xr:uid="{901C6804-8955-41CB-B39C-1B7203BD3848}"/>
    <cellStyle name="Output 2 2 4 3 7 2 4" xfId="33674" xr:uid="{D72992A5-AF26-453C-8DD5-BAC7CC94C5D8}"/>
    <cellStyle name="Output 2 2 4 3 7 2 5" xfId="37911" xr:uid="{96AB7E98-A0B9-4E1A-83FF-8F6605230868}"/>
    <cellStyle name="Output 2 2 4 3 7 2 6" xfId="46238" xr:uid="{D19A65EF-2244-4035-8F5E-E7E487D17F09}"/>
    <cellStyle name="Output 2 2 4 3 7 2 7" xfId="50709" xr:uid="{A5104A76-D4C7-43F9-AFBF-B6B9A9733946}"/>
    <cellStyle name="Output 2 2 4 3 7 2 8" xfId="54942" xr:uid="{43DAE810-8A92-49A0-89CA-AC73EB0672D5}"/>
    <cellStyle name="Output 2 2 4 3 7 3" xfId="19406" xr:uid="{EC003B9D-0864-41C7-AF6B-C419D2C3ABC7}"/>
    <cellStyle name="Output 2 2 4 3 7 3 2" xfId="28141" xr:uid="{F8A772F7-D04D-4FA0-8F19-25008E99EEB7}"/>
    <cellStyle name="Output 2 2 4 3 7 3 3" xfId="32613" xr:uid="{B736A0A1-4946-4BE6-B396-BEDCCEA5ED80}"/>
    <cellStyle name="Output 2 2 4 3 7 3 4" xfId="36850" xr:uid="{0D7E2D85-F26C-44C0-A659-C5969220CC1F}"/>
    <cellStyle name="Output 2 2 4 3 7 3 5" xfId="45177" xr:uid="{E539E3A2-DA1E-4798-9029-42097002BADD}"/>
    <cellStyle name="Output 2 2 4 3 7 3 6" xfId="49648" xr:uid="{F835770B-3C14-43DB-8E55-B5ADCAAADDCE}"/>
    <cellStyle name="Output 2 2 4 3 7 3 7" xfId="53881" xr:uid="{74A467E4-5C18-453B-8899-FA9158011724}"/>
    <cellStyle name="Output 2 2 4 3 7 4" xfId="26289" xr:uid="{204235AC-5793-4347-828A-83B61C4F44DA}"/>
    <cellStyle name="Output 2 2 4 3 7 5" xfId="25410" xr:uid="{20280037-4F2A-46CA-8890-BEBADA2576D6}"/>
    <cellStyle name="Output 2 2 4 3 7 6" xfId="31955" xr:uid="{B04366E8-063A-4258-ABAD-46CE5219FEE5}"/>
    <cellStyle name="Output 2 2 4 3 7 7" xfId="43364" xr:uid="{6A575703-3749-4F06-8188-EC41A3EA57B5}"/>
    <cellStyle name="Output 2 2 4 3 7 8" xfId="43987" xr:uid="{B8C8F7E1-62BE-4C8C-8F0F-CEA2203D95F7}"/>
    <cellStyle name="Output 2 2 4 3 7 9" xfId="44048" xr:uid="{DE01A1D5-8436-4E5D-A936-CFDA51925DFF}"/>
    <cellStyle name="Output 2 2 4 3 8" xfId="5955" xr:uid="{B2FA7219-6D16-428D-B43C-E17C015A65D4}"/>
    <cellStyle name="Output 2 2 4 3 8 10" xfId="15995" xr:uid="{74C2AC05-E147-4A77-B231-0F1D07F9E29E}"/>
    <cellStyle name="Output 2 2 4 3 8 2" xfId="20605" xr:uid="{4791B378-ECDB-426B-AF8C-C898B225180E}"/>
    <cellStyle name="Output 2 2 4 3 8 2 2" xfId="22457" xr:uid="{8E8A02DF-4AD9-47FB-8038-3374EF7B2382}"/>
    <cellStyle name="Output 2 2 4 3 8 2 2 2" xfId="31191" xr:uid="{09C4EAAC-E34F-4E2A-8347-787BE6506ABD}"/>
    <cellStyle name="Output 2 2 4 3 8 2 2 3" xfId="35663" xr:uid="{F094AAB2-BA95-4D44-8FA8-795F2E71EE1E}"/>
    <cellStyle name="Output 2 2 4 3 8 2 2 4" xfId="39900" xr:uid="{074AD8BC-55D5-4FF0-988C-D945D394E556}"/>
    <cellStyle name="Output 2 2 4 3 8 2 2 5" xfId="48227" xr:uid="{F1835418-3C85-4253-BEA4-08EA3720342E}"/>
    <cellStyle name="Output 2 2 4 3 8 2 2 6" xfId="52698" xr:uid="{9D828028-8B29-4EEB-9E80-29A98B79F4F0}"/>
    <cellStyle name="Output 2 2 4 3 8 2 2 7" xfId="56931" xr:uid="{33F766DE-1A38-4CC5-AAE8-BEE5A40A3F73}"/>
    <cellStyle name="Output 2 2 4 3 8 2 3" xfId="29339" xr:uid="{E3AD30BA-F4DC-4483-93DE-DCA1117363C3}"/>
    <cellStyle name="Output 2 2 4 3 8 2 4" xfId="33811" xr:uid="{5A080B5B-C7CE-4E49-8533-179D4D745029}"/>
    <cellStyle name="Output 2 2 4 3 8 2 5" xfId="38048" xr:uid="{5C7396E6-F9B0-4874-ABE4-850B58CE72F9}"/>
    <cellStyle name="Output 2 2 4 3 8 2 6" xfId="46375" xr:uid="{5A4E9310-B32F-4401-A3DF-720CCDDD8893}"/>
    <cellStyle name="Output 2 2 4 3 8 2 7" xfId="50846" xr:uid="{D1BFFB82-CFBA-4F9A-9431-B83BA71C85D3}"/>
    <cellStyle name="Output 2 2 4 3 8 2 8" xfId="55079" xr:uid="{07365679-D67A-4918-B432-56F5BCCC92F5}"/>
    <cellStyle name="Output 2 2 4 3 8 3" xfId="21209" xr:uid="{C4734555-6F79-46C2-B224-BD8079F6162E}"/>
    <cellStyle name="Output 2 2 4 3 8 3 2" xfId="29943" xr:uid="{C9062C84-78F2-47A8-A866-75EFDB72CF39}"/>
    <cellStyle name="Output 2 2 4 3 8 3 3" xfId="34415" xr:uid="{746C1C47-2DBE-4BC0-A610-F63F89B1313E}"/>
    <cellStyle name="Output 2 2 4 3 8 3 4" xfId="38652" xr:uid="{97566CDD-B41B-4AB3-808C-43182DBB4024}"/>
    <cellStyle name="Output 2 2 4 3 8 3 5" xfId="46979" xr:uid="{C6BF7C54-A327-490C-AE9B-189F31CD7888}"/>
    <cellStyle name="Output 2 2 4 3 8 3 6" xfId="51450" xr:uid="{8C13CEDA-E27B-416F-A33A-0AFEC96E51D1}"/>
    <cellStyle name="Output 2 2 4 3 8 3 7" xfId="55683" xr:uid="{F9980B35-129E-4241-8C67-4FF753C93782}"/>
    <cellStyle name="Output 2 2 4 3 8 4" xfId="26489" xr:uid="{F99298F6-FD9D-4CED-B210-A7A20F924EAE}"/>
    <cellStyle name="Output 2 2 4 3 8 5" xfId="24550" xr:uid="{668FF70C-B31C-49F7-B7B6-CFD7B3177ECA}"/>
    <cellStyle name="Output 2 2 4 3 8 6" xfId="26429" xr:uid="{06E09FC9-9135-45D5-83A1-3ABB68478C29}"/>
    <cellStyle name="Output 2 2 4 3 8 7" xfId="43560" xr:uid="{A04DEC82-A45E-475B-888B-248B5B608F35}"/>
    <cellStyle name="Output 2 2 4 3 8 8" xfId="44303" xr:uid="{61843EFF-475D-46E0-A5AA-1F4B7FBAE1A8}"/>
    <cellStyle name="Output 2 2 4 3 8 9" xfId="42270" xr:uid="{5FE18D6E-AC88-4A83-9019-99928DF4B0B9}"/>
    <cellStyle name="Output 2 2 4 3 9" xfId="14776" xr:uid="{639A8CA4-33DC-4EB1-B135-D57ADC8AE204}"/>
    <cellStyle name="Output 2 2 4 3 9 2" xfId="21347" xr:uid="{EF6CD1AE-AE49-4960-9CEF-FE64FFFF5535}"/>
    <cellStyle name="Output 2 2 4 3 9 2 2" xfId="30081" xr:uid="{6069B5B3-3EB5-4A8F-9629-DCEDF9DF4CE4}"/>
    <cellStyle name="Output 2 2 4 3 9 2 3" xfId="34553" xr:uid="{98BFC918-DCC1-4D3D-ABD2-E90B0E4E9B78}"/>
    <cellStyle name="Output 2 2 4 3 9 2 4" xfId="38790" xr:uid="{BC3A8717-B19E-402B-84A6-C1400FBE9CEA}"/>
    <cellStyle name="Output 2 2 4 3 9 2 5" xfId="47117" xr:uid="{68AAA1B2-24CC-448A-8974-1BF5FEFFB333}"/>
    <cellStyle name="Output 2 2 4 3 9 2 6" xfId="51588" xr:uid="{54E95C5A-E6CF-424B-80B6-BCE4A19067DB}"/>
    <cellStyle name="Output 2 2 4 3 9 2 7" xfId="55821" xr:uid="{9D5DC6BB-9A80-4534-B08A-E93133264E5C}"/>
    <cellStyle name="Output 2 2 4 3 9 3" xfId="25491" xr:uid="{F57FDC5D-3EE3-431A-AE0C-0D67313230AC}"/>
    <cellStyle name="Output 2 2 4 3 9 4" xfId="27489" xr:uid="{2D3BFCA2-880B-4111-BD80-8F4AFB29FD6D}"/>
    <cellStyle name="Output 2 2 4 3 9 5" xfId="25048" xr:uid="{435DB688-1685-42FD-8BA0-75E04467FE66}"/>
    <cellStyle name="Output 2 2 4 3 9 6" xfId="42568" xr:uid="{AD3C7BC7-E9D8-4C61-B1ED-106FC4D6966C}"/>
    <cellStyle name="Output 2 2 4 3 9 7" xfId="42519" xr:uid="{9239A557-4EC1-4D9C-AEAB-FB942E9D6A3C}"/>
    <cellStyle name="Output 2 2 4 3 9 8" xfId="49158" xr:uid="{E297B7E5-2997-4924-8B7A-9EE7DB66BD7F}"/>
    <cellStyle name="Output 2 2 4 4" xfId="4969" xr:uid="{F28EF5A7-797E-4165-919C-176F53EF56EC}"/>
    <cellStyle name="Output 2 2 4 4 10" xfId="49009" xr:uid="{DED7EF3E-E5CF-49C5-9590-53E111FCC39E}"/>
    <cellStyle name="Output 2 2 4 4 11" xfId="15010" xr:uid="{A1DEA049-4CD1-4F64-899B-83ACEF549E64}"/>
    <cellStyle name="Output 2 2 4 4 2" xfId="19890" xr:uid="{D045AA01-3B50-4E0D-B8B4-EED4E8F1FB32}"/>
    <cellStyle name="Output 2 2 4 4 2 2" xfId="21785" xr:uid="{B6399E8C-0841-4599-8945-31407FEFE810}"/>
    <cellStyle name="Output 2 2 4 4 2 2 2" xfId="30519" xr:uid="{7E68B674-3D61-40B4-84DE-BE53FBD2377E}"/>
    <cellStyle name="Output 2 2 4 4 2 2 3" xfId="34991" xr:uid="{8AB7FCFB-AD89-4DF8-8D2B-6BFE0065218F}"/>
    <cellStyle name="Output 2 2 4 4 2 2 4" xfId="39228" xr:uid="{005E784A-1DAD-4256-9BDC-2ACF4170F96F}"/>
    <cellStyle name="Output 2 2 4 4 2 2 5" xfId="47555" xr:uid="{6E3D97F4-0A26-4D83-9E99-E3907CD7E2C5}"/>
    <cellStyle name="Output 2 2 4 4 2 2 6" xfId="52026" xr:uid="{0BD912F0-1123-436F-83F7-0C96AA1BBE29}"/>
    <cellStyle name="Output 2 2 4 4 2 2 7" xfId="56259" xr:uid="{71AC4502-B505-414C-956C-DBDE232BBC04}"/>
    <cellStyle name="Output 2 2 4 4 2 3" xfId="28624" xr:uid="{AFDA822E-A9EF-4821-B6F1-0663F6701FD7}"/>
    <cellStyle name="Output 2 2 4 4 2 4" xfId="33096" xr:uid="{3B9F3D98-E290-4C7D-B36D-312FFEDF63FE}"/>
    <cellStyle name="Output 2 2 4 4 2 5" xfId="37333" xr:uid="{19137E80-FF63-47A1-9D20-E00679C54FCA}"/>
    <cellStyle name="Output 2 2 4 4 2 6" xfId="45660" xr:uid="{49AEEBB5-10E3-4F08-B931-B547F4444270}"/>
    <cellStyle name="Output 2 2 4 4 2 7" xfId="50131" xr:uid="{3995F620-958E-428D-BE52-8E12E41F9792}"/>
    <cellStyle name="Output 2 2 4 4 2 8" xfId="54364" xr:uid="{BD531DEE-C664-4207-9481-0C45C876908B}"/>
    <cellStyle name="Output 2 2 4 4 3" xfId="21067" xr:uid="{45FD034D-5FF7-4327-9F86-B6F835532EF1}"/>
    <cellStyle name="Output 2 2 4 4 3 2" xfId="29801" xr:uid="{32357A2C-50A3-4F2A-B793-6638A7348F9F}"/>
    <cellStyle name="Output 2 2 4 4 3 3" xfId="34273" xr:uid="{305F5E5F-A177-41B4-9640-03C9103C4926}"/>
    <cellStyle name="Output 2 2 4 4 3 4" xfId="38510" xr:uid="{4158232F-D0F6-4D06-A2AE-FF5AE072FB55}"/>
    <cellStyle name="Output 2 2 4 4 3 5" xfId="46837" xr:uid="{09D60997-A5AD-45D7-9B6D-01FF41F45B79}"/>
    <cellStyle name="Output 2 2 4 4 3 6" xfId="51308" xr:uid="{2FD1B88C-AF14-4FFD-93A2-D81FE552A60C}"/>
    <cellStyle name="Output 2 2 4 4 3 7" xfId="55541" xr:uid="{DE45726E-6FB2-469E-939D-688856475346}"/>
    <cellStyle name="Output 2 2 4 4 4" xfId="23017" xr:uid="{A9A1D07A-AB28-4C1E-ADAD-68A32B785B80}"/>
    <cellStyle name="Output 2 2 4 4 4 2" xfId="31515" xr:uid="{B113C567-463D-4C26-B7F0-5799745EF493}"/>
    <cellStyle name="Output 2 2 4 4 4 3" xfId="35977" xr:uid="{FAF64EF5-8255-4D33-9FA7-DA8EADD9F2B9}"/>
    <cellStyle name="Output 2 2 4 4 4 4" xfId="40166" xr:uid="{F553513E-131C-4670-8E37-D75D2BE138E7}"/>
    <cellStyle name="Output 2 2 4 4 4 5" xfId="48561" xr:uid="{A81AF143-33C4-4B64-8393-E73C200322C1}"/>
    <cellStyle name="Output 2 2 4 4 4 6" xfId="53008" xr:uid="{28CBFC59-8D97-4863-8D70-32AF2643D260}"/>
    <cellStyle name="Output 2 2 4 4 4 7" xfId="57197" xr:uid="{BB4FFB41-D510-4F42-A122-27FA9FB8BC0E}"/>
    <cellStyle name="Output 2 2 4 4 5" xfId="25711" xr:uid="{6422C4E3-60AA-45EB-9113-FC0DE88B8BA4}"/>
    <cellStyle name="Output 2 2 4 4 6" xfId="24157" xr:uid="{8D1FF14A-42D5-4431-84E7-041DF8CCA604}"/>
    <cellStyle name="Output 2 2 4 4 7" xfId="27042" xr:uid="{7887CE7F-D950-476E-A593-CD04D454383A}"/>
    <cellStyle name="Output 2 2 4 4 8" xfId="42786" xr:uid="{0D7A7E18-416C-47B8-A0EB-F4A4E22CF5A4}"/>
    <cellStyle name="Output 2 2 4 4 9" xfId="41734" xr:uid="{47124E14-ABCB-4097-8B07-A1193B228281}"/>
    <cellStyle name="Output 2 2 4 5" xfId="4777" xr:uid="{A537283F-9193-4123-81C2-6EE1A38437D8}"/>
    <cellStyle name="Output 2 2 4 5 10" xfId="43930" xr:uid="{933F3A93-D05C-4DD5-B996-92B01C2B2196}"/>
    <cellStyle name="Output 2 2 4 5 11" xfId="14818" xr:uid="{D45FACFD-7090-4E85-B937-5E7641C0EB10}"/>
    <cellStyle name="Output 2 2 4 5 2" xfId="19698" xr:uid="{46DA8D53-6F09-4053-8CB6-4A483045B06A}"/>
    <cellStyle name="Output 2 2 4 5 2 2" xfId="21593" xr:uid="{BB87B65A-A028-4596-A476-4B2594CD64A3}"/>
    <cellStyle name="Output 2 2 4 5 2 2 2" xfId="30327" xr:uid="{3AF40326-4F99-4DCD-93FE-5FF1632606DE}"/>
    <cellStyle name="Output 2 2 4 5 2 2 3" xfId="34799" xr:uid="{CF6B4E70-3123-49E1-BEF6-289869E6E02B}"/>
    <cellStyle name="Output 2 2 4 5 2 2 4" xfId="39036" xr:uid="{D6E02567-E45C-4457-96BB-7F52E99C3923}"/>
    <cellStyle name="Output 2 2 4 5 2 2 5" xfId="47363" xr:uid="{D76F773E-FEC1-4011-B241-72D942925556}"/>
    <cellStyle name="Output 2 2 4 5 2 2 6" xfId="51834" xr:uid="{716746C2-5677-418C-8F89-83CBA76E3031}"/>
    <cellStyle name="Output 2 2 4 5 2 2 7" xfId="56067" xr:uid="{8A495760-713C-4F32-8CE8-3167E0B4741C}"/>
    <cellStyle name="Output 2 2 4 5 2 3" xfId="28432" xr:uid="{2F8B0EFB-9583-409C-8280-25389D5EDED5}"/>
    <cellStyle name="Output 2 2 4 5 2 4" xfId="32904" xr:uid="{E8E6BC76-5D6C-420B-ACE0-85B1A237F38D}"/>
    <cellStyle name="Output 2 2 4 5 2 5" xfId="37141" xr:uid="{CE9B56DC-F8EF-4DA2-8DE5-7A4215DE578C}"/>
    <cellStyle name="Output 2 2 4 5 2 6" xfId="45468" xr:uid="{FE820028-B0D9-4749-87B4-575E3BFA52B6}"/>
    <cellStyle name="Output 2 2 4 5 2 7" xfId="49939" xr:uid="{0BA110D5-C57B-45B1-A238-EBFD2E868796}"/>
    <cellStyle name="Output 2 2 4 5 2 8" xfId="54172" xr:uid="{802D3B3E-C325-4D87-B8A7-EB1F864D14A1}"/>
    <cellStyle name="Output 2 2 4 5 3" xfId="19302" xr:uid="{A95C3631-826D-408A-902B-3F04E2949C27}"/>
    <cellStyle name="Output 2 2 4 5 3 2" xfId="28037" xr:uid="{B69D48DF-AE34-4E8C-A800-109A04A1CDFF}"/>
    <cellStyle name="Output 2 2 4 5 3 3" xfId="32509" xr:uid="{AE09EA12-4D03-4342-90CC-D8C073CF80C1}"/>
    <cellStyle name="Output 2 2 4 5 3 4" xfId="36746" xr:uid="{6DEFA6B9-294A-4C20-8CBB-AE740A6C8433}"/>
    <cellStyle name="Output 2 2 4 5 3 5" xfId="45073" xr:uid="{40DB056A-95D1-446B-A2BC-097B08637681}"/>
    <cellStyle name="Output 2 2 4 5 3 6" xfId="49544" xr:uid="{955B5836-5A43-4799-A22E-5866E04BF0A8}"/>
    <cellStyle name="Output 2 2 4 5 3 7" xfId="53777" xr:uid="{D84A70A9-8486-4F99-865B-8EBA95416E64}"/>
    <cellStyle name="Output 2 2 4 5 4" xfId="23035" xr:uid="{646F7D9D-D2F1-4AD2-B4C6-7CC750FE9DC9}"/>
    <cellStyle name="Output 2 2 4 5 4 2" xfId="31533" xr:uid="{3BC3168A-19B9-42A6-8AEA-A08F3B95762B}"/>
    <cellStyle name="Output 2 2 4 5 4 3" xfId="35995" xr:uid="{E68035F7-0B04-40DB-BB72-CFAE8EB565EE}"/>
    <cellStyle name="Output 2 2 4 5 4 4" xfId="40184" xr:uid="{34019734-1BA4-457D-B462-50DBEAD4AD7D}"/>
    <cellStyle name="Output 2 2 4 5 4 5" xfId="48579" xr:uid="{15109BD2-3EB4-4DFD-AD5F-0C1802C298BE}"/>
    <cellStyle name="Output 2 2 4 5 4 6" xfId="53026" xr:uid="{0B3535A8-506A-432A-8950-610DA9C5A538}"/>
    <cellStyle name="Output 2 2 4 5 4 7" xfId="57215" xr:uid="{F11DAD98-B82F-4F28-B820-E313961AF96D}"/>
    <cellStyle name="Output 2 2 4 5 5" xfId="25519" xr:uid="{BD95DE6C-CC81-4B4C-8669-BB3FE476065E}"/>
    <cellStyle name="Output 2 2 4 5 6" xfId="27177" xr:uid="{38C9829B-936B-47E4-B01C-46050703C7A5}"/>
    <cellStyle name="Output 2 2 4 5 7" xfId="32041" xr:uid="{B239AB64-B8B8-495B-B1D0-0C807DEAA4D7}"/>
    <cellStyle name="Output 2 2 4 5 8" xfId="42594" xr:uid="{7D198FFD-79DD-45F6-BE88-9E94F40A7F7B}"/>
    <cellStyle name="Output 2 2 4 5 9" xfId="42093" xr:uid="{E63D32E6-31EF-4354-8D59-BEBB59ACF127}"/>
    <cellStyle name="Output 2 2 4 6" xfId="5340" xr:uid="{FD6D6557-7D03-4A4A-863B-C66F6487813C}"/>
    <cellStyle name="Output 2 2 4 6 10" xfId="41770" xr:uid="{33CA9F40-5639-41E4-9FDC-765C320CFFB2}"/>
    <cellStyle name="Output 2 2 4 6 11" xfId="15381" xr:uid="{3EED2D6E-E5E3-4DA3-A70E-CB4EA9655D51}"/>
    <cellStyle name="Output 2 2 4 6 2" xfId="20261" xr:uid="{8A95C81A-9F30-4B3E-90CA-5ADA184241D7}"/>
    <cellStyle name="Output 2 2 4 6 2 2" xfId="22156" xr:uid="{AE73B951-A4FE-4775-B2E3-EAEE2EA993C8}"/>
    <cellStyle name="Output 2 2 4 6 2 2 2" xfId="30890" xr:uid="{7779DB99-58C8-4AD8-8B31-AF596E7215D1}"/>
    <cellStyle name="Output 2 2 4 6 2 2 3" xfId="35362" xr:uid="{8D1396EA-8966-42E2-8901-FB2263F37508}"/>
    <cellStyle name="Output 2 2 4 6 2 2 4" xfId="39599" xr:uid="{BC952C44-F40C-466E-ACDE-3B98FB9F089E}"/>
    <cellStyle name="Output 2 2 4 6 2 2 5" xfId="47926" xr:uid="{8515B178-684F-4A10-8EDA-EECD2095E111}"/>
    <cellStyle name="Output 2 2 4 6 2 2 6" xfId="52397" xr:uid="{E372C548-C7E8-483D-A338-8C6206CC9360}"/>
    <cellStyle name="Output 2 2 4 6 2 2 7" xfId="56630" xr:uid="{7CEB06B2-E4DF-4A5F-A472-A1DF68F592F7}"/>
    <cellStyle name="Output 2 2 4 6 2 3" xfId="28995" xr:uid="{33F432E0-2E7A-4978-9B68-E7831DE94158}"/>
    <cellStyle name="Output 2 2 4 6 2 4" xfId="33467" xr:uid="{A4ACC9A2-5772-4C46-8C21-71AEDD26B2A4}"/>
    <cellStyle name="Output 2 2 4 6 2 5" xfId="37704" xr:uid="{A7257565-10BF-4F9A-8034-949857E7A9E7}"/>
    <cellStyle name="Output 2 2 4 6 2 6" xfId="46031" xr:uid="{40BB9CD7-323A-49FA-A0BD-B77B9AC66FEF}"/>
    <cellStyle name="Output 2 2 4 6 2 7" xfId="50502" xr:uid="{DA4F8747-C633-4E7D-9ACF-09B18C1873A4}"/>
    <cellStyle name="Output 2 2 4 6 2 8" xfId="54735" xr:uid="{12C6BDED-9621-4BDC-AB99-0E191FEA9704}"/>
    <cellStyle name="Output 2 2 4 6 3" xfId="21149" xr:uid="{FF791D77-9B14-4220-93DB-487901728FA2}"/>
    <cellStyle name="Output 2 2 4 6 3 2" xfId="29883" xr:uid="{2B3CB0C1-8291-4686-951C-BF329E87806E}"/>
    <cellStyle name="Output 2 2 4 6 3 3" xfId="34355" xr:uid="{7A51D205-6C73-43CC-8A49-3888B3F215DC}"/>
    <cellStyle name="Output 2 2 4 6 3 4" xfId="38592" xr:uid="{EEB9C07E-8962-4A7D-8ACE-20A9D8820572}"/>
    <cellStyle name="Output 2 2 4 6 3 5" xfId="46919" xr:uid="{000EAA5D-198A-4D27-A5D3-D233CD5A3E2A}"/>
    <cellStyle name="Output 2 2 4 6 3 6" xfId="51390" xr:uid="{F3E7C591-8FBD-4990-A84B-FE62605B9FE9}"/>
    <cellStyle name="Output 2 2 4 6 3 7" xfId="55623" xr:uid="{7BD58759-E092-4C1D-8B9B-76F109136775}"/>
    <cellStyle name="Output 2 2 4 6 4" xfId="23357" xr:uid="{53FF284B-417D-48AA-AEB6-AA9DF68C5EF0}"/>
    <cellStyle name="Output 2 2 4 6 4 2" xfId="31781" xr:uid="{E66C591C-0D2B-402D-AB8D-D394E429F830}"/>
    <cellStyle name="Output 2 2 4 6 4 3" xfId="36230" xr:uid="{4F27BDF9-7A65-477A-8284-537FD50D850E}"/>
    <cellStyle name="Output 2 2 4 6 4 4" xfId="40409" xr:uid="{16D06361-2096-4FA3-8B57-A888A609E897}"/>
    <cellStyle name="Output 2 2 4 6 4 5" xfId="48820" xr:uid="{B99D5023-1556-4403-9C80-7E41F9E3AD01}"/>
    <cellStyle name="Output 2 2 4 6 4 6" xfId="53259" xr:uid="{CFCAF4A6-0404-46E6-BB37-20213A4028DD}"/>
    <cellStyle name="Output 2 2 4 6 4 7" xfId="57440" xr:uid="{CCBE3918-7058-4121-87DD-E8676962ECD6}"/>
    <cellStyle name="Output 2 2 4 6 5" xfId="26082" xr:uid="{AA40B410-790A-4FE9-87EE-4861DB1696C7}"/>
    <cellStyle name="Output 2 2 4 6 6" xfId="24919" xr:uid="{28098E5D-568C-4298-AD4D-8BB25FC4C6C6}"/>
    <cellStyle name="Output 2 2 4 6 7" xfId="24183" xr:uid="{8CAEFDDD-D06E-465E-9D7B-38EFC3FCC61F}"/>
    <cellStyle name="Output 2 2 4 6 8" xfId="43157" xr:uid="{A0A4485B-F071-4510-8C62-8F1B9CFF9AF5}"/>
    <cellStyle name="Output 2 2 4 6 9" xfId="44643" xr:uid="{3FF3A948-77AE-474C-A10D-E4AC14C08C92}"/>
    <cellStyle name="Output 2 2 4 7" xfId="5202" xr:uid="{4289021D-525D-47BE-A010-2E37B0B34FED}"/>
    <cellStyle name="Output 2 2 4 7 10" xfId="15243" xr:uid="{891484BD-FECF-4323-AA40-7E535ED320EE}"/>
    <cellStyle name="Output 2 2 4 7 2" xfId="20123" xr:uid="{33D75074-FC25-429E-B8EC-1F132A186446}"/>
    <cellStyle name="Output 2 2 4 7 2 2" xfId="22018" xr:uid="{6FB9DBC2-1BCA-4BB1-8739-314ABB53B8FA}"/>
    <cellStyle name="Output 2 2 4 7 2 2 2" xfId="30752" xr:uid="{49DBF0C1-91AC-4752-8AAA-39E0D03996B7}"/>
    <cellStyle name="Output 2 2 4 7 2 2 3" xfId="35224" xr:uid="{F1FB89C1-F026-46DA-9A27-A12DA1093C7F}"/>
    <cellStyle name="Output 2 2 4 7 2 2 4" xfId="39461" xr:uid="{717A90E3-2C3F-475F-9925-79BD7C1640FB}"/>
    <cellStyle name="Output 2 2 4 7 2 2 5" xfId="47788" xr:uid="{903E984D-D279-47ED-B523-175587BEE871}"/>
    <cellStyle name="Output 2 2 4 7 2 2 6" xfId="52259" xr:uid="{02B9191A-D8A4-4B77-B2BF-7A15C598B358}"/>
    <cellStyle name="Output 2 2 4 7 2 2 7" xfId="56492" xr:uid="{68566443-3B1D-4A2A-A459-A4E1660C4094}"/>
    <cellStyle name="Output 2 2 4 7 2 3" xfId="28857" xr:uid="{F414EAC0-8CD6-453C-B810-F29CAA83F8DF}"/>
    <cellStyle name="Output 2 2 4 7 2 4" xfId="33329" xr:uid="{5485D50C-DDC5-43A8-8810-FA637B8CF695}"/>
    <cellStyle name="Output 2 2 4 7 2 5" xfId="37566" xr:uid="{7531C7C9-464B-4675-988D-96A6FC63D79C}"/>
    <cellStyle name="Output 2 2 4 7 2 6" xfId="45893" xr:uid="{66CB9CD1-C37B-41F9-934C-78A46790C464}"/>
    <cellStyle name="Output 2 2 4 7 2 7" xfId="50364" xr:uid="{92A3C876-7A27-49E3-8A69-780A8DA822A7}"/>
    <cellStyle name="Output 2 2 4 7 2 8" xfId="54597" xr:uid="{CE4251AA-EE00-4CEA-8A7E-A5ED954C7448}"/>
    <cellStyle name="Output 2 2 4 7 3" xfId="20744" xr:uid="{94CE6475-21B8-42B6-AFC5-8049C815D0F2}"/>
    <cellStyle name="Output 2 2 4 7 3 2" xfId="29478" xr:uid="{C08A404F-B48D-4B77-BAC4-BE1A2F7872A5}"/>
    <cellStyle name="Output 2 2 4 7 3 3" xfId="33950" xr:uid="{DB6FDF7C-9987-4C6F-A9E7-E7536A3EA56D}"/>
    <cellStyle name="Output 2 2 4 7 3 4" xfId="38187" xr:uid="{554D3802-59A1-4AC2-91AB-7297AF960D6C}"/>
    <cellStyle name="Output 2 2 4 7 3 5" xfId="46514" xr:uid="{A0C16554-7B25-40EE-BC9B-3955F179F41C}"/>
    <cellStyle name="Output 2 2 4 7 3 6" xfId="50985" xr:uid="{4711FABD-9EEB-42BE-901A-A31FAB1B4E7F}"/>
    <cellStyle name="Output 2 2 4 7 3 7" xfId="55218" xr:uid="{2E1E337F-3577-4837-BD2C-82BC0CAB4597}"/>
    <cellStyle name="Output 2 2 4 7 4" xfId="25944" xr:uid="{4633B607-7931-4E02-9579-EC637FD15F12}"/>
    <cellStyle name="Output 2 2 4 7 5" xfId="24055" xr:uid="{CCE365B2-3220-471F-A647-DC999134D5F7}"/>
    <cellStyle name="Output 2 2 4 7 6" xfId="25164" xr:uid="{6FADAC28-14CB-49E1-8581-E450C4AB3F1C}"/>
    <cellStyle name="Output 2 2 4 7 7" xfId="43019" xr:uid="{D7BF68E4-2E74-4946-92F4-31B4D0577BD2}"/>
    <cellStyle name="Output 2 2 4 7 8" xfId="41626" xr:uid="{9E155EB3-61F8-4E10-8F3C-1BDB538EC645}"/>
    <cellStyle name="Output 2 2 4 7 9" xfId="43441" xr:uid="{3ADF4685-330B-4C95-809B-FEE8F88A9791}"/>
    <cellStyle name="Output 2 2 4 8" xfId="5275" xr:uid="{C2481EA2-60BD-4D27-9B9F-823346F8521E}"/>
    <cellStyle name="Output 2 2 4 8 10" xfId="15316" xr:uid="{4C0A9216-916B-4F0E-ACE7-E82BA0CE81B9}"/>
    <cellStyle name="Output 2 2 4 8 2" xfId="20196" xr:uid="{19EEDAA0-7BC5-4F56-A44B-3CE62043D8B3}"/>
    <cellStyle name="Output 2 2 4 8 2 2" xfId="22091" xr:uid="{625E9C11-5C2B-484A-90C0-DDD044CBC437}"/>
    <cellStyle name="Output 2 2 4 8 2 2 2" xfId="30825" xr:uid="{178F2B86-A27D-4F51-8018-038579E4B273}"/>
    <cellStyle name="Output 2 2 4 8 2 2 3" xfId="35297" xr:uid="{79260C56-F21B-4261-98C6-9E01111000B8}"/>
    <cellStyle name="Output 2 2 4 8 2 2 4" xfId="39534" xr:uid="{C132E907-3297-463B-8E27-5E360490A5D0}"/>
    <cellStyle name="Output 2 2 4 8 2 2 5" xfId="47861" xr:uid="{C17F0E8F-4DBC-4467-B560-54B179E00ED5}"/>
    <cellStyle name="Output 2 2 4 8 2 2 6" xfId="52332" xr:uid="{D248A95A-66C3-41D4-ADEA-113DD63AFC33}"/>
    <cellStyle name="Output 2 2 4 8 2 2 7" xfId="56565" xr:uid="{B1664F64-F0D6-4949-8766-F23B559DD7E7}"/>
    <cellStyle name="Output 2 2 4 8 2 3" xfId="28930" xr:uid="{4F0FBD01-7536-4990-9E13-2D50C25053F3}"/>
    <cellStyle name="Output 2 2 4 8 2 4" xfId="33402" xr:uid="{268DE745-AC8D-42C0-AC48-0E205AF8CC2F}"/>
    <cellStyle name="Output 2 2 4 8 2 5" xfId="37639" xr:uid="{8996F123-4B67-49DE-B4A0-FD976E371F70}"/>
    <cellStyle name="Output 2 2 4 8 2 6" xfId="45966" xr:uid="{7F16AC66-71E0-4185-B825-A83E43135576}"/>
    <cellStyle name="Output 2 2 4 8 2 7" xfId="50437" xr:uid="{8970D206-D74A-4D4C-AE10-58D6C866E3CA}"/>
    <cellStyle name="Output 2 2 4 8 2 8" xfId="54670" xr:uid="{C65DEE83-755C-45F2-8A58-82844395E4FD}"/>
    <cellStyle name="Output 2 2 4 8 3" xfId="20502" xr:uid="{544A3EAE-5341-429E-847C-D8715CA34B47}"/>
    <cellStyle name="Output 2 2 4 8 3 2" xfId="29236" xr:uid="{484F2382-4B09-4BE6-8CE4-0E864B678119}"/>
    <cellStyle name="Output 2 2 4 8 3 3" xfId="33708" xr:uid="{5BD46F6E-74A8-4C9F-AADD-D36409BA92F4}"/>
    <cellStyle name="Output 2 2 4 8 3 4" xfId="37945" xr:uid="{920E4553-0A76-4F31-A17B-5F1AC69C724D}"/>
    <cellStyle name="Output 2 2 4 8 3 5" xfId="46272" xr:uid="{952FD05F-E0A8-47D5-93D4-EAFF6158B9F6}"/>
    <cellStyle name="Output 2 2 4 8 3 6" xfId="50743" xr:uid="{957FB61B-CF0B-4E3D-93AF-896B7CD3324B}"/>
    <cellStyle name="Output 2 2 4 8 3 7" xfId="54976" xr:uid="{F484C2CD-3FB3-4161-9CB2-C2518F819B9E}"/>
    <cellStyle name="Output 2 2 4 8 4" xfId="26017" xr:uid="{CD865E42-2856-42B3-B957-C876A302DEDB}"/>
    <cellStyle name="Output 2 2 4 8 5" xfId="26849" xr:uid="{38F7C885-FB06-4844-B97A-888C1B4BC816}"/>
    <cellStyle name="Output 2 2 4 8 6" xfId="23589" xr:uid="{849FD421-2459-4B5C-AE8B-F1CA4A72DB46}"/>
    <cellStyle name="Output 2 2 4 8 7" xfId="43092" xr:uid="{548C2CE7-B977-4569-842B-2A32AD7F3D66}"/>
    <cellStyle name="Output 2 2 4 8 8" xfId="41299" xr:uid="{31C9A627-DD7B-4724-9BC3-827E6FB8BC13}"/>
    <cellStyle name="Output 2 2 4 8 9" xfId="49052" xr:uid="{5AC18876-8930-456B-B808-C413D391592B}"/>
    <cellStyle name="Output 2 2 4 9" xfId="5341" xr:uid="{03E9D939-3BC8-442F-9968-836642D061CB}"/>
    <cellStyle name="Output 2 2 4 9 10" xfId="15382" xr:uid="{E247DF88-FACF-452F-A425-26FA3C3B7B38}"/>
    <cellStyle name="Output 2 2 4 9 2" xfId="20262" xr:uid="{6D90CB67-AC12-4AF6-A937-F057B52BDC67}"/>
    <cellStyle name="Output 2 2 4 9 2 2" xfId="22157" xr:uid="{33CA64CB-5BA6-415A-ACD9-4B4B20330F69}"/>
    <cellStyle name="Output 2 2 4 9 2 2 2" xfId="30891" xr:uid="{1EC489E1-C3DA-489E-B55A-EA4565AB24C1}"/>
    <cellStyle name="Output 2 2 4 9 2 2 3" xfId="35363" xr:uid="{2F28E4BC-2D2B-4082-B3D9-AAA91A6C9290}"/>
    <cellStyle name="Output 2 2 4 9 2 2 4" xfId="39600" xr:uid="{0FC96483-022B-485C-933C-1A8433FFCFC7}"/>
    <cellStyle name="Output 2 2 4 9 2 2 5" xfId="47927" xr:uid="{4A167237-C7AD-40C0-9CC1-F1410FDC0FD4}"/>
    <cellStyle name="Output 2 2 4 9 2 2 6" xfId="52398" xr:uid="{05A8287E-7FFE-486C-88D3-33D36606AACD}"/>
    <cellStyle name="Output 2 2 4 9 2 2 7" xfId="56631" xr:uid="{48EF86CF-742E-4A77-9FD1-4CB6335A419A}"/>
    <cellStyle name="Output 2 2 4 9 2 3" xfId="28996" xr:uid="{6D9E823B-E11C-4840-A244-08D83F4959F1}"/>
    <cellStyle name="Output 2 2 4 9 2 4" xfId="33468" xr:uid="{0ABF6F31-6AA5-407E-BC67-7975FAEB5DA7}"/>
    <cellStyle name="Output 2 2 4 9 2 5" xfId="37705" xr:uid="{A2C15837-08CE-4F13-8FC4-FF69A7D33205}"/>
    <cellStyle name="Output 2 2 4 9 2 6" xfId="46032" xr:uid="{1F2E0FBC-1025-4461-8C2B-11663F1D9978}"/>
    <cellStyle name="Output 2 2 4 9 2 7" xfId="50503" xr:uid="{B1FB54D8-5154-4445-9B79-F3170D8924CF}"/>
    <cellStyle name="Output 2 2 4 9 2 8" xfId="54736" xr:uid="{AA16CF41-1555-444E-8311-D5C020EE053B}"/>
    <cellStyle name="Output 2 2 4 9 3" xfId="19282" xr:uid="{2D336392-4E42-4B1E-839F-2F4926FD312B}"/>
    <cellStyle name="Output 2 2 4 9 3 2" xfId="28017" xr:uid="{09B95D85-6F93-467A-8EF5-FC9C0D0B60CC}"/>
    <cellStyle name="Output 2 2 4 9 3 3" xfId="32489" xr:uid="{AD730AB1-0C99-489D-9C95-1972C4277C79}"/>
    <cellStyle name="Output 2 2 4 9 3 4" xfId="36726" xr:uid="{159AD71C-AA53-4024-B7A5-B9C099F5CDC5}"/>
    <cellStyle name="Output 2 2 4 9 3 5" xfId="45053" xr:uid="{91E0EDE5-1444-4817-B71E-A01B12CAD9CA}"/>
    <cellStyle name="Output 2 2 4 9 3 6" xfId="49524" xr:uid="{A39BD298-E6E8-4A4F-B4D6-57A91BBEB10A}"/>
    <cellStyle name="Output 2 2 4 9 3 7" xfId="53757" xr:uid="{23E027E2-7B34-46C6-AABC-8EFEE74A6A98}"/>
    <cellStyle name="Output 2 2 4 9 4" xfId="26083" xr:uid="{3C22A92C-1945-4323-AB3A-4417C346214F}"/>
    <cellStyle name="Output 2 2 4 9 5" xfId="24357" xr:uid="{CC10E960-C94E-4C08-B0D7-1DB6345C21D8}"/>
    <cellStyle name="Output 2 2 4 9 6" xfId="25203" xr:uid="{94E0A66D-AF1F-4308-92A8-6B47E6B03C2B}"/>
    <cellStyle name="Output 2 2 4 9 7" xfId="43158" xr:uid="{9B9AE81A-E3EF-4CA0-BEA4-2AF8F5B4251B}"/>
    <cellStyle name="Output 2 2 4 9 8" xfId="41973" xr:uid="{34D772AC-650E-4D2D-B222-2BBAC30D94A8}"/>
    <cellStyle name="Output 2 2 4 9 9" xfId="41592" xr:uid="{10947DE2-9E17-497C-A746-B55A7601B788}"/>
    <cellStyle name="Output 2 2 5" xfId="1332" xr:uid="{4BEF2DDC-EDDC-4FAA-A1D5-545B810F9D29}"/>
    <cellStyle name="Output 2 2 5 10" xfId="5905" xr:uid="{D98ACA9F-6336-49EF-B352-1F4811F742D7}"/>
    <cellStyle name="Output 2 2 5 10 10" xfId="15946" xr:uid="{6C227B1E-D255-483C-90DB-0A6E17372409}"/>
    <cellStyle name="Output 2 2 5 10 2" xfId="20556" xr:uid="{616D9A6C-0174-480B-B110-1794B97FE14D}"/>
    <cellStyle name="Output 2 2 5 10 2 2" xfId="22408" xr:uid="{3CB3BE51-134B-4AC4-ABF5-45FE9D5EB906}"/>
    <cellStyle name="Output 2 2 5 10 2 2 2" xfId="31142" xr:uid="{DBC8C9B8-8A6D-4AD6-96E6-771560AE6E8F}"/>
    <cellStyle name="Output 2 2 5 10 2 2 3" xfId="35614" xr:uid="{8F681C07-5867-4132-BD6F-28B78B657523}"/>
    <cellStyle name="Output 2 2 5 10 2 2 4" xfId="39851" xr:uid="{1B8D9F36-153A-4350-9FBA-5F6FEFDAF843}"/>
    <cellStyle name="Output 2 2 5 10 2 2 5" xfId="48178" xr:uid="{949549D7-8E76-475E-A179-84239D47973F}"/>
    <cellStyle name="Output 2 2 5 10 2 2 6" xfId="52649" xr:uid="{CE9F0A27-9682-48D3-A96C-FB838E938535}"/>
    <cellStyle name="Output 2 2 5 10 2 2 7" xfId="56882" xr:uid="{39F128B0-0D57-4ECD-8270-2093927D17E8}"/>
    <cellStyle name="Output 2 2 5 10 2 3" xfId="29290" xr:uid="{A78B2245-8E3F-4A70-943B-7E8BC83BDDBD}"/>
    <cellStyle name="Output 2 2 5 10 2 4" xfId="33762" xr:uid="{17617E5C-4347-48AC-ACF5-F58433973942}"/>
    <cellStyle name="Output 2 2 5 10 2 5" xfId="37999" xr:uid="{1FD2EDA7-C349-4B7B-BB1A-A8B0225F7870}"/>
    <cellStyle name="Output 2 2 5 10 2 6" xfId="46326" xr:uid="{B3F08209-66DF-4262-A034-C9C8A391A39C}"/>
    <cellStyle name="Output 2 2 5 10 2 7" xfId="50797" xr:uid="{B8C72219-352F-49D6-B207-DE4957A8A9C4}"/>
    <cellStyle name="Output 2 2 5 10 2 8" xfId="55030" xr:uid="{84BAB80C-6380-4070-AADC-E421DC206CE6}"/>
    <cellStyle name="Output 2 2 5 10 3" xfId="19129" xr:uid="{27992E2C-4B36-44D9-A355-EB2094DF58A0}"/>
    <cellStyle name="Output 2 2 5 10 3 2" xfId="27864" xr:uid="{67C720DD-3866-45FA-8F34-C2EEB7FA38A0}"/>
    <cellStyle name="Output 2 2 5 10 3 3" xfId="32336" xr:uid="{CF7C671D-FEF6-4665-B63A-97BE63152A64}"/>
    <cellStyle name="Output 2 2 5 10 3 4" xfId="36573" xr:uid="{5D0BF5A8-3D76-44A3-90BA-2CF17C3B4207}"/>
    <cellStyle name="Output 2 2 5 10 3 5" xfId="44900" xr:uid="{46F5AA78-02BD-489E-9870-659373B1CC37}"/>
    <cellStyle name="Output 2 2 5 10 3 6" xfId="49371" xr:uid="{16A74680-12D3-4B87-99F2-AAC6282C44D1}"/>
    <cellStyle name="Output 2 2 5 10 3 7" xfId="53604" xr:uid="{FF391548-42BE-4D7F-9B08-F4E84EA24744}"/>
    <cellStyle name="Output 2 2 5 10 4" xfId="26440" xr:uid="{EF728B4E-B94F-4D16-8325-6C715C49F984}"/>
    <cellStyle name="Output 2 2 5 10 5" xfId="24549" xr:uid="{9C47C35F-8447-41B1-9A59-EDB62A6EC0A8}"/>
    <cellStyle name="Output 2 2 5 10 6" xfId="31425" xr:uid="{43941A07-D538-41BE-B532-34BEED676948}"/>
    <cellStyle name="Output 2 2 5 10 7" xfId="43511" xr:uid="{A657773B-C3D5-43DD-A430-1880E0C466B9}"/>
    <cellStyle name="Output 2 2 5 10 8" xfId="44302" xr:uid="{45B26C61-291C-48B6-96E6-8945813D04E4}"/>
    <cellStyle name="Output 2 2 5 10 9" xfId="44242" xr:uid="{5D45F1AE-8A44-47B5-AE73-C5183648F387}"/>
    <cellStyle name="Output 2 2 5 11" xfId="9732" xr:uid="{A8DB06ED-1D69-420F-8AA0-0470C27FC9EE}"/>
    <cellStyle name="Output 2 2 5 11 2" xfId="31469" xr:uid="{AC1802C2-A730-4FF9-9076-39BDE0E30B21}"/>
    <cellStyle name="Output 2 2 5 11 3" xfId="35931" xr:uid="{D8904631-4533-4E66-B85D-6EB8C2EDF460}"/>
    <cellStyle name="Output 2 2 5 11 4" xfId="40120" xr:uid="{B90521F9-3A9B-49FC-9859-C1458E385CC2}"/>
    <cellStyle name="Output 2 2 5 11 5" xfId="48515" xr:uid="{EB09FF8F-E7EA-4292-962D-A6AA9A125012}"/>
    <cellStyle name="Output 2 2 5 11 6" xfId="52962" xr:uid="{E2CCB9BC-D017-45B2-9ED0-984010E93939}"/>
    <cellStyle name="Output 2 2 5 11 7" xfId="57151" xr:uid="{33F221E6-E595-4D1B-B908-54E91734E855}"/>
    <cellStyle name="Output 2 2 5 11 8" xfId="22971" xr:uid="{D075DB2E-1987-4618-8931-9E251D1D032D}"/>
    <cellStyle name="Output 2 2 5 12" xfId="23128" xr:uid="{FE1699C3-9294-4620-82AE-38274A4A25D0}"/>
    <cellStyle name="Output 2 2 5 12 2" xfId="31626" xr:uid="{D5645161-A15B-42C9-90CC-D9A0725B7160}"/>
    <cellStyle name="Output 2 2 5 12 3" xfId="36088" xr:uid="{E6CC1059-EAF5-4B07-989E-3EC7E3619D08}"/>
    <cellStyle name="Output 2 2 5 12 4" xfId="40277" xr:uid="{88340B05-5889-4D19-A79C-D35067B43D91}"/>
    <cellStyle name="Output 2 2 5 12 5" xfId="48672" xr:uid="{AE8935DE-F7C3-4558-86D4-13535C81D87D}"/>
    <cellStyle name="Output 2 2 5 12 6" xfId="53119" xr:uid="{776BDA46-4BFB-4F91-879F-BBE01BB0F603}"/>
    <cellStyle name="Output 2 2 5 12 7" xfId="57308" xr:uid="{3F797633-EA02-4465-B9FF-80DCB2EFD39B}"/>
    <cellStyle name="Output 2 2 5 13" xfId="23159" xr:uid="{89AADC36-CC19-4D1D-9DEB-E9BC3B0D7EB2}"/>
    <cellStyle name="Output 2 2 5 13 2" xfId="31655" xr:uid="{C794839F-1E34-4ECD-805C-E9B7BA0576B4}"/>
    <cellStyle name="Output 2 2 5 13 3" xfId="36117" xr:uid="{D5374201-4171-47B1-AF72-AB64756B383B}"/>
    <cellStyle name="Output 2 2 5 13 4" xfId="40306" xr:uid="{4520E267-3533-4D44-8878-F16E4448C7B9}"/>
    <cellStyle name="Output 2 2 5 13 5" xfId="48701" xr:uid="{927540A2-8DF5-4487-ADB0-B5997CA4180A}"/>
    <cellStyle name="Output 2 2 5 13 6" xfId="53148" xr:uid="{55A36937-0BE9-4E59-9EAE-E0645F65AB0A}"/>
    <cellStyle name="Output 2 2 5 13 7" xfId="57337" xr:uid="{119BEEF7-030B-4E3F-A378-FAD94D83498C}"/>
    <cellStyle name="Output 2 2 5 14" xfId="23734" xr:uid="{7FD9911E-9C30-4AF8-A8C6-4F1023BF40CF}"/>
    <cellStyle name="Output 2 2 5 15" xfId="27319" xr:uid="{AD5DF882-ADB5-489A-9A70-3832591178B5}"/>
    <cellStyle name="Output 2 2 5 16" xfId="24955" xr:uid="{A130CC4E-F3AD-41EF-A16B-2D0CAC18025C}"/>
    <cellStyle name="Output 2 2 5 17" xfId="40775" xr:uid="{75F2C952-66BE-4579-9F59-4F767A7FFD54}"/>
    <cellStyle name="Output 2 2 5 18" xfId="42349" xr:uid="{B982A446-9352-4521-979B-E5DB59ABD1F8}"/>
    <cellStyle name="Output 2 2 5 19" xfId="41264" xr:uid="{FAB0622E-D220-4A6D-9845-BB85903AD557}"/>
    <cellStyle name="Output 2 2 5 2" xfId="2790" xr:uid="{48CC9E8C-3CFA-4494-BA4D-76DB582A6FE8}"/>
    <cellStyle name="Output 2 2 5 2 10" xfId="12948" xr:uid="{11B583A2-7EC9-445C-B428-7EEF7211673E}"/>
    <cellStyle name="Output 2 2 5 2 10 2" xfId="21320" xr:uid="{535678FA-0D69-4590-BDE9-320CDC828014}"/>
    <cellStyle name="Output 2 2 5 2 10 2 2" xfId="30054" xr:uid="{8F65A1DF-CE91-464E-92A4-E8EDDD8E0D0F}"/>
    <cellStyle name="Output 2 2 5 2 10 2 3" xfId="34526" xr:uid="{E454B02C-4AB3-48D9-86E3-9E06816C8444}"/>
    <cellStyle name="Output 2 2 5 2 10 2 4" xfId="38763" xr:uid="{8FFA20BE-DCEA-47F2-995A-D18B966EB160}"/>
    <cellStyle name="Output 2 2 5 2 10 2 5" xfId="47090" xr:uid="{B13AFF12-2C13-4937-B962-91FF9602A694}"/>
    <cellStyle name="Output 2 2 5 2 10 2 6" xfId="51561" xr:uid="{50329FCB-DF01-4489-8EEC-D03C220E32B1}"/>
    <cellStyle name="Output 2 2 5 2 10 2 7" xfId="55794" xr:uid="{446B2B22-3CAA-4559-BA7D-5BDCEFCC1E20}"/>
    <cellStyle name="Output 2 2 5 2 10 3" xfId="24745" xr:uid="{DAD87162-1B87-4A22-B80A-7E596722D272}"/>
    <cellStyle name="Output 2 2 5 2 10 4" xfId="26787" xr:uid="{6D97159C-4384-4AF5-A427-D750591E1DB6}"/>
    <cellStyle name="Output 2 2 5 2 10 5" xfId="26936" xr:uid="{82267145-A762-41BC-BD49-9364B4BDA599}"/>
    <cellStyle name="Output 2 2 5 2 10 6" xfId="41790" xr:uid="{143AFDBE-E6BC-4572-9847-E444BE8C714E}"/>
    <cellStyle name="Output 2 2 5 2 10 7" xfId="41229" xr:uid="{C0DD1EC1-3C18-4854-A2B7-CE27830626BB}"/>
    <cellStyle name="Output 2 2 5 2 10 8" xfId="49018" xr:uid="{A3C421A4-84BB-46B3-AFA3-4D8D2F2C5A90}"/>
    <cellStyle name="Output 2 2 5 2 11" xfId="23445" xr:uid="{F82E3E7A-2EB8-426C-9F9A-831F80C3C21C}"/>
    <cellStyle name="Output 2 2 5 2 11 2" xfId="31859" xr:uid="{DA17D849-F97C-4A35-B9F1-A0457E86C46A}"/>
    <cellStyle name="Output 2 2 5 2 11 3" xfId="36303" xr:uid="{EE57B0BE-601B-4242-8941-E3601C02DCE2}"/>
    <cellStyle name="Output 2 2 5 2 11 4" xfId="40481" xr:uid="{FFF495F5-AC2F-418B-BA24-AA672D10DB97}"/>
    <cellStyle name="Output 2 2 5 2 11 5" xfId="48894" xr:uid="{91B9F39A-65B3-4E27-99B4-42F9D9F221E2}"/>
    <cellStyle name="Output 2 2 5 2 11 6" xfId="53334" xr:uid="{73B3BF0F-EF31-41BB-8268-4A837DFD1467}"/>
    <cellStyle name="Output 2 2 5 2 11 7" xfId="57512" xr:uid="{37037C8C-9820-486D-BFB0-2D623779C177}"/>
    <cellStyle name="Output 2 2 5 2 12" xfId="23797" xr:uid="{AE520094-DEBA-48AE-BED3-223C72C19BAA}"/>
    <cellStyle name="Output 2 2 5 2 13" xfId="26805" xr:uid="{75483C86-E153-4536-8465-3FD96E8F6F49}"/>
    <cellStyle name="Output 2 2 5 2 14" xfId="23915" xr:uid="{39EC64E5-9248-4396-9F52-6BFA87A292F2}"/>
    <cellStyle name="Output 2 2 5 2 15" xfId="40838" xr:uid="{7D607FA9-B834-4016-BAFB-A50AC8C337AB}"/>
    <cellStyle name="Output 2 2 5 2 16" xfId="41247" xr:uid="{12A69F9D-EFB8-4754-8E13-35473B56EEC9}"/>
    <cellStyle name="Output 2 2 5 2 17" xfId="42330" xr:uid="{89F4C785-3633-4F5C-8C4E-6E6731753D3C}"/>
    <cellStyle name="Output 2 2 5 2 18" xfId="10737" xr:uid="{F1FDB19B-EDB6-49C9-9686-C3BFB60B06AA}"/>
    <cellStyle name="Output 2 2 5 2 2" xfId="5230" xr:uid="{7A2BADEB-2099-483B-BF4B-3F93351D4566}"/>
    <cellStyle name="Output 2 2 5 2 2 10" xfId="15271" xr:uid="{413C6C71-977A-4DFC-9FA7-4E2A7CA75DB8}"/>
    <cellStyle name="Output 2 2 5 2 2 2" xfId="20151" xr:uid="{F8DB28FA-2389-4F84-820E-474FFFA958CC}"/>
    <cellStyle name="Output 2 2 5 2 2 2 2" xfId="22046" xr:uid="{8E6314A5-22BD-436A-8E96-0C8FC22DB486}"/>
    <cellStyle name="Output 2 2 5 2 2 2 2 2" xfId="30780" xr:uid="{C68B2280-1277-44D8-8C11-A02F98BB6FEE}"/>
    <cellStyle name="Output 2 2 5 2 2 2 2 3" xfId="35252" xr:uid="{90CA0F62-42AF-4D7C-9E0D-27B915FC0CF5}"/>
    <cellStyle name="Output 2 2 5 2 2 2 2 4" xfId="39489" xr:uid="{A309582E-CF29-4510-95A5-CC045994AFDD}"/>
    <cellStyle name="Output 2 2 5 2 2 2 2 5" xfId="47816" xr:uid="{ED588C8A-33E6-4F5B-BDA4-89BA6A94AF08}"/>
    <cellStyle name="Output 2 2 5 2 2 2 2 6" xfId="52287" xr:uid="{321DF769-C8DA-44D6-A4FD-79AB00CE1E04}"/>
    <cellStyle name="Output 2 2 5 2 2 2 2 7" xfId="56520" xr:uid="{74BDD74E-FC85-4647-97AF-CCC6624B824A}"/>
    <cellStyle name="Output 2 2 5 2 2 2 3" xfId="28885" xr:uid="{96849A2D-6981-4CEB-BBCD-CC661AE88518}"/>
    <cellStyle name="Output 2 2 5 2 2 2 4" xfId="33357" xr:uid="{C1033DF7-0B6F-42D0-8443-89DC49F094A7}"/>
    <cellStyle name="Output 2 2 5 2 2 2 5" xfId="37594" xr:uid="{973A9FDF-53D1-43E7-91BC-D0E4D69E86B2}"/>
    <cellStyle name="Output 2 2 5 2 2 2 6" xfId="45921" xr:uid="{FB5E1E29-B759-4241-AAFF-1B55FEE8E37F}"/>
    <cellStyle name="Output 2 2 5 2 2 2 7" xfId="50392" xr:uid="{413E5C7B-18BB-43D8-86DB-F10D83374707}"/>
    <cellStyle name="Output 2 2 5 2 2 2 8" xfId="54625" xr:uid="{12ACC70C-027C-4F52-A534-A3EC7860DEB2}"/>
    <cellStyle name="Output 2 2 5 2 2 3" xfId="20947" xr:uid="{E3ABC8CF-3CAB-49D3-9896-B69028BCD866}"/>
    <cellStyle name="Output 2 2 5 2 2 3 2" xfId="29681" xr:uid="{03B74285-1BAE-4660-98BC-B26A03425869}"/>
    <cellStyle name="Output 2 2 5 2 2 3 3" xfId="34153" xr:uid="{9768A9DF-25EC-4B47-A5B7-AAEC9D6B08E9}"/>
    <cellStyle name="Output 2 2 5 2 2 3 4" xfId="38390" xr:uid="{F5630E8F-3607-416B-B021-38AE68312102}"/>
    <cellStyle name="Output 2 2 5 2 2 3 5" xfId="46717" xr:uid="{412C73A8-6CDD-4B5B-8656-EC03738C2F0E}"/>
    <cellStyle name="Output 2 2 5 2 2 3 6" xfId="51188" xr:uid="{72055529-BE10-42C7-96FC-6D5C4188F020}"/>
    <cellStyle name="Output 2 2 5 2 2 3 7" xfId="55421" xr:uid="{0F3A56A1-C193-4A8A-B7B1-9037578244D8}"/>
    <cellStyle name="Output 2 2 5 2 2 4" xfId="25972" xr:uid="{AFE5A0CE-DC55-4417-9E9E-32C051E73EDC}"/>
    <cellStyle name="Output 2 2 5 2 2 5" xfId="26346" xr:uid="{C6EE0405-2BD4-4261-896E-070897BD516B}"/>
    <cellStyle name="Output 2 2 5 2 2 6" xfId="24544" xr:uid="{CA53CA1A-E368-4FD5-9702-14BBE6A861C6}"/>
    <cellStyle name="Output 2 2 5 2 2 7" xfId="43047" xr:uid="{DB02DF85-13BC-4157-9006-C1C2E135D531}"/>
    <cellStyle name="Output 2 2 5 2 2 8" xfId="43713" xr:uid="{264F13E4-01BB-452A-BA53-1FF9DCDE0746}"/>
    <cellStyle name="Output 2 2 5 2 2 9" xfId="40646" xr:uid="{BE371DD5-C600-4CD1-A025-C14CC8675C46}"/>
    <cellStyle name="Output 2 2 5 2 3" xfId="4817" xr:uid="{CC949BBA-C385-432B-B6F2-C16149B7467C}"/>
    <cellStyle name="Output 2 2 5 2 3 10" xfId="14858" xr:uid="{87788564-CBCC-4D63-881B-30CFFC610005}"/>
    <cellStyle name="Output 2 2 5 2 3 2" xfId="19738" xr:uid="{ACBAA2AA-05F2-4D4A-9B54-9EBF08620BCE}"/>
    <cellStyle name="Output 2 2 5 2 3 2 2" xfId="21633" xr:uid="{EE972A91-9755-451C-BA06-32123D793B4A}"/>
    <cellStyle name="Output 2 2 5 2 3 2 2 2" xfId="30367" xr:uid="{96E6F5D9-DB72-42BF-B9F5-58D8EE9B24AA}"/>
    <cellStyle name="Output 2 2 5 2 3 2 2 3" xfId="34839" xr:uid="{26AF71D9-5A09-475A-884C-291059EDE912}"/>
    <cellStyle name="Output 2 2 5 2 3 2 2 4" xfId="39076" xr:uid="{70F5F601-BF9E-49B6-9425-4A0A1DE68E59}"/>
    <cellStyle name="Output 2 2 5 2 3 2 2 5" xfId="47403" xr:uid="{E7A57D1C-E914-4210-AD41-F8E50FD3709B}"/>
    <cellStyle name="Output 2 2 5 2 3 2 2 6" xfId="51874" xr:uid="{BEF80296-C74A-4D31-8807-EE17618F06B7}"/>
    <cellStyle name="Output 2 2 5 2 3 2 2 7" xfId="56107" xr:uid="{FE659254-A119-43C9-B50B-9B9D8A5A7DEF}"/>
    <cellStyle name="Output 2 2 5 2 3 2 3" xfId="28472" xr:uid="{85C14309-4F8A-41EC-B963-CDCF656A7C42}"/>
    <cellStyle name="Output 2 2 5 2 3 2 4" xfId="32944" xr:uid="{A507D39F-3CE2-4134-82B2-389D07D01175}"/>
    <cellStyle name="Output 2 2 5 2 3 2 5" xfId="37181" xr:uid="{C27065EA-77CC-4C7F-A1AD-48B2F62F66DD}"/>
    <cellStyle name="Output 2 2 5 2 3 2 6" xfId="45508" xr:uid="{F59C3A38-EC42-47F1-8E40-51547563D79C}"/>
    <cellStyle name="Output 2 2 5 2 3 2 7" xfId="49979" xr:uid="{512C56B9-5E80-48C3-A34F-F36E0BF013E0}"/>
    <cellStyle name="Output 2 2 5 2 3 2 8" xfId="54212" xr:uid="{E13242C7-111A-4315-A835-DC0CDF941B5A}"/>
    <cellStyle name="Output 2 2 5 2 3 3" xfId="19211" xr:uid="{F8873268-765D-4D91-9116-0F1FD9D9B1E4}"/>
    <cellStyle name="Output 2 2 5 2 3 3 2" xfId="27946" xr:uid="{768202F5-0B95-41DB-B8F3-1A596804BC7E}"/>
    <cellStyle name="Output 2 2 5 2 3 3 3" xfId="32418" xr:uid="{CFEF16B0-5877-4FB1-939A-D4801F3D8AA6}"/>
    <cellStyle name="Output 2 2 5 2 3 3 4" xfId="36655" xr:uid="{466427EE-61C5-4BFB-9BF0-2845F3F7A011}"/>
    <cellStyle name="Output 2 2 5 2 3 3 5" xfId="44982" xr:uid="{1614917C-8A50-429B-930C-FD0FE60F0CCA}"/>
    <cellStyle name="Output 2 2 5 2 3 3 6" xfId="49453" xr:uid="{1C27B893-9337-44CA-8D18-8D519FB33A94}"/>
    <cellStyle name="Output 2 2 5 2 3 3 7" xfId="53686" xr:uid="{7D2D90FB-190F-400A-BE66-67C04027D9FE}"/>
    <cellStyle name="Output 2 2 5 2 3 4" xfId="25559" xr:uid="{871DE651-633D-469A-9C46-B8FCB5B66EDC}"/>
    <cellStyle name="Output 2 2 5 2 3 5" xfId="25240" xr:uid="{328D71BC-B319-4871-9A5E-A83AECFE4DA1}"/>
    <cellStyle name="Output 2 2 5 2 3 6" xfId="27388" xr:uid="{63791F0E-DD2B-43F8-AE40-1C0D0F6DA28F}"/>
    <cellStyle name="Output 2 2 5 2 3 7" xfId="42634" xr:uid="{DBAFB0EB-0994-4E3D-8991-9D05C8327470}"/>
    <cellStyle name="Output 2 2 5 2 3 8" xfId="43826" xr:uid="{DCEFE789-AD76-46EF-95F3-404E77EAE612}"/>
    <cellStyle name="Output 2 2 5 2 3 9" xfId="41348" xr:uid="{EDFD4A48-F7DE-44F0-924C-175405E18AE1}"/>
    <cellStyle name="Output 2 2 5 2 4" xfId="4788" xr:uid="{7200E37D-0C50-42F2-B7F9-11E453B6CD1B}"/>
    <cellStyle name="Output 2 2 5 2 4 10" xfId="14829" xr:uid="{DA7897A6-BF04-4385-98A3-6BA0D7589DCB}"/>
    <cellStyle name="Output 2 2 5 2 4 2" xfId="19709" xr:uid="{BD550832-AC0B-4AFE-A7AD-DEF8DDE59A67}"/>
    <cellStyle name="Output 2 2 5 2 4 2 2" xfId="21604" xr:uid="{9F20124C-2330-4720-A97C-707F261F5FD7}"/>
    <cellStyle name="Output 2 2 5 2 4 2 2 2" xfId="30338" xr:uid="{5D2910F0-8D55-4B3E-AEB2-CBBA45F828B8}"/>
    <cellStyle name="Output 2 2 5 2 4 2 2 3" xfId="34810" xr:uid="{81ABB254-86FD-4579-965C-DD0214BD13EC}"/>
    <cellStyle name="Output 2 2 5 2 4 2 2 4" xfId="39047" xr:uid="{A203805E-28D3-4603-AAC5-7A2FBF9DBD58}"/>
    <cellStyle name="Output 2 2 5 2 4 2 2 5" xfId="47374" xr:uid="{F37582CF-840C-473A-9763-08A56CE56FE1}"/>
    <cellStyle name="Output 2 2 5 2 4 2 2 6" xfId="51845" xr:uid="{F1530459-1DE7-478D-B779-1F06F9E31960}"/>
    <cellStyle name="Output 2 2 5 2 4 2 2 7" xfId="56078" xr:uid="{4E692007-7746-4525-8F30-B386B6A722FD}"/>
    <cellStyle name="Output 2 2 5 2 4 2 3" xfId="28443" xr:uid="{CE72FA1C-A3DA-46CE-AD94-0116D4340655}"/>
    <cellStyle name="Output 2 2 5 2 4 2 4" xfId="32915" xr:uid="{49836958-716C-4D0F-9C71-4EEC44DDA88F}"/>
    <cellStyle name="Output 2 2 5 2 4 2 5" xfId="37152" xr:uid="{6F127FF1-3AB0-4B6A-9C41-988F12F9A0AE}"/>
    <cellStyle name="Output 2 2 5 2 4 2 6" xfId="45479" xr:uid="{B9098670-43CA-4183-95AE-0F35056649D3}"/>
    <cellStyle name="Output 2 2 5 2 4 2 7" xfId="49950" xr:uid="{4B5F52CD-71CF-4643-8A92-F118AA6CC452}"/>
    <cellStyle name="Output 2 2 5 2 4 2 8" xfId="54183" xr:uid="{0C39DF79-F16D-45D1-A4B2-695DF38460E3}"/>
    <cellStyle name="Output 2 2 5 2 4 3" xfId="18966" xr:uid="{DBFBEDBA-07E5-498E-BA0C-B289CAFBBA6F}"/>
    <cellStyle name="Output 2 2 5 2 4 3 2" xfId="27701" xr:uid="{0C3FFE4D-99BA-4FC8-A372-735CF82DB9A7}"/>
    <cellStyle name="Output 2 2 5 2 4 3 3" xfId="32173" xr:uid="{35C13156-19A8-4602-8AC8-D04254AE1654}"/>
    <cellStyle name="Output 2 2 5 2 4 3 4" xfId="36410" xr:uid="{4415D83E-876F-4E5E-A59F-85664DC6560E}"/>
    <cellStyle name="Output 2 2 5 2 4 3 5" xfId="44737" xr:uid="{C8F41660-071C-4ACE-849F-0FE475EE269F}"/>
    <cellStyle name="Output 2 2 5 2 4 3 6" xfId="49208" xr:uid="{C14597EF-577E-4C50-9C51-D053201E0147}"/>
    <cellStyle name="Output 2 2 5 2 4 3 7" xfId="53441" xr:uid="{5FABB6E9-DD2F-4FF7-9827-53F00086F8C6}"/>
    <cellStyle name="Output 2 2 5 2 4 4" xfId="25530" xr:uid="{E5505DC6-C380-40B7-A163-268742896ECF}"/>
    <cellStyle name="Output 2 2 5 2 4 5" xfId="26866" xr:uid="{AD400F05-BC64-4D17-9D32-0C693CB8A305}"/>
    <cellStyle name="Output 2 2 5 2 4 6" xfId="27511" xr:uid="{622C7B0B-1CA3-43FF-943C-426D9DA81606}"/>
    <cellStyle name="Output 2 2 5 2 4 7" xfId="42605" xr:uid="{DED64BB6-0E1E-464E-92C3-297ABF5C18F3}"/>
    <cellStyle name="Output 2 2 5 2 4 8" xfId="41316" xr:uid="{3E599B44-7426-4AC5-95CA-2CD0B20D24B1}"/>
    <cellStyle name="Output 2 2 5 2 4 9" xfId="48877" xr:uid="{30DAE80C-635D-4A68-8109-9E4FEA6035B4}"/>
    <cellStyle name="Output 2 2 5 2 5" xfId="5055" xr:uid="{D9DDD2C4-054F-46A0-903D-887C66C40304}"/>
    <cellStyle name="Output 2 2 5 2 5 10" xfId="15096" xr:uid="{21957CDA-0F9E-47D3-B099-F54612955346}"/>
    <cellStyle name="Output 2 2 5 2 5 2" xfId="19976" xr:uid="{96EAC19B-47B3-415B-B92F-63C3FEF60A25}"/>
    <cellStyle name="Output 2 2 5 2 5 2 2" xfId="21871" xr:uid="{3F252F93-A8CC-4E9A-89D0-11649EDD35F4}"/>
    <cellStyle name="Output 2 2 5 2 5 2 2 2" xfId="30605" xr:uid="{38F963A5-667B-4432-AB61-8E5B5DC4E90C}"/>
    <cellStyle name="Output 2 2 5 2 5 2 2 3" xfId="35077" xr:uid="{FED32FEF-C6A6-4C50-A06C-2562F2010B22}"/>
    <cellStyle name="Output 2 2 5 2 5 2 2 4" xfId="39314" xr:uid="{E2ED4FBE-88C2-44DC-8C34-F89EAC833670}"/>
    <cellStyle name="Output 2 2 5 2 5 2 2 5" xfId="47641" xr:uid="{A25462CA-46FD-492A-AC5B-FC32C8B70B79}"/>
    <cellStyle name="Output 2 2 5 2 5 2 2 6" xfId="52112" xr:uid="{9D788A88-82ED-4D95-839D-FADF7D08F187}"/>
    <cellStyle name="Output 2 2 5 2 5 2 2 7" xfId="56345" xr:uid="{E4994D4B-16F6-42BA-95AA-0BA11CCD53DD}"/>
    <cellStyle name="Output 2 2 5 2 5 2 3" xfId="28710" xr:uid="{B73074DD-0A99-43E3-A651-1AFB66758713}"/>
    <cellStyle name="Output 2 2 5 2 5 2 4" xfId="33182" xr:uid="{D6D28533-4829-4C52-B638-6D6C1D9995CE}"/>
    <cellStyle name="Output 2 2 5 2 5 2 5" xfId="37419" xr:uid="{DCB2337C-FA6A-4E0D-85FB-A40EB8B3ADF2}"/>
    <cellStyle name="Output 2 2 5 2 5 2 6" xfId="45746" xr:uid="{38F31EAB-CD97-4902-B694-E757DCC86714}"/>
    <cellStyle name="Output 2 2 5 2 5 2 7" xfId="50217" xr:uid="{DBD6781E-4D65-4B21-8D80-AED9B6AB416A}"/>
    <cellStyle name="Output 2 2 5 2 5 2 8" xfId="54450" xr:uid="{F6B11DD7-ECE7-4A48-A2E9-74B09394A1B9}"/>
    <cellStyle name="Output 2 2 5 2 5 3" xfId="21232" xr:uid="{903E0310-A85D-4364-BC63-757494BC3C88}"/>
    <cellStyle name="Output 2 2 5 2 5 3 2" xfId="29966" xr:uid="{2668891F-8C06-4890-B75B-7DF16BE6A4A0}"/>
    <cellStyle name="Output 2 2 5 2 5 3 3" xfId="34438" xr:uid="{B6A91A03-11F0-49B1-933D-EE8662802C81}"/>
    <cellStyle name="Output 2 2 5 2 5 3 4" xfId="38675" xr:uid="{8EEA38F1-CCE5-45ED-A856-A7DA6B315577}"/>
    <cellStyle name="Output 2 2 5 2 5 3 5" xfId="47002" xr:uid="{D745F67D-4853-4A46-8978-AA5752503025}"/>
    <cellStyle name="Output 2 2 5 2 5 3 6" xfId="51473" xr:uid="{F0DED2B9-F678-49BD-930A-1878670A7A70}"/>
    <cellStyle name="Output 2 2 5 2 5 3 7" xfId="55706" xr:uid="{BD94FF45-1438-4461-9E24-048DEBCF3E59}"/>
    <cellStyle name="Output 2 2 5 2 5 4" xfId="25797" xr:uid="{5E8946B1-DF25-4C92-9333-3D00EABE1F9D}"/>
    <cellStyle name="Output 2 2 5 2 5 5" xfId="26651" xr:uid="{4765D693-128E-491F-84E2-B0EDC8FA882F}"/>
    <cellStyle name="Output 2 2 5 2 5 6" xfId="32115" xr:uid="{A5B8BEE9-FE94-4AC6-8607-F293ECE8130C}"/>
    <cellStyle name="Output 2 2 5 2 5 7" xfId="42872" xr:uid="{85C4AD06-066B-4B34-B551-F9393D975168}"/>
    <cellStyle name="Output 2 2 5 2 5 8" xfId="41000" xr:uid="{8135E331-83A9-42F5-A766-6FFA011D13FD}"/>
    <cellStyle name="Output 2 2 5 2 5 9" xfId="41559" xr:uid="{36B0AC85-66FB-4B09-8774-83D8A3E1B864}"/>
    <cellStyle name="Output 2 2 5 2 6" xfId="5052" xr:uid="{30F395B3-FF2D-4D22-96FD-B64129943E89}"/>
    <cellStyle name="Output 2 2 5 2 6 10" xfId="15093" xr:uid="{D3F1B2C1-82C6-4202-8A5D-47C1D14EF207}"/>
    <cellStyle name="Output 2 2 5 2 6 2" xfId="19973" xr:uid="{56063B12-A67B-4125-AD44-CA0D684D3627}"/>
    <cellStyle name="Output 2 2 5 2 6 2 2" xfId="21868" xr:uid="{A635CD90-B418-4ACA-92C4-CC82D8AABB99}"/>
    <cellStyle name="Output 2 2 5 2 6 2 2 2" xfId="30602" xr:uid="{987728EB-B3A2-433A-A79B-210FC00304F2}"/>
    <cellStyle name="Output 2 2 5 2 6 2 2 3" xfId="35074" xr:uid="{3646174F-B773-406D-9B4E-B0460CEFD147}"/>
    <cellStyle name="Output 2 2 5 2 6 2 2 4" xfId="39311" xr:uid="{063DAD68-6128-48BC-802E-28933BCA9AAB}"/>
    <cellStyle name="Output 2 2 5 2 6 2 2 5" xfId="47638" xr:uid="{D1464CA1-3F31-4C06-8CEC-4E9BC35A0503}"/>
    <cellStyle name="Output 2 2 5 2 6 2 2 6" xfId="52109" xr:uid="{2EC04C5D-8FB7-4A93-A8BB-1DE7E1C72E70}"/>
    <cellStyle name="Output 2 2 5 2 6 2 2 7" xfId="56342" xr:uid="{6FE7C4F9-4907-4763-AE55-F0B757C4957E}"/>
    <cellStyle name="Output 2 2 5 2 6 2 3" xfId="28707" xr:uid="{0D853167-0144-4898-9060-CF59767B4123}"/>
    <cellStyle name="Output 2 2 5 2 6 2 4" xfId="33179" xr:uid="{C64C5145-F046-4449-969D-716276EB98AB}"/>
    <cellStyle name="Output 2 2 5 2 6 2 5" xfId="37416" xr:uid="{F8A21369-E2A6-4A37-8E40-F78A180221B3}"/>
    <cellStyle name="Output 2 2 5 2 6 2 6" xfId="45743" xr:uid="{774D6DD0-AD59-4FF0-9ABC-1E4D3E3E43C4}"/>
    <cellStyle name="Output 2 2 5 2 6 2 7" xfId="50214" xr:uid="{E26E9DC2-7723-4C23-AD63-F8808F9BD3B0}"/>
    <cellStyle name="Output 2 2 5 2 6 2 8" xfId="54447" xr:uid="{0E08B2AA-F44B-444F-BE11-E35267FADB06}"/>
    <cellStyle name="Output 2 2 5 2 6 3" xfId="21008" xr:uid="{100C8D7C-0552-4780-811C-3EAF0C560AAC}"/>
    <cellStyle name="Output 2 2 5 2 6 3 2" xfId="29742" xr:uid="{96A528A6-138C-46D8-9A17-170AA5FC7D23}"/>
    <cellStyle name="Output 2 2 5 2 6 3 3" xfId="34214" xr:uid="{99C5BC14-1718-410B-BAB6-4112BB435EAE}"/>
    <cellStyle name="Output 2 2 5 2 6 3 4" xfId="38451" xr:uid="{FD8303AB-433D-4BAE-8BDA-6BE932ACBBE5}"/>
    <cellStyle name="Output 2 2 5 2 6 3 5" xfId="46778" xr:uid="{EB35C8C9-63B8-4613-B5CA-66124CE8CB8A}"/>
    <cellStyle name="Output 2 2 5 2 6 3 6" xfId="51249" xr:uid="{07322C4A-A4A7-407D-86B5-071999BFEE7A}"/>
    <cellStyle name="Output 2 2 5 2 6 3 7" xfId="55482" xr:uid="{99BDB883-E11C-46DF-99D5-5C5B9D67608B}"/>
    <cellStyle name="Output 2 2 5 2 6 4" xfId="25794" xr:uid="{42EA3C91-1F53-4490-8BD8-7D72E2BFD875}"/>
    <cellStyle name="Output 2 2 5 2 6 5" xfId="24574" xr:uid="{F98F7615-6B00-4C8E-AFD8-C51A5B520AE5}"/>
    <cellStyle name="Output 2 2 5 2 6 6" xfId="23533" xr:uid="{F069BD7B-C653-4241-A7D6-0D30379E9BA3}"/>
    <cellStyle name="Output 2 2 5 2 6 7" xfId="42869" xr:uid="{754ACF3A-94AE-4084-9814-128CB0AA5A50}"/>
    <cellStyle name="Output 2 2 5 2 6 8" xfId="44327" xr:uid="{04A549E9-755F-4491-B57D-77AE6BB6A690}"/>
    <cellStyle name="Output 2 2 5 2 6 9" xfId="43690" xr:uid="{22825367-F21E-4093-A223-ADA3EF352ECE}"/>
    <cellStyle name="Output 2 2 5 2 7" xfId="4792" xr:uid="{BB2A8A24-716F-46B2-A736-5EAE487ACBCF}"/>
    <cellStyle name="Output 2 2 5 2 7 10" xfId="14833" xr:uid="{619ACD50-4FDF-4930-A443-062203F89F53}"/>
    <cellStyle name="Output 2 2 5 2 7 2" xfId="19713" xr:uid="{1492B940-A660-48ED-AA09-3D2B3D2EADB2}"/>
    <cellStyle name="Output 2 2 5 2 7 2 2" xfId="21608" xr:uid="{3731B5DB-E674-4D6C-8260-684177517747}"/>
    <cellStyle name="Output 2 2 5 2 7 2 2 2" xfId="30342" xr:uid="{2C888CA3-6A2D-4E50-A76E-4109518E6C58}"/>
    <cellStyle name="Output 2 2 5 2 7 2 2 3" xfId="34814" xr:uid="{0864DF2A-2EF5-4F76-A7C7-C484867D1CC3}"/>
    <cellStyle name="Output 2 2 5 2 7 2 2 4" xfId="39051" xr:uid="{C8DD0B0F-D116-4BC3-95A9-F363049433F5}"/>
    <cellStyle name="Output 2 2 5 2 7 2 2 5" xfId="47378" xr:uid="{F303BF4F-0B46-4390-943B-3D3276018673}"/>
    <cellStyle name="Output 2 2 5 2 7 2 2 6" xfId="51849" xr:uid="{568D8C13-EC2C-41DF-9449-27EAA4E2BB35}"/>
    <cellStyle name="Output 2 2 5 2 7 2 2 7" xfId="56082" xr:uid="{237010BE-7BE8-4674-9BF0-D7F020A20332}"/>
    <cellStyle name="Output 2 2 5 2 7 2 3" xfId="28447" xr:uid="{5E9449FA-28BE-45D6-AAAA-194DCBF0F23E}"/>
    <cellStyle name="Output 2 2 5 2 7 2 4" xfId="32919" xr:uid="{928056BE-02E5-4C5C-987E-D543EFFA32FA}"/>
    <cellStyle name="Output 2 2 5 2 7 2 5" xfId="37156" xr:uid="{5917BB32-0BE4-45F2-ADF0-3C723611CD84}"/>
    <cellStyle name="Output 2 2 5 2 7 2 6" xfId="45483" xr:uid="{5230076A-5297-48E7-BCDC-58E197889F73}"/>
    <cellStyle name="Output 2 2 5 2 7 2 7" xfId="49954" xr:uid="{5F68C330-B510-490B-A716-309A8CE57641}"/>
    <cellStyle name="Output 2 2 5 2 7 2 8" xfId="54187" xr:uid="{5DCE1751-A8C8-4840-B5C5-524419AA5FE5}"/>
    <cellStyle name="Output 2 2 5 2 7 3" xfId="10963" xr:uid="{F6CB1513-606B-486E-ACD4-A510B307DCB3}"/>
    <cellStyle name="Output 2 2 5 2 7 3 2" xfId="23972" xr:uid="{85312FB5-7E40-49F2-82E1-DB7924D23F1A}"/>
    <cellStyle name="Output 2 2 5 2 7 3 3" xfId="23630" xr:uid="{E5844E44-E6C6-416A-8EC0-2127B7848EEA}"/>
    <cellStyle name="Output 2 2 5 2 7 3 4" xfId="27632" xr:uid="{6B9929E3-E7A0-4530-9EFF-84FED86D009F}"/>
    <cellStyle name="Output 2 2 5 2 7 3 5" xfId="41009" xr:uid="{A1D9254C-A735-4217-BFB3-7BBD7AAFADF9}"/>
    <cellStyle name="Output 2 2 5 2 7 3 6" xfId="40536" xr:uid="{5A996CDC-FC74-4DF7-8722-BDCADAD6CACB}"/>
    <cellStyle name="Output 2 2 5 2 7 3 7" xfId="42290" xr:uid="{9F6C16ED-B605-4091-B305-BF09BBD3E9FF}"/>
    <cellStyle name="Output 2 2 5 2 7 4" xfId="25534" xr:uid="{E170D4CC-78BD-460B-A2DB-F2F4288C95F5}"/>
    <cellStyle name="Output 2 2 5 2 7 5" xfId="24165" xr:uid="{E77C9EC1-6BE9-4B64-9407-87077BF81F8C}"/>
    <cellStyle name="Output 2 2 5 2 7 6" xfId="24697" xr:uid="{96E3D6AB-FD48-47DF-A35C-B47D15B0CEA4}"/>
    <cellStyle name="Output 2 2 5 2 7 7" xfId="42609" xr:uid="{3997F41E-3877-42FA-8C89-50C330E14731}"/>
    <cellStyle name="Output 2 2 5 2 7 8" xfId="41742" xr:uid="{BBF9BD22-56D1-470D-A597-8DADBB0A8AFC}"/>
    <cellStyle name="Output 2 2 5 2 7 9" xfId="44447" xr:uid="{01DE018B-A147-4F70-AA06-96A88428F5AA}"/>
    <cellStyle name="Output 2 2 5 2 8" xfId="4476" xr:uid="{AA174FE3-0FA3-4733-94EB-BF8E0204F447}"/>
    <cellStyle name="Output 2 2 5 2 8 10" xfId="14521" xr:uid="{909502B5-0ADA-4130-9ABD-DFB949B67CD3}"/>
    <cellStyle name="Output 2 2 5 2 8 2" xfId="19614" xr:uid="{0B608CEB-16F0-402E-AD09-EE1467F1CB2E}"/>
    <cellStyle name="Output 2 2 5 2 8 2 2" xfId="21555" xr:uid="{3DB0FF82-3752-4329-A24E-0C376B95A1F1}"/>
    <cellStyle name="Output 2 2 5 2 8 2 2 2" xfId="30289" xr:uid="{40A73D84-D07C-431D-9074-5F7BB54EFB6D}"/>
    <cellStyle name="Output 2 2 5 2 8 2 2 3" xfId="34761" xr:uid="{D54994B3-40DC-4188-94C4-BEA3333B912F}"/>
    <cellStyle name="Output 2 2 5 2 8 2 2 4" xfId="38998" xr:uid="{B6E6CCBA-495D-4A09-909A-51E9FDE31730}"/>
    <cellStyle name="Output 2 2 5 2 8 2 2 5" xfId="47325" xr:uid="{3DAB63CE-8CD6-4BC6-8498-E58189ACBDC8}"/>
    <cellStyle name="Output 2 2 5 2 8 2 2 6" xfId="51796" xr:uid="{42B06A14-6F52-4441-B09C-3D09028A349F}"/>
    <cellStyle name="Output 2 2 5 2 8 2 2 7" xfId="56029" xr:uid="{9F04E833-BA1F-4AF4-BD2E-8CDCC9396E07}"/>
    <cellStyle name="Output 2 2 5 2 8 2 3" xfId="28348" xr:uid="{E0854BC8-C168-4863-B0FB-1A2692A40153}"/>
    <cellStyle name="Output 2 2 5 2 8 2 4" xfId="32820" xr:uid="{A14599CF-BFF2-4202-B794-19C609CBC580}"/>
    <cellStyle name="Output 2 2 5 2 8 2 5" xfId="37057" xr:uid="{AA0DB412-A080-41A4-BA11-1B20EA2B88AF}"/>
    <cellStyle name="Output 2 2 5 2 8 2 6" xfId="45384" xr:uid="{D872E62C-C2A7-49F6-B2F6-BE06AA3E363A}"/>
    <cellStyle name="Output 2 2 5 2 8 2 7" xfId="49855" xr:uid="{03EADC60-28DB-429D-B566-FC68D2433D55}"/>
    <cellStyle name="Output 2 2 5 2 8 2 8" xfId="54088" xr:uid="{35B942DC-7FB0-4AD5-909A-C0FDAA35493A}"/>
    <cellStyle name="Output 2 2 5 2 8 3" xfId="21170" xr:uid="{E777A2F2-629E-4A2E-82E9-A023D0045AAF}"/>
    <cellStyle name="Output 2 2 5 2 8 3 2" xfId="29904" xr:uid="{A11CCC02-0A9E-4542-8552-F6BE58D891AA}"/>
    <cellStyle name="Output 2 2 5 2 8 3 3" xfId="34376" xr:uid="{83622CFD-24C6-4E76-BAE0-B77767626269}"/>
    <cellStyle name="Output 2 2 5 2 8 3 4" xfId="38613" xr:uid="{ADE8E4F6-AC74-45D6-BAA4-5986F9A540EA}"/>
    <cellStyle name="Output 2 2 5 2 8 3 5" xfId="46940" xr:uid="{6C7B9AFD-C560-4568-AAEA-BD8724774ABC}"/>
    <cellStyle name="Output 2 2 5 2 8 3 6" xfId="51411" xr:uid="{37EF11DD-8DDE-4A24-9D7E-31331A23965C}"/>
    <cellStyle name="Output 2 2 5 2 8 3 7" xfId="55644" xr:uid="{1A3E4D0F-CDB3-42ED-B7CD-62A0A1FBFE79}"/>
    <cellStyle name="Output 2 2 5 2 8 4" xfId="25380" xr:uid="{824ABAB2-7AA2-48FE-AABF-BD22C48A17A0}"/>
    <cellStyle name="Output 2 2 5 2 8 5" xfId="24261" xr:uid="{0A6BAF7C-29E8-4CE8-9AF9-51D45C8C4937}"/>
    <cellStyle name="Output 2 2 5 2 8 6" xfId="27586" xr:uid="{97C67BAC-C679-4C7A-B474-F3B12DEC52D8}"/>
    <cellStyle name="Output 2 2 5 2 8 7" xfId="42462" xr:uid="{29B92F28-C80B-4F59-A006-163F9DB78F14}"/>
    <cellStyle name="Output 2 2 5 2 8 8" xfId="41847" xr:uid="{4504A76C-0DB4-4324-B893-F678153DA17D}"/>
    <cellStyle name="Output 2 2 5 2 8 9" xfId="44235" xr:uid="{E76B476A-2092-4D0C-A8B9-549F520B1760}"/>
    <cellStyle name="Output 2 2 5 2 9" xfId="5969" xr:uid="{40D4BFDA-6ED2-41BF-B9F6-4F76C6ED98E3}"/>
    <cellStyle name="Output 2 2 5 2 9 10" xfId="16009" xr:uid="{3414FF9F-6C53-499D-8251-3DF0BFB2DC1D}"/>
    <cellStyle name="Output 2 2 5 2 9 2" xfId="20619" xr:uid="{2BA8567A-A9AD-4928-9049-85A255FADA70}"/>
    <cellStyle name="Output 2 2 5 2 9 2 2" xfId="22471" xr:uid="{673F8B06-7FAE-40F1-9563-4E459DC3E694}"/>
    <cellStyle name="Output 2 2 5 2 9 2 2 2" xfId="31205" xr:uid="{BA472F62-690D-4D33-A1FC-AB6CB0C67E60}"/>
    <cellStyle name="Output 2 2 5 2 9 2 2 3" xfId="35677" xr:uid="{46306D20-244F-4343-A93A-295A57939691}"/>
    <cellStyle name="Output 2 2 5 2 9 2 2 4" xfId="39914" xr:uid="{E1FDC25E-BC6D-4F19-A826-38BE194AB283}"/>
    <cellStyle name="Output 2 2 5 2 9 2 2 5" xfId="48241" xr:uid="{2D95C6A4-B146-4FBD-824A-E5CC45013A15}"/>
    <cellStyle name="Output 2 2 5 2 9 2 2 6" xfId="52712" xr:uid="{BBE7CAF1-567C-4C48-9130-216E36CB5022}"/>
    <cellStyle name="Output 2 2 5 2 9 2 2 7" xfId="56945" xr:uid="{2F654C98-51EC-49F3-992C-B5EE5662E2BB}"/>
    <cellStyle name="Output 2 2 5 2 9 2 3" xfId="29353" xr:uid="{EE8DB5CA-E29C-40F2-AEB5-D74CB2025D4C}"/>
    <cellStyle name="Output 2 2 5 2 9 2 4" xfId="33825" xr:uid="{EC969FDA-5783-4D2F-A334-EDD25D8BC775}"/>
    <cellStyle name="Output 2 2 5 2 9 2 5" xfId="38062" xr:uid="{BE704A9E-24B8-4DA9-9D35-0BDE502063FC}"/>
    <cellStyle name="Output 2 2 5 2 9 2 6" xfId="46389" xr:uid="{8FFC1BBE-6792-46BB-9D31-41059026C867}"/>
    <cellStyle name="Output 2 2 5 2 9 2 7" xfId="50860" xr:uid="{BF54B282-DF11-4E83-9F62-ADBC6F98CF08}"/>
    <cellStyle name="Output 2 2 5 2 9 2 8" xfId="55093" xr:uid="{C31B7A49-963C-4698-8320-B89B9F9C49D6}"/>
    <cellStyle name="Output 2 2 5 2 9 3" xfId="19517" xr:uid="{3BA52F19-E737-4C2D-816E-C504E17B938B}"/>
    <cellStyle name="Output 2 2 5 2 9 3 2" xfId="28252" xr:uid="{F9B725C7-1F50-488C-82E0-3FA78BE7598D}"/>
    <cellStyle name="Output 2 2 5 2 9 3 3" xfId="32724" xr:uid="{4CAD3916-FE56-4A86-8B8A-965A838BF7BF}"/>
    <cellStyle name="Output 2 2 5 2 9 3 4" xfId="36961" xr:uid="{1B6C65C3-9FC0-445D-9294-2C8CE98FF3CE}"/>
    <cellStyle name="Output 2 2 5 2 9 3 5" xfId="45288" xr:uid="{5B2B179E-3D60-4A2D-BD08-6FBE9B848466}"/>
    <cellStyle name="Output 2 2 5 2 9 3 6" xfId="49759" xr:uid="{64261B28-4ECE-4E2E-A17A-878D771BB75F}"/>
    <cellStyle name="Output 2 2 5 2 9 3 7" xfId="53992" xr:uid="{C89A3A94-F063-46C5-85AF-F077F6AF9B41}"/>
    <cellStyle name="Output 2 2 5 2 9 4" xfId="26503" xr:uid="{D3858901-9148-4632-978D-F8FE0EF6028D}"/>
    <cellStyle name="Output 2 2 5 2 9 5" xfId="27654" xr:uid="{C926D754-D90A-49D8-9825-AC604DE3818B}"/>
    <cellStyle name="Output 2 2 5 2 9 6" xfId="23912" xr:uid="{998BF67F-8045-4F7B-89A2-09383AA1012B}"/>
    <cellStyle name="Output 2 2 5 2 9 7" xfId="43574" xr:uid="{6F29B513-211A-4E51-BBDF-024DA1504D53}"/>
    <cellStyle name="Output 2 2 5 2 9 8" xfId="44163" xr:uid="{1EC7AF0E-F63A-46B1-9E73-29B192F14037}"/>
    <cellStyle name="Output 2 2 5 2 9 9" xfId="40580" xr:uid="{25E012FC-A917-482E-862F-A995F02DE54F}"/>
    <cellStyle name="Output 2 2 5 20" xfId="10674" xr:uid="{CDAABB54-2828-432F-98A0-7BC9D8F0A128}"/>
    <cellStyle name="Output 2 2 5 3" xfId="5001" xr:uid="{ACB8664A-05AE-403F-9ED1-4DF52B236CDE}"/>
    <cellStyle name="Output 2 2 5 3 10" xfId="40870" xr:uid="{E33C0417-004A-4CED-8580-BD17710C11E8}"/>
    <cellStyle name="Output 2 2 5 3 11" xfId="42029" xr:uid="{656019D1-00F3-48E0-924C-26489CCCF3EB}"/>
    <cellStyle name="Output 2 2 5 3 12" xfId="41124" xr:uid="{89F4AD16-64E3-46DE-90D4-4BCF9166B31E}"/>
    <cellStyle name="Output 2 2 5 3 13" xfId="10769" xr:uid="{70DAEC70-1D06-48EE-871E-EE9FFD59DDF8}"/>
    <cellStyle name="Output 2 2 5 3 2" xfId="6001" xr:uid="{B17189EB-312C-4D8C-A049-08C116A2DBEA}"/>
    <cellStyle name="Output 2 2 5 3 2 10" xfId="16041" xr:uid="{C89A1C18-6F18-48EB-AFA7-E110569CAC18}"/>
    <cellStyle name="Output 2 2 5 3 2 2" xfId="20651" xr:uid="{8FE59A06-9102-4293-B33A-09BD10A454F0}"/>
    <cellStyle name="Output 2 2 5 3 2 2 2" xfId="22503" xr:uid="{0C250DA5-743A-4E6F-9D8B-8508ED1742C5}"/>
    <cellStyle name="Output 2 2 5 3 2 2 2 2" xfId="31237" xr:uid="{A522A460-A81B-43DF-A85B-5BFD843090AB}"/>
    <cellStyle name="Output 2 2 5 3 2 2 2 3" xfId="35709" xr:uid="{8238C680-72A1-49FB-BB69-60BFAD1952A4}"/>
    <cellStyle name="Output 2 2 5 3 2 2 2 4" xfId="39946" xr:uid="{86CA7034-7377-4B85-8DA4-21584339BDBF}"/>
    <cellStyle name="Output 2 2 5 3 2 2 2 5" xfId="48273" xr:uid="{3D352162-353C-448C-BAE8-9B7060C39389}"/>
    <cellStyle name="Output 2 2 5 3 2 2 2 6" xfId="52744" xr:uid="{E29E81A1-F20F-41C3-8451-A5519A82C420}"/>
    <cellStyle name="Output 2 2 5 3 2 2 2 7" xfId="56977" xr:uid="{4034C700-0E9C-4CA3-827E-B725C8A2AC83}"/>
    <cellStyle name="Output 2 2 5 3 2 2 3" xfId="29385" xr:uid="{336D445B-3516-4FBE-8AC6-3D37AC20D10D}"/>
    <cellStyle name="Output 2 2 5 3 2 2 4" xfId="33857" xr:uid="{27D8A35B-9703-4FB7-9DE2-A9BA6647BAC0}"/>
    <cellStyle name="Output 2 2 5 3 2 2 5" xfId="38094" xr:uid="{FDB867B9-9D27-43DF-9869-C2ADB3B2C956}"/>
    <cellStyle name="Output 2 2 5 3 2 2 6" xfId="46421" xr:uid="{11BEE97A-85DB-4272-B12F-2C84630A3CBE}"/>
    <cellStyle name="Output 2 2 5 3 2 2 7" xfId="50892" xr:uid="{E7C9DBF1-0E82-414F-8AC6-F21D1CBB3C3A}"/>
    <cellStyle name="Output 2 2 5 3 2 2 8" xfId="55125" xr:uid="{44F45D7D-8CC8-4FFB-B0FF-554838C737A6}"/>
    <cellStyle name="Output 2 2 5 3 2 3" xfId="20986" xr:uid="{3675295F-5917-48FC-932D-FC57B42F4257}"/>
    <cellStyle name="Output 2 2 5 3 2 3 2" xfId="29720" xr:uid="{85D2D8CF-217D-471B-9799-513791DFAC2B}"/>
    <cellStyle name="Output 2 2 5 3 2 3 3" xfId="34192" xr:uid="{A6FA0859-9498-4816-85A0-1B1C8E2428F0}"/>
    <cellStyle name="Output 2 2 5 3 2 3 4" xfId="38429" xr:uid="{6CD57B9E-CA48-4DAB-AF31-91630C232256}"/>
    <cellStyle name="Output 2 2 5 3 2 3 5" xfId="46756" xr:uid="{29BA11F3-2684-4713-895D-683CACAB4ECF}"/>
    <cellStyle name="Output 2 2 5 3 2 3 6" xfId="51227" xr:uid="{23647E2E-5705-4F4D-9C1C-990AD161A859}"/>
    <cellStyle name="Output 2 2 5 3 2 3 7" xfId="55460" xr:uid="{76EF704F-5EF1-487C-A0FC-3E39196AE720}"/>
    <cellStyle name="Output 2 2 5 3 2 4" xfId="26535" xr:uid="{42730860-01D4-4240-A87E-9686C87D0859}"/>
    <cellStyle name="Output 2 2 5 3 2 5" xfId="27453" xr:uid="{8041DAD1-C231-419A-B648-BD4D41B2FEA3}"/>
    <cellStyle name="Output 2 2 5 3 2 6" xfId="27218" xr:uid="{5318D310-747F-4628-A564-17C9C4EB35B1}"/>
    <cellStyle name="Output 2 2 5 3 2 7" xfId="43606" xr:uid="{650CBC3C-7068-4E87-AFC9-829D8A8729C9}"/>
    <cellStyle name="Output 2 2 5 3 2 8" xfId="42484" xr:uid="{6AAE538B-4B7B-44C3-B0E0-FA45D40F9596}"/>
    <cellStyle name="Output 2 2 5 3 2 9" xfId="40704" xr:uid="{24921B0E-A0AC-41E6-925C-9DCF86F67F53}"/>
    <cellStyle name="Output 2 2 5 3 3" xfId="15042" xr:uid="{DF0A76F3-6E9C-4E4F-AC85-E56F699498CC}"/>
    <cellStyle name="Output 2 2 5 3 3 2" xfId="21367" xr:uid="{F3DEC725-19DD-4583-8C34-61FD376F097E}"/>
    <cellStyle name="Output 2 2 5 3 3 2 2" xfId="30101" xr:uid="{C18048AE-6D06-481B-A1BF-CD3636AC4647}"/>
    <cellStyle name="Output 2 2 5 3 3 2 3" xfId="34573" xr:uid="{E578E41F-D116-4200-A1BF-640A47B3C5D8}"/>
    <cellStyle name="Output 2 2 5 3 3 2 4" xfId="38810" xr:uid="{9606F870-D5BA-44AD-A28B-13BC115AA878}"/>
    <cellStyle name="Output 2 2 5 3 3 2 5" xfId="47137" xr:uid="{20828130-EBD7-4926-BC8E-0636718134AE}"/>
    <cellStyle name="Output 2 2 5 3 3 2 6" xfId="51608" xr:uid="{2DED61D4-2DC3-457C-969C-E25F25311E5C}"/>
    <cellStyle name="Output 2 2 5 3 3 2 7" xfId="55841" xr:uid="{D7BDBD83-A476-4727-908D-EDBD603F3756}"/>
    <cellStyle name="Output 2 2 5 3 3 3" xfId="25743" xr:uid="{C07F2383-288B-436A-9DA3-C106B04AFD93}"/>
    <cellStyle name="Output 2 2 5 3 3 4" xfId="26355" xr:uid="{78D2C357-EEAE-4943-9B2B-E54399266A52}"/>
    <cellStyle name="Output 2 2 5 3 3 5" xfId="27081" xr:uid="{5A0D4A13-FA82-4F48-BC0A-6FC37141C84E}"/>
    <cellStyle name="Output 2 2 5 3 3 6" xfId="42818" xr:uid="{EA27A507-11DE-4D00-971F-C4E89E1DB1C4}"/>
    <cellStyle name="Output 2 2 5 3 3 7" xfId="43722" xr:uid="{F5ED4782-0CB7-4F56-A91A-B6C65ECBB947}"/>
    <cellStyle name="Output 2 2 5 3 3 8" xfId="43465" xr:uid="{7B7F7794-B58F-470B-9528-6D41E63B20CC}"/>
    <cellStyle name="Output 2 2 5 3 4" xfId="19922" xr:uid="{DFDA7945-2D83-4836-A01C-3CF267D90454}"/>
    <cellStyle name="Output 2 2 5 3 4 2" xfId="21817" xr:uid="{228CBF3E-F256-49DA-A013-D1A0F04AEFC7}"/>
    <cellStyle name="Output 2 2 5 3 4 2 2" xfId="30551" xr:uid="{9D1E32CF-27D8-447E-B68A-89BC203EF4B8}"/>
    <cellStyle name="Output 2 2 5 3 4 2 3" xfId="35023" xr:uid="{9FA344A2-9EA6-4A6A-A34C-BDB6FE219C11}"/>
    <cellStyle name="Output 2 2 5 3 4 2 4" xfId="39260" xr:uid="{061E6DC3-EA95-4E40-B086-59DB508C596B}"/>
    <cellStyle name="Output 2 2 5 3 4 2 5" xfId="47587" xr:uid="{605811F5-0D50-40F6-8D82-5F9D70651D03}"/>
    <cellStyle name="Output 2 2 5 3 4 2 6" xfId="52058" xr:uid="{DB975413-8747-43E2-AA89-38A470D0CCBA}"/>
    <cellStyle name="Output 2 2 5 3 4 2 7" xfId="56291" xr:uid="{7293A804-B719-49DF-B70B-EA6B8E9A1138}"/>
    <cellStyle name="Output 2 2 5 3 4 3" xfId="28656" xr:uid="{AD544330-BADF-4FF3-BE85-FBCC520A7A26}"/>
    <cellStyle name="Output 2 2 5 3 4 4" xfId="33128" xr:uid="{AF8D8E2B-208D-49A9-A647-BF6E6FB75C45}"/>
    <cellStyle name="Output 2 2 5 3 4 5" xfId="37365" xr:uid="{483435C7-2147-4DCC-9EC7-1315549D4BF1}"/>
    <cellStyle name="Output 2 2 5 3 4 6" xfId="45692" xr:uid="{E6AF175C-B8BA-4B91-8D2F-E45A797CBCE1}"/>
    <cellStyle name="Output 2 2 5 3 4 7" xfId="50163" xr:uid="{EFFFAAB8-76C7-4BD3-9065-513533E17A4A}"/>
    <cellStyle name="Output 2 2 5 3 4 8" xfId="54396" xr:uid="{2B289643-B06F-4237-B414-D9D2B3249311}"/>
    <cellStyle name="Output 2 2 5 3 5" xfId="21011" xr:uid="{551CCA00-7C3B-458F-8054-E60A3BF76CE6}"/>
    <cellStyle name="Output 2 2 5 3 5 2" xfId="29745" xr:uid="{A4844D09-9098-4BF0-9578-F40063EC0126}"/>
    <cellStyle name="Output 2 2 5 3 5 3" xfId="34217" xr:uid="{08CDEE2C-A361-4075-A86C-C484176C2A86}"/>
    <cellStyle name="Output 2 2 5 3 5 4" xfId="38454" xr:uid="{BD319553-B9BB-4918-B06A-1B2FD372119C}"/>
    <cellStyle name="Output 2 2 5 3 5 5" xfId="46781" xr:uid="{07317FBC-C414-4866-B0F1-A7125A98FF7F}"/>
    <cellStyle name="Output 2 2 5 3 5 6" xfId="51252" xr:uid="{16015878-3996-46C6-963E-B34A669F5C99}"/>
    <cellStyle name="Output 2 2 5 3 5 7" xfId="55485" xr:uid="{AA543EEB-81FE-4064-9920-28A466898C00}"/>
    <cellStyle name="Output 2 2 5 3 6" xfId="23371" xr:uid="{7EB33FD4-4886-45DE-ADC8-BBF171D351D2}"/>
    <cellStyle name="Output 2 2 5 3 6 2" xfId="31795" xr:uid="{33C90DF4-19CC-497E-9906-912FA03C9AA3}"/>
    <cellStyle name="Output 2 2 5 3 6 3" xfId="36244" xr:uid="{B6D04EEE-C076-4D53-B167-15D4E47278BE}"/>
    <cellStyle name="Output 2 2 5 3 6 4" xfId="40423" xr:uid="{A6EBB4BD-3DA4-4602-97CB-83685F697BE7}"/>
    <cellStyle name="Output 2 2 5 3 6 5" xfId="48834" xr:uid="{C904A9A8-466F-4D54-83BD-F577232CD354}"/>
    <cellStyle name="Output 2 2 5 3 6 6" xfId="53273" xr:uid="{655AF3B3-8EA6-4D39-B7A6-1CA7B7634828}"/>
    <cellStyle name="Output 2 2 5 3 6 7" xfId="57454" xr:uid="{6A333EB6-2816-4902-872B-99E1048676DF}"/>
    <cellStyle name="Output 2 2 5 3 7" xfId="23829" xr:uid="{34A1B69F-93D3-49CE-B868-7F9BA95DA984}"/>
    <cellStyle name="Output 2 2 5 3 8" xfId="26912" xr:uid="{592523F8-B917-4DFA-B389-110F3DD1BD9A}"/>
    <cellStyle name="Output 2 2 5 3 9" xfId="31742" xr:uid="{3D70A9B9-B019-465A-B458-4300BFC6E778}"/>
    <cellStyle name="Output 2 2 5 4" xfId="4865" xr:uid="{44604CDC-7EEC-4A2A-9B7A-B231D01D6CD1}"/>
    <cellStyle name="Output 2 2 5 4 10" xfId="40770" xr:uid="{1F95DE5E-00A2-4F5D-8082-B4876882982A}"/>
    <cellStyle name="Output 2 2 5 4 11" xfId="40684" xr:uid="{9488ACCE-1039-4D55-A85D-84B96A86CF68}"/>
    <cellStyle name="Output 2 2 5 4 12" xfId="10801" xr:uid="{1ED482C4-A891-4CE3-B02F-AE03D7AA79DB}"/>
    <cellStyle name="Output 2 2 5 4 2" xfId="6033" xr:uid="{81B0B8E4-2EA8-41A7-A096-627479126F2A}"/>
    <cellStyle name="Output 2 2 5 4 2 10" xfId="16073" xr:uid="{0D6DD2FB-BE7B-4428-A8C3-1CEFDDF55360}"/>
    <cellStyle name="Output 2 2 5 4 2 2" xfId="20683" xr:uid="{3A5EEE6A-DB70-4039-8031-AFC1E9054739}"/>
    <cellStyle name="Output 2 2 5 4 2 2 2" xfId="22535" xr:uid="{DA3C5948-5E98-4CE4-A4F1-E80CB18B928A}"/>
    <cellStyle name="Output 2 2 5 4 2 2 2 2" xfId="31269" xr:uid="{A59E9E25-CA28-40DC-B103-E731A52A6AB7}"/>
    <cellStyle name="Output 2 2 5 4 2 2 2 3" xfId="35741" xr:uid="{409BE8FE-C467-4D31-BBEA-76B8E1B22306}"/>
    <cellStyle name="Output 2 2 5 4 2 2 2 4" xfId="39978" xr:uid="{AD6B3B84-EF98-477D-BAFC-ECA853E7844E}"/>
    <cellStyle name="Output 2 2 5 4 2 2 2 5" xfId="48305" xr:uid="{69C20BCB-E64B-460D-B8FB-C430ED56A97B}"/>
    <cellStyle name="Output 2 2 5 4 2 2 2 6" xfId="52776" xr:uid="{E9B7059D-B0A1-4B45-84BC-AD9DCB8AE6A2}"/>
    <cellStyle name="Output 2 2 5 4 2 2 2 7" xfId="57009" xr:uid="{283B4B52-F1FF-46BA-9C8F-0856B18ED40C}"/>
    <cellStyle name="Output 2 2 5 4 2 2 3" xfId="29417" xr:uid="{D05BA74A-48DD-4A3D-B04F-883C85AE4E67}"/>
    <cellStyle name="Output 2 2 5 4 2 2 4" xfId="33889" xr:uid="{E1A0BA52-00EA-4BC9-89DD-9C5DD48D7396}"/>
    <cellStyle name="Output 2 2 5 4 2 2 5" xfId="38126" xr:uid="{AB056E64-610D-493D-8544-35163A7937F0}"/>
    <cellStyle name="Output 2 2 5 4 2 2 6" xfId="46453" xr:uid="{D6B5E59E-9F08-45E2-8444-5926AD1FD10D}"/>
    <cellStyle name="Output 2 2 5 4 2 2 7" xfId="50924" xr:uid="{E64CA742-63BA-4780-B1DB-3EB577F862AE}"/>
    <cellStyle name="Output 2 2 5 4 2 2 8" xfId="55157" xr:uid="{D6108A86-7606-4AAB-AD4A-B3D32BE90F4F}"/>
    <cellStyle name="Output 2 2 5 4 2 3" xfId="19019" xr:uid="{30D6B7EF-1C59-484C-BADC-00EF8A1FBC1D}"/>
    <cellStyle name="Output 2 2 5 4 2 3 2" xfId="27754" xr:uid="{5B7885F6-FB6C-4FD2-BC12-F618420C2D06}"/>
    <cellStyle name="Output 2 2 5 4 2 3 3" xfId="32226" xr:uid="{9DE2D448-03C0-45DB-B30B-70448C15E883}"/>
    <cellStyle name="Output 2 2 5 4 2 3 4" xfId="36463" xr:uid="{FF06A1D9-E0F5-4C40-A405-868A26C4364D}"/>
    <cellStyle name="Output 2 2 5 4 2 3 5" xfId="44790" xr:uid="{D938F380-7CFE-42E1-8E4D-38715703BFD7}"/>
    <cellStyle name="Output 2 2 5 4 2 3 6" xfId="49261" xr:uid="{6D1017D2-9FAE-4344-B5D9-D63BF88ED90E}"/>
    <cellStyle name="Output 2 2 5 4 2 3 7" xfId="53494" xr:uid="{3CD6A0C9-09F6-46E3-A27D-E179A1968CD9}"/>
    <cellStyle name="Output 2 2 5 4 2 4" xfId="26567" xr:uid="{9E7B267F-0AEC-4594-B6D2-375EE336EC8C}"/>
    <cellStyle name="Output 2 2 5 4 2 5" xfId="24130" xr:uid="{5E81F12D-2F37-4D6F-A4F1-06ECA672E33D}"/>
    <cellStyle name="Output 2 2 5 4 2 6" xfId="27295" xr:uid="{DAC9FC6F-F863-4F32-B49D-500D6A23187E}"/>
    <cellStyle name="Output 2 2 5 4 2 7" xfId="43638" xr:uid="{8D40B809-587B-420D-A276-2F8FFB176AC8}"/>
    <cellStyle name="Output 2 2 5 4 2 8" xfId="41707" xr:uid="{26BD79F7-DEAC-449D-98C8-56A7B948E91E}"/>
    <cellStyle name="Output 2 2 5 4 2 9" xfId="41925" xr:uid="{49278259-CB43-4C50-8069-71D3B3D7EFFA}"/>
    <cellStyle name="Output 2 2 5 4 3" xfId="14906" xr:uid="{66C96FA5-7F00-4CD0-BC26-08C774A3BEEF}"/>
    <cellStyle name="Output 2 2 5 4 3 2" xfId="21363" xr:uid="{DB282005-5496-42F2-BEF2-B2EC9A30D635}"/>
    <cellStyle name="Output 2 2 5 4 3 2 2" xfId="30097" xr:uid="{DF80E702-E4E5-40B9-942C-1699808A4D80}"/>
    <cellStyle name="Output 2 2 5 4 3 2 3" xfId="34569" xr:uid="{556BD05A-B3CB-476E-A353-2983DEB65BCE}"/>
    <cellStyle name="Output 2 2 5 4 3 2 4" xfId="38806" xr:uid="{95379044-E37B-4BD0-97AF-33E0DB0BD55D}"/>
    <cellStyle name="Output 2 2 5 4 3 2 5" xfId="47133" xr:uid="{908C55DE-638F-48C5-86CC-EAE974B6C6DB}"/>
    <cellStyle name="Output 2 2 5 4 3 2 6" xfId="51604" xr:uid="{B9818A1D-44AE-49F9-BF33-FB1B5FFE83BA}"/>
    <cellStyle name="Output 2 2 5 4 3 2 7" xfId="55837" xr:uid="{F8B2D8DE-970B-4BC7-B92A-DD3F07649467}"/>
    <cellStyle name="Output 2 2 5 4 3 3" xfId="25607" xr:uid="{329990BE-2B72-4DAC-86D2-D5CB8B6A00F3}"/>
    <cellStyle name="Output 2 2 5 4 3 4" xfId="26768" xr:uid="{87E86C0B-08C8-4F25-8DE3-2340F642DE57}"/>
    <cellStyle name="Output 2 2 5 4 3 5" xfId="26390" xr:uid="{36D82F83-4F60-4DF1-931D-5154D6341327}"/>
    <cellStyle name="Output 2 2 5 4 3 6" xfId="42682" xr:uid="{D2A830BD-E177-4773-A6F6-FC4EFD59E9A8}"/>
    <cellStyle name="Output 2 2 5 4 3 7" xfId="41212" xr:uid="{616B0327-4387-4DB6-A71C-7BEBCB803471}"/>
    <cellStyle name="Output 2 2 5 4 3 8" xfId="49079" xr:uid="{20616CEC-0BA4-4785-999C-E1C851B21A08}"/>
    <cellStyle name="Output 2 2 5 4 4" xfId="19786" xr:uid="{8536D72A-4B2B-431D-9742-04788507B6E8}"/>
    <cellStyle name="Output 2 2 5 4 4 2" xfId="21681" xr:uid="{95FA4760-DBFE-4C3D-A9B3-0CADE7A0AB35}"/>
    <cellStyle name="Output 2 2 5 4 4 2 2" xfId="30415" xr:uid="{1A91B88D-AFD7-4CF8-8F79-2EA5C479E787}"/>
    <cellStyle name="Output 2 2 5 4 4 2 3" xfId="34887" xr:uid="{E5F090BA-E1DA-4C68-B7D7-AD77E6554AED}"/>
    <cellStyle name="Output 2 2 5 4 4 2 4" xfId="39124" xr:uid="{DA26F719-0ACF-4D81-8AFF-1FC90B54C253}"/>
    <cellStyle name="Output 2 2 5 4 4 2 5" xfId="47451" xr:uid="{76A14F1D-838B-45E8-80A3-305FCDEA9E50}"/>
    <cellStyle name="Output 2 2 5 4 4 2 6" xfId="51922" xr:uid="{FD8778E3-612B-4125-B347-3FEE25317B39}"/>
    <cellStyle name="Output 2 2 5 4 4 2 7" xfId="56155" xr:uid="{1AE59464-B624-4719-BF53-B6DA2D7E4302}"/>
    <cellStyle name="Output 2 2 5 4 4 3" xfId="28520" xr:uid="{B07D5987-2B16-4B93-B31A-5E817336F20E}"/>
    <cellStyle name="Output 2 2 5 4 4 4" xfId="32992" xr:uid="{8B48FC2D-939B-4507-8C08-C6091737E8F2}"/>
    <cellStyle name="Output 2 2 5 4 4 5" xfId="37229" xr:uid="{3511B2A3-64D2-45A6-8348-A628BE7D3746}"/>
    <cellStyle name="Output 2 2 5 4 4 6" xfId="45556" xr:uid="{0BB77429-CD8A-4910-9EE7-47BE3C0022C2}"/>
    <cellStyle name="Output 2 2 5 4 4 7" xfId="50027" xr:uid="{3DC920C3-ED3C-4D31-8722-B9E76DFFFFFF}"/>
    <cellStyle name="Output 2 2 5 4 4 8" xfId="54260" xr:uid="{407BB0D1-51F8-4BBD-9B83-F241EDA4E2FD}"/>
    <cellStyle name="Output 2 2 5 4 5" xfId="20815" xr:uid="{A1C654B5-C2C0-441A-BC78-A60165B8296D}"/>
    <cellStyle name="Output 2 2 5 4 5 2" xfId="29549" xr:uid="{74ADA340-4309-497C-8053-23F9F86BBB2A}"/>
    <cellStyle name="Output 2 2 5 4 5 3" xfId="34021" xr:uid="{5EE5F973-A327-4D80-BA8E-967BDA6A3961}"/>
    <cellStyle name="Output 2 2 5 4 5 4" xfId="38258" xr:uid="{C09EB9C3-3FF8-4AC9-AEA4-5B8829FD071A}"/>
    <cellStyle name="Output 2 2 5 4 5 5" xfId="46585" xr:uid="{2ECF6C78-A951-457D-9DDF-90A9B4504870}"/>
    <cellStyle name="Output 2 2 5 4 5 6" xfId="51056" xr:uid="{E03F6ABB-1033-4BF6-825E-0F57C2D3B456}"/>
    <cellStyle name="Output 2 2 5 4 5 7" xfId="55289" xr:uid="{E7DE39DD-D247-4AE9-B221-231A9F59EBF6}"/>
    <cellStyle name="Output 2 2 5 4 6" xfId="23861" xr:uid="{3E1BCB60-851C-49C5-8712-3F8604BE3164}"/>
    <cellStyle name="Output 2 2 5 4 7" xfId="23482" xr:uid="{AC2A2E13-AD2C-4BEC-9F04-60DDFC95F219}"/>
    <cellStyle name="Output 2 2 5 4 8" xfId="23921" xr:uid="{6B401528-AB7E-4C37-B4D1-EEC0434A7E0E}"/>
    <cellStyle name="Output 2 2 5 4 9" xfId="40902" xr:uid="{C8C431E3-3BAF-41F6-B696-7C9998C8A42D}"/>
    <cellStyle name="Output 2 2 5 5" xfId="5137" xr:uid="{1627E1E0-7732-43D7-BFE9-B3959568AEC1}"/>
    <cellStyle name="Output 2 2 5 5 10" xfId="15178" xr:uid="{60FC0659-709B-4444-A5DC-FDB07B5181DE}"/>
    <cellStyle name="Output 2 2 5 5 2" xfId="20058" xr:uid="{614F6A9E-A85D-4DF9-A248-8DB103B97475}"/>
    <cellStyle name="Output 2 2 5 5 2 2" xfId="21953" xr:uid="{8172DE02-DC66-402B-BFC3-5A485B572DC8}"/>
    <cellStyle name="Output 2 2 5 5 2 2 2" xfId="30687" xr:uid="{25E6C411-3816-46FC-91BF-3488BEDFB3D9}"/>
    <cellStyle name="Output 2 2 5 5 2 2 3" xfId="35159" xr:uid="{5B21AD77-3718-4735-A1AD-02A08F75C4B7}"/>
    <cellStyle name="Output 2 2 5 5 2 2 4" xfId="39396" xr:uid="{8EAF29D2-824F-4C5F-91E5-D77AF0B1876C}"/>
    <cellStyle name="Output 2 2 5 5 2 2 5" xfId="47723" xr:uid="{2F556730-D69C-4A8F-A6F1-E0EBE46D1321}"/>
    <cellStyle name="Output 2 2 5 5 2 2 6" xfId="52194" xr:uid="{5512C53C-A747-4D12-ABD3-777AF0D21902}"/>
    <cellStyle name="Output 2 2 5 5 2 2 7" xfId="56427" xr:uid="{EAA84686-C2A6-417C-91DE-36240AB96CFE}"/>
    <cellStyle name="Output 2 2 5 5 2 3" xfId="28792" xr:uid="{7ECD5780-90E7-4085-8AF3-DFB948293922}"/>
    <cellStyle name="Output 2 2 5 5 2 4" xfId="33264" xr:uid="{950F5F97-CC57-466D-BC7E-A2720E23A479}"/>
    <cellStyle name="Output 2 2 5 5 2 5" xfId="37501" xr:uid="{D654EAAF-ABCE-4B01-ACA9-F94D773266D5}"/>
    <cellStyle name="Output 2 2 5 5 2 6" xfId="45828" xr:uid="{5CCA1913-9711-4FB8-9EA5-F08521F79AD2}"/>
    <cellStyle name="Output 2 2 5 5 2 7" xfId="50299" xr:uid="{304462A4-817F-4F14-9C97-37996F6F511D}"/>
    <cellStyle name="Output 2 2 5 5 2 8" xfId="54532" xr:uid="{D8CCC23A-3DE3-4FAB-8307-8134DF0D7DE1}"/>
    <cellStyle name="Output 2 2 5 5 3" xfId="21107" xr:uid="{C00F1D93-EA86-46B1-97CA-B9A626D97421}"/>
    <cellStyle name="Output 2 2 5 5 3 2" xfId="29841" xr:uid="{5B504A81-8873-42D4-A41B-A069289DC647}"/>
    <cellStyle name="Output 2 2 5 5 3 3" xfId="34313" xr:uid="{21C438EF-0E72-4A7B-8843-81A8BDC86D71}"/>
    <cellStyle name="Output 2 2 5 5 3 4" xfId="38550" xr:uid="{6651C82C-45D7-4237-A20D-4A15521FA073}"/>
    <cellStyle name="Output 2 2 5 5 3 5" xfId="46877" xr:uid="{2869B6CC-C15D-4BE8-8210-8B8B56921EF8}"/>
    <cellStyle name="Output 2 2 5 5 3 6" xfId="51348" xr:uid="{507B48AA-E6B6-447C-85B5-8B7E9C9C3D8F}"/>
    <cellStyle name="Output 2 2 5 5 3 7" xfId="55581" xr:uid="{78AB7403-DEE2-4125-BA7F-B13B3ECFD93B}"/>
    <cellStyle name="Output 2 2 5 5 4" xfId="25879" xr:uid="{C5B30776-A87B-43BB-BE18-FCDD29E37FBD}"/>
    <cellStyle name="Output 2 2 5 5 5" xfId="27066" xr:uid="{04F03962-2C07-4D13-9DF6-455F07A9DE42}"/>
    <cellStyle name="Output 2 2 5 5 6" xfId="24608" xr:uid="{2ECBF5FD-73BA-4B13-8656-66A17030D826}"/>
    <cellStyle name="Output 2 2 5 5 7" xfId="42954" xr:uid="{BD312C57-04E7-433C-9655-B227198E4F0F}"/>
    <cellStyle name="Output 2 2 5 5 8" xfId="41525" xr:uid="{D0690BEF-C324-4B06-9374-5BBD87AEEA52}"/>
    <cellStyle name="Output 2 2 5 5 9" xfId="44371" xr:uid="{3566617C-E76B-4222-B1BC-557B73BDA72D}"/>
    <cellStyle name="Output 2 2 5 6" xfId="5162" xr:uid="{BCB35DBF-6D90-4892-A178-0DB270CE30F0}"/>
    <cellStyle name="Output 2 2 5 6 10" xfId="15203" xr:uid="{8A25E27F-095E-42D9-AE41-1EF1A5E91F1A}"/>
    <cellStyle name="Output 2 2 5 6 2" xfId="20083" xr:uid="{100AE3E6-D0FD-4D98-ACCB-E3FF186244FE}"/>
    <cellStyle name="Output 2 2 5 6 2 2" xfId="21978" xr:uid="{B4B8A626-0A90-4F24-81FE-3AD67DA66816}"/>
    <cellStyle name="Output 2 2 5 6 2 2 2" xfId="30712" xr:uid="{E4BA5FAF-DD76-4594-A26F-AFFC09311C89}"/>
    <cellStyle name="Output 2 2 5 6 2 2 3" xfId="35184" xr:uid="{39CEC9A1-0C20-464A-B580-29DA15DE84C1}"/>
    <cellStyle name="Output 2 2 5 6 2 2 4" xfId="39421" xr:uid="{0B682C3B-7A60-4A8A-A1E1-2B69D5B4D65B}"/>
    <cellStyle name="Output 2 2 5 6 2 2 5" xfId="47748" xr:uid="{D5CDF3A2-0672-42FC-A899-42FC3EA011B0}"/>
    <cellStyle name="Output 2 2 5 6 2 2 6" xfId="52219" xr:uid="{28CA13FE-96E5-404E-974C-07524D762E72}"/>
    <cellStyle name="Output 2 2 5 6 2 2 7" xfId="56452" xr:uid="{E24DEC21-7F36-43AF-9502-C82B3FB520E3}"/>
    <cellStyle name="Output 2 2 5 6 2 3" xfId="28817" xr:uid="{26E11CB3-1A4D-48E7-A09E-F8FBD9143998}"/>
    <cellStyle name="Output 2 2 5 6 2 4" xfId="33289" xr:uid="{0CA351BA-4080-4531-9062-521B9B6E29FD}"/>
    <cellStyle name="Output 2 2 5 6 2 5" xfId="37526" xr:uid="{BDFBD72A-591D-46CF-AE3A-1057535A808E}"/>
    <cellStyle name="Output 2 2 5 6 2 6" xfId="45853" xr:uid="{FA6E9CF8-E3A0-45D4-ADD5-9E0917BF03D4}"/>
    <cellStyle name="Output 2 2 5 6 2 7" xfId="50324" xr:uid="{6F5E33AA-6DDC-48AE-A63E-541E73815FD9}"/>
    <cellStyle name="Output 2 2 5 6 2 8" xfId="54557" xr:uid="{8F21124D-D4C0-4D55-9EC2-FCA2C534F546}"/>
    <cellStyle name="Output 2 2 5 6 3" xfId="21175" xr:uid="{2D247410-5931-409E-B149-F3ECBF35F4BC}"/>
    <cellStyle name="Output 2 2 5 6 3 2" xfId="29909" xr:uid="{9C339A02-AF19-4B79-8153-C95B52B6F2AF}"/>
    <cellStyle name="Output 2 2 5 6 3 3" xfId="34381" xr:uid="{50F364C8-EED4-4B8B-B1A5-64CC0E95ED4D}"/>
    <cellStyle name="Output 2 2 5 6 3 4" xfId="38618" xr:uid="{FD21D716-080E-4529-8DB2-17A390ABBA08}"/>
    <cellStyle name="Output 2 2 5 6 3 5" xfId="46945" xr:uid="{D5FB18EA-B54B-4659-BDAD-3A138010AF7E}"/>
    <cellStyle name="Output 2 2 5 6 3 6" xfId="51416" xr:uid="{21F157CC-31AA-4CC1-9E19-EFAF45E4459D}"/>
    <cellStyle name="Output 2 2 5 6 3 7" xfId="55649" xr:uid="{657DD7D3-0013-444A-B395-1012BD13757B}"/>
    <cellStyle name="Output 2 2 5 6 4" xfId="25904" xr:uid="{E034DDB3-273E-453D-8F7E-BDC4F12D48CC}"/>
    <cellStyle name="Output 2 2 5 6 5" xfId="24922" xr:uid="{D67AB49E-C32C-4C38-AEF1-E53D45D20610}"/>
    <cellStyle name="Output 2 2 5 6 6" xfId="26318" xr:uid="{9D283048-DE2D-43D9-9980-4FB627B267C0}"/>
    <cellStyle name="Output 2 2 5 6 7" xfId="42979" xr:uid="{6AFE5F80-826C-4711-B359-4A0FC717172A}"/>
    <cellStyle name="Output 2 2 5 6 8" xfId="44646" xr:uid="{4CB7F584-81C6-42DB-977E-679A98F85E55}"/>
    <cellStyle name="Output 2 2 5 6 9" xfId="44092" xr:uid="{0BE83835-1673-4404-AB3F-3D7002766FFC}"/>
    <cellStyle name="Output 2 2 5 7" xfId="5113" xr:uid="{F8AF2D46-4B96-4992-AFEA-12E53B5B9EF0}"/>
    <cellStyle name="Output 2 2 5 7 10" xfId="15154" xr:uid="{B75915F6-2DD3-4E83-88B9-BB73E0F2EBD2}"/>
    <cellStyle name="Output 2 2 5 7 2" xfId="20034" xr:uid="{28E01804-9651-4B92-8D01-56C049CB8C2C}"/>
    <cellStyle name="Output 2 2 5 7 2 2" xfId="21929" xr:uid="{BBD6FCFE-FB9B-49A8-A70F-C60ED2E7E80C}"/>
    <cellStyle name="Output 2 2 5 7 2 2 2" xfId="30663" xr:uid="{DC2CD8A7-E9FE-48F2-A188-AAF2AA59FC28}"/>
    <cellStyle name="Output 2 2 5 7 2 2 3" xfId="35135" xr:uid="{211E1D88-FDE2-4FA0-945E-5AF992E921EA}"/>
    <cellStyle name="Output 2 2 5 7 2 2 4" xfId="39372" xr:uid="{79A60EBB-649B-4606-83B5-59F5310EB987}"/>
    <cellStyle name="Output 2 2 5 7 2 2 5" xfId="47699" xr:uid="{24E3292C-8A73-47B3-8F38-F696B2D7A967}"/>
    <cellStyle name="Output 2 2 5 7 2 2 6" xfId="52170" xr:uid="{296F2C73-3504-47A9-85FE-776D639BFD62}"/>
    <cellStyle name="Output 2 2 5 7 2 2 7" xfId="56403" xr:uid="{B5D1258F-0932-4042-9227-25D5FD07486D}"/>
    <cellStyle name="Output 2 2 5 7 2 3" xfId="28768" xr:uid="{2ECA373F-69A1-4F03-BC57-D19520768681}"/>
    <cellStyle name="Output 2 2 5 7 2 4" xfId="33240" xr:uid="{5FF4F440-4B4B-48B3-82C7-E2080DF3F4BC}"/>
    <cellStyle name="Output 2 2 5 7 2 5" xfId="37477" xr:uid="{16436322-424C-4FFF-B880-C139DBFEDD9D}"/>
    <cellStyle name="Output 2 2 5 7 2 6" xfId="45804" xr:uid="{284E476E-C349-48A9-9C99-02041B16FA9A}"/>
    <cellStyle name="Output 2 2 5 7 2 7" xfId="50275" xr:uid="{A2A93DB7-1994-4A56-B9C6-EE480A02A6A5}"/>
    <cellStyle name="Output 2 2 5 7 2 8" xfId="54508" xr:uid="{B77D6688-0104-46BE-B456-5B80625C2AA8}"/>
    <cellStyle name="Output 2 2 5 7 3" xfId="19240" xr:uid="{E4727A41-9FFC-4D46-BD15-BFD29ECC5E93}"/>
    <cellStyle name="Output 2 2 5 7 3 2" xfId="27975" xr:uid="{5FE04333-FF2F-4AA4-9816-D17FF64DE9FD}"/>
    <cellStyle name="Output 2 2 5 7 3 3" xfId="32447" xr:uid="{49DA9C8F-0557-4D60-9A89-3A6A15E40B97}"/>
    <cellStyle name="Output 2 2 5 7 3 4" xfId="36684" xr:uid="{20F90993-8E1B-4BBD-9B6D-243464BD5372}"/>
    <cellStyle name="Output 2 2 5 7 3 5" xfId="45011" xr:uid="{35C5F5BE-C705-436C-964C-DE718452C29B}"/>
    <cellStyle name="Output 2 2 5 7 3 6" xfId="49482" xr:uid="{DBD82A38-F533-4BE6-A264-E6147BF141C5}"/>
    <cellStyle name="Output 2 2 5 7 3 7" xfId="53715" xr:uid="{7BD45D41-327D-4483-A877-1486E78E4125}"/>
    <cellStyle name="Output 2 2 5 7 4" xfId="25855" xr:uid="{85FB9A07-4761-4EE1-9B57-12F6AB29165E}"/>
    <cellStyle name="Output 2 2 5 7 5" xfId="27615" xr:uid="{21085454-18B2-4C4A-8B10-BB54500876A0}"/>
    <cellStyle name="Output 2 2 5 7 6" xfId="24177" xr:uid="{59444656-265A-47AB-B8B8-13C5D24C6630}"/>
    <cellStyle name="Output 2 2 5 7 7" xfId="42930" xr:uid="{CA6AD0DE-7DAF-4EF2-B577-5F512B77ED3A}"/>
    <cellStyle name="Output 2 2 5 7 8" xfId="44126" xr:uid="{E7AC966F-DD0E-4AF6-9F38-E6D00889AF9B}"/>
    <cellStyle name="Output 2 2 5 7 9" xfId="42263" xr:uid="{8707B554-1FF1-4C42-8C7F-31B97A22465D}"/>
    <cellStyle name="Output 2 2 5 8" xfId="5160" xr:uid="{1B2C43E1-E08B-4684-9B89-80B470F1F65C}"/>
    <cellStyle name="Output 2 2 5 8 10" xfId="15201" xr:uid="{1426151D-2372-4CBA-9BD3-F2BC9040453B}"/>
    <cellStyle name="Output 2 2 5 8 2" xfId="20081" xr:uid="{86B9E69B-4CB0-4233-8891-2F1491C30467}"/>
    <cellStyle name="Output 2 2 5 8 2 2" xfId="21976" xr:uid="{CB11634D-0347-4210-A888-2E06B817DFAF}"/>
    <cellStyle name="Output 2 2 5 8 2 2 2" xfId="30710" xr:uid="{38C538C1-A90B-4F16-9803-5C0AF4B4E7FB}"/>
    <cellStyle name="Output 2 2 5 8 2 2 3" xfId="35182" xr:uid="{31C03E88-F6A2-4D30-B2DC-CB50122579EF}"/>
    <cellStyle name="Output 2 2 5 8 2 2 4" xfId="39419" xr:uid="{4B163BE5-EC9C-488B-9761-D8FE957F4DF0}"/>
    <cellStyle name="Output 2 2 5 8 2 2 5" xfId="47746" xr:uid="{A5F3E20F-02A3-4501-870F-EA755C1E2978}"/>
    <cellStyle name="Output 2 2 5 8 2 2 6" xfId="52217" xr:uid="{1375826F-C259-4202-9202-14C0E71C0F97}"/>
    <cellStyle name="Output 2 2 5 8 2 2 7" xfId="56450" xr:uid="{E9279B2E-FE90-4208-BBE6-962B579EF2AA}"/>
    <cellStyle name="Output 2 2 5 8 2 3" xfId="28815" xr:uid="{D2A8C1E3-D6E8-4A79-A3B0-722F4C101C55}"/>
    <cellStyle name="Output 2 2 5 8 2 4" xfId="33287" xr:uid="{4418BA67-120F-4D3A-9930-5C89DD8AAF34}"/>
    <cellStyle name="Output 2 2 5 8 2 5" xfId="37524" xr:uid="{8B794A4C-8746-46BB-ACE3-FF3363ADFBF3}"/>
    <cellStyle name="Output 2 2 5 8 2 6" xfId="45851" xr:uid="{0E342359-ADDC-484C-A979-A033E1B5DC42}"/>
    <cellStyle name="Output 2 2 5 8 2 7" xfId="50322" xr:uid="{6FB86BAC-F3BC-405D-AF08-9C3D0F9E7DB9}"/>
    <cellStyle name="Output 2 2 5 8 2 8" xfId="54555" xr:uid="{6E94631D-37B3-41C5-9441-C3EC10A4CC1D}"/>
    <cellStyle name="Output 2 2 5 8 3" xfId="20912" xr:uid="{93239963-EC3C-401B-807B-0F3BBA81C426}"/>
    <cellStyle name="Output 2 2 5 8 3 2" xfId="29646" xr:uid="{194E1DB0-689D-42F1-B1B9-2AD7C7A407E6}"/>
    <cellStyle name="Output 2 2 5 8 3 3" xfId="34118" xr:uid="{7EE54AA4-2A26-4694-B331-4D534DDDFAE9}"/>
    <cellStyle name="Output 2 2 5 8 3 4" xfId="38355" xr:uid="{7ED382FD-53EF-42F9-B26D-060817618955}"/>
    <cellStyle name="Output 2 2 5 8 3 5" xfId="46682" xr:uid="{40C62BEF-34D5-4BEB-A1EC-7A3DEC030A14}"/>
    <cellStyle name="Output 2 2 5 8 3 6" xfId="51153" xr:uid="{5FB5E7DA-82A3-4707-B4C2-48F29ED04B73}"/>
    <cellStyle name="Output 2 2 5 8 3 7" xfId="55386" xr:uid="{7B538D4E-10AB-4C3C-AEF3-03F970044E1A}"/>
    <cellStyle name="Output 2 2 5 8 4" xfId="25902" xr:uid="{7A4D5466-C4BF-46D5-99BD-6F48E11D0D2C}"/>
    <cellStyle name="Output 2 2 5 8 5" xfId="27063" xr:uid="{32F3FABE-F8B0-4FF0-926D-FC8E5AA362C8}"/>
    <cellStyle name="Output 2 2 5 8 6" xfId="24700" xr:uid="{CE3D032E-61D9-4605-BAF8-9BD3C9530E20}"/>
    <cellStyle name="Output 2 2 5 8 7" xfId="42977" xr:uid="{B79C4DB3-F018-4C87-867F-4CA041DDDD0B}"/>
    <cellStyle name="Output 2 2 5 8 8" xfId="41522" xr:uid="{DF59A969-C2C2-4618-8276-9299A812FA27}"/>
    <cellStyle name="Output 2 2 5 8 9" xfId="43781" xr:uid="{9C330D5E-A999-4164-999C-EDDC7AA50EB7}"/>
    <cellStyle name="Output 2 2 5 9" xfId="3737" xr:uid="{A50490E4-2862-47A7-8135-FB17B7100519}"/>
    <cellStyle name="Output 2 2 5 9 10" xfId="13885" xr:uid="{7FC24886-3C04-41DD-983B-4517AA2D82FD}"/>
    <cellStyle name="Output 2 2 5 9 2" xfId="19465" xr:uid="{67F5868E-23FA-4121-A50E-4A9AB5D247A9}"/>
    <cellStyle name="Output 2 2 5 9 2 2" xfId="21502" xr:uid="{2D004060-7D3D-41FE-881D-67C06CC8181E}"/>
    <cellStyle name="Output 2 2 5 9 2 2 2" xfId="30236" xr:uid="{C2E41316-33A7-468A-9FFF-4E04B6C18D95}"/>
    <cellStyle name="Output 2 2 5 9 2 2 3" xfId="34708" xr:uid="{E2F0A899-0CC6-4862-B5BD-313B692257F3}"/>
    <cellStyle name="Output 2 2 5 9 2 2 4" xfId="38945" xr:uid="{26988937-37CD-49E0-8B1E-752D8E78932A}"/>
    <cellStyle name="Output 2 2 5 9 2 2 5" xfId="47272" xr:uid="{A46C06EC-65AC-4818-820F-084A0B4F55EC}"/>
    <cellStyle name="Output 2 2 5 9 2 2 6" xfId="51743" xr:uid="{468B0178-5CF8-4362-AA96-6568A8FD4185}"/>
    <cellStyle name="Output 2 2 5 9 2 2 7" xfId="55976" xr:uid="{2D0060AB-7F08-4BD1-9ECA-5CD2C03E04AE}"/>
    <cellStyle name="Output 2 2 5 9 2 3" xfId="28200" xr:uid="{B952BAAD-D825-49B1-8375-6930C1429786}"/>
    <cellStyle name="Output 2 2 5 9 2 4" xfId="32672" xr:uid="{FBA6B7F7-165E-43AE-B588-EA69CD058236}"/>
    <cellStyle name="Output 2 2 5 9 2 5" xfId="36909" xr:uid="{3E9CAF57-99E2-4509-98B2-D37C0696E9E0}"/>
    <cellStyle name="Output 2 2 5 9 2 6" xfId="45236" xr:uid="{5E997A28-D418-44B6-A0EB-141AD7707A4E}"/>
    <cellStyle name="Output 2 2 5 9 2 7" xfId="49707" xr:uid="{9BACDE8A-6622-43C0-B144-828A08882356}"/>
    <cellStyle name="Output 2 2 5 9 2 8" xfId="53940" xr:uid="{616896BE-D9C8-4185-9F8C-614763914D34}"/>
    <cellStyle name="Output 2 2 5 9 3" xfId="19661" xr:uid="{ACBD6662-10DD-4B36-B882-76493F3ADD42}"/>
    <cellStyle name="Output 2 2 5 9 3 2" xfId="28395" xr:uid="{72FE5D0F-1118-4AA0-B44D-154B02E54EB0}"/>
    <cellStyle name="Output 2 2 5 9 3 3" xfId="32867" xr:uid="{1F591192-B99E-4808-A970-E723F9469B06}"/>
    <cellStyle name="Output 2 2 5 9 3 4" xfId="37104" xr:uid="{C844AD01-F947-45B6-A9A9-735B7186AF77}"/>
    <cellStyle name="Output 2 2 5 9 3 5" xfId="45431" xr:uid="{E43F69E8-A22E-4B3E-8585-6DE2754ED23C}"/>
    <cellStyle name="Output 2 2 5 9 3 6" xfId="49902" xr:uid="{7D92B2BE-00E9-41FA-805E-3B3BF090F25A}"/>
    <cellStyle name="Output 2 2 5 9 3 7" xfId="54135" xr:uid="{D80D2561-D974-4AAA-A4CF-30F14442064B}"/>
    <cellStyle name="Output 2 2 5 9 4" xfId="25113" xr:uid="{34B098D9-9EE4-4500-BDD6-D042E56AA4CE}"/>
    <cellStyle name="Output 2 2 5 9 5" xfId="26879" xr:uid="{52CD27C6-99BF-4637-AA00-2B22FA4A0700}"/>
    <cellStyle name="Output 2 2 5 9 6" xfId="31931" xr:uid="{AD310F93-A56C-4226-A432-7A3B19C4CA65}"/>
    <cellStyle name="Output 2 2 5 9 7" xfId="42173" xr:uid="{A9DDACCF-6C80-4022-A238-4EF03D193785}"/>
    <cellStyle name="Output 2 2 5 9 8" xfId="41329" xr:uid="{B1E96427-EACD-4B56-A0D5-F04922F0A615}"/>
    <cellStyle name="Output 2 2 5 9 9" xfId="43845" xr:uid="{6B923139-1B76-4FD5-94AA-6E7D3F72A272}"/>
    <cellStyle name="Output 2 2 6" xfId="1670" xr:uid="{51452BE2-92DB-4C26-B1E2-E22381DEF0C6}"/>
    <cellStyle name="Output 2 2 6 10" xfId="23053" xr:uid="{599A988E-3A23-43FE-9241-D8B77FD99A64}"/>
    <cellStyle name="Output 2 2 6 10 2" xfId="31551" xr:uid="{53EB59C9-D8D3-4954-A351-1887C70DC169}"/>
    <cellStyle name="Output 2 2 6 10 3" xfId="36013" xr:uid="{78985AE2-213D-4D7B-B974-59AE424E3E3F}"/>
    <cellStyle name="Output 2 2 6 10 4" xfId="40202" xr:uid="{21745734-40F9-4A8C-B31B-FD5AECE199B0}"/>
    <cellStyle name="Output 2 2 6 10 5" xfId="48597" xr:uid="{CC270976-D392-4E2F-A2F8-02918E09DB16}"/>
    <cellStyle name="Output 2 2 6 10 6" xfId="53044" xr:uid="{5D88986E-DCCF-4AD3-B22F-F2B2D04C464A}"/>
    <cellStyle name="Output 2 2 6 10 7" xfId="57233" xr:uid="{55DF439C-1856-42D4-80B8-FED2900EFA6D}"/>
    <cellStyle name="Output 2 2 6 11" xfId="23766" xr:uid="{A852DFB4-1273-4144-81C2-2D2E60D0C65A}"/>
    <cellStyle name="Output 2 2 6 12" xfId="24293" xr:uid="{99DCBC71-0EBC-4DD1-A393-449BA7AD0384}"/>
    <cellStyle name="Output 2 2 6 13" xfId="23540" xr:uid="{50CE1813-3FA8-4F2C-AB30-B43446587EC8}"/>
    <cellStyle name="Output 2 2 6 14" xfId="40807" xr:uid="{ECC7FCB5-D2C2-43A9-B24E-5D48B57988B3}"/>
    <cellStyle name="Output 2 2 6 15" xfId="41879" xr:uid="{9255172C-1090-4645-AA68-A26D4DA9F805}"/>
    <cellStyle name="Output 2 2 6 16" xfId="41446" xr:uid="{9CF6B0B8-F69B-4BB5-875B-2D2DD6AF03B9}"/>
    <cellStyle name="Output 2 2 6 17" xfId="10706" xr:uid="{D34FA230-E437-4390-AF58-C24F17D4F8DC}"/>
    <cellStyle name="Output 2 2 6 2" xfId="3124" xr:uid="{0BB2F5FF-83E3-4A17-9E0C-9D3B221903D9}"/>
    <cellStyle name="Output 2 2 6 2 10" xfId="40959" xr:uid="{8ECEEB7E-B61A-4073-B834-ABC470C353A2}"/>
    <cellStyle name="Output 2 2 6 2 11" xfId="42259" xr:uid="{9EEFB109-1873-4123-9CA3-19D242D5CDE0}"/>
    <cellStyle name="Output 2 2 6 2 12" xfId="13274" xr:uid="{CCD077F1-6DAC-4A5F-AEF9-B98A3FC092F1}"/>
    <cellStyle name="Output 2 2 6 2 2" xfId="8626" xr:uid="{2A43C7B3-6FDA-43C3-A352-37A35C521B24}"/>
    <cellStyle name="Output 2 2 6 2 2 10" xfId="18666" xr:uid="{1B7A3FF2-02E6-42A4-A61A-0D9DAF9479F9}"/>
    <cellStyle name="Output 2 2 6 2 2 2" xfId="21197" xr:uid="{BE609E69-8497-4F3F-B64D-7A2ACB67F656}"/>
    <cellStyle name="Output 2 2 6 2 2 2 2" xfId="22636" xr:uid="{8E147013-E4A2-47A4-939D-17C29F17D996}"/>
    <cellStyle name="Output 2 2 6 2 2 2 2 2" xfId="31370" xr:uid="{BABC252E-5096-4A3C-B0BC-DA0BAF51140B}"/>
    <cellStyle name="Output 2 2 6 2 2 2 2 3" xfId="35842" xr:uid="{BB58FE2F-C3D9-4DBD-9501-DF97C5FA860F}"/>
    <cellStyle name="Output 2 2 6 2 2 2 2 4" xfId="40079" xr:uid="{1590FAF4-483C-4ADA-A00F-7E0B7BD08F7A}"/>
    <cellStyle name="Output 2 2 6 2 2 2 2 5" xfId="48406" xr:uid="{75CFD1E2-3F63-49A6-8B8B-E7FF0854F93F}"/>
    <cellStyle name="Output 2 2 6 2 2 2 2 6" xfId="52877" xr:uid="{05A994DE-4434-4A01-B1CB-66CAA80B63D4}"/>
    <cellStyle name="Output 2 2 6 2 2 2 2 7" xfId="57110" xr:uid="{A7988A29-B800-4334-A1F2-D1E7F877C51A}"/>
    <cellStyle name="Output 2 2 6 2 2 2 3" xfId="29931" xr:uid="{9E9AE905-B9E4-4971-B78F-FB45E8716611}"/>
    <cellStyle name="Output 2 2 6 2 2 2 4" xfId="34403" xr:uid="{59A4F545-29A4-4C2D-BD04-1657AA15832B}"/>
    <cellStyle name="Output 2 2 6 2 2 2 5" xfId="38640" xr:uid="{32CEA136-C343-4345-BB7E-1B9065F02AB4}"/>
    <cellStyle name="Output 2 2 6 2 2 2 6" xfId="46967" xr:uid="{95D6AD3A-2ED1-4A9D-9453-A16A708A7A2C}"/>
    <cellStyle name="Output 2 2 6 2 2 2 7" xfId="51438" xr:uid="{193F8FC2-1C04-4015-BDDB-3313D57CDEB6}"/>
    <cellStyle name="Output 2 2 6 2 2 2 8" xfId="55671" xr:uid="{B0D96F03-8E6A-4F2B-9BDD-B3B4A04002A6}"/>
    <cellStyle name="Output 2 2 6 2 2 3" xfId="21284" xr:uid="{F5D4A89B-83BB-405E-B0BE-EDCBA4F8EA08}"/>
    <cellStyle name="Output 2 2 6 2 2 3 2" xfId="30018" xr:uid="{727572AA-074C-4B4E-9624-B90912781280}"/>
    <cellStyle name="Output 2 2 6 2 2 3 3" xfId="34490" xr:uid="{79ED27B2-A997-46AD-8E0D-A283AF231D7F}"/>
    <cellStyle name="Output 2 2 6 2 2 3 4" xfId="38727" xr:uid="{412FEDB0-B857-455E-8F13-9B73D34B1175}"/>
    <cellStyle name="Output 2 2 6 2 2 3 5" xfId="47054" xr:uid="{7B19CB71-EECA-438A-8796-44C6EB9E1B20}"/>
    <cellStyle name="Output 2 2 6 2 2 3 6" xfId="51525" xr:uid="{7200729D-6701-4899-9E98-28F973BAB808}"/>
    <cellStyle name="Output 2 2 6 2 2 3 7" xfId="55758" xr:uid="{426F48DA-AAA3-496E-AEB7-8977A79762D9}"/>
    <cellStyle name="Output 2 2 6 2 2 4" xfId="27564" xr:uid="{BEAA5725-89E6-4FFE-BE66-6E736412B817}"/>
    <cellStyle name="Output 2 2 6 2 2 5" xfId="32082" xr:uid="{B2ECED77-E24A-4363-9BFA-A304362FD3AA}"/>
    <cellStyle name="Output 2 2 6 2 2 6" xfId="36365" xr:uid="{317A5DD9-4D66-44F1-9E77-319BE7A5FB10}"/>
    <cellStyle name="Output 2 2 6 2 2 7" xfId="44600" xr:uid="{C0378434-AE3E-49CF-9D0F-73E391950C80}"/>
    <cellStyle name="Output 2 2 6 2 2 8" xfId="49112" xr:uid="{BBDF19EC-2757-4884-96F1-4075D4BAF502}"/>
    <cellStyle name="Output 2 2 6 2 2 9" xfId="53396" xr:uid="{A77E0844-4A7A-4E13-9E4E-7989A7CFBA00}"/>
    <cellStyle name="Output 2 2 6 2 3" xfId="19331" xr:uid="{030D205B-6C01-41DA-8325-D280346365A0}"/>
    <cellStyle name="Output 2 2 6 2 3 2" xfId="21461" xr:uid="{D8C0835C-D550-4298-A6DA-F32C69FAAB34}"/>
    <cellStyle name="Output 2 2 6 2 3 2 2" xfId="30195" xr:uid="{C4322238-4E75-45E4-AB11-A4A8308EB76C}"/>
    <cellStyle name="Output 2 2 6 2 3 2 3" xfId="34667" xr:uid="{B1F7CF90-909E-4C52-9117-0DE27D746CEF}"/>
    <cellStyle name="Output 2 2 6 2 3 2 4" xfId="38904" xr:uid="{3BF4ABC8-C201-47A8-833C-D989CAF12C06}"/>
    <cellStyle name="Output 2 2 6 2 3 2 5" xfId="47231" xr:uid="{10796F93-E243-48D4-BF1D-59A4C8624477}"/>
    <cellStyle name="Output 2 2 6 2 3 2 6" xfId="51702" xr:uid="{ADD6CBFE-FC4D-41FB-9C3E-84075271E9CC}"/>
    <cellStyle name="Output 2 2 6 2 3 2 7" xfId="55935" xr:uid="{00112415-CDD9-4C2F-A737-4302FA03F193}"/>
    <cellStyle name="Output 2 2 6 2 3 3" xfId="28066" xr:uid="{42CB6876-AA76-4918-801E-CD479FB1BE34}"/>
    <cellStyle name="Output 2 2 6 2 3 4" xfId="32538" xr:uid="{6B764F15-A070-4836-B440-31623AB6DC74}"/>
    <cellStyle name="Output 2 2 6 2 3 5" xfId="36775" xr:uid="{DE740539-9862-4761-8230-C7D81F7FC23F}"/>
    <cellStyle name="Output 2 2 6 2 3 6" xfId="45102" xr:uid="{30C3710D-D988-489F-936E-094FE7DBA610}"/>
    <cellStyle name="Output 2 2 6 2 3 7" xfId="49573" xr:uid="{5B6EBE7C-3391-4992-94E9-E1AAF3DDF1AC}"/>
    <cellStyle name="Output 2 2 6 2 3 8" xfId="53806" xr:uid="{1AA029AE-64AC-46A7-81BA-08728A5F1A3D}"/>
    <cellStyle name="Output 2 2 6 2 4" xfId="19169" xr:uid="{9C02677B-5164-4B1B-AD15-16137BE65A06}"/>
    <cellStyle name="Output 2 2 6 2 4 2" xfId="27904" xr:uid="{21476DCE-8CC7-4FFA-87EE-BDC68009D226}"/>
    <cellStyle name="Output 2 2 6 2 4 3" xfId="32376" xr:uid="{56E6BDF3-E20A-4A80-B33B-60D26327A34D}"/>
    <cellStyle name="Output 2 2 6 2 4 4" xfId="36613" xr:uid="{09EC53D6-5995-4283-ADAA-662A026AD6B4}"/>
    <cellStyle name="Output 2 2 6 2 4 5" xfId="44940" xr:uid="{46719ECE-D66E-45DA-B496-C0DF32BB3D62}"/>
    <cellStyle name="Output 2 2 6 2 4 6" xfId="49411" xr:uid="{05D1B153-53D0-46A1-9667-9F4552CA2C2E}"/>
    <cellStyle name="Output 2 2 6 2 4 7" xfId="53644" xr:uid="{F2A13876-5FFD-4BAA-AF81-509C9A0FA72E}"/>
    <cellStyle name="Output 2 2 6 2 5" xfId="23409" xr:uid="{9915AAC9-C392-4491-A632-D262A889ED60}"/>
    <cellStyle name="Output 2 2 6 2 5 2" xfId="31829" xr:uid="{B2299166-F371-498D-AB62-FC32767ACD42}"/>
    <cellStyle name="Output 2 2 6 2 5 3" xfId="36276" xr:uid="{3F2E3EE3-F039-4FF1-9279-3909636E06A4}"/>
    <cellStyle name="Output 2 2 6 2 5 4" xfId="40455" xr:uid="{736C06A1-9680-473F-A710-5C3E6C6D01AE}"/>
    <cellStyle name="Output 2 2 6 2 5 5" xfId="48867" xr:uid="{4D056E66-E043-4669-8CB9-79DD0B4FC985}"/>
    <cellStyle name="Output 2 2 6 2 5 6" xfId="53307" xr:uid="{5F55B738-FF77-40A4-A70E-2A4C2AE58670}"/>
    <cellStyle name="Output 2 2 6 2 5 7" xfId="57486" xr:uid="{FAB8643B-2D49-4E6D-A58A-5F2EC62544D1}"/>
    <cellStyle name="Output 2 2 6 2 6" xfId="24877" xr:uid="{77F164F1-EAE0-4F53-825A-E56C7BE7E2A4}"/>
    <cellStyle name="Output 2 2 6 2 7" xfId="26602" xr:uid="{6533EEA6-AB79-4793-B25E-2501FD09721F}"/>
    <cellStyle name="Output 2 2 6 2 8" xfId="24942" xr:uid="{A950755C-D253-4B6D-A864-C1556E444F62}"/>
    <cellStyle name="Output 2 2 6 2 9" xfId="41930" xr:uid="{5B182EF6-D5E9-4E5F-AB67-CE40D75F6A17}"/>
    <cellStyle name="Output 2 2 6 3" xfId="5061" xr:uid="{2030F90E-E2A7-40C1-8B7C-C90EA1407CA8}"/>
    <cellStyle name="Output 2 2 6 3 10" xfId="15102" xr:uid="{A3E58924-A194-4C1B-AEA4-F5B6DF879DD4}"/>
    <cellStyle name="Output 2 2 6 3 2" xfId="19982" xr:uid="{82A47EAA-7EB9-4E7E-8474-BDEA98702881}"/>
    <cellStyle name="Output 2 2 6 3 2 2" xfId="21877" xr:uid="{05806A26-F0CC-412F-9E26-5F11B896B793}"/>
    <cellStyle name="Output 2 2 6 3 2 2 2" xfId="30611" xr:uid="{713A49BC-8F88-4025-BA7B-C6FEF5B06EA5}"/>
    <cellStyle name="Output 2 2 6 3 2 2 3" xfId="35083" xr:uid="{D47FB740-B3C5-4419-9759-1FC6771A6FF9}"/>
    <cellStyle name="Output 2 2 6 3 2 2 4" xfId="39320" xr:uid="{68B30B87-6B0C-4805-8290-B9D3E1B3FEE9}"/>
    <cellStyle name="Output 2 2 6 3 2 2 5" xfId="47647" xr:uid="{21087325-FDC1-4EC0-9F09-203F561F8F6E}"/>
    <cellStyle name="Output 2 2 6 3 2 2 6" xfId="52118" xr:uid="{A3DB88A6-30EF-410A-A912-766E03D2E62C}"/>
    <cellStyle name="Output 2 2 6 3 2 2 7" xfId="56351" xr:uid="{B309811E-A8C8-488C-9C72-E2E8236C74D7}"/>
    <cellStyle name="Output 2 2 6 3 2 3" xfId="28716" xr:uid="{31FF5ADE-A580-4B3B-82D8-CE4973B56B65}"/>
    <cellStyle name="Output 2 2 6 3 2 4" xfId="33188" xr:uid="{FDF5BC58-3EB9-4E0B-B8F3-567DB03DAF37}"/>
    <cellStyle name="Output 2 2 6 3 2 5" xfId="37425" xr:uid="{308996FC-9ADC-4818-A419-BEEF630ED12B}"/>
    <cellStyle name="Output 2 2 6 3 2 6" xfId="45752" xr:uid="{FA4261F9-0FE5-4FB9-97B8-72171D31DEDB}"/>
    <cellStyle name="Output 2 2 6 3 2 7" xfId="50223" xr:uid="{EB84A1F3-203A-4D15-8581-AB8C06F7232E}"/>
    <cellStyle name="Output 2 2 6 3 2 8" xfId="54456" xr:uid="{248F62EE-6582-4048-935B-8E60ABE3CF43}"/>
    <cellStyle name="Output 2 2 6 3 3" xfId="19291" xr:uid="{F74E9C85-1C57-4A06-9F12-BE5C31901D85}"/>
    <cellStyle name="Output 2 2 6 3 3 2" xfId="28026" xr:uid="{66733BD8-779E-45BB-8A84-22747346C837}"/>
    <cellStyle name="Output 2 2 6 3 3 3" xfId="32498" xr:uid="{367FB1F4-84F8-42D0-A8C2-9D3E84AC0057}"/>
    <cellStyle name="Output 2 2 6 3 3 4" xfId="36735" xr:uid="{95081C59-81F4-48FA-A16C-8B58C638BEB3}"/>
    <cellStyle name="Output 2 2 6 3 3 5" xfId="45062" xr:uid="{EF1DF70A-BC36-468E-84EC-EF3DB241177E}"/>
    <cellStyle name="Output 2 2 6 3 3 6" xfId="49533" xr:uid="{B9EEDD31-68B6-4E63-9342-047C7D851C4D}"/>
    <cellStyle name="Output 2 2 6 3 3 7" xfId="53766" xr:uid="{C3F7CF89-69A2-40D3-876A-48642886411B}"/>
    <cellStyle name="Output 2 2 6 3 4" xfId="25803" xr:uid="{BF1E41DC-D594-48EE-8D3A-7074B5A391BD}"/>
    <cellStyle name="Output 2 2 6 3 5" xfId="27618" xr:uid="{C3D0FDC5-F66F-45A9-8E8E-99DD418409E3}"/>
    <cellStyle name="Output 2 2 6 3 6" xfId="27297" xr:uid="{27BAA466-0771-4432-82F9-6B490DEA719D}"/>
    <cellStyle name="Output 2 2 6 3 7" xfId="42878" xr:uid="{4F1118A6-7AA1-4CC0-87A1-CEAEEBBD6F14}"/>
    <cellStyle name="Output 2 2 6 3 8" xfId="44129" xr:uid="{A40534F6-F61B-49FF-94E3-823C3B8F3582}"/>
    <cellStyle name="Output 2 2 6 3 9" xfId="41061" xr:uid="{1D0A7180-0E42-4D98-B133-97C5A303DA3C}"/>
    <cellStyle name="Output 2 2 6 4" xfId="4909" xr:uid="{BCC03A84-FFA3-48F2-A45B-CD984C6E8E6B}"/>
    <cellStyle name="Output 2 2 6 4 10" xfId="14950" xr:uid="{D3B17C17-3C5F-4F43-9BB6-C127A85A2F30}"/>
    <cellStyle name="Output 2 2 6 4 2" xfId="19830" xr:uid="{EC5C0ECE-EB45-4B07-AF85-13832ABBCF17}"/>
    <cellStyle name="Output 2 2 6 4 2 2" xfId="21725" xr:uid="{6CF95910-15ED-4DB7-906B-3F38D389397B}"/>
    <cellStyle name="Output 2 2 6 4 2 2 2" xfId="30459" xr:uid="{C034091F-33D6-4776-9431-B16D9FEC3A7E}"/>
    <cellStyle name="Output 2 2 6 4 2 2 3" xfId="34931" xr:uid="{1BE8A428-50C1-41D9-BE0B-C80B0A8772BE}"/>
    <cellStyle name="Output 2 2 6 4 2 2 4" xfId="39168" xr:uid="{47241A7B-B49C-4229-9839-011212504AD7}"/>
    <cellStyle name="Output 2 2 6 4 2 2 5" xfId="47495" xr:uid="{3A35C167-5FCD-46E8-8927-75605A287B0C}"/>
    <cellStyle name="Output 2 2 6 4 2 2 6" xfId="51966" xr:uid="{68D5B0BF-CAFD-454D-859B-46D44C4DB173}"/>
    <cellStyle name="Output 2 2 6 4 2 2 7" xfId="56199" xr:uid="{436A0DEE-0EE7-4EA5-9F9C-9DBD9863A9E5}"/>
    <cellStyle name="Output 2 2 6 4 2 3" xfId="28564" xr:uid="{E50439E5-4AC2-49CF-B98F-14FCA404CED7}"/>
    <cellStyle name="Output 2 2 6 4 2 4" xfId="33036" xr:uid="{F6BE0B44-05F2-4730-8DE2-D42423E38C50}"/>
    <cellStyle name="Output 2 2 6 4 2 5" xfId="37273" xr:uid="{79E1F397-5BE7-45D3-98D9-225ADDB8C6C0}"/>
    <cellStyle name="Output 2 2 6 4 2 6" xfId="45600" xr:uid="{2370E88D-6D88-44B1-AD2E-7C6D216A1DB3}"/>
    <cellStyle name="Output 2 2 6 4 2 7" xfId="50071" xr:uid="{65F046D8-C1DD-48C9-8737-B30CD98E057B}"/>
    <cellStyle name="Output 2 2 6 4 2 8" xfId="54304" xr:uid="{E72FA8D8-9097-435B-8A89-B4377CC433DC}"/>
    <cellStyle name="Output 2 2 6 4 3" xfId="21116" xr:uid="{EED075BD-C39C-4A8C-8899-EF4746572F55}"/>
    <cellStyle name="Output 2 2 6 4 3 2" xfId="29850" xr:uid="{E3FE0F39-AE5B-421D-8220-0ED024730C0B}"/>
    <cellStyle name="Output 2 2 6 4 3 3" xfId="34322" xr:uid="{0F6C1570-F377-47D2-88FA-73B3B229CD33}"/>
    <cellStyle name="Output 2 2 6 4 3 4" xfId="38559" xr:uid="{CA639C13-3F72-4100-A122-8621A55DEF3D}"/>
    <cellStyle name="Output 2 2 6 4 3 5" xfId="46886" xr:uid="{21DBB471-D175-4697-8BA6-91F1A496C213}"/>
    <cellStyle name="Output 2 2 6 4 3 6" xfId="51357" xr:uid="{C554638E-0846-40EA-9B5A-135B70E678BE}"/>
    <cellStyle name="Output 2 2 6 4 3 7" xfId="55590" xr:uid="{E7748B3F-D824-4FE1-92A1-AF90A43E964A}"/>
    <cellStyle name="Output 2 2 6 4 4" xfId="25651" xr:uid="{9E338EBD-E789-4F4C-B58E-1F7E144A160E}"/>
    <cellStyle name="Output 2 2 6 4 5" xfId="27623" xr:uid="{350B5B7E-D884-4631-979E-A3981EA4E19D}"/>
    <cellStyle name="Output 2 2 6 4 6" xfId="25059" xr:uid="{AA239CB0-3380-4279-ADB2-F81B63BC8D19}"/>
    <cellStyle name="Output 2 2 6 4 7" xfId="42726" xr:uid="{D7284F46-DC6A-4E61-AC3C-D1C92EF361B2}"/>
    <cellStyle name="Output 2 2 6 4 8" xfId="44134" xr:uid="{655C8C60-7F3A-437A-9245-A2701D6E6327}"/>
    <cellStyle name="Output 2 2 6 4 9" xfId="44188" xr:uid="{60EA7FCA-8988-4039-BDD6-6D65B83B5647}"/>
    <cellStyle name="Output 2 2 6 5" xfId="4828" xr:uid="{682A86D1-478D-431D-B773-E24A93379458}"/>
    <cellStyle name="Output 2 2 6 5 10" xfId="14869" xr:uid="{39C934B5-EFE7-4B56-A693-D3E1603C38BE}"/>
    <cellStyle name="Output 2 2 6 5 2" xfId="19749" xr:uid="{F2F16519-3797-407F-BF50-842923E90010}"/>
    <cellStyle name="Output 2 2 6 5 2 2" xfId="21644" xr:uid="{BDDAA652-363A-43E1-9C81-549828CB127D}"/>
    <cellStyle name="Output 2 2 6 5 2 2 2" xfId="30378" xr:uid="{F0D35273-F98A-4CBB-BF44-04175371A301}"/>
    <cellStyle name="Output 2 2 6 5 2 2 3" xfId="34850" xr:uid="{300CADAE-92FB-4155-BE3A-178EB8FB7B4C}"/>
    <cellStyle name="Output 2 2 6 5 2 2 4" xfId="39087" xr:uid="{5592F59A-F7F4-46BD-80A8-7AEFBA8915E7}"/>
    <cellStyle name="Output 2 2 6 5 2 2 5" xfId="47414" xr:uid="{22A96FE8-1773-43CB-AE7C-218070A9DA80}"/>
    <cellStyle name="Output 2 2 6 5 2 2 6" xfId="51885" xr:uid="{3DA41F4D-88E8-4852-872D-2743ACD26C49}"/>
    <cellStyle name="Output 2 2 6 5 2 2 7" xfId="56118" xr:uid="{4098D138-1AE0-4FFB-AEC6-1A0FEDA480D2}"/>
    <cellStyle name="Output 2 2 6 5 2 3" xfId="28483" xr:uid="{780453DD-A850-4DF7-98B5-E5A000E4AEE7}"/>
    <cellStyle name="Output 2 2 6 5 2 4" xfId="32955" xr:uid="{E3A0E99A-DAF2-4533-B055-D9C55722F3F8}"/>
    <cellStyle name="Output 2 2 6 5 2 5" xfId="37192" xr:uid="{AC9014B1-9E0B-4E27-B96D-C934DBD80833}"/>
    <cellStyle name="Output 2 2 6 5 2 6" xfId="45519" xr:uid="{A0B7CF39-EFD3-4FB8-B9C8-93A84827706D}"/>
    <cellStyle name="Output 2 2 6 5 2 7" xfId="49990" xr:uid="{5A0C6A07-B614-4F8B-B050-336DA4BBCBE2}"/>
    <cellStyle name="Output 2 2 6 5 2 8" xfId="54223" xr:uid="{504B1401-4F05-4EA2-8930-0BDDE3EEE6DB}"/>
    <cellStyle name="Output 2 2 6 5 3" xfId="19374" xr:uid="{970FC3ED-1E79-41D4-9675-3F34290BAB65}"/>
    <cellStyle name="Output 2 2 6 5 3 2" xfId="28109" xr:uid="{361FED9F-4918-4A0C-BCAC-796C2294BFDA}"/>
    <cellStyle name="Output 2 2 6 5 3 3" xfId="32581" xr:uid="{E4A2EAFD-FD05-4D7D-AC87-5C0F367E790C}"/>
    <cellStyle name="Output 2 2 6 5 3 4" xfId="36818" xr:uid="{94F9489B-5B4D-4146-857C-3E3EB8410475}"/>
    <cellStyle name="Output 2 2 6 5 3 5" xfId="45145" xr:uid="{A1407C04-EFAD-4C94-AF81-2E2E0C1315F0}"/>
    <cellStyle name="Output 2 2 6 5 3 6" xfId="49616" xr:uid="{89BFB47A-F020-4606-A3FE-553667E480F1}"/>
    <cellStyle name="Output 2 2 6 5 3 7" xfId="53849" xr:uid="{22DAEDFE-359A-4DC0-B19B-47657A091226}"/>
    <cellStyle name="Output 2 2 6 5 4" xfId="25570" xr:uid="{0A7FB603-3087-476D-82F9-787BF4623E93}"/>
    <cellStyle name="Output 2 2 6 5 5" xfId="24937" xr:uid="{C3F71488-5798-4B90-948A-8F710735B45C}"/>
    <cellStyle name="Output 2 2 6 5 6" xfId="26986" xr:uid="{5ACE0320-D9BE-4EB6-8DB8-8285C8001591}"/>
    <cellStyle name="Output 2 2 6 5 7" xfId="42645" xr:uid="{A4DEF1CB-F086-4121-B26A-9BFCCA6EA9EC}"/>
    <cellStyle name="Output 2 2 6 5 8" xfId="44661" xr:uid="{8E2B843D-E9D7-4A0E-A84C-CA631732EFDA}"/>
    <cellStyle name="Output 2 2 6 5 9" xfId="40692" xr:uid="{2DA923D1-ACDD-4B47-AD05-C13EB8BAF472}"/>
    <cellStyle name="Output 2 2 6 6" xfId="4847" xr:uid="{3F0E6F7C-11F3-4E74-86CE-6755A9E95378}"/>
    <cellStyle name="Output 2 2 6 6 10" xfId="14888" xr:uid="{D4AF00FA-EE68-42CE-8BB4-94A542A27703}"/>
    <cellStyle name="Output 2 2 6 6 2" xfId="19768" xr:uid="{2BDAC3B0-CA8C-472D-9FD6-F35CA59085C3}"/>
    <cellStyle name="Output 2 2 6 6 2 2" xfId="21663" xr:uid="{15B2CF28-2CF2-416E-9B22-5E8E2CCA0C2D}"/>
    <cellStyle name="Output 2 2 6 6 2 2 2" xfId="30397" xr:uid="{6AC88920-EAEA-4B90-AC60-5AA58A3B5EF7}"/>
    <cellStyle name="Output 2 2 6 6 2 2 3" xfId="34869" xr:uid="{47C803A8-1A98-4F0E-837C-F6EE4A129668}"/>
    <cellStyle name="Output 2 2 6 6 2 2 4" xfId="39106" xr:uid="{A7A85479-EF08-420A-B4CE-75D9C5C5744D}"/>
    <cellStyle name="Output 2 2 6 6 2 2 5" xfId="47433" xr:uid="{4E8F8152-55A9-477A-9F54-168DC82B6B91}"/>
    <cellStyle name="Output 2 2 6 6 2 2 6" xfId="51904" xr:uid="{F6A18413-07A0-4E56-BACF-09A3DFD6DED8}"/>
    <cellStyle name="Output 2 2 6 6 2 2 7" xfId="56137" xr:uid="{2C64CAFD-57CA-4F0B-A2B0-9E47E0569440}"/>
    <cellStyle name="Output 2 2 6 6 2 3" xfId="28502" xr:uid="{B0FB2B14-539F-4DB6-87BA-988837974417}"/>
    <cellStyle name="Output 2 2 6 6 2 4" xfId="32974" xr:uid="{5493EE8D-7AED-41FB-B98B-710073572E2E}"/>
    <cellStyle name="Output 2 2 6 6 2 5" xfId="37211" xr:uid="{8F410D44-902E-431A-BBD3-7080AB8D6DBE}"/>
    <cellStyle name="Output 2 2 6 6 2 6" xfId="45538" xr:uid="{86C147F7-DACF-499F-B12F-4959DA03A699}"/>
    <cellStyle name="Output 2 2 6 6 2 7" xfId="50009" xr:uid="{29814C68-FFF7-48AA-8DEC-2B7848C4FD3F}"/>
    <cellStyle name="Output 2 2 6 6 2 8" xfId="54242" xr:uid="{11FE64DE-82F5-4960-8E4A-E234A38BED83}"/>
    <cellStyle name="Output 2 2 6 6 3" xfId="20517" xr:uid="{5CC91130-9240-4C0C-93D3-07A9A85B22B2}"/>
    <cellStyle name="Output 2 2 6 6 3 2" xfId="29251" xr:uid="{61EA7264-AF4A-4CDB-A5A9-7894B15AB830}"/>
    <cellStyle name="Output 2 2 6 6 3 3" xfId="33723" xr:uid="{6FEA6036-3053-49D9-AFEA-EB2E06F8C5CC}"/>
    <cellStyle name="Output 2 2 6 6 3 4" xfId="37960" xr:uid="{7CD97DE4-D40B-48A5-ABC1-1D14FD6CA369}"/>
    <cellStyle name="Output 2 2 6 6 3 5" xfId="46287" xr:uid="{7682FF08-4BD8-4D34-B4B8-55093FF98EBB}"/>
    <cellStyle name="Output 2 2 6 6 3 6" xfId="50758" xr:uid="{974BDC6D-B289-48C0-886A-E961520D756F}"/>
    <cellStyle name="Output 2 2 6 6 3 7" xfId="54991" xr:uid="{B7DEFF54-1E20-4ED6-8707-ED689FE18D4F}"/>
    <cellStyle name="Output 2 2 6 6 4" xfId="25589" xr:uid="{13012A65-25AC-4C7D-8161-245A85767290}"/>
    <cellStyle name="Output 2 2 6 6 5" xfId="26360" xr:uid="{1018FF68-1D3F-42A3-9198-572393F15504}"/>
    <cellStyle name="Output 2 2 6 6 6" xfId="26672" xr:uid="{3C800742-F4C2-4C57-8A06-91E8382F4F47}"/>
    <cellStyle name="Output 2 2 6 6 7" xfId="42664" xr:uid="{6D7A5CBF-7BCB-494D-8BB1-BCBA02BFD6B6}"/>
    <cellStyle name="Output 2 2 6 6 8" xfId="43727" xr:uid="{D4865B20-A4C6-489A-B4E7-8CA6471934BE}"/>
    <cellStyle name="Output 2 2 6 6 9" xfId="44697" xr:uid="{8F1D72D1-07DA-4967-BDDF-7FCFE46D29CF}"/>
    <cellStyle name="Output 2 2 6 7" xfId="5144" xr:uid="{97A9D33C-C623-4872-8709-92CCE0F76015}"/>
    <cellStyle name="Output 2 2 6 7 10" xfId="15185" xr:uid="{D0A2C692-B787-4196-BB35-200275A289BC}"/>
    <cellStyle name="Output 2 2 6 7 2" xfId="20065" xr:uid="{79816122-2BFA-4FC9-B847-7A5E470CA781}"/>
    <cellStyle name="Output 2 2 6 7 2 2" xfId="21960" xr:uid="{BA5535AE-B011-4A4B-8317-DE69CB0FF34B}"/>
    <cellStyle name="Output 2 2 6 7 2 2 2" xfId="30694" xr:uid="{A522D9C3-88D3-448E-82D5-CC3FEF4DD1D5}"/>
    <cellStyle name="Output 2 2 6 7 2 2 3" xfId="35166" xr:uid="{303F1FA1-2ECF-49E9-AEB2-2F757CDF8744}"/>
    <cellStyle name="Output 2 2 6 7 2 2 4" xfId="39403" xr:uid="{FAF1A83F-46ED-4693-AB2E-A5AC73344BD7}"/>
    <cellStyle name="Output 2 2 6 7 2 2 5" xfId="47730" xr:uid="{4CC1ED68-ED18-4823-A596-DFF38E0A966B}"/>
    <cellStyle name="Output 2 2 6 7 2 2 6" xfId="52201" xr:uid="{14B2C0FE-DE83-42B8-9AA2-4CEDF73EEC25}"/>
    <cellStyle name="Output 2 2 6 7 2 2 7" xfId="56434" xr:uid="{4C5A6C1D-EF96-4421-BA43-53D5D7CC8D3B}"/>
    <cellStyle name="Output 2 2 6 7 2 3" xfId="28799" xr:uid="{33C75770-DF93-4C55-976A-25030B22119C}"/>
    <cellStyle name="Output 2 2 6 7 2 4" xfId="33271" xr:uid="{1E5B5EFF-2EE1-494B-AE26-4A270853C50B}"/>
    <cellStyle name="Output 2 2 6 7 2 5" xfId="37508" xr:uid="{DABECEFE-BED4-4302-BBEF-6B0445845D08}"/>
    <cellStyle name="Output 2 2 6 7 2 6" xfId="45835" xr:uid="{3A110602-15B0-4C15-AB71-6A25D0FA860F}"/>
    <cellStyle name="Output 2 2 6 7 2 7" xfId="50306" xr:uid="{75A585D3-6B43-4464-96D5-0491D9DAAF6C}"/>
    <cellStyle name="Output 2 2 6 7 2 8" xfId="54539" xr:uid="{35963E0B-BF02-4B4F-B4BF-2EBE1A4D065D}"/>
    <cellStyle name="Output 2 2 6 7 3" xfId="18953" xr:uid="{E5F5DF51-6585-437B-B719-A89CDBF8A20F}"/>
    <cellStyle name="Output 2 2 6 7 3 2" xfId="27688" xr:uid="{B79E0EFE-15BE-47C2-A383-BFFDA0993F1C}"/>
    <cellStyle name="Output 2 2 6 7 3 3" xfId="32160" xr:uid="{04DBE174-6351-4843-8789-560F268DBE18}"/>
    <cellStyle name="Output 2 2 6 7 3 4" xfId="36397" xr:uid="{28E0425A-EFD7-41A6-B3A3-D01B05D3A88D}"/>
    <cellStyle name="Output 2 2 6 7 3 5" xfId="44724" xr:uid="{38E8CE20-F666-4990-AAC4-9077DDE65A6F}"/>
    <cellStyle name="Output 2 2 6 7 3 6" xfId="49195" xr:uid="{1E53B204-48DF-4714-94B7-A401611E39C0}"/>
    <cellStyle name="Output 2 2 6 7 3 7" xfId="53428" xr:uid="{B516D026-5251-46A9-8896-B6843C34ECD2}"/>
    <cellStyle name="Output 2 2 6 7 4" xfId="25886" xr:uid="{CBD1A75C-6C70-4634-9862-0D7482CF02ED}"/>
    <cellStyle name="Output 2 2 6 7 5" xfId="24782" xr:uid="{95B132B1-6956-4965-86B2-8B6165C7C32D}"/>
    <cellStyle name="Output 2 2 6 7 6" xfId="26369" xr:uid="{5E7F4AD2-1136-48F7-A1F9-39A95390C1B7}"/>
    <cellStyle name="Output 2 2 6 7 7" xfId="42961" xr:uid="{749C3812-D5E4-4EE6-B4B7-A23F6123E246}"/>
    <cellStyle name="Output 2 2 6 7 8" xfId="44514" xr:uid="{97ED5E04-BFCA-4C2F-99C0-2D86CA3075BC}"/>
    <cellStyle name="Output 2 2 6 7 9" xfId="49054" xr:uid="{02CF9F32-E4AF-4B1A-BDC2-75C748059C7A}"/>
    <cellStyle name="Output 2 2 6 8" xfId="5938" xr:uid="{248FF445-5E8D-4D71-96EB-93D1023522B2}"/>
    <cellStyle name="Output 2 2 6 8 10" xfId="15978" xr:uid="{1A73DB03-9F62-4DBC-8357-C3D9408D087A}"/>
    <cellStyle name="Output 2 2 6 8 2" xfId="20588" xr:uid="{CA64FEBD-9456-4B6A-9FA5-D273710CF73A}"/>
    <cellStyle name="Output 2 2 6 8 2 2" xfId="22440" xr:uid="{9353864E-6C39-4075-BBB6-11856C744367}"/>
    <cellStyle name="Output 2 2 6 8 2 2 2" xfId="31174" xr:uid="{1160C6F8-D7C9-47DF-A759-2337D113E48B}"/>
    <cellStyle name="Output 2 2 6 8 2 2 3" xfId="35646" xr:uid="{75BE8A9E-9E5F-4064-BD01-90CDCC256CF1}"/>
    <cellStyle name="Output 2 2 6 8 2 2 4" xfId="39883" xr:uid="{D2AED21E-847E-40D9-8027-7A420F6BED63}"/>
    <cellStyle name="Output 2 2 6 8 2 2 5" xfId="48210" xr:uid="{5059E7FF-091C-4601-836E-C7C0AC1C461C}"/>
    <cellStyle name="Output 2 2 6 8 2 2 6" xfId="52681" xr:uid="{60AB97D9-ED7B-4901-B31E-9E16B2009250}"/>
    <cellStyle name="Output 2 2 6 8 2 2 7" xfId="56914" xr:uid="{E3781A38-4E88-47F6-8647-B7AF2B78DBD2}"/>
    <cellStyle name="Output 2 2 6 8 2 3" xfId="29322" xr:uid="{CDF33AC6-DD42-4B75-A8E1-D8F7B140B269}"/>
    <cellStyle name="Output 2 2 6 8 2 4" xfId="33794" xr:uid="{DBFD1D69-6B44-479F-80A2-D501308D3996}"/>
    <cellStyle name="Output 2 2 6 8 2 5" xfId="38031" xr:uid="{7127A213-CBA0-4129-BA95-91F6DBBEAB00}"/>
    <cellStyle name="Output 2 2 6 8 2 6" xfId="46358" xr:uid="{F1A75D8C-B3F4-4916-979A-C36254EF5AD5}"/>
    <cellStyle name="Output 2 2 6 8 2 7" xfId="50829" xr:uid="{2DD8C7D0-544F-4926-9426-BAA80BDB2937}"/>
    <cellStyle name="Output 2 2 6 8 2 8" xfId="55062" xr:uid="{B6B8B85F-8877-487C-A9A3-875685D9EB9E}"/>
    <cellStyle name="Output 2 2 6 8 3" xfId="19270" xr:uid="{EF046A3E-3320-4A87-B9DA-6390F6B0B030}"/>
    <cellStyle name="Output 2 2 6 8 3 2" xfId="28005" xr:uid="{1C235D37-4764-41F2-AB24-BEDDB2681BE9}"/>
    <cellStyle name="Output 2 2 6 8 3 3" xfId="32477" xr:uid="{3276ECD9-08ED-4B31-8CA9-929B5C77FA16}"/>
    <cellStyle name="Output 2 2 6 8 3 4" xfId="36714" xr:uid="{B1EA3B73-55A6-49BC-BC52-640469830065}"/>
    <cellStyle name="Output 2 2 6 8 3 5" xfId="45041" xr:uid="{C0CF4107-8DDE-4EB7-A744-6ABE400E04FF}"/>
    <cellStyle name="Output 2 2 6 8 3 6" xfId="49512" xr:uid="{8B7A81F8-C6D4-494A-B4CB-2057252F2480}"/>
    <cellStyle name="Output 2 2 6 8 3 7" xfId="53745" xr:uid="{1BF6CC22-E2F9-4331-8CD6-097824F504D9}"/>
    <cellStyle name="Output 2 2 6 8 4" xfId="26472" xr:uid="{42977861-F5D5-452A-9DBF-047B9C952483}"/>
    <cellStyle name="Output 2 2 6 8 5" xfId="27047" xr:uid="{93D15670-E48E-4879-BFC3-A00ECE3DA558}"/>
    <cellStyle name="Output 2 2 6 8 6" xfId="32129" xr:uid="{EA3A02FC-18B5-4943-8504-C9F25FB94346}"/>
    <cellStyle name="Output 2 2 6 8 7" xfId="43543" xr:uid="{FEF92253-47A9-47E4-840B-076E5E33B040}"/>
    <cellStyle name="Output 2 2 6 8 8" xfId="41506" xr:uid="{5F64DFF5-2110-4EC7-9C48-115C432B3EF2}"/>
    <cellStyle name="Output 2 2 6 8 9" xfId="42027" xr:uid="{68A70895-49E5-40D3-A16D-2069EEFA8841}"/>
    <cellStyle name="Output 2 2 6 9" xfId="10060" xr:uid="{C0063498-06F4-4F4C-A394-29F92014E581}"/>
    <cellStyle name="Output 2 2 6 9 2" xfId="21299" xr:uid="{CB9F63E7-45AB-41B4-A9AE-9172B6EC86B5}"/>
    <cellStyle name="Output 2 2 6 9 2 2" xfId="30033" xr:uid="{636B25B1-A693-44D0-8E00-E9C5C417C702}"/>
    <cellStyle name="Output 2 2 6 9 2 3" xfId="34505" xr:uid="{9AFBAE34-1FE6-43C0-901F-E7194F1814CF}"/>
    <cellStyle name="Output 2 2 6 9 2 4" xfId="38742" xr:uid="{0A66D959-64EE-4A0B-9533-37F68B59247B}"/>
    <cellStyle name="Output 2 2 6 9 2 5" xfId="47069" xr:uid="{DFD42CF1-8C51-4F93-8276-E307E16F047D}"/>
    <cellStyle name="Output 2 2 6 9 2 6" xfId="51540" xr:uid="{D3360225-FA4A-4848-B7BE-FD3E6E91747E}"/>
    <cellStyle name="Output 2 2 6 9 2 7" xfId="55773" xr:uid="{BED1F4A7-878D-444D-A809-F8CC7F67B86F}"/>
    <cellStyle name="Output 2 2 6 9 3" xfId="24318" xr:uid="{4717CFC3-A946-4519-BB94-64AF05EAD8E2}"/>
    <cellStyle name="Output 2 2 6 9 4" xfId="27024" xr:uid="{B5F54DD4-BD83-4FAB-BCC7-EE4E2C722C5F}"/>
    <cellStyle name="Output 2 2 6 9 5" xfId="24739" xr:uid="{0C4A8884-1F13-49EC-B424-8D1F4596A733}"/>
    <cellStyle name="Output 2 2 6 9 6" xfId="41383" xr:uid="{071B422E-50FE-4CD4-954D-577F22F785CA}"/>
    <cellStyle name="Output 2 2 6 9 7" xfId="41481" xr:uid="{F15E9C11-35E7-401F-8A3C-F2FF3BEA38E2}"/>
    <cellStyle name="Output 2 2 6 9 8" xfId="42350" xr:uid="{DEC992B0-A150-4665-8EDD-252AFF43FA45}"/>
    <cellStyle name="Output 2 2 6 9 9" xfId="11828" xr:uid="{6033A7C4-4091-46BD-95A4-12F3972F77F0}"/>
    <cellStyle name="Output 2 2 7" xfId="4808" xr:uid="{7910BC06-B3F0-4D33-AE2B-4FE6FBFC531D}"/>
    <cellStyle name="Output 2 2 7 10" xfId="44617" xr:uid="{872C697C-465E-42BD-920A-FCA56609D309}"/>
    <cellStyle name="Output 2 2 7 11" xfId="14849" xr:uid="{B605796D-26C5-4225-86E8-7264B2D2C1A7}"/>
    <cellStyle name="Output 2 2 7 2" xfId="19729" xr:uid="{1EC623BE-4B57-4113-81E5-D78C86FE4338}"/>
    <cellStyle name="Output 2 2 7 2 2" xfId="21624" xr:uid="{9C9E5FCA-1BFD-46ED-995C-577EB5F1525C}"/>
    <cellStyle name="Output 2 2 7 2 2 2" xfId="30358" xr:uid="{D1F09F4E-45EF-4F11-827C-92E0553B2E08}"/>
    <cellStyle name="Output 2 2 7 2 2 3" xfId="34830" xr:uid="{1E49DDB9-F97F-4621-A1FE-9CA461A0FDD0}"/>
    <cellStyle name="Output 2 2 7 2 2 4" xfId="39067" xr:uid="{1B5F61AA-EEC3-4376-AC9F-644730872AC8}"/>
    <cellStyle name="Output 2 2 7 2 2 5" xfId="47394" xr:uid="{A50F8E11-0C68-43E9-B850-E565E9D4E5A2}"/>
    <cellStyle name="Output 2 2 7 2 2 6" xfId="51865" xr:uid="{32AC1384-93CD-45D5-97C7-43712EDC2AC5}"/>
    <cellStyle name="Output 2 2 7 2 2 7" xfId="56098" xr:uid="{BDE0C0A9-0FD5-4C2C-9D47-EDECCF93EB3B}"/>
    <cellStyle name="Output 2 2 7 2 3" xfId="28463" xr:uid="{FC25552C-12DF-44F6-BDB7-ED368597C559}"/>
    <cellStyle name="Output 2 2 7 2 4" xfId="32935" xr:uid="{D8D51050-1DB6-4026-BC05-78AABBC1D454}"/>
    <cellStyle name="Output 2 2 7 2 5" xfId="37172" xr:uid="{E441B41D-2D14-4315-9548-AB78F4E0183F}"/>
    <cellStyle name="Output 2 2 7 2 6" xfId="45499" xr:uid="{39C53862-B2B2-4F80-A4C1-5DDD78969848}"/>
    <cellStyle name="Output 2 2 7 2 7" xfId="49970" xr:uid="{9794F97D-25A8-46EC-96BD-06055120E84E}"/>
    <cellStyle name="Output 2 2 7 2 8" xfId="54203" xr:uid="{0FCC3038-B459-477A-A3EA-61EA5A837841}"/>
    <cellStyle name="Output 2 2 7 3" xfId="19061" xr:uid="{B42E3997-2C04-47DC-9C0C-7BC0B2DBC226}"/>
    <cellStyle name="Output 2 2 7 3 2" xfId="27796" xr:uid="{0C9DDA3B-437A-4C25-B1BD-D463AD621D94}"/>
    <cellStyle name="Output 2 2 7 3 3" xfId="32268" xr:uid="{B9B0C49D-F8B9-4387-A896-FEA28C9DC2F9}"/>
    <cellStyle name="Output 2 2 7 3 4" xfId="36505" xr:uid="{BAA39D88-EE03-4C19-AE5F-2E1C40FB5F60}"/>
    <cellStyle name="Output 2 2 7 3 5" xfId="44832" xr:uid="{FA925167-6EC0-4A2A-9F32-3CB0BB67B01C}"/>
    <cellStyle name="Output 2 2 7 3 6" xfId="49303" xr:uid="{776DC804-1380-42C5-890F-8717AA9DF71C}"/>
    <cellStyle name="Output 2 2 7 3 7" xfId="53536" xr:uid="{E87744B9-8BE4-4D2D-96D3-75AF79331F61}"/>
    <cellStyle name="Output 2 2 7 4" xfId="23029" xr:uid="{FDE5F80A-402C-4389-A398-8FB8913CC2B1}"/>
    <cellStyle name="Output 2 2 7 4 2" xfId="31527" xr:uid="{E80D7709-D351-42AC-A8A6-B9CA599D90AE}"/>
    <cellStyle name="Output 2 2 7 4 3" xfId="35989" xr:uid="{7BCDBABF-F9F6-49CB-93E0-E16E2D70A728}"/>
    <cellStyle name="Output 2 2 7 4 4" xfId="40178" xr:uid="{78EAF60D-1F57-43A2-99D8-36D04CEC6B08}"/>
    <cellStyle name="Output 2 2 7 4 5" xfId="48573" xr:uid="{C4B3F791-B78C-4F35-914E-37B19A7E5350}"/>
    <cellStyle name="Output 2 2 7 4 6" xfId="53020" xr:uid="{95C344A6-841F-47D1-8FF2-ACE4D1DCF2EB}"/>
    <cellStyle name="Output 2 2 7 4 7" xfId="57209" xr:uid="{496FEAD4-5FA9-474C-A5BE-153ED85F3109}"/>
    <cellStyle name="Output 2 2 7 5" xfId="25550" xr:uid="{E7A11CC8-FAA2-4D3A-B252-7C364CAD6D4D}"/>
    <cellStyle name="Output 2 2 7 6" xfId="27485" xr:uid="{3C91433F-B3AA-460E-920F-06309895FF12}"/>
    <cellStyle name="Output 2 2 7 7" xfId="26898" xr:uid="{D2BA54A3-A209-49C3-AABC-2876E0BFF8E4}"/>
    <cellStyle name="Output 2 2 7 8" xfId="42625" xr:uid="{92B62266-8449-45F8-A373-A9126BB2DFCE}"/>
    <cellStyle name="Output 2 2 7 9" xfId="42515" xr:uid="{86258780-E3AD-42AF-9768-4B0B4C8E7CC2}"/>
    <cellStyle name="Output 2 2 8" xfId="5150" xr:uid="{5DFE5B2C-965B-4BB5-82D3-C2E1F48424ED}"/>
    <cellStyle name="Output 2 2 8 10" xfId="44250" xr:uid="{5FCFA22D-8E91-4CC4-A870-6D16A54B4BB8}"/>
    <cellStyle name="Output 2 2 8 11" xfId="15191" xr:uid="{02C827ED-1A71-4BE5-8755-A80F73B3BA2C}"/>
    <cellStyle name="Output 2 2 8 2" xfId="20071" xr:uid="{89C32B18-7EDA-405B-A508-C0A6E39E8638}"/>
    <cellStyle name="Output 2 2 8 2 2" xfId="21966" xr:uid="{4DBE632F-95C7-454E-AD22-70404C2D88B1}"/>
    <cellStyle name="Output 2 2 8 2 2 2" xfId="30700" xr:uid="{9CAF3652-C5F3-4BD6-A84C-BB1E43956C7E}"/>
    <cellStyle name="Output 2 2 8 2 2 3" xfId="35172" xr:uid="{9761D14F-811F-4A4B-9A27-DAB2AB6E9793}"/>
    <cellStyle name="Output 2 2 8 2 2 4" xfId="39409" xr:uid="{3346679F-CAD3-40DB-BC33-6B15A1932542}"/>
    <cellStyle name="Output 2 2 8 2 2 5" xfId="47736" xr:uid="{CA803713-3381-4170-B2CF-B26DDF53259C}"/>
    <cellStyle name="Output 2 2 8 2 2 6" xfId="52207" xr:uid="{89C8C713-2C9A-4360-9F95-F96DE2337AAA}"/>
    <cellStyle name="Output 2 2 8 2 2 7" xfId="56440" xr:uid="{D5299221-5A2D-4B4B-BA4E-1244FBD2CBBF}"/>
    <cellStyle name="Output 2 2 8 2 3" xfId="28805" xr:uid="{7603A32C-0031-44E6-A2FE-6857C2D8CE68}"/>
    <cellStyle name="Output 2 2 8 2 4" xfId="33277" xr:uid="{B7E715E2-D42D-4A3C-9FCB-DA0DA6E9EE77}"/>
    <cellStyle name="Output 2 2 8 2 5" xfId="37514" xr:uid="{B901F8EA-B499-48F2-A2CC-811375A30C3F}"/>
    <cellStyle name="Output 2 2 8 2 6" xfId="45841" xr:uid="{EC62D2EF-155F-4877-AD47-DE608F54FA59}"/>
    <cellStyle name="Output 2 2 8 2 7" xfId="50312" xr:uid="{8CC2C8CB-4FFE-43C8-893D-A78D178195ED}"/>
    <cellStyle name="Output 2 2 8 2 8" xfId="54545" xr:uid="{FDEEBB79-2E13-4D37-82DA-E06D7F73419C}"/>
    <cellStyle name="Output 2 2 8 3" xfId="10920" xr:uid="{DECC3CCB-A503-43C1-A689-B3D0BAEE9611}"/>
    <cellStyle name="Output 2 2 8 3 2" xfId="23944" xr:uid="{729F1A4C-E465-4214-8AC4-58DEE225F811}"/>
    <cellStyle name="Output 2 2 8 3 3" xfId="31429" xr:uid="{D9C50BCD-CEB0-40F7-9A22-6CE6F8E0CEA4}"/>
    <cellStyle name="Output 2 2 8 3 4" xfId="23907" xr:uid="{2E5C0415-A006-45F9-9A5C-B2024CE3269F}"/>
    <cellStyle name="Output 2 2 8 3 5" xfId="40981" xr:uid="{F548FEAA-F727-4ADC-BD34-2163AA39353D}"/>
    <cellStyle name="Output 2 2 8 3 6" xfId="48789" xr:uid="{B12C2D82-34FF-41B3-A2BD-CDDA8DA53CB6}"/>
    <cellStyle name="Output 2 2 8 3 7" xfId="52911" xr:uid="{24B4A18D-EBF5-4CC6-81FD-655FBD1F97FA}"/>
    <cellStyle name="Output 2 2 8 4" xfId="23340" xr:uid="{5F1BFE7A-49D2-43F7-A100-C14D4DCC1819}"/>
    <cellStyle name="Output 2 2 8 4 2" xfId="31764" xr:uid="{BD04E517-99E9-47FB-A525-D8B806AAA300}"/>
    <cellStyle name="Output 2 2 8 4 3" xfId="36213" xr:uid="{A8E85F21-C232-4ABE-9074-B2A113B20E86}"/>
    <cellStyle name="Output 2 2 8 4 4" xfId="40392" xr:uid="{E9822986-D618-4B5A-9F56-99B7EF7DAB8B}"/>
    <cellStyle name="Output 2 2 8 4 5" xfId="48803" xr:uid="{8CD35B65-04D4-49A9-A422-2CB27D1E7615}"/>
    <cellStyle name="Output 2 2 8 4 6" xfId="53242" xr:uid="{44EB70D5-D6DC-4F7C-9360-E088D44648D8}"/>
    <cellStyle name="Output 2 2 8 4 7" xfId="57423" xr:uid="{80CECCA7-3640-4477-9941-1951BC97ED96}"/>
    <cellStyle name="Output 2 2 8 5" xfId="25892" xr:uid="{396E8033-4C52-41AE-A26B-D4D6E9756990}"/>
    <cellStyle name="Output 2 2 8 6" xfId="24152" xr:uid="{C99DAE5D-F0F7-41AB-AC77-27D4175E313B}"/>
    <cellStyle name="Output 2 2 8 7" xfId="24485" xr:uid="{E9676B3A-0FF7-4924-B32C-9D0C57217433}"/>
    <cellStyle name="Output 2 2 8 8" xfId="42967" xr:uid="{38D81458-0F0A-49E2-BCDF-AF7E20CD3E45}"/>
    <cellStyle name="Output 2 2 8 9" xfId="41729" xr:uid="{9814D811-EF48-4C76-ABDB-F3AA93125AAB}"/>
    <cellStyle name="Output 2 2 9" xfId="5178" xr:uid="{DB73AB91-8C84-4DB7-AC16-7775ED07C81F}"/>
    <cellStyle name="Output 2 2 9 10" xfId="15219" xr:uid="{9399A087-0E2A-4D8B-8072-E7593ED399BE}"/>
    <cellStyle name="Output 2 2 9 2" xfId="20099" xr:uid="{6A7B5170-52EE-475D-8FFF-1CCBA71B9BF7}"/>
    <cellStyle name="Output 2 2 9 2 2" xfId="21994" xr:uid="{311B2CBB-159D-497C-9E33-856C25CEF4BB}"/>
    <cellStyle name="Output 2 2 9 2 2 2" xfId="30728" xr:uid="{330EC794-C74A-47A9-9B37-17535E21759C}"/>
    <cellStyle name="Output 2 2 9 2 2 3" xfId="35200" xr:uid="{2162E87F-EDD4-45D7-ADF3-E1E79F64457F}"/>
    <cellStyle name="Output 2 2 9 2 2 4" xfId="39437" xr:uid="{5CD48CE3-D686-4A83-B17A-D94B1E55AF26}"/>
    <cellStyle name="Output 2 2 9 2 2 5" xfId="47764" xr:uid="{DE17584E-440E-493A-B7AF-7D441095646F}"/>
    <cellStyle name="Output 2 2 9 2 2 6" xfId="52235" xr:uid="{D7091152-8AD7-4065-9935-095ACE498567}"/>
    <cellStyle name="Output 2 2 9 2 2 7" xfId="56468" xr:uid="{B44EDE47-6AB4-405A-ACB3-46723902934B}"/>
    <cellStyle name="Output 2 2 9 2 3" xfId="28833" xr:uid="{2BF93E85-9B5F-4ABD-AFC3-F081279E63F1}"/>
    <cellStyle name="Output 2 2 9 2 4" xfId="33305" xr:uid="{B3834461-C438-4B6A-8470-1EAC2D722E95}"/>
    <cellStyle name="Output 2 2 9 2 5" xfId="37542" xr:uid="{9A0BA89F-FE4C-40D5-BD8C-1AB9F169AD9A}"/>
    <cellStyle name="Output 2 2 9 2 6" xfId="45869" xr:uid="{529C9E3F-5A76-468F-837F-B07972EBCC56}"/>
    <cellStyle name="Output 2 2 9 2 7" xfId="50340" xr:uid="{BD0875DB-E300-46EB-B280-3BCD8B183EC3}"/>
    <cellStyle name="Output 2 2 9 2 8" xfId="54573" xr:uid="{9A1762A0-DEC4-45A2-B5A8-7779847986BA}"/>
    <cellStyle name="Output 2 2 9 3" xfId="20505" xr:uid="{36A1BF59-A41E-4AB6-BF00-1525EFF18D6C}"/>
    <cellStyle name="Output 2 2 9 3 2" xfId="29239" xr:uid="{872E56E6-C3C1-4524-8FEE-71DD88F19234}"/>
    <cellStyle name="Output 2 2 9 3 3" xfId="33711" xr:uid="{39A6C9E7-D79A-4959-ACA4-2D1529012B7F}"/>
    <cellStyle name="Output 2 2 9 3 4" xfId="37948" xr:uid="{A302FFCF-AF57-423B-A7AD-212B6CA811F7}"/>
    <cellStyle name="Output 2 2 9 3 5" xfId="46275" xr:uid="{6420FD77-9D75-4A91-BE8D-0606673F433B}"/>
    <cellStyle name="Output 2 2 9 3 6" xfId="50746" xr:uid="{714212E0-8D7F-4B8C-800A-718C1C9170D7}"/>
    <cellStyle name="Output 2 2 9 3 7" xfId="54979" xr:uid="{132AC7CD-5605-4989-A088-DA1F2CF8372E}"/>
    <cellStyle name="Output 2 2 9 4" xfId="25920" xr:uid="{5ADFB115-9D37-43E8-BC6A-4ADCF659C455}"/>
    <cellStyle name="Output 2 2 9 5" xfId="24053" xr:uid="{BAC8A125-3D2C-4F7A-A08A-DCE3B96E1EDA}"/>
    <cellStyle name="Output 2 2 9 6" xfId="27034" xr:uid="{19562333-9BAD-4931-9FA7-6916A00B7B03}"/>
    <cellStyle name="Output 2 2 9 7" xfId="42995" xr:uid="{35F14DB4-7B8C-42EE-8F83-4F17B85FD2F3}"/>
    <cellStyle name="Output 2 2 9 8" xfId="41624" xr:uid="{84BEAAB4-7587-4E21-A3F8-FE6C407B9B9C}"/>
    <cellStyle name="Output 2 2 9 9" xfId="48945" xr:uid="{724133CC-A289-4580-849E-0E073AD11717}"/>
    <cellStyle name="Output 2 3" xfId="185" xr:uid="{B8403391-3DCA-4112-9604-787E003AC850}"/>
    <cellStyle name="Output 2 4" xfId="745" xr:uid="{CA474EAD-6A6B-42B2-8C0E-4F09AFF6F70E}"/>
    <cellStyle name="Output 2 4 10" xfId="9160" xr:uid="{5363FD9A-8F67-4A2E-BFDC-048F74A65AF3}"/>
    <cellStyle name="Output 2 4 10 2" xfId="31610" xr:uid="{BC12720C-386C-4332-AA7E-7B859EE0693A}"/>
    <cellStyle name="Output 2 4 10 3" xfId="36072" xr:uid="{5D06ECF2-28E9-4250-BAC0-ADD08C62CB61}"/>
    <cellStyle name="Output 2 4 10 4" xfId="40261" xr:uid="{2A4591F7-6811-491B-B9F8-B4D489D3DE37}"/>
    <cellStyle name="Output 2 4 10 5" xfId="48656" xr:uid="{9663EDA4-E284-4BA8-BEB7-62290A945855}"/>
    <cellStyle name="Output 2 4 10 6" xfId="53103" xr:uid="{576FFE76-4672-45C4-9CD9-55252493BBE4}"/>
    <cellStyle name="Output 2 4 10 7" xfId="57292" xr:uid="{84B454D7-CD8F-4D76-90A1-AF7123736492}"/>
    <cellStyle name="Output 2 4 10 8" xfId="23112" xr:uid="{751D45C8-B59C-4E4B-86FA-1979B4FBCD8E}"/>
    <cellStyle name="Output 2 4 11" xfId="23427" xr:uid="{F90C3D5C-BA21-4148-B883-2639EB36AD9E}"/>
    <cellStyle name="Output 2 4 11 2" xfId="31844" xr:uid="{45A41CD0-9C4C-4149-932E-1E12259A0081}"/>
    <cellStyle name="Output 2 4 11 3" xfId="36287" xr:uid="{1D05B54B-AB03-4B63-BE8F-75CA8CE38A70}"/>
    <cellStyle name="Output 2 4 11 4" xfId="40466" xr:uid="{BDBB56A7-3240-4E24-967A-8D7AB58B3430}"/>
    <cellStyle name="Output 2 4 11 5" xfId="48879" xr:uid="{407ADC76-1F5B-4C20-8268-ED9D3411B6BA}"/>
    <cellStyle name="Output 2 4 11 6" xfId="53318" xr:uid="{1A96C882-4135-4F13-AA98-DB0C03A1EF8C}"/>
    <cellStyle name="Output 2 4 11 7" xfId="57497" xr:uid="{55FB5568-A2F7-4D8B-A282-5626A2A0E7F4}"/>
    <cellStyle name="Output 2 4 12" xfId="24012" xr:uid="{7EAFB133-1FD9-49B4-8CD3-2560B551A2A2}"/>
    <cellStyle name="Output 2 4 13" xfId="24423" xr:uid="{F1FA4E8A-D370-4B40-9C8B-59006D2F65C5}"/>
    <cellStyle name="Output 2 4 14" xfId="31744" xr:uid="{ACC85B9A-4AC0-4FA2-A384-70857F5868D6}"/>
    <cellStyle name="Output 2 4 15" xfId="41049" xr:uid="{2A64D833-4CEE-4581-9C64-6A095D1E6950}"/>
    <cellStyle name="Output 2 4 16" xfId="44183" xr:uid="{622EC873-7D1D-4D24-BD07-771C951305C3}"/>
    <cellStyle name="Output 2 4 17" xfId="41171" xr:uid="{995AED04-6906-4C70-B48E-FA382B99CA65}"/>
    <cellStyle name="Output 2 4 18" xfId="11006" xr:uid="{DB63BD6C-DBEC-4D56-86D9-5E03F1AA1B2D}"/>
    <cellStyle name="Output 2 4 2" xfId="2214" xr:uid="{B95EDF2C-7BBC-4617-982E-EFF29C7A63BF}"/>
    <cellStyle name="Output 2 4 2 10" xfId="12372" xr:uid="{A5899826-19A8-4315-AFD7-97697E794E0E}"/>
    <cellStyle name="Output 2 4 2 2" xfId="5085" xr:uid="{6150C93B-E041-43C5-AD62-67A08F3239B3}"/>
    <cellStyle name="Output 2 4 2 2 10" xfId="15126" xr:uid="{9A967C14-15A4-4942-A574-DA3B4B2A41C8}"/>
    <cellStyle name="Output 2 4 2 2 2" xfId="20006" xr:uid="{537706AE-6F87-4EC6-AE7F-2F5BC798F0D9}"/>
    <cellStyle name="Output 2 4 2 2 2 2" xfId="21901" xr:uid="{A95F1E98-30CE-4940-8C13-263D8B3DDEE0}"/>
    <cellStyle name="Output 2 4 2 2 2 2 2" xfId="30635" xr:uid="{BE504FAD-5296-40BA-B073-F507F6F3F702}"/>
    <cellStyle name="Output 2 4 2 2 2 2 3" xfId="35107" xr:uid="{48581BC7-102F-4CDE-B9E8-04DEEB27643A}"/>
    <cellStyle name="Output 2 4 2 2 2 2 4" xfId="39344" xr:uid="{5A815F95-7E6C-4A93-9D74-58FC3DB71DCB}"/>
    <cellStyle name="Output 2 4 2 2 2 2 5" xfId="47671" xr:uid="{98023105-F646-4305-9282-41B3062C1077}"/>
    <cellStyle name="Output 2 4 2 2 2 2 6" xfId="52142" xr:uid="{781BB6B9-CEB2-4140-92E7-E75871AA057F}"/>
    <cellStyle name="Output 2 4 2 2 2 2 7" xfId="56375" xr:uid="{80FACB4D-CB28-4194-B3A2-83B1E19B6198}"/>
    <cellStyle name="Output 2 4 2 2 2 3" xfId="28740" xr:uid="{E6D6B22B-17BB-4F08-BDBC-A3689000CB48}"/>
    <cellStyle name="Output 2 4 2 2 2 4" xfId="33212" xr:uid="{AD7F5E1F-E91B-4410-848E-1CB94A591E70}"/>
    <cellStyle name="Output 2 4 2 2 2 5" xfId="37449" xr:uid="{A0C1E16F-66AB-4EEF-A38D-0FF9870A374A}"/>
    <cellStyle name="Output 2 4 2 2 2 6" xfId="45776" xr:uid="{F8D51119-19E4-4F33-8DDE-29731701E2BD}"/>
    <cellStyle name="Output 2 4 2 2 2 7" xfId="50247" xr:uid="{6160FCA3-43A3-4686-98C6-C56536DD713E}"/>
    <cellStyle name="Output 2 4 2 2 2 8" xfId="54480" xr:uid="{B21B18CA-1838-48D7-B664-34FB1C3BCF14}"/>
    <cellStyle name="Output 2 4 2 2 3" xfId="19040" xr:uid="{5EFEC9EF-CC48-45CF-BC5B-ADBA9C9F9761}"/>
    <cellStyle name="Output 2 4 2 2 3 2" xfId="27775" xr:uid="{3D406912-3A9E-43A1-ABDF-77CCC74C4904}"/>
    <cellStyle name="Output 2 4 2 2 3 3" xfId="32247" xr:uid="{DC977523-BAC6-4756-B0B1-4AE0EA36CE8C}"/>
    <cellStyle name="Output 2 4 2 2 3 4" xfId="36484" xr:uid="{A6F96788-29D1-49B8-897B-8D6EE1FDA5B7}"/>
    <cellStyle name="Output 2 4 2 2 3 5" xfId="44811" xr:uid="{3C9CD3F9-376A-4102-AB35-A82B34A547DC}"/>
    <cellStyle name="Output 2 4 2 2 3 6" xfId="49282" xr:uid="{916A93B4-50A6-4EFB-9FC1-B9501A59D939}"/>
    <cellStyle name="Output 2 4 2 2 3 7" xfId="53515" xr:uid="{6D2C906B-E062-4BA5-9BB3-2FEB750E3601}"/>
    <cellStyle name="Output 2 4 2 2 4" xfId="25827" xr:uid="{24FDC2C2-9402-4EC4-9CAB-78841D5BB0F4}"/>
    <cellStyle name="Output 2 4 2 2 5" xfId="27069" xr:uid="{B5DA8991-A1C8-4946-964E-630191699906}"/>
    <cellStyle name="Output 2 4 2 2 6" xfId="27235" xr:uid="{E67D8069-D955-4244-A9C7-B85CE22D4059}"/>
    <cellStyle name="Output 2 4 2 2 7" xfId="42902" xr:uid="{5AFB2FD5-E329-4858-B519-421305F5484D}"/>
    <cellStyle name="Output 2 4 2 2 8" xfId="41528" xr:uid="{FF8B0ED3-2F01-4336-85A6-48D9B76A2DF1}"/>
    <cellStyle name="Output 2 4 2 2 9" xfId="40570" xr:uid="{872D3873-4FF3-4BF5-AA7A-577A08CCC2C6}"/>
    <cellStyle name="Output 2 4 2 3" xfId="7748" xr:uid="{D6D45A07-514C-448D-9FEE-90215C61E354}"/>
    <cellStyle name="Output 2 4 2 3 10" xfId="17788" xr:uid="{767B886B-B346-43DC-968B-E02BA4861F32}"/>
    <cellStyle name="Output 2 4 2 3 2" xfId="21035" xr:uid="{00E6468C-16DC-43E3-A56D-66519FAE3325}"/>
    <cellStyle name="Output 2 4 2 3 2 2" xfId="22611" xr:uid="{F6CCC23E-0B22-4929-9B61-CFEED6DA170C}"/>
    <cellStyle name="Output 2 4 2 3 2 2 2" xfId="31345" xr:uid="{D8F27673-E01B-4687-90DF-2170D215605D}"/>
    <cellStyle name="Output 2 4 2 3 2 2 3" xfId="35817" xr:uid="{A16853C3-09FE-4288-8196-3D151E81B675}"/>
    <cellStyle name="Output 2 4 2 3 2 2 4" xfId="40054" xr:uid="{CE5BBA34-DB27-4A49-ACD0-F16F58DFA4DE}"/>
    <cellStyle name="Output 2 4 2 3 2 2 5" xfId="48381" xr:uid="{06D765A4-5CB3-473D-833D-4056C4CDEECE}"/>
    <cellStyle name="Output 2 4 2 3 2 2 6" xfId="52852" xr:uid="{53F9CB0D-5FEA-4016-99A7-7B30AC82CEF1}"/>
    <cellStyle name="Output 2 4 2 3 2 2 7" xfId="57085" xr:uid="{BF4AE5FF-FE91-44A8-8D31-5D7F95F71653}"/>
    <cellStyle name="Output 2 4 2 3 2 3" xfId="29769" xr:uid="{3CAB281D-4EFB-4F79-9CA4-282059F8F607}"/>
    <cellStyle name="Output 2 4 2 3 2 4" xfId="34241" xr:uid="{DB544D58-AC6E-47AB-986E-A42ABD07DEFA}"/>
    <cellStyle name="Output 2 4 2 3 2 5" xfId="38478" xr:uid="{E1D3707A-BF1A-4D87-AED9-4EF689D96597}"/>
    <cellStyle name="Output 2 4 2 3 2 6" xfId="46805" xr:uid="{ED193ECB-2085-40D0-AF59-AD3862F988C8}"/>
    <cellStyle name="Output 2 4 2 3 2 7" xfId="51276" xr:uid="{1C2FC3A7-A372-4F21-8BF0-3CD9B5A89530}"/>
    <cellStyle name="Output 2 4 2 3 2 8" xfId="55509" xr:uid="{C1317BD8-3243-4F63-AFB3-D21E66694640}"/>
    <cellStyle name="Output 2 4 2 3 3" xfId="21259" xr:uid="{9A207B79-E450-466C-82BC-A42435D6B415}"/>
    <cellStyle name="Output 2 4 2 3 3 2" xfId="29993" xr:uid="{8B20AB37-785D-4F8A-ADD1-2E0C16660B3A}"/>
    <cellStyle name="Output 2 4 2 3 3 3" xfId="34465" xr:uid="{ADD1D989-BF90-4742-9E13-CECEB8D024AB}"/>
    <cellStyle name="Output 2 4 2 3 3 4" xfId="38702" xr:uid="{E6602DCC-E05D-4358-8137-BA01661309E9}"/>
    <cellStyle name="Output 2 4 2 3 3 5" xfId="47029" xr:uid="{E15858F7-4271-446B-8F0B-E90682DD9A64}"/>
    <cellStyle name="Output 2 4 2 3 3 6" xfId="51500" xr:uid="{2BF2D21D-D167-4506-8549-FB24C2A16315}"/>
    <cellStyle name="Output 2 4 2 3 3 7" xfId="55733" xr:uid="{73F8164A-442A-498A-91FD-5EF4939759F6}"/>
    <cellStyle name="Output 2 4 2 3 4" xfId="27216" xr:uid="{86AA22CC-CF0C-4CDE-8084-3DB5707EE154}"/>
    <cellStyle name="Output 2 4 2 3 5" xfId="26611" xr:uid="{EFC1A318-29F7-48D1-8C95-EA2525E0E844}"/>
    <cellStyle name="Output 2 4 2 3 6" xfId="36340" xr:uid="{EB6E6F9F-FD51-4E92-8AC1-097906A16DFF}"/>
    <cellStyle name="Output 2 4 2 3 7" xfId="44275" xr:uid="{585B885C-1D7D-4711-8AB8-CC762C385F07}"/>
    <cellStyle name="Output 2 4 2 3 8" xfId="40559" xr:uid="{77DB8D05-E265-41B0-8DF6-48342013C8CF}"/>
    <cellStyle name="Output 2 4 2 3 9" xfId="53371" xr:uid="{C585CC73-89B7-4FA8-BF75-C6BBEDF1C189}"/>
    <cellStyle name="Output 2 4 2 4" xfId="24518" xr:uid="{853D8732-395B-4502-BC5C-78602891FC4D}"/>
    <cellStyle name="Output 2 4 2 5" xfId="27103" xr:uid="{124DB0C1-8139-4707-A415-86F65400653F}"/>
    <cellStyle name="Output 2 4 2 6" xfId="26773" xr:uid="{F4F3A225-D490-42ED-8CB9-D9E0B81A6BF3}"/>
    <cellStyle name="Output 2 4 2 7" xfId="41581" xr:uid="{4BEE0E2A-0A18-4919-8000-856FFB4B3CF6}"/>
    <cellStyle name="Output 2 4 2 8" xfId="41560" xr:uid="{C7DA34FA-5AD6-4DC1-B78D-3D66F8A9A688}"/>
    <cellStyle name="Output 2 4 2 9" xfId="44675" xr:uid="{7933829A-1F2A-4F70-9CA7-69EEACE1542C}"/>
    <cellStyle name="Output 2 4 3" xfId="5277" xr:uid="{8D5057C7-73A5-4BB8-BB0B-ECBF98758AB1}"/>
    <cellStyle name="Output 2 4 3 10" xfId="15318" xr:uid="{E67A2EBF-3A67-4C0D-B196-FE66274BC0E0}"/>
    <cellStyle name="Output 2 4 3 2" xfId="20198" xr:uid="{07F32FAD-7F57-4412-B582-F8BA3B452140}"/>
    <cellStyle name="Output 2 4 3 2 2" xfId="22093" xr:uid="{CC0EF2E7-26F0-4608-AA91-E25B50DAA06F}"/>
    <cellStyle name="Output 2 4 3 2 2 2" xfId="30827" xr:uid="{F1954640-E7E1-45E4-9520-32770FA00647}"/>
    <cellStyle name="Output 2 4 3 2 2 3" xfId="35299" xr:uid="{13A67DC1-B14B-4A5E-A864-EEB343320A6D}"/>
    <cellStyle name="Output 2 4 3 2 2 4" xfId="39536" xr:uid="{523BA266-AAEF-4D00-A4F1-A2A2911533B8}"/>
    <cellStyle name="Output 2 4 3 2 2 5" xfId="47863" xr:uid="{55CD4F07-67C2-427D-B0B5-C5C8AFE1C86A}"/>
    <cellStyle name="Output 2 4 3 2 2 6" xfId="52334" xr:uid="{18E0CAAF-D991-43FC-B649-E69DA2B08FFB}"/>
    <cellStyle name="Output 2 4 3 2 2 7" xfId="56567" xr:uid="{B3B86B91-FB34-477C-A7DA-3EB85758438B}"/>
    <cellStyle name="Output 2 4 3 2 3" xfId="28932" xr:uid="{5C1C1104-65B5-4670-ABC2-FBEEB8FE5C9D}"/>
    <cellStyle name="Output 2 4 3 2 4" xfId="33404" xr:uid="{6CDD5080-E2F4-43B2-8AD4-E25BB5AD4ED3}"/>
    <cellStyle name="Output 2 4 3 2 5" xfId="37641" xr:uid="{5F7A6EBE-704C-4DC6-8F20-B39DBBC1B419}"/>
    <cellStyle name="Output 2 4 3 2 6" xfId="45968" xr:uid="{14FD8856-6E2E-4008-85C8-4AF2CD4FA779}"/>
    <cellStyle name="Output 2 4 3 2 7" xfId="50439" xr:uid="{0DA8DD31-D9AF-4DD5-A2A1-E92A12BAD200}"/>
    <cellStyle name="Output 2 4 3 2 8" xfId="54672" xr:uid="{C5C61376-B5CC-41D6-8E28-D7EB27FBC48C}"/>
    <cellStyle name="Output 2 4 3 3" xfId="21001" xr:uid="{DAC3AD27-109E-462C-862E-74A18AEF2C5F}"/>
    <cellStyle name="Output 2 4 3 3 2" xfId="29735" xr:uid="{8D58A30A-43C7-4901-B0F3-6DC5F5CFFF81}"/>
    <cellStyle name="Output 2 4 3 3 3" xfId="34207" xr:uid="{7A8A1FD2-0A71-4A16-8B54-B38EF9BF93F9}"/>
    <cellStyle name="Output 2 4 3 3 4" xfId="38444" xr:uid="{A5E8D1B4-0F19-4A6A-BF4E-37CA215A7501}"/>
    <cellStyle name="Output 2 4 3 3 5" xfId="46771" xr:uid="{677121D0-76B4-4602-9D93-F55BC36EF7DF}"/>
    <cellStyle name="Output 2 4 3 3 6" xfId="51242" xr:uid="{6BF3BABF-2937-4271-9FA4-E5965E4A68E3}"/>
    <cellStyle name="Output 2 4 3 3 7" xfId="55475" xr:uid="{4CFCD53E-2BEA-4420-B0A7-6B6E1FB572EA}"/>
    <cellStyle name="Output 2 4 3 4" xfId="26019" xr:uid="{5D083130-4808-4400-B33D-165495A262CA}"/>
    <cellStyle name="Output 2 4 3 5" xfId="27358" xr:uid="{70579C87-702A-4359-B0F2-C486A3DEFC62}"/>
    <cellStyle name="Output 2 4 3 6" xfId="27300" xr:uid="{DFF71E98-8D3D-4795-BA5B-78CEA5486253}"/>
    <cellStyle name="Output 2 4 3 7" xfId="43094" xr:uid="{F7B425D8-9F16-4383-B71B-3C5C80F2F034}"/>
    <cellStyle name="Output 2 4 3 8" xfId="42391" xr:uid="{E16F22FA-A1F1-41CA-AD7B-18570F89F330}"/>
    <cellStyle name="Output 2 4 3 9" xfId="43852" xr:uid="{8F9956A6-00B8-4212-8BB5-E77A59693378}"/>
    <cellStyle name="Output 2 4 4" xfId="3414" xr:uid="{B3B8DC0F-2535-4BAC-A4D7-8764966AB4F2}"/>
    <cellStyle name="Output 2 4 4 10" xfId="13564" xr:uid="{D0B042FD-BE54-4345-BC6D-81FC01C62A86}"/>
    <cellStyle name="Output 2 4 4 2" xfId="19390" xr:uid="{3C59C706-E9DB-4A07-AD82-6B864D0C8318}"/>
    <cellStyle name="Output 2 4 4 2 2" xfId="21472" xr:uid="{5BEE72E2-B1AE-4F7C-848D-34A29B06DBE4}"/>
    <cellStyle name="Output 2 4 4 2 2 2" xfId="30206" xr:uid="{C3C50C5F-8EE4-42C2-BD19-5BC01C59C7E3}"/>
    <cellStyle name="Output 2 4 4 2 2 3" xfId="34678" xr:uid="{025A97F7-03E6-47D6-9C8E-6662E7A20AA9}"/>
    <cellStyle name="Output 2 4 4 2 2 4" xfId="38915" xr:uid="{10079AB9-0D85-4F7B-8A92-10C799056DD0}"/>
    <cellStyle name="Output 2 4 4 2 2 5" xfId="47242" xr:uid="{858C750F-2967-465B-90DD-F56ACB8BFE23}"/>
    <cellStyle name="Output 2 4 4 2 2 6" xfId="51713" xr:uid="{2504E205-95EB-4FB8-A429-F1EBBA9B4E0E}"/>
    <cellStyle name="Output 2 4 4 2 2 7" xfId="55946" xr:uid="{13E3B025-DA2C-4A46-A2B3-B30C19F2018F}"/>
    <cellStyle name="Output 2 4 4 2 3" xfId="28125" xr:uid="{697F4BE8-4DB3-468F-A437-61B8A36EA3D6}"/>
    <cellStyle name="Output 2 4 4 2 4" xfId="32597" xr:uid="{5C6A59F0-E6E9-4200-9F46-CDEF6F5EEB09}"/>
    <cellStyle name="Output 2 4 4 2 5" xfId="36834" xr:uid="{E6C8DC80-F923-4CB9-AF82-5EFA745D7D1B}"/>
    <cellStyle name="Output 2 4 4 2 6" xfId="45161" xr:uid="{B1C5871F-078D-4566-9C2E-A734E65A0C63}"/>
    <cellStyle name="Output 2 4 4 2 7" xfId="49632" xr:uid="{8C2FED31-00E5-462F-B286-C2A9C09382B3}"/>
    <cellStyle name="Output 2 4 4 2 8" xfId="53865" xr:uid="{8D84D943-4BA9-4723-91B5-E648E0F13A17}"/>
    <cellStyle name="Output 2 4 4 3" xfId="19255" xr:uid="{B03792BC-EFDC-49B5-B72A-EA2FDBE7F992}"/>
    <cellStyle name="Output 2 4 4 3 2" xfId="27990" xr:uid="{27373D47-A379-4F22-ABEA-73E5102EF45B}"/>
    <cellStyle name="Output 2 4 4 3 3" xfId="32462" xr:uid="{EC5231DA-60E7-42B5-91B5-F8233ED1158B}"/>
    <cellStyle name="Output 2 4 4 3 4" xfId="36699" xr:uid="{46607F53-ADA9-4D95-9045-30E2639DAA3A}"/>
    <cellStyle name="Output 2 4 4 3 5" xfId="45026" xr:uid="{0A05B633-27D4-4731-A7F1-A7A5CDF5F968}"/>
    <cellStyle name="Output 2 4 4 3 6" xfId="49497" xr:uid="{BAE5DC73-B206-4F20-875A-D9B7359E09DE}"/>
    <cellStyle name="Output 2 4 4 3 7" xfId="53730" xr:uid="{1EF4F9A6-62D8-4D1F-AACF-0A05EB0F3BB2}"/>
    <cellStyle name="Output 2 4 4 4" xfId="24984" xr:uid="{677DB78F-915E-4A70-BD88-1FEA4A4702DE}"/>
    <cellStyle name="Output 2 4 4 5" xfId="23626" xr:uid="{5CD7477A-A858-4B5E-BEDF-FE691DB2651B}"/>
    <cellStyle name="Output 2 4 4 6" xfId="27597" xr:uid="{510E24CE-F31E-48E2-8382-C8195A8300EC}"/>
    <cellStyle name="Output 2 4 4 7" xfId="42035" xr:uid="{0CA500E6-DE8D-423F-B685-138FF8EC49E2}"/>
    <cellStyle name="Output 2 4 4 8" xfId="40531" xr:uid="{0EF45B05-E76A-43B4-826D-6A05E59CB26E}"/>
    <cellStyle name="Output 2 4 4 9" xfId="44565" xr:uid="{DEC5EFE7-6120-436D-A66E-1D70C05F9F01}"/>
    <cellStyle name="Output 2 4 5" xfId="5121" xr:uid="{E88962D2-F25F-4D2B-A916-862448F8DF3A}"/>
    <cellStyle name="Output 2 4 5 10" xfId="15162" xr:uid="{668A92B4-225C-4F64-B0D9-466CF20596DA}"/>
    <cellStyle name="Output 2 4 5 2" xfId="20042" xr:uid="{30945916-D99D-46FD-A99F-DBAE47D4E16A}"/>
    <cellStyle name="Output 2 4 5 2 2" xfId="21937" xr:uid="{862CD4B0-5834-4E10-A0D7-8436C2ACC5C3}"/>
    <cellStyle name="Output 2 4 5 2 2 2" xfId="30671" xr:uid="{C0C0B030-114B-48EC-BBCB-8F4AB54690E8}"/>
    <cellStyle name="Output 2 4 5 2 2 3" xfId="35143" xr:uid="{393AAAD4-B8DA-4FC7-810B-C76AAA46A304}"/>
    <cellStyle name="Output 2 4 5 2 2 4" xfId="39380" xr:uid="{CD6C971E-08C3-4768-9823-3DD2AEE2C2D1}"/>
    <cellStyle name="Output 2 4 5 2 2 5" xfId="47707" xr:uid="{CDBD668C-358F-4EA2-BF98-AAAD7ACC3CA1}"/>
    <cellStyle name="Output 2 4 5 2 2 6" xfId="52178" xr:uid="{07BA3EA9-9654-410A-9B6D-C899BCF7E80A}"/>
    <cellStyle name="Output 2 4 5 2 2 7" xfId="56411" xr:uid="{B55FB6BA-8AE0-4222-980F-0A9AA2D76256}"/>
    <cellStyle name="Output 2 4 5 2 3" xfId="28776" xr:uid="{9437B4F8-A498-4B57-B268-6F44F947C01B}"/>
    <cellStyle name="Output 2 4 5 2 4" xfId="33248" xr:uid="{FED7FDDC-66EF-4BA8-B3DD-E19A7DAF3015}"/>
    <cellStyle name="Output 2 4 5 2 5" xfId="37485" xr:uid="{930AD132-394E-455D-9FFF-905D71B17BF4}"/>
    <cellStyle name="Output 2 4 5 2 6" xfId="45812" xr:uid="{F3D44FF2-DF0F-494C-A416-1DB2A858EEF4}"/>
    <cellStyle name="Output 2 4 5 2 7" xfId="50283" xr:uid="{7B58603D-2DDC-43A1-91C3-E4C94E72AB6C}"/>
    <cellStyle name="Output 2 4 5 2 8" xfId="54516" xr:uid="{ECB62970-D57B-4148-8E94-0B5D69E98C1C}"/>
    <cellStyle name="Output 2 4 5 3" xfId="20747" xr:uid="{35516151-3FCC-4F61-AF02-7DCEC87F875C}"/>
    <cellStyle name="Output 2 4 5 3 2" xfId="29481" xr:uid="{6FC6D624-70C5-4CDA-8294-7D397BF76B65}"/>
    <cellStyle name="Output 2 4 5 3 3" xfId="33953" xr:uid="{F0938558-A921-48A9-98C7-7FD4B01CC20C}"/>
    <cellStyle name="Output 2 4 5 3 4" xfId="38190" xr:uid="{050DC34F-30D3-43E7-95E5-FEE33BA019CD}"/>
    <cellStyle name="Output 2 4 5 3 5" xfId="46517" xr:uid="{99512CD3-4374-461C-97E8-66CA087C33BD}"/>
    <cellStyle name="Output 2 4 5 3 6" xfId="50988" xr:uid="{2429FEE1-5994-4ADC-9ED4-7AF4FEF9F3BD}"/>
    <cellStyle name="Output 2 4 5 3 7" xfId="55221" xr:uid="{34442C36-1155-45DF-8DCB-CEB1B8B25309}"/>
    <cellStyle name="Output 2 4 5 4" xfId="25863" xr:uid="{41D2D784-10AC-4BE0-BE59-9F4E753A1DE1}"/>
    <cellStyle name="Output 2 4 5 5" xfId="26854" xr:uid="{892E8819-1CBA-47AA-BDC5-09CF9C810BD7}"/>
    <cellStyle name="Output 2 4 5 6" xfId="24481" xr:uid="{88A5D089-AFE0-47FD-9F2B-68FBB3479CF9}"/>
    <cellStyle name="Output 2 4 5 7" xfId="42938" xr:uid="{B7BB34A0-FBF4-47F3-B214-88C7CB242141}"/>
    <cellStyle name="Output 2 4 5 8" xfId="41304" xr:uid="{7E675CFB-BB53-4C83-B904-BB8212EE9077}"/>
    <cellStyle name="Output 2 4 5 9" xfId="49057" xr:uid="{89B59B3D-2591-4C6F-9137-106417AA55D7}"/>
    <cellStyle name="Output 2 4 6" xfId="5415" xr:uid="{BB3CCFD2-C870-4261-8304-083176ACA1DB}"/>
    <cellStyle name="Output 2 4 6 10" xfId="15456" xr:uid="{AA17D032-E1E6-4386-8355-DBC39758E901}"/>
    <cellStyle name="Output 2 4 6 2" xfId="20336" xr:uid="{EA12CCD3-F706-4486-8AFC-55C62EE43DD5}"/>
    <cellStyle name="Output 2 4 6 2 2" xfId="22231" xr:uid="{F1694383-64F9-4DAB-8386-43215D6405C4}"/>
    <cellStyle name="Output 2 4 6 2 2 2" xfId="30965" xr:uid="{B70B1018-C0B8-4FB7-9797-D58A61B07C63}"/>
    <cellStyle name="Output 2 4 6 2 2 3" xfId="35437" xr:uid="{DAAF57DB-8C92-48EF-B1F5-5F51BD5EA046}"/>
    <cellStyle name="Output 2 4 6 2 2 4" xfId="39674" xr:uid="{EFB2122D-DF13-4A0A-B56A-3BA67C6D1246}"/>
    <cellStyle name="Output 2 4 6 2 2 5" xfId="48001" xr:uid="{A4FDA780-72C6-462E-9BF3-12850544FA70}"/>
    <cellStyle name="Output 2 4 6 2 2 6" xfId="52472" xr:uid="{1593BBC2-0F80-4D67-9243-6FF002E44ABB}"/>
    <cellStyle name="Output 2 4 6 2 2 7" xfId="56705" xr:uid="{55276DF9-C01E-427F-8534-8C23BE27F7BF}"/>
    <cellStyle name="Output 2 4 6 2 3" xfId="29070" xr:uid="{A3E21B07-7447-450A-9026-73931238B009}"/>
    <cellStyle name="Output 2 4 6 2 4" xfId="33542" xr:uid="{C683875E-4DA8-4558-A071-E6B9111F2A92}"/>
    <cellStyle name="Output 2 4 6 2 5" xfId="37779" xr:uid="{555BB873-4069-441D-BED2-CFCA63BA80C2}"/>
    <cellStyle name="Output 2 4 6 2 6" xfId="46106" xr:uid="{30BCAA42-D99F-4771-9D82-65F16E3298EB}"/>
    <cellStyle name="Output 2 4 6 2 7" xfId="50577" xr:uid="{7DD1FAF2-8B7E-4BB5-BAB3-BBAE3532C444}"/>
    <cellStyle name="Output 2 4 6 2 8" xfId="54810" xr:uid="{09B0BE7F-A3C6-4100-8FD9-D1B0042865C0}"/>
    <cellStyle name="Output 2 4 6 3" xfId="19630" xr:uid="{F2E55A74-79C4-40A2-8EC3-0397E49E4E63}"/>
    <cellStyle name="Output 2 4 6 3 2" xfId="28364" xr:uid="{C87EF62C-09F7-40D9-83E1-4CDA7F285C50}"/>
    <cellStyle name="Output 2 4 6 3 3" xfId="32836" xr:uid="{3191FC68-1A67-4919-8353-38DED39737EA}"/>
    <cellStyle name="Output 2 4 6 3 4" xfId="37073" xr:uid="{A6CAB941-F4E1-440E-814F-693A4F099DFF}"/>
    <cellStyle name="Output 2 4 6 3 5" xfId="45400" xr:uid="{F38DC88C-AAAD-42E5-960D-40F1FF869744}"/>
    <cellStyle name="Output 2 4 6 3 6" xfId="49871" xr:uid="{44602834-7190-4FA7-89C3-E986F7F852CF}"/>
    <cellStyle name="Output 2 4 6 3 7" xfId="54104" xr:uid="{222D675C-DCBF-45B0-93BA-C71E0BEF91BC}"/>
    <cellStyle name="Output 2 4 6 4" xfId="26157" xr:uid="{CAE04C39-2AD6-4488-B3E0-1F49856FDF8A}"/>
    <cellStyle name="Output 2 4 6 5" xfId="25021" xr:uid="{4C2EE210-A97A-4F9F-8C9C-F4ADC8BC0558}"/>
    <cellStyle name="Output 2 4 6 6" xfId="26907" xr:uid="{AC659AF7-9C41-4DC4-A17C-F9D5FB0DA575}"/>
    <cellStyle name="Output 2 4 6 7" xfId="43232" xr:uid="{224C7092-47E8-4AD2-95F2-D8D530CADAC9}"/>
    <cellStyle name="Output 2 4 6 8" xfId="43412" xr:uid="{D83830C9-3730-4F9D-BFEF-751B99565880}"/>
    <cellStyle name="Output 2 4 6 9" xfId="42583" xr:uid="{B37918F2-6E58-4FCD-9BE5-EA9048DC1C68}"/>
    <cellStyle name="Output 2 4 7" xfId="5118" xr:uid="{E792AFF0-59B3-41F5-A254-7CFEE971EC41}"/>
    <cellStyle name="Output 2 4 7 10" xfId="15159" xr:uid="{5EC7322F-04EE-42B0-94FF-14934E391B58}"/>
    <cellStyle name="Output 2 4 7 2" xfId="20039" xr:uid="{C3F932B7-5C82-47AC-A52A-90F09FCDBD11}"/>
    <cellStyle name="Output 2 4 7 2 2" xfId="21934" xr:uid="{1E7C4BB1-5E8D-457D-B523-15B677CEC102}"/>
    <cellStyle name="Output 2 4 7 2 2 2" xfId="30668" xr:uid="{3E6FD811-6379-4A15-8992-409042CA22CE}"/>
    <cellStyle name="Output 2 4 7 2 2 3" xfId="35140" xr:uid="{61384CE0-1E61-483E-BDE5-902C999FC6A5}"/>
    <cellStyle name="Output 2 4 7 2 2 4" xfId="39377" xr:uid="{47C0C92F-BC24-42F6-937C-32EBFF39BEDF}"/>
    <cellStyle name="Output 2 4 7 2 2 5" xfId="47704" xr:uid="{07211AED-B81D-448D-9E75-43C8F8798FF2}"/>
    <cellStyle name="Output 2 4 7 2 2 6" xfId="52175" xr:uid="{2D33130E-BEEA-469D-A259-08FE9BE8FF46}"/>
    <cellStyle name="Output 2 4 7 2 2 7" xfId="56408" xr:uid="{E20BCF4D-8110-4A94-BC6C-0F5565CFC525}"/>
    <cellStyle name="Output 2 4 7 2 3" xfId="28773" xr:uid="{7ABC3741-5699-4BA2-9ACB-F2D67E71FF87}"/>
    <cellStyle name="Output 2 4 7 2 4" xfId="33245" xr:uid="{17358A80-DFAB-4975-93A9-25E5AF4F98AC}"/>
    <cellStyle name="Output 2 4 7 2 5" xfId="37482" xr:uid="{2CC8FFE7-3CD0-4D12-AAD1-68B2CC5659B7}"/>
    <cellStyle name="Output 2 4 7 2 6" xfId="45809" xr:uid="{D4447E97-F8C0-4265-B17C-87BFEF4BCFB9}"/>
    <cellStyle name="Output 2 4 7 2 7" xfId="50280" xr:uid="{A5B618F7-B4E6-457B-863C-929255B78C2A}"/>
    <cellStyle name="Output 2 4 7 2 8" xfId="54513" xr:uid="{64F7DFDB-DE72-4C9E-9AA6-D716E0E7544F}"/>
    <cellStyle name="Output 2 4 7 3" xfId="19193" xr:uid="{FBFEC6D2-0256-4716-94E6-CCDE66025B4D}"/>
    <cellStyle name="Output 2 4 7 3 2" xfId="27928" xr:uid="{4E0C80A7-D3B7-4118-8DAD-9785DE5B1CA5}"/>
    <cellStyle name="Output 2 4 7 3 3" xfId="32400" xr:uid="{CE33BDD4-7E9C-4A1A-8C94-EAE9AFEC3890}"/>
    <cellStyle name="Output 2 4 7 3 4" xfId="36637" xr:uid="{66204AD5-6EEA-48C9-BA2F-24EE2A962C5F}"/>
    <cellStyle name="Output 2 4 7 3 5" xfId="44964" xr:uid="{60D4AC4C-9FBF-498E-A5CC-AC8BA4F59586}"/>
    <cellStyle name="Output 2 4 7 3 6" xfId="49435" xr:uid="{D42EEA44-CCEE-49AF-BA53-D2BCDFCF85B4}"/>
    <cellStyle name="Output 2 4 7 3 7" xfId="53668" xr:uid="{7F4D2D20-1C74-4C87-9124-AA56C4B83C36}"/>
    <cellStyle name="Output 2 4 7 4" xfId="25860" xr:uid="{152692FE-5369-4E79-83F2-FF0C7AB0CF92}"/>
    <cellStyle name="Output 2 4 7 5" xfId="27476" xr:uid="{37D7D425-2A0E-45B9-BF9D-FAA0190FA21F}"/>
    <cellStyle name="Output 2 4 7 6" xfId="24962" xr:uid="{3A6377B8-2D1F-46ED-B21A-C2D64617A708}"/>
    <cellStyle name="Output 2 4 7 7" xfId="42935" xr:uid="{045FAF5B-A9CC-4225-B988-861965718645}"/>
    <cellStyle name="Output 2 4 7 8" xfId="42506" xr:uid="{B6AEEA8D-13FD-41C5-B070-8EC69A53DF8F}"/>
    <cellStyle name="Output 2 4 7 9" xfId="41358" xr:uid="{75EBB8EC-AB41-4EE5-A421-4ADF3713CECB}"/>
    <cellStyle name="Output 2 4 8" xfId="3917" xr:uid="{A619503C-E28B-42FC-B367-593EDC76571D}"/>
    <cellStyle name="Output 2 4 8 10" xfId="13962" xr:uid="{33EA5103-FC8A-4398-9653-756B1266C8EF}"/>
    <cellStyle name="Output 2 4 8 2" xfId="19511" xr:uid="{D070C3BD-F0D8-46E2-8970-2C9038581921}"/>
    <cellStyle name="Output 2 4 8 2 2" xfId="21538" xr:uid="{F7CFC352-4976-4CB6-9131-82C0606A13C0}"/>
    <cellStyle name="Output 2 4 8 2 2 2" xfId="30272" xr:uid="{3894B9B8-B3A8-42FD-869F-5853C67C1E4C}"/>
    <cellStyle name="Output 2 4 8 2 2 3" xfId="34744" xr:uid="{19F2D801-A5CE-40EE-9996-E5446A02347F}"/>
    <cellStyle name="Output 2 4 8 2 2 4" xfId="38981" xr:uid="{328AC648-2123-4809-8C63-C97D0CDA7717}"/>
    <cellStyle name="Output 2 4 8 2 2 5" xfId="47308" xr:uid="{69A6D0E0-6AFD-440A-8FA9-CD9327606828}"/>
    <cellStyle name="Output 2 4 8 2 2 6" xfId="51779" xr:uid="{2D55370A-B33A-45CF-A10D-6CF4C2F5A6C2}"/>
    <cellStyle name="Output 2 4 8 2 2 7" xfId="56012" xr:uid="{87793AAC-3631-4993-A56A-DD054B47AA4F}"/>
    <cellStyle name="Output 2 4 8 2 3" xfId="28246" xr:uid="{A7E98589-E99D-48E6-8F6A-D73B98D4A484}"/>
    <cellStyle name="Output 2 4 8 2 4" xfId="32718" xr:uid="{4CAB9808-CAE8-45CF-9C6B-28F4D8F4973B}"/>
    <cellStyle name="Output 2 4 8 2 5" xfId="36955" xr:uid="{C34F563E-094B-476D-AFDE-7133F63A9B02}"/>
    <cellStyle name="Output 2 4 8 2 6" xfId="45282" xr:uid="{55CC726F-1853-4A19-93AF-C0BE4A6EDD0B}"/>
    <cellStyle name="Output 2 4 8 2 7" xfId="49753" xr:uid="{3BBFDE54-9FC1-409F-A556-D6B1A8850C5B}"/>
    <cellStyle name="Output 2 4 8 2 8" xfId="53986" xr:uid="{8DBB87A1-7BD0-4DF5-89C0-364C4BACB165}"/>
    <cellStyle name="Output 2 4 8 3" xfId="19304" xr:uid="{FAA2FAEA-0B04-4242-A8A0-5A568AD8E243}"/>
    <cellStyle name="Output 2 4 8 3 2" xfId="28039" xr:uid="{A27C397F-0749-415C-88C0-F068A20B5229}"/>
    <cellStyle name="Output 2 4 8 3 3" xfId="32511" xr:uid="{7ADCD46B-0F4E-4A78-AAC2-00EE143BE9C5}"/>
    <cellStyle name="Output 2 4 8 3 4" xfId="36748" xr:uid="{4475E75E-8D6F-47A5-BBCB-9E4F8C38B786}"/>
    <cellStyle name="Output 2 4 8 3 5" xfId="45075" xr:uid="{3864431A-2311-446E-8B84-142DEA9AE5AF}"/>
    <cellStyle name="Output 2 4 8 3 6" xfId="49546" xr:uid="{DFDCB3B6-203E-474C-B15A-6DFAAE4BF2BF}"/>
    <cellStyle name="Output 2 4 8 3 7" xfId="53779" xr:uid="{14DC29F7-AF1F-4CC5-97BA-683ABB534C5E}"/>
    <cellStyle name="Output 2 4 8 4" xfId="25183" xr:uid="{3C94FE94-C6EE-486F-BE14-A15149445931}"/>
    <cellStyle name="Output 2 4 8 5" xfId="27385" xr:uid="{D8C4FB3E-AF28-4E63-A064-DEF4DFD6F3D9}"/>
    <cellStyle name="Output 2 4 8 6" xfId="27301" xr:uid="{C41C330F-9B5F-4E2F-AA54-70CCF4B8681F}"/>
    <cellStyle name="Output 2 4 8 7" xfId="42247" xr:uid="{4524D84B-B3D7-4742-9A40-4AB784F6DABE}"/>
    <cellStyle name="Output 2 4 8 8" xfId="42417" xr:uid="{F25EF211-20F5-41CB-858D-F98087E9886D}"/>
    <cellStyle name="Output 2 4 8 9" xfId="44035" xr:uid="{D82C5150-B0F9-4241-9439-320C04EFAFAA}"/>
    <cellStyle name="Output 2 4 9" xfId="6346" xr:uid="{76B44945-CA71-4BC8-9706-034A44091184}"/>
    <cellStyle name="Output 2 4 9 10" xfId="16386" xr:uid="{A5044C0D-D729-4399-B7C1-E9C5001EFFE7}"/>
    <cellStyle name="Output 2 4 9 2" xfId="20776" xr:uid="{739F1466-8166-425A-AE20-90E7D8C4A26E}"/>
    <cellStyle name="Output 2 4 9 2 2" xfId="22583" xr:uid="{5D4E4D6D-46E8-4952-93CA-333315AD06C4}"/>
    <cellStyle name="Output 2 4 9 2 2 2" xfId="31317" xr:uid="{F80F613D-3B16-4B5D-B32B-8373A4957626}"/>
    <cellStyle name="Output 2 4 9 2 2 3" xfId="35789" xr:uid="{0378F287-1B31-4DBF-A079-51D55F32FAC8}"/>
    <cellStyle name="Output 2 4 9 2 2 4" xfId="40026" xr:uid="{87ECCF10-EE0D-4D04-9EB2-84E8A378671A}"/>
    <cellStyle name="Output 2 4 9 2 2 5" xfId="48353" xr:uid="{FC789423-E01B-40E3-8E58-689E3B954BFB}"/>
    <cellStyle name="Output 2 4 9 2 2 6" xfId="52824" xr:uid="{82E1696B-1444-4197-90CB-7DC18F881019}"/>
    <cellStyle name="Output 2 4 9 2 2 7" xfId="57057" xr:uid="{9CCC8ED8-3549-4988-8DAF-C21136F947AD}"/>
    <cellStyle name="Output 2 4 9 2 3" xfId="29510" xr:uid="{76588DA9-4B00-4A8D-B68D-EE9C2916763C}"/>
    <cellStyle name="Output 2 4 9 2 4" xfId="33982" xr:uid="{93D5A143-C457-40C6-9ED2-A8127F0295C5}"/>
    <cellStyle name="Output 2 4 9 2 5" xfId="38219" xr:uid="{884538C4-62FC-41E8-A881-919AEE4ABBBD}"/>
    <cellStyle name="Output 2 4 9 2 6" xfId="46546" xr:uid="{A94C59DF-9E8A-47D5-A899-55BD3ECE7634}"/>
    <cellStyle name="Output 2 4 9 2 7" xfId="51017" xr:uid="{CEDCF87E-EA21-417D-8473-A3D6F266B26D}"/>
    <cellStyle name="Output 2 4 9 2 8" xfId="55250" xr:uid="{096B81AA-79BA-4306-B210-33F118B428DF}"/>
    <cellStyle name="Output 2 4 9 3" xfId="19216" xr:uid="{B10EAD45-34EF-4F3E-AFD1-31549B2E9216}"/>
    <cellStyle name="Output 2 4 9 3 2" xfId="27951" xr:uid="{B7683138-47C5-4329-8EC3-328DD836CE9A}"/>
    <cellStyle name="Output 2 4 9 3 3" xfId="32423" xr:uid="{E9065B6F-4F82-42FF-A227-05C1D987B95E}"/>
    <cellStyle name="Output 2 4 9 3 4" xfId="36660" xr:uid="{0047B50A-6FDA-4E27-967D-3B6F6DB443F9}"/>
    <cellStyle name="Output 2 4 9 3 5" xfId="44987" xr:uid="{865D562C-BCA2-4934-91CC-960052954C11}"/>
    <cellStyle name="Output 2 4 9 3 6" xfId="49458" xr:uid="{2CE669BB-DBE4-4BD9-A8A4-CD2D199BA369}"/>
    <cellStyle name="Output 2 4 9 3 7" xfId="53691" xr:uid="{7F4B16B7-B21E-4687-9E9E-863B4525ADED}"/>
    <cellStyle name="Output 2 4 9 4" xfId="26707" xr:uid="{8A7EE640-0D77-4697-A8B6-711B3A99DC52}"/>
    <cellStyle name="Output 2 4 9 5" xfId="23908" xr:uid="{D5618FCC-DF2E-4751-8A13-84513B5178C8}"/>
    <cellStyle name="Output 2 4 9 6" xfId="24974" xr:uid="{878151F3-4486-428D-A1D4-7854C951C4E5}"/>
    <cellStyle name="Output 2 4 9 7" xfId="43768" xr:uid="{DAB098A1-316B-42BA-9E8B-01EBF4409886}"/>
    <cellStyle name="Output 2 4 9 8" xfId="40650" xr:uid="{EFB19DA8-D00D-4CFD-8863-EC97C906FDBC}"/>
    <cellStyle name="Output 2 4 9 9" xfId="41851" xr:uid="{BB62741F-4BFA-41AB-A09E-9F217E5039C0}"/>
    <cellStyle name="Output 2 5" xfId="1658" xr:uid="{965B74B1-5E0E-4ADF-8D9D-B7D946920F60}"/>
    <cellStyle name="Output 2 5 10" xfId="23422" xr:uid="{F1205556-D184-4628-ADAD-247839F5A0C9}"/>
    <cellStyle name="Output 2 5 10 2" xfId="31840" xr:uid="{FA86D1FC-C73B-424D-8CD4-C6AFC7371999}"/>
    <cellStyle name="Output 2 5 10 3" xfId="36285" xr:uid="{542D8647-5C06-443A-93A8-D28E1CDBD759}"/>
    <cellStyle name="Output 2 5 10 4" xfId="40464" xr:uid="{9CD6A15C-BDB0-4F77-83F0-2D54681F5301}"/>
    <cellStyle name="Output 2 5 10 5" xfId="48876" xr:uid="{F6B3FD0A-7A15-4AAD-8F9A-245B90561426}"/>
    <cellStyle name="Output 2 5 10 6" xfId="53316" xr:uid="{2D299448-970E-4694-AC1F-F7DFE3753387}"/>
    <cellStyle name="Output 2 5 10 7" xfId="57495" xr:uid="{CEE0F75C-F8CB-4D89-97F5-961E7577E468}"/>
    <cellStyle name="Output 2 5 11" xfId="24311" xr:uid="{C8E72112-4E0F-49B7-9D1A-3810D18E005A}"/>
    <cellStyle name="Output 2 5 12" xfId="31410" xr:uid="{2B0A7264-F740-41CD-879E-AAE189F5D193}"/>
    <cellStyle name="Output 2 5 13" xfId="27450" xr:uid="{9FB124FE-14DF-4EFB-B10C-95044DE9B8DC}"/>
    <cellStyle name="Output 2 5 14" xfId="41375" xr:uid="{BEC39E13-74E8-4FDE-BDDF-566CC5AC7389}"/>
    <cellStyle name="Output 2 5 15" xfId="48466" xr:uid="{42E72CF8-124A-4F45-A649-7395FB77042F}"/>
    <cellStyle name="Output 2 5 16" xfId="41326" xr:uid="{98C6F9EE-2C7F-4F03-8E4A-A73916C546A8}"/>
    <cellStyle name="Output 2 5 17" xfId="11816" xr:uid="{1FB30E72-5850-43AF-9972-5F7B4A323FBB}"/>
    <cellStyle name="Output 2 5 2" xfId="3112" xr:uid="{65F9397E-E48F-4406-B540-882F5C9D75F6}"/>
    <cellStyle name="Output 2 5 2 10" xfId="43785" xr:uid="{5DC8108A-3D27-4279-8503-17151395AF06}"/>
    <cellStyle name="Output 2 5 2 11" xfId="13262" xr:uid="{794BBE79-FB55-4642-8DAA-5B45648F4B16}"/>
    <cellStyle name="Output 2 5 2 2" xfId="8614" xr:uid="{D956A6DF-8FA5-4DBF-ADB3-3F3420A39814}"/>
    <cellStyle name="Output 2 5 2 2 10" xfId="18654" xr:uid="{6BD7F2E5-854E-4CE0-A5E7-5AB53ADEC3B4}"/>
    <cellStyle name="Output 2 5 2 2 2" xfId="21192" xr:uid="{5C168F50-E47F-478B-A906-F373B91153D6}"/>
    <cellStyle name="Output 2 5 2 2 2 2" xfId="22631" xr:uid="{C5DCB989-2A7C-4B38-AF03-44BB29445456}"/>
    <cellStyle name="Output 2 5 2 2 2 2 2" xfId="31365" xr:uid="{E767E76F-00FE-4D61-B6DE-11AD7D13641A}"/>
    <cellStyle name="Output 2 5 2 2 2 2 3" xfId="35837" xr:uid="{3A99ED0E-ABE4-49C9-BB5B-C83CF92B01C7}"/>
    <cellStyle name="Output 2 5 2 2 2 2 4" xfId="40074" xr:uid="{DB05E7DF-64FB-4B02-80D5-FC7212754B66}"/>
    <cellStyle name="Output 2 5 2 2 2 2 5" xfId="48401" xr:uid="{C49D5737-C4DB-4705-A0D6-F6A40722C4E8}"/>
    <cellStyle name="Output 2 5 2 2 2 2 6" xfId="52872" xr:uid="{AA6D5406-07B0-4144-8B3C-71A04B41CEC5}"/>
    <cellStyle name="Output 2 5 2 2 2 2 7" xfId="57105" xr:uid="{009FC6DA-5804-4D4F-A38A-CB8AD5A5FB8F}"/>
    <cellStyle name="Output 2 5 2 2 2 3" xfId="29926" xr:uid="{E30275FA-DCC0-40D6-8DF4-F882C60028FB}"/>
    <cellStyle name="Output 2 5 2 2 2 4" xfId="34398" xr:uid="{B2CF92D9-A85A-404D-9285-C255E3173210}"/>
    <cellStyle name="Output 2 5 2 2 2 5" xfId="38635" xr:uid="{88B571E5-78AE-416D-A1B7-3332E4AAB083}"/>
    <cellStyle name="Output 2 5 2 2 2 6" xfId="46962" xr:uid="{7F1235FD-746A-4AF0-A201-DF393D04F6BB}"/>
    <cellStyle name="Output 2 5 2 2 2 7" xfId="51433" xr:uid="{0585F964-9F04-4B70-9E21-52D6D362FC31}"/>
    <cellStyle name="Output 2 5 2 2 2 8" xfId="55666" xr:uid="{40831263-437F-49C1-8722-ED6383668F35}"/>
    <cellStyle name="Output 2 5 2 2 3" xfId="21279" xr:uid="{D5854A00-8337-417B-93F5-001AA9C414AB}"/>
    <cellStyle name="Output 2 5 2 2 3 2" xfId="30013" xr:uid="{A38E8659-EA10-4392-B871-E4ADF7CC041F}"/>
    <cellStyle name="Output 2 5 2 2 3 3" xfId="34485" xr:uid="{01D9DFCC-9444-488C-AB6D-B08FA7BFCD47}"/>
    <cellStyle name="Output 2 5 2 2 3 4" xfId="38722" xr:uid="{196C90B4-6117-4F1B-BA6E-3F93DBABC4EA}"/>
    <cellStyle name="Output 2 5 2 2 3 5" xfId="47049" xr:uid="{42FCF8C8-B1BB-4A52-B1F4-717DC544FD4E}"/>
    <cellStyle name="Output 2 5 2 2 3 6" xfId="51520" xr:uid="{EBCC7292-8D84-4D2A-AF68-EBEF2E60A923}"/>
    <cellStyle name="Output 2 5 2 2 3 7" xfId="55753" xr:uid="{3B6D8DAA-3CAB-466F-9396-A179B4E16C12}"/>
    <cellStyle name="Output 2 5 2 2 4" xfId="27555" xr:uid="{EF29E5CA-DCC2-4995-9778-4192FE8774A3}"/>
    <cellStyle name="Output 2 5 2 2 5" xfId="32077" xr:uid="{ADD85682-01B1-43B7-BA7B-FD5DBB72C822}"/>
    <cellStyle name="Output 2 5 2 2 6" xfId="36360" xr:uid="{2635279E-C93E-4D4E-8D0B-760000FECDBF}"/>
    <cellStyle name="Output 2 5 2 2 7" xfId="44593" xr:uid="{54E19EB8-16AE-48AA-BBC5-9595442F31E5}"/>
    <cellStyle name="Output 2 5 2 2 8" xfId="49104" xr:uid="{8EFC32BF-1C4F-4689-A3E0-453FC2D19657}"/>
    <cellStyle name="Output 2 5 2 2 9" xfId="53391" xr:uid="{56617D5D-3A99-4A4C-AA49-1B9A987ABB0C}"/>
    <cellStyle name="Output 2 5 2 3" xfId="19325" xr:uid="{AF1263F2-77B9-4539-8887-00EB2A0DC5A4}"/>
    <cellStyle name="Output 2 5 2 3 2" xfId="21456" xr:uid="{C6505501-54F1-4436-A0E1-EB5E304AAA75}"/>
    <cellStyle name="Output 2 5 2 3 2 2" xfId="30190" xr:uid="{D3544F2F-206C-4303-9D91-28288002242B}"/>
    <cellStyle name="Output 2 5 2 3 2 3" xfId="34662" xr:uid="{48B26588-FEAF-4DA0-87AD-C0CDFE25CD54}"/>
    <cellStyle name="Output 2 5 2 3 2 4" xfId="38899" xr:uid="{558F93EB-6F99-4EC0-8D06-F2A686F44E72}"/>
    <cellStyle name="Output 2 5 2 3 2 5" xfId="47226" xr:uid="{6A9C80F5-CDA6-43FC-8994-4EF438BD44BC}"/>
    <cellStyle name="Output 2 5 2 3 2 6" xfId="51697" xr:uid="{2BE0BF86-72F3-43B6-87B6-468CA101FCF4}"/>
    <cellStyle name="Output 2 5 2 3 2 7" xfId="55930" xr:uid="{FA81C18C-9E61-4472-9602-3DA5AAD68CA5}"/>
    <cellStyle name="Output 2 5 2 3 3" xfId="28060" xr:uid="{34F1232E-36A6-4ADE-A410-7867B535ACDC}"/>
    <cellStyle name="Output 2 5 2 3 4" xfId="32532" xr:uid="{70C7CB2C-8328-4C90-86D3-2855170AA7A9}"/>
    <cellStyle name="Output 2 5 2 3 5" xfId="36769" xr:uid="{F10CAC3D-FE31-4294-89AE-9131893E2DDD}"/>
    <cellStyle name="Output 2 5 2 3 6" xfId="45096" xr:uid="{9384B508-4EFE-46B6-AF42-DEC27DEE7350}"/>
    <cellStyle name="Output 2 5 2 3 7" xfId="49567" xr:uid="{A17C982F-86F2-4AD4-9145-D183E3A50BC0}"/>
    <cellStyle name="Output 2 5 2 3 8" xfId="53800" xr:uid="{E884F98A-0D07-418F-A521-59E79C104D1D}"/>
    <cellStyle name="Output 2 5 2 4" xfId="10991" xr:uid="{8F315CE8-305C-450B-9D81-9A89592EF582}"/>
    <cellStyle name="Output 2 5 2 4 2" xfId="24000" xr:uid="{A490ED7B-5C3E-4633-9637-A0E2C67F44F6}"/>
    <cellStyle name="Output 2 5 2 4 3" xfId="24741" xr:uid="{CD7119CC-68B0-4D28-9C5A-7C10730C920D}"/>
    <cellStyle name="Output 2 5 2 4 4" xfId="27033" xr:uid="{155519DC-F71E-4B0B-A3FA-BAB60D40A97C}"/>
    <cellStyle name="Output 2 5 2 4 5" xfId="41038" xr:uid="{9F945019-514E-4E5C-BC4E-A4EC087ABE05}"/>
    <cellStyle name="Output 2 5 2 4 6" xfId="44476" xr:uid="{C6A7107A-E375-44F0-8F0E-B4561E63B8F2}"/>
    <cellStyle name="Output 2 5 2 4 7" xfId="48923" xr:uid="{729B15A2-B850-416A-8B33-ACBC368E9EA0}"/>
    <cellStyle name="Output 2 5 2 5" xfId="24870" xr:uid="{348D2DFA-2441-4A3A-9A1F-7AA3B61C2118}"/>
    <cellStyle name="Output 2 5 2 6" xfId="25160" xr:uid="{E5064A79-17EA-4C06-87B0-629A644C7B9B}"/>
    <cellStyle name="Output 2 5 2 7" xfId="23891" xr:uid="{E4A46F4C-E320-47A9-A5B8-B046116BDAFA}"/>
    <cellStyle name="Output 2 5 2 8" xfId="41923" xr:uid="{492EF35B-059B-4A42-8069-57FFD57294FF}"/>
    <cellStyle name="Output 2 5 2 9" xfId="44076" xr:uid="{A4BD44C0-5BDD-44E1-9FD2-43A3D2094A4A}"/>
    <cellStyle name="Output 2 5 3" xfId="4774" xr:uid="{294458E8-4590-49D9-85F0-A019FCB5739F}"/>
    <cellStyle name="Output 2 5 3 10" xfId="14815" xr:uid="{9F9A50E4-0F49-4E54-B16D-73D510919034}"/>
    <cellStyle name="Output 2 5 3 2" xfId="19695" xr:uid="{7EC9BA52-C5B9-4C07-92FE-46852B93D42B}"/>
    <cellStyle name="Output 2 5 3 2 2" xfId="21590" xr:uid="{57F97CE7-DE43-464B-B2CF-154ADC6D648D}"/>
    <cellStyle name="Output 2 5 3 2 2 2" xfId="30324" xr:uid="{05DE96EC-FF0C-4755-8DC3-78BD31D96B5C}"/>
    <cellStyle name="Output 2 5 3 2 2 3" xfId="34796" xr:uid="{CDEAAE36-AA93-45BF-B1FC-1936ACF2C24D}"/>
    <cellStyle name="Output 2 5 3 2 2 4" xfId="39033" xr:uid="{1160DA2F-8441-47FF-A36F-55D2AA1D862B}"/>
    <cellStyle name="Output 2 5 3 2 2 5" xfId="47360" xr:uid="{F785FB23-CF97-4FD9-994D-5B8967285091}"/>
    <cellStyle name="Output 2 5 3 2 2 6" xfId="51831" xr:uid="{E636500A-91A7-4260-AE83-AF53F3A04286}"/>
    <cellStyle name="Output 2 5 3 2 2 7" xfId="56064" xr:uid="{24EED95B-1169-4341-901E-0C076D83BC8D}"/>
    <cellStyle name="Output 2 5 3 2 3" xfId="28429" xr:uid="{24E640D4-EFB8-4391-AB09-971231687F7D}"/>
    <cellStyle name="Output 2 5 3 2 4" xfId="32901" xr:uid="{B85C09D8-2B37-4DE5-B4EB-66608EB47C64}"/>
    <cellStyle name="Output 2 5 3 2 5" xfId="37138" xr:uid="{8D8A8DDF-7FFD-4C0C-A31B-071136DFD4C0}"/>
    <cellStyle name="Output 2 5 3 2 6" xfId="45465" xr:uid="{D86B75F4-39C7-4A48-A3D7-899A6ED70549}"/>
    <cellStyle name="Output 2 5 3 2 7" xfId="49936" xr:uid="{1FE8546D-6DF7-460C-A67D-C7ED0EF26A64}"/>
    <cellStyle name="Output 2 5 3 2 8" xfId="54169" xr:uid="{69103F81-E6DD-4359-BBBD-1A6AF9FE4C49}"/>
    <cellStyle name="Output 2 5 3 3" xfId="20907" xr:uid="{A6AACBCF-A9C4-4C75-A2B6-A5764D68C22B}"/>
    <cellStyle name="Output 2 5 3 3 2" xfId="29641" xr:uid="{C1140706-004F-492D-9F30-93F0F417602E}"/>
    <cellStyle name="Output 2 5 3 3 3" xfId="34113" xr:uid="{24754FCD-2A45-43B3-90C6-BCF68A9A4B5B}"/>
    <cellStyle name="Output 2 5 3 3 4" xfId="38350" xr:uid="{322F300D-384E-4E44-9492-B96D178E9F0C}"/>
    <cellStyle name="Output 2 5 3 3 5" xfId="46677" xr:uid="{70D17D66-36A2-4660-910A-9577BE37A3EC}"/>
    <cellStyle name="Output 2 5 3 3 6" xfId="51148" xr:uid="{045C26BA-CA0D-4DB5-9122-1E9C4C856F20}"/>
    <cellStyle name="Output 2 5 3 3 7" xfId="55381" xr:uid="{A6FF25E0-8792-4F54-97CD-B731DCF54752}"/>
    <cellStyle name="Output 2 5 3 4" xfId="25516" xr:uid="{3F25A3A8-9F2A-4380-A689-DF5190E14509}"/>
    <cellStyle name="Output 2 5 3 5" xfId="26660" xr:uid="{94604564-9704-466B-9435-C960FEFEA5EA}"/>
    <cellStyle name="Output 2 5 3 6" xfId="26433" xr:uid="{80F77221-3F0E-4A28-B2E7-86D63FEBD231}"/>
    <cellStyle name="Output 2 5 3 7" xfId="42591" xr:uid="{847DB685-18F7-45FF-834F-5B82A0646E22}"/>
    <cellStyle name="Output 2 5 3 8" xfId="40610" xr:uid="{C64C362E-C61A-486F-8F10-9304DE21E988}"/>
    <cellStyle name="Output 2 5 3 9" xfId="41343" xr:uid="{B9CD82B1-EFB3-4EBB-B8CD-1DB065E44BE9}"/>
    <cellStyle name="Output 2 5 4" xfId="5307" xr:uid="{1FC1DF35-BF3A-4775-BC67-702B1881406A}"/>
    <cellStyle name="Output 2 5 4 10" xfId="15348" xr:uid="{290544DC-C17C-4053-B361-1C713B82598C}"/>
    <cellStyle name="Output 2 5 4 2" xfId="20228" xr:uid="{EE916F73-73C7-4659-80DA-72DE303419F1}"/>
    <cellStyle name="Output 2 5 4 2 2" xfId="22123" xr:uid="{A168DEBB-017D-4B23-86A0-380C50832DB9}"/>
    <cellStyle name="Output 2 5 4 2 2 2" xfId="30857" xr:uid="{DDCEFBC9-CD45-4994-B247-FE91B6D6F234}"/>
    <cellStyle name="Output 2 5 4 2 2 3" xfId="35329" xr:uid="{5970333D-9DF6-4244-8191-EC81E0A04FC7}"/>
    <cellStyle name="Output 2 5 4 2 2 4" xfId="39566" xr:uid="{470D313D-FB6F-43D0-87BC-3E4F4DDF8884}"/>
    <cellStyle name="Output 2 5 4 2 2 5" xfId="47893" xr:uid="{081A86EE-E018-4F63-A243-BCF96767D432}"/>
    <cellStyle name="Output 2 5 4 2 2 6" xfId="52364" xr:uid="{60EE2A85-5C37-4D89-A302-913C58A6BDC5}"/>
    <cellStyle name="Output 2 5 4 2 2 7" xfId="56597" xr:uid="{0018FD0C-60DE-44AE-BB1A-2F0FBF7864ED}"/>
    <cellStyle name="Output 2 5 4 2 3" xfId="28962" xr:uid="{0C6A29CB-B2F4-478B-B7E6-9518D617B3F8}"/>
    <cellStyle name="Output 2 5 4 2 4" xfId="33434" xr:uid="{A459CC05-F661-4D02-9E03-5D9FCEFD0551}"/>
    <cellStyle name="Output 2 5 4 2 5" xfId="37671" xr:uid="{ECA0994B-A874-4065-A3D5-657593AEA60F}"/>
    <cellStyle name="Output 2 5 4 2 6" xfId="45998" xr:uid="{FE0A82B6-DBB0-436C-A009-A4FB3F8BA5BF}"/>
    <cellStyle name="Output 2 5 4 2 7" xfId="50469" xr:uid="{A4EEDE8F-4114-4AFC-B91F-BE8483659230}"/>
    <cellStyle name="Output 2 5 4 2 8" xfId="54702" xr:uid="{C42ADC91-0EFD-4B52-BBDA-208EC64E5D73}"/>
    <cellStyle name="Output 2 5 4 3" xfId="21147" xr:uid="{4A6B99B7-5014-4A1A-8DCC-AE1AE18ECCC7}"/>
    <cellStyle name="Output 2 5 4 3 2" xfId="29881" xr:uid="{73E0845C-2316-45B1-9067-89F4BA346FC0}"/>
    <cellStyle name="Output 2 5 4 3 3" xfId="34353" xr:uid="{0346BA9D-019C-49F9-A116-122D15012A8B}"/>
    <cellStyle name="Output 2 5 4 3 4" xfId="38590" xr:uid="{C56FDD59-46D1-41F9-819E-AC9724BEFF2A}"/>
    <cellStyle name="Output 2 5 4 3 5" xfId="46917" xr:uid="{5C3BE4F5-A1AE-4C08-8C5D-DC48BC46CE82}"/>
    <cellStyle name="Output 2 5 4 3 6" xfId="51388" xr:uid="{22C691DC-E3CD-44E4-881C-002CCCA55CD0}"/>
    <cellStyle name="Output 2 5 4 3 7" xfId="55621" xr:uid="{4417DEA2-6287-49F5-9585-9EBBADA03958}"/>
    <cellStyle name="Output 2 5 4 4" xfId="26049" xr:uid="{1F4095E9-2924-46ED-8A92-7EE7DEA34810}"/>
    <cellStyle name="Output 2 5 4 5" xfId="27264" xr:uid="{ED1196C7-9868-426A-90ED-4BC09C35D285}"/>
    <cellStyle name="Output 2 5 4 6" xfId="23536" xr:uid="{EE63E325-569D-4EFD-AAAD-D0C9B89649BB}"/>
    <cellStyle name="Output 2 5 4 7" xfId="43124" xr:uid="{C5C8414A-46BD-4444-85FB-3F22DA37BC4D}"/>
    <cellStyle name="Output 2 5 4 8" xfId="42299" xr:uid="{7C771F46-8755-4D6E-BCF0-4BA4FA12ADBF}"/>
    <cellStyle name="Output 2 5 4 9" xfId="41645" xr:uid="{C40C76F6-7C61-4DBE-8D72-C274D75DBFEA}"/>
    <cellStyle name="Output 2 5 5" xfId="4849" xr:uid="{208FD5BC-C796-4131-89F5-708A874E75B7}"/>
    <cellStyle name="Output 2 5 5 10" xfId="14890" xr:uid="{45EC7BD1-0731-4EF5-8E86-46AD03DA962B}"/>
    <cellStyle name="Output 2 5 5 2" xfId="19770" xr:uid="{1A44E555-3DBF-404D-B352-D7C13E238673}"/>
    <cellStyle name="Output 2 5 5 2 2" xfId="21665" xr:uid="{3A93A9F4-B035-4AF2-A6FB-A8707D243A08}"/>
    <cellStyle name="Output 2 5 5 2 2 2" xfId="30399" xr:uid="{4C734F1D-4249-44E4-83F8-EA90CFC28D92}"/>
    <cellStyle name="Output 2 5 5 2 2 3" xfId="34871" xr:uid="{003701BF-AFDC-4102-8456-6C1268CFF601}"/>
    <cellStyle name="Output 2 5 5 2 2 4" xfId="39108" xr:uid="{531BC726-CD86-48BD-A5FE-97126BDDC00E}"/>
    <cellStyle name="Output 2 5 5 2 2 5" xfId="47435" xr:uid="{59C4810D-C5E4-454E-9238-117429F9A981}"/>
    <cellStyle name="Output 2 5 5 2 2 6" xfId="51906" xr:uid="{D1070396-1884-4CBE-9D0B-2AC430BC0723}"/>
    <cellStyle name="Output 2 5 5 2 2 7" xfId="56139" xr:uid="{0FA79360-EA07-4866-BDE9-49BC103A3CC6}"/>
    <cellStyle name="Output 2 5 5 2 3" xfId="28504" xr:uid="{326FE3BE-F020-4694-9827-1C9A540EF3EE}"/>
    <cellStyle name="Output 2 5 5 2 4" xfId="32976" xr:uid="{FE9E8682-FBA2-4DB0-8AFE-3D60C9D346DE}"/>
    <cellStyle name="Output 2 5 5 2 5" xfId="37213" xr:uid="{530E7C85-7589-4730-BA7C-F726ADC715C0}"/>
    <cellStyle name="Output 2 5 5 2 6" xfId="45540" xr:uid="{1DEE556A-1D66-4D19-B401-557EEE065DD1}"/>
    <cellStyle name="Output 2 5 5 2 7" xfId="50011" xr:uid="{84AC5E6C-2BEF-4933-8E76-FEF48D5914AC}"/>
    <cellStyle name="Output 2 5 5 2 8" xfId="54244" xr:uid="{D3F7AA6A-CA93-4568-9DEF-54250237FFCD}"/>
    <cellStyle name="Output 2 5 5 3" xfId="21016" xr:uid="{B2FDBC66-26C5-4696-89DE-1574A457087A}"/>
    <cellStyle name="Output 2 5 5 3 2" xfId="29750" xr:uid="{55BCBDC9-3BFD-4FF3-875B-95E177367BE0}"/>
    <cellStyle name="Output 2 5 5 3 3" xfId="34222" xr:uid="{2521B0E7-DB0A-4211-9D64-C221ADD988E4}"/>
    <cellStyle name="Output 2 5 5 3 4" xfId="38459" xr:uid="{559817B0-803E-47B3-9EA6-578737FA85D3}"/>
    <cellStyle name="Output 2 5 5 3 5" xfId="46786" xr:uid="{E5F2CFCD-58EF-492C-83E2-73A5AD894595}"/>
    <cellStyle name="Output 2 5 5 3 6" xfId="51257" xr:uid="{3BE1667D-711A-4308-9599-D748C870B18F}"/>
    <cellStyle name="Output 2 5 5 3 7" xfId="55490" xr:uid="{8964A087-3EDD-445A-B45F-CF031FA62131}"/>
    <cellStyle name="Output 2 5 5 4" xfId="25591" xr:uid="{613B7E43-06BB-4820-8C3C-0563FAA282CF}"/>
    <cellStyle name="Output 2 5 5 5" xfId="27175" xr:uid="{B248E7BE-5E34-4A93-9220-5222B01726ED}"/>
    <cellStyle name="Output 2 5 5 6" xfId="26378" xr:uid="{18505DA9-722E-4BDF-9078-BB936EFA5CC7}"/>
    <cellStyle name="Output 2 5 5 7" xfId="42666" xr:uid="{D54691FD-03CE-479A-9989-0222B71E5FEF}"/>
    <cellStyle name="Output 2 5 5 8" xfId="42091" xr:uid="{38F3B8DA-FB38-40A3-8763-82253FE37CA6}"/>
    <cellStyle name="Output 2 5 5 9" xfId="41405" xr:uid="{3AC54833-1DED-4E9A-A82E-2E2BE12B90AA}"/>
    <cellStyle name="Output 2 5 6" xfId="5093" xr:uid="{B35C88C7-46FE-434D-B5C1-98439068EA1D}"/>
    <cellStyle name="Output 2 5 6 10" xfId="15134" xr:uid="{C689FC9B-25BA-4D26-9480-0D3BD9E5ABDA}"/>
    <cellStyle name="Output 2 5 6 2" xfId="20014" xr:uid="{576FA21A-0E35-45A9-AE83-03C1F89937AC}"/>
    <cellStyle name="Output 2 5 6 2 2" xfId="21909" xr:uid="{4BFFCD36-A9D3-483C-8115-27BFBF31858C}"/>
    <cellStyle name="Output 2 5 6 2 2 2" xfId="30643" xr:uid="{E055F572-00A5-495A-9D46-6E2BF6439535}"/>
    <cellStyle name="Output 2 5 6 2 2 3" xfId="35115" xr:uid="{0C856E93-F860-4FE3-8008-17703EB86970}"/>
    <cellStyle name="Output 2 5 6 2 2 4" xfId="39352" xr:uid="{3F5E36EB-DD40-4DEC-A4AA-BE2F44D896C4}"/>
    <cellStyle name="Output 2 5 6 2 2 5" xfId="47679" xr:uid="{1E53E0EB-80A1-4226-8364-1080C981C401}"/>
    <cellStyle name="Output 2 5 6 2 2 6" xfId="52150" xr:uid="{5910CA94-864A-4A1B-972A-EDD684B89C3F}"/>
    <cellStyle name="Output 2 5 6 2 2 7" xfId="56383" xr:uid="{D0004774-E410-4899-BC52-D85C190E5E18}"/>
    <cellStyle name="Output 2 5 6 2 3" xfId="28748" xr:uid="{E4AFF662-AD18-4EA5-B974-EC236EC2F1FE}"/>
    <cellStyle name="Output 2 5 6 2 4" xfId="33220" xr:uid="{D351AAAC-0B5F-4745-9D76-39AAA15CEE18}"/>
    <cellStyle name="Output 2 5 6 2 5" xfId="37457" xr:uid="{02B01DFC-3994-49D7-947E-2C3E282880AF}"/>
    <cellStyle name="Output 2 5 6 2 6" xfId="45784" xr:uid="{F4D8BE47-D1F3-4C1D-AF1C-268C3A7F02CB}"/>
    <cellStyle name="Output 2 5 6 2 7" xfId="50255" xr:uid="{C7D2580E-4AEE-4128-A7FE-B5B76F2EED24}"/>
    <cellStyle name="Output 2 5 6 2 8" xfId="54488" xr:uid="{7C744E76-59A0-4B10-9C40-536F3370626B}"/>
    <cellStyle name="Output 2 5 6 3" xfId="21062" xr:uid="{5FEA189C-C861-44DF-8E59-062EB4CEE158}"/>
    <cellStyle name="Output 2 5 6 3 2" xfId="29796" xr:uid="{19FA11F5-658F-4C4D-AE53-9D6A2DE5729A}"/>
    <cellStyle name="Output 2 5 6 3 3" xfId="34268" xr:uid="{68FFC233-F808-4378-A8FC-FE9A24738AA6}"/>
    <cellStyle name="Output 2 5 6 3 4" xfId="38505" xr:uid="{22EC27DD-A178-4CAF-8313-A79CD5720B86}"/>
    <cellStyle name="Output 2 5 6 3 5" xfId="46832" xr:uid="{EF933705-9B79-427C-B5B4-238C7B594113}"/>
    <cellStyle name="Output 2 5 6 3 6" xfId="51303" xr:uid="{F912AE9D-2E5D-4488-B72D-F2A029EB37D8}"/>
    <cellStyle name="Output 2 5 6 3 7" xfId="55536" xr:uid="{50BCEC4A-FC8B-4EE0-938C-3B025C180C2F}"/>
    <cellStyle name="Output 2 5 6 4" xfId="25835" xr:uid="{D53CD2B2-1CFD-442A-B9D8-A2D6C17655AB}"/>
    <cellStyle name="Output 2 5 6 5" xfId="24247" xr:uid="{E543C897-62F5-40CF-9FB6-2ED1F577E8AB}"/>
    <cellStyle name="Output 2 5 6 6" xfId="24398" xr:uid="{D5FD9C4C-B357-4142-B704-AD6BB4DC5C7A}"/>
    <cellStyle name="Output 2 5 6 7" xfId="42910" xr:uid="{9DEB084F-5BB5-4C00-A4F4-F4215481DDEC}"/>
    <cellStyle name="Output 2 5 6 8" xfId="41833" xr:uid="{ACDEE934-BF4C-4492-81C7-3C64DEC01D94}"/>
    <cellStyle name="Output 2 5 6 9" xfId="40727" xr:uid="{726C4BAC-7192-4A6A-B481-648F84512CC3}"/>
    <cellStyle name="Output 2 5 7" xfId="5222" xr:uid="{0E36A7C7-0043-488F-B94F-7F7B4F5E961B}"/>
    <cellStyle name="Output 2 5 7 10" xfId="15263" xr:uid="{B5D2E364-87D4-493A-8DF3-98E6F5B7C708}"/>
    <cellStyle name="Output 2 5 7 2" xfId="20143" xr:uid="{98A5137E-DA20-475F-AE18-C27E3F1CA0E4}"/>
    <cellStyle name="Output 2 5 7 2 2" xfId="22038" xr:uid="{7B5EA452-92F2-4278-9185-9A19E910B959}"/>
    <cellStyle name="Output 2 5 7 2 2 2" xfId="30772" xr:uid="{D6EAA53B-506D-445C-8B7B-55C7DBD7E266}"/>
    <cellStyle name="Output 2 5 7 2 2 3" xfId="35244" xr:uid="{FA6DD165-EA91-41D4-A3B2-DE6DBEE58B15}"/>
    <cellStyle name="Output 2 5 7 2 2 4" xfId="39481" xr:uid="{0CC1AE26-C165-4E0D-A619-EB404182E503}"/>
    <cellStyle name="Output 2 5 7 2 2 5" xfId="47808" xr:uid="{9044E624-366F-4A4D-BC0B-49EB451F2704}"/>
    <cellStyle name="Output 2 5 7 2 2 6" xfId="52279" xr:uid="{9EC8BC0F-343D-465F-9337-D14F3DEDC943}"/>
    <cellStyle name="Output 2 5 7 2 2 7" xfId="56512" xr:uid="{66B3FE3B-A491-4ACF-9819-600ED170E73F}"/>
    <cellStyle name="Output 2 5 7 2 3" xfId="28877" xr:uid="{66EAE75F-A0E5-4EE4-9FC8-AA7DBD9BF5C1}"/>
    <cellStyle name="Output 2 5 7 2 4" xfId="33349" xr:uid="{3482A54B-C7EA-4D18-A8B4-B0A409FA4B94}"/>
    <cellStyle name="Output 2 5 7 2 5" xfId="37586" xr:uid="{981009F5-1B15-4399-8A1F-5C52C43EC449}"/>
    <cellStyle name="Output 2 5 7 2 6" xfId="45913" xr:uid="{808EC8FE-9D6C-46AE-8216-F262131D0365}"/>
    <cellStyle name="Output 2 5 7 2 7" xfId="50384" xr:uid="{852C8ADE-AFED-4750-BED6-E373E9932617}"/>
    <cellStyle name="Output 2 5 7 2 8" xfId="54617" xr:uid="{5595C2D5-B07F-4BDC-A2C3-0C9EDF6F3BF8}"/>
    <cellStyle name="Output 2 5 7 3" xfId="19535" xr:uid="{A44CB341-A267-46A2-9EB1-3B4A203736C4}"/>
    <cellStyle name="Output 2 5 7 3 2" xfId="28270" xr:uid="{A5FDFC4D-6A4D-4DD8-8C29-1EAB97C61271}"/>
    <cellStyle name="Output 2 5 7 3 3" xfId="32742" xr:uid="{8FC87956-1ABC-4455-8E7C-8080B79A8420}"/>
    <cellStyle name="Output 2 5 7 3 4" xfId="36979" xr:uid="{D901171C-8066-4713-B2E1-9A22D52E8608}"/>
    <cellStyle name="Output 2 5 7 3 5" xfId="45306" xr:uid="{3767014B-5B11-4D19-97E3-57DAC00273CD}"/>
    <cellStyle name="Output 2 5 7 3 6" xfId="49777" xr:uid="{C3B1664F-7D3D-42F5-B67D-3CBA27309738}"/>
    <cellStyle name="Output 2 5 7 3 7" xfId="54010" xr:uid="{111D5062-5AF3-43C9-A691-6D84A6ED0D5B}"/>
    <cellStyle name="Output 2 5 7 4" xfId="25964" xr:uid="{9F08C744-2A43-446C-B76F-92AFBDC82065}"/>
    <cellStyle name="Output 2 5 7 5" xfId="24150" xr:uid="{B3D654E8-2A77-4F93-88CD-C8B550566C43}"/>
    <cellStyle name="Output 2 5 7 6" xfId="24216" xr:uid="{423B8090-9363-4632-B11A-ED525F4F31C0}"/>
    <cellStyle name="Output 2 5 7 7" xfId="43039" xr:uid="{36977F3F-0D62-4517-B631-4DB50964FED8}"/>
    <cellStyle name="Output 2 5 7 8" xfId="41727" xr:uid="{6357AA61-50F1-4C0A-AD34-FCF29390C665}"/>
    <cellStyle name="Output 2 5 7 9" xfId="41114" xr:uid="{D75B0455-47BA-4336-A432-6FB1B52A8017}"/>
    <cellStyle name="Output 2 5 8" xfId="7202" xr:uid="{98830A66-3F50-4DE4-87DA-136D4C5EEF75}"/>
    <cellStyle name="Output 2 5 8 10" xfId="17242" xr:uid="{D0268511-0E36-49B6-9E60-2B510100F1C9}"/>
    <cellStyle name="Output 2 5 8 2" xfId="20924" xr:uid="{AFE6760D-E31B-4405-8FA0-6D71453B7C47}"/>
    <cellStyle name="Output 2 5 8 2 2" xfId="22593" xr:uid="{4039B1CE-9950-4A91-A771-85863BB85BBF}"/>
    <cellStyle name="Output 2 5 8 2 2 2" xfId="31327" xr:uid="{4B6B5C37-7905-4D77-9240-5A8215FC3B54}"/>
    <cellStyle name="Output 2 5 8 2 2 3" xfId="35799" xr:uid="{38ECB2A0-4CE7-4112-9A5B-3FF0FF2485DE}"/>
    <cellStyle name="Output 2 5 8 2 2 4" xfId="40036" xr:uid="{7F395FBF-09C2-4D81-AE37-1B206E700F03}"/>
    <cellStyle name="Output 2 5 8 2 2 5" xfId="48363" xr:uid="{B870FF00-E15C-40F8-B60B-76BC8D5AEE93}"/>
    <cellStyle name="Output 2 5 8 2 2 6" xfId="52834" xr:uid="{68259F0F-A9A6-4E3D-9BF6-ED9015A0C0E0}"/>
    <cellStyle name="Output 2 5 8 2 2 7" xfId="57067" xr:uid="{6C1FE471-8EC0-4356-86AA-98F9F36B56F3}"/>
    <cellStyle name="Output 2 5 8 2 3" xfId="29658" xr:uid="{15302639-3BE6-4B0B-9972-0DD887467170}"/>
    <cellStyle name="Output 2 5 8 2 4" xfId="34130" xr:uid="{6E41E79C-954A-441F-85E2-88B6DD0671D8}"/>
    <cellStyle name="Output 2 5 8 2 5" xfId="38367" xr:uid="{18E8AB61-4013-413D-B57F-73A5D2330700}"/>
    <cellStyle name="Output 2 5 8 2 6" xfId="46694" xr:uid="{F539F954-6531-4BAA-9E81-692AFF5C34FF}"/>
    <cellStyle name="Output 2 5 8 2 7" xfId="51165" xr:uid="{4998A971-D0C0-4B9A-8C18-42394A8FB4BE}"/>
    <cellStyle name="Output 2 5 8 2 8" xfId="55398" xr:uid="{0A4D66F0-850D-488B-B4A9-D4250F110D5D}"/>
    <cellStyle name="Output 2 5 8 3" xfId="20929" xr:uid="{0A8347C0-744B-4225-8100-87C67162E02B}"/>
    <cellStyle name="Output 2 5 8 3 2" xfId="29663" xr:uid="{63E1B771-98F3-4E4A-BC33-60D34E4AAD3C}"/>
    <cellStyle name="Output 2 5 8 3 3" xfId="34135" xr:uid="{5E43154C-77FF-4745-82D6-28C53A80901E}"/>
    <cellStyle name="Output 2 5 8 3 4" xfId="38372" xr:uid="{83D01275-97F7-4133-9E17-2BD4CDFDAEAF}"/>
    <cellStyle name="Output 2 5 8 3 5" xfId="46699" xr:uid="{17B5B45D-9080-4991-A8D6-8D390F0BC2A7}"/>
    <cellStyle name="Output 2 5 8 3 6" xfId="51170" xr:uid="{FDF52824-4C2C-4606-B4B4-4D78F69FF828}"/>
    <cellStyle name="Output 2 5 8 3 7" xfId="55403" xr:uid="{0B74A604-5BDF-4528-9E9D-F3A8742E795A}"/>
    <cellStyle name="Output 2 5 8 4" xfId="27019" xr:uid="{8D263818-5395-49E6-8CAF-F6D89C6B3DDB}"/>
    <cellStyle name="Output 2 5 8 5" xfId="26616" xr:uid="{24C80B94-BA9A-417B-B3EE-08CF9E5384D7}"/>
    <cellStyle name="Output 2 5 8 6" xfId="27127" xr:uid="{AD401876-1387-43EA-8C01-12DF1D0BBE3D}"/>
    <cellStyle name="Output 2 5 8 7" xfId="44074" xr:uid="{E9825B54-9BBB-40BD-8513-3859FD80F5AF}"/>
    <cellStyle name="Output 2 5 8 8" xfId="41168" xr:uid="{5EC1F901-9D11-4359-BCD3-172FDDFAD602}"/>
    <cellStyle name="Output 2 5 8 9" xfId="40705" xr:uid="{18A40123-3C7A-4FA3-900E-B7140DE3FD11}"/>
    <cellStyle name="Output 2 5 9" xfId="10048" xr:uid="{8AA42EBF-3F0A-4093-BA69-69A3267A24AA}"/>
    <cellStyle name="Output 2 5 9 2" xfId="31600" xr:uid="{5FD9D893-5C34-4AFD-A978-F929F2333554}"/>
    <cellStyle name="Output 2 5 9 3" xfId="36062" xr:uid="{0EA36131-A590-436D-A4C4-F7BD294A0F99}"/>
    <cellStyle name="Output 2 5 9 4" xfId="40251" xr:uid="{F6A5AC1E-89A3-4B9A-BC10-D0DC670E7AE6}"/>
    <cellStyle name="Output 2 5 9 5" xfId="48646" xr:uid="{46B21212-01E5-4FF0-9F37-4E2FF9BDD8A4}"/>
    <cellStyle name="Output 2 5 9 6" xfId="53093" xr:uid="{AFF30A5C-B357-4436-A077-B5C73243C56B}"/>
    <cellStyle name="Output 2 5 9 7" xfId="57282" xr:uid="{6A6E14E5-3892-4F49-9002-F3CDA033C7C0}"/>
    <cellStyle name="Output 2 5 9 8" xfId="23102" xr:uid="{70FA635B-CF25-4636-9710-6D5CB2D48290}"/>
    <cellStyle name="Output 2 6" xfId="1938" xr:uid="{4DA721A2-6E1F-42C2-8111-4E693603593D}"/>
    <cellStyle name="Output 2 6 10" xfId="48973" xr:uid="{66C5EE0E-881F-40E8-A4C9-52822BEA7FBF}"/>
    <cellStyle name="Output 2 6 11" xfId="12096" xr:uid="{2D7455B4-BAE9-4365-BC03-B7BF9BA645D1}"/>
    <cellStyle name="Output 2 6 2" xfId="7472" xr:uid="{7439CE7B-00C4-42A3-8EE9-3207FCD52A6A}"/>
    <cellStyle name="Output 2 6 2 10" xfId="17512" xr:uid="{38D8B206-3776-495B-A84F-674CD71383A0}"/>
    <cellStyle name="Output 2 6 2 2" xfId="20978" xr:uid="{376C09A0-7D0D-4CAB-AD97-15D802E1328A}"/>
    <cellStyle name="Output 2 6 2 2 2" xfId="22599" xr:uid="{03CBDDC9-EBFF-44FF-A5F5-A7EBBD09BE8B}"/>
    <cellStyle name="Output 2 6 2 2 2 2" xfId="31333" xr:uid="{B0AB5B82-1FF5-4C0E-BE0F-AA88E762848F}"/>
    <cellStyle name="Output 2 6 2 2 2 3" xfId="35805" xr:uid="{51B0ADCA-0915-4ADC-8209-2566716D3D8C}"/>
    <cellStyle name="Output 2 6 2 2 2 4" xfId="40042" xr:uid="{A92C1D95-903A-4E4E-8469-0C6D465A9BF4}"/>
    <cellStyle name="Output 2 6 2 2 2 5" xfId="48369" xr:uid="{990831D9-03AC-427A-B75B-7BF80165C24A}"/>
    <cellStyle name="Output 2 6 2 2 2 6" xfId="52840" xr:uid="{5EE703A9-155A-4FAE-BF63-A6060464ACA7}"/>
    <cellStyle name="Output 2 6 2 2 2 7" xfId="57073" xr:uid="{7A5F1F86-4807-4B96-9F11-A697BA4B9DF8}"/>
    <cellStyle name="Output 2 6 2 2 3" xfId="29712" xr:uid="{C975EE11-FB72-4C10-BF8B-A1F9CFD7B78E}"/>
    <cellStyle name="Output 2 6 2 2 4" xfId="34184" xr:uid="{1E66D15E-F822-4E04-A0B1-CE49BE9938D0}"/>
    <cellStyle name="Output 2 6 2 2 5" xfId="38421" xr:uid="{8FD636BF-83ED-4823-89DF-7FF3A39E376C}"/>
    <cellStyle name="Output 2 6 2 2 6" xfId="46748" xr:uid="{C433351D-12F9-4727-A534-2A988397B5C1}"/>
    <cellStyle name="Output 2 6 2 2 7" xfId="51219" xr:uid="{3D2FE3B5-5CC3-4B23-B81A-22EEF59CF8A5}"/>
    <cellStyle name="Output 2 6 2 2 8" xfId="55452" xr:uid="{5BB91F1A-127E-4107-A257-8117A4E8BBB1}"/>
    <cellStyle name="Output 2 6 2 3" xfId="19513" xr:uid="{ABF67CB8-CECB-416E-8CC6-7C5C88E49B16}"/>
    <cellStyle name="Output 2 6 2 3 2" xfId="28248" xr:uid="{90D762AA-103C-49FE-A95A-51FBC1891BCD}"/>
    <cellStyle name="Output 2 6 2 3 3" xfId="32720" xr:uid="{E540B08C-E2AB-4E89-A4DC-D6A0061E5A5B}"/>
    <cellStyle name="Output 2 6 2 3 4" xfId="36957" xr:uid="{2513AF68-7AB9-41BC-9E3C-F77591830754}"/>
    <cellStyle name="Output 2 6 2 3 5" xfId="45284" xr:uid="{F93D4AC1-20B7-46B1-95F0-0E5D6E42B277}"/>
    <cellStyle name="Output 2 6 2 3 6" xfId="49755" xr:uid="{44D5301A-4629-4EDF-A402-421BC856BD20}"/>
    <cellStyle name="Output 2 6 2 3 7" xfId="53988" xr:uid="{0943D178-0E7E-410A-AC51-EBD26CF2E90A}"/>
    <cellStyle name="Output 2 6 2 4" xfId="27119" xr:uid="{85BC4138-F54E-44FA-B336-2EDC2C6CB67F}"/>
    <cellStyle name="Output 2 6 2 5" xfId="24995" xr:uid="{2C96E112-E3AB-4793-9D8E-5FDA43923C00}"/>
    <cellStyle name="Output 2 6 2 6" xfId="24335" xr:uid="{52BEA860-D3AE-45FE-8750-1A8B2BB12228}"/>
    <cellStyle name="Output 2 6 2 7" xfId="44175" xr:uid="{7B741F2E-82F3-4396-8F65-08ABDA5DDD48}"/>
    <cellStyle name="Output 2 6 2 8" xfId="40561" xr:uid="{AE04DD36-9567-4907-91B4-052A33FE7557}"/>
    <cellStyle name="Output 2 6 2 9" xfId="44299" xr:uid="{B1ADA038-58B9-46CE-B19E-F42600C8E13F}"/>
    <cellStyle name="Output 2 6 3" xfId="19115" xr:uid="{5117C1BE-B7B2-463E-AF1A-A0A315960560}"/>
    <cellStyle name="Output 2 6 3 2" xfId="21432" xr:uid="{55F8603E-B937-44D8-A4F2-B2507A97FD10}"/>
    <cellStyle name="Output 2 6 3 2 2" xfId="30166" xr:uid="{24EC4F29-3AAE-4E8C-88B4-416414A4203D}"/>
    <cellStyle name="Output 2 6 3 2 3" xfId="34638" xr:uid="{51758BC8-AE1F-49AB-8A9B-A77CAB77A256}"/>
    <cellStyle name="Output 2 6 3 2 4" xfId="38875" xr:uid="{305602FE-5A31-48CD-AD14-E43C92E9F58E}"/>
    <cellStyle name="Output 2 6 3 2 5" xfId="47202" xr:uid="{A12B2199-FA97-4135-82C3-181548BC869E}"/>
    <cellStyle name="Output 2 6 3 2 6" xfId="51673" xr:uid="{7B44CB45-B158-40AE-8500-2EDF4BFED5D1}"/>
    <cellStyle name="Output 2 6 3 2 7" xfId="55906" xr:uid="{CA28D45A-EE51-4F04-B7BD-ACD90C25FE2C}"/>
    <cellStyle name="Output 2 6 3 3" xfId="27850" xr:uid="{834202C0-4FEF-4E0E-893A-7AEDC454019A}"/>
    <cellStyle name="Output 2 6 3 4" xfId="32322" xr:uid="{2ED90247-50FF-4C68-8ADF-971117F83D3D}"/>
    <cellStyle name="Output 2 6 3 5" xfId="36559" xr:uid="{330DE6CF-9620-4E6C-A5CD-0A4289DD9EBB}"/>
    <cellStyle name="Output 2 6 3 6" xfId="44886" xr:uid="{40F3D783-B2EC-4908-97AB-2DF1FCB35237}"/>
    <cellStyle name="Output 2 6 3 7" xfId="49357" xr:uid="{C67120E8-3856-45D2-9FCA-2C75A3BFB5A5}"/>
    <cellStyle name="Output 2 6 3 8" xfId="53590" xr:uid="{D487EDA0-24C4-4621-8935-885EB0D556BE}"/>
    <cellStyle name="Output 2 6 4" xfId="19063" xr:uid="{755BA0FF-CD51-486F-B3E3-4EB549A25844}"/>
    <cellStyle name="Output 2 6 4 2" xfId="27798" xr:uid="{697DD701-924A-45BB-8670-9008B59BBB08}"/>
    <cellStyle name="Output 2 6 4 3" xfId="32270" xr:uid="{29C5E383-9A91-4AEE-91A1-D17FE414BEF5}"/>
    <cellStyle name="Output 2 6 4 4" xfId="36507" xr:uid="{533B118B-9E13-4B79-8F97-00417CDD5393}"/>
    <cellStyle name="Output 2 6 4 5" xfId="44834" xr:uid="{9AD0B151-23B5-4B5B-9459-67CE3CB2D152}"/>
    <cellStyle name="Output 2 6 4 6" xfId="49305" xr:uid="{1DF28AF5-D437-459C-AA5B-7F475BE8989C}"/>
    <cellStyle name="Output 2 6 4 7" xfId="53538" xr:uid="{B1B52C06-81CC-4A23-8DCC-815BD6D40A97}"/>
    <cellStyle name="Output 2 6 5" xfId="24415" xr:uid="{8B601ADD-B3A9-4CF0-91D5-8D40E5FEC546}"/>
    <cellStyle name="Output 2 6 6" xfId="25471" xr:uid="{276E8F91-E0BB-4CBD-AA7B-D7E62836B3B8}"/>
    <cellStyle name="Output 2 6 7" xfId="24949" xr:uid="{0F39FA6C-88A9-4D2F-96B2-94945C31A918}"/>
    <cellStyle name="Output 2 6 8" xfId="41476" xr:uid="{EC8A0DC8-0F90-4361-9F09-9DFECD2326C9}"/>
    <cellStyle name="Output 2 6 9" xfId="44045" xr:uid="{23EC4527-0646-4498-B2C1-5ADFC12EE117}"/>
    <cellStyle name="Output 2 7" xfId="6072" xr:uid="{98BE1546-7790-43BC-AB40-4A30ED0495E1}"/>
    <cellStyle name="Output 2 7 10" xfId="16112" xr:uid="{B7A8FFA8-E1DB-417F-B658-849F807A8DF0}"/>
    <cellStyle name="Output 2 7 2" xfId="20720" xr:uid="{1328323A-9356-4F82-93D6-7A2663B0C294}"/>
    <cellStyle name="Output 2 7 2 2" xfId="22572" xr:uid="{7EAD8417-330B-4E97-B3A7-688BC6514304}"/>
    <cellStyle name="Output 2 7 2 2 2" xfId="31306" xr:uid="{616CD8F5-FB7B-40D2-B86D-E3F667702759}"/>
    <cellStyle name="Output 2 7 2 2 3" xfId="35778" xr:uid="{62961274-ED68-4ED9-B21B-0EA3CD7FD77A}"/>
    <cellStyle name="Output 2 7 2 2 4" xfId="40015" xr:uid="{96E82E00-CC72-4829-B89F-543E65446437}"/>
    <cellStyle name="Output 2 7 2 2 5" xfId="48342" xr:uid="{B953544B-978A-42D3-B8DE-ECC5EB83BC6A}"/>
    <cellStyle name="Output 2 7 2 2 6" xfId="52813" xr:uid="{43A0B335-9756-47C8-8E86-1DC674B11489}"/>
    <cellStyle name="Output 2 7 2 2 7" xfId="57046" xr:uid="{734EBAB8-B317-4C6F-8806-1DE47AD386E4}"/>
    <cellStyle name="Output 2 7 2 3" xfId="29454" xr:uid="{FDB56B7B-08BB-4C3B-9280-E1F952FF9B4E}"/>
    <cellStyle name="Output 2 7 2 4" xfId="33926" xr:uid="{84C56FE9-3E64-4121-9CFD-500764A6A346}"/>
    <cellStyle name="Output 2 7 2 5" xfId="38163" xr:uid="{CB2FC078-1AF7-4A3D-B8A7-5DC0C55D48FD}"/>
    <cellStyle name="Output 2 7 2 6" xfId="46490" xr:uid="{E5FB74E8-B8A0-4F79-BB88-882865553161}"/>
    <cellStyle name="Output 2 7 2 7" xfId="50961" xr:uid="{33C0BCB1-E907-4D23-B5C3-47C594BC03E1}"/>
    <cellStyle name="Output 2 7 2 8" xfId="55194" xr:uid="{65E6F8EF-1315-4B71-A0DF-F4F03897F996}"/>
    <cellStyle name="Output 2 7 3" xfId="20783" xr:uid="{DEB03510-C3FF-41E8-B074-33E5F90DA5B8}"/>
    <cellStyle name="Output 2 7 3 2" xfId="29517" xr:uid="{F6C3BA97-2F44-4D0B-A36A-592ECA28541C}"/>
    <cellStyle name="Output 2 7 3 3" xfId="33989" xr:uid="{C7324F0D-44AD-4D23-BDF0-26B06423F5BA}"/>
    <cellStyle name="Output 2 7 3 4" xfId="38226" xr:uid="{5DFD1EF6-E3FF-46C6-BB83-7F06D4A73FB8}"/>
    <cellStyle name="Output 2 7 3 5" xfId="46553" xr:uid="{6EEE83A9-4005-4478-89F7-29415FDC7554}"/>
    <cellStyle name="Output 2 7 3 6" xfId="51024" xr:uid="{CB5D9DFA-EF0F-4CBE-9E7F-562E870CB580}"/>
    <cellStyle name="Output 2 7 3 7" xfId="55257" xr:uid="{27141AF6-8F29-4F20-87D5-73B8B645831D}"/>
    <cellStyle name="Output 2 7 4" xfId="26605" xr:uid="{9D816F71-8623-4BDC-9850-065A8794226F}"/>
    <cellStyle name="Output 2 7 5" xfId="25400" xr:uid="{E3AFB215-C51B-4F16-9CA9-232A695CF8EE}"/>
    <cellStyle name="Output 2 7 6" xfId="31948" xr:uid="{0981BFE6-4ED1-41A0-83DC-080D90EEE3EB}"/>
    <cellStyle name="Output 2 7 7" xfId="43676" xr:uid="{151022E7-DB3B-468A-BE26-7E8828DDD9D5}"/>
    <cellStyle name="Output 2 7 8" xfId="43977" xr:uid="{18070747-66E8-425F-8228-E63E84D1705A}"/>
    <cellStyle name="Output 2 7 9" xfId="41780" xr:uid="{1A6C21D5-8BF3-46E5-AD78-FD61C39E9066}"/>
    <cellStyle name="Output 2 8" xfId="10882" xr:uid="{B2F62B42-70A9-47B1-A7C6-B665313FFBC9}"/>
    <cellStyle name="Output 2 8 2" xfId="21294" xr:uid="{8E5BD95B-9AAB-4276-BA28-4FDFAF65F76A}"/>
    <cellStyle name="Output 2 8 2 2" xfId="30028" xr:uid="{5C59B674-B338-407D-96E3-6BDFFAC20007}"/>
    <cellStyle name="Output 2 8 2 3" xfId="34500" xr:uid="{8908BD87-3DE3-4C60-814C-2096EFC437BB}"/>
    <cellStyle name="Output 2 8 2 4" xfId="38737" xr:uid="{0BC0B114-AF2D-4CF6-ABF9-85326E9939AE}"/>
    <cellStyle name="Output 2 8 2 5" xfId="47064" xr:uid="{85ED75BA-C17F-4BB2-877E-AF55614184BE}"/>
    <cellStyle name="Output 2 8 2 6" xfId="51535" xr:uid="{06D4798B-C21E-49A3-A509-70384E27CE67}"/>
    <cellStyle name="Output 2 8 2 7" xfId="55768" xr:uid="{E0A960F4-ECDE-4876-A620-E9A496B4D930}"/>
    <cellStyle name="Output 2 8 3" xfId="23924" xr:uid="{859B22AD-D1C0-4CE1-8A92-F652F26F0EAE}"/>
    <cellStyle name="Output 2 8 4" xfId="31740" xr:uid="{E29410B7-008E-47AE-9C96-0419C698AD66}"/>
    <cellStyle name="Output 2 8 5" xfId="35879" xr:uid="{1035CF01-1E27-4331-9A9F-9FFC242FE727}"/>
    <cellStyle name="Output 2 8 6" xfId="40963" xr:uid="{8692C949-2963-41EC-AA66-13234EB6F9E3}"/>
    <cellStyle name="Output 2 8 7" xfId="48799" xr:uid="{A8886037-AAF4-409C-B35F-E8C217A23958}"/>
    <cellStyle name="Output 2 8 8" xfId="52895" xr:uid="{1268F69D-610B-4383-BB81-B462E088BAC0}"/>
    <cellStyle name="Output 2 9" xfId="57777" xr:uid="{3D1249D4-68CC-4D93-9FAE-E4EE4FE59EA2}"/>
    <cellStyle name="Output 3" xfId="581" xr:uid="{6A9F2460-BBC5-4790-88CA-11056A68E80F}"/>
    <cellStyle name="Percent 2" xfId="50" xr:uid="{05049A00-E11A-4A83-8CC3-11E7925EA681}"/>
    <cellStyle name="Percent 2 2" xfId="195" xr:uid="{4D8B51FD-1026-4C26-A2FD-879C5829EAAA}"/>
    <cellStyle name="Percent 2 2 2" xfId="542" xr:uid="{F92EDB3C-9799-4E72-818A-101D303CF47F}"/>
    <cellStyle name="Percent 2 3" xfId="186" xr:uid="{67AD9965-38F8-4D04-AC58-7DBE81E9F50D}"/>
    <cellStyle name="Percent 2 4" xfId="129" xr:uid="{82C20FE5-2D2A-4BF9-BED0-2A59C399C9A0}"/>
    <cellStyle name="Percent 2 5" xfId="23320" xr:uid="{14694448-2DF1-4ADF-802F-E273744B2FB0}"/>
    <cellStyle name="Percent 3" xfId="137" xr:uid="{DBC9A57C-1FE7-42C3-A822-9CA746D41318}"/>
    <cellStyle name="Percent 3 2" xfId="543" xr:uid="{16DEFADA-47BD-4D00-8526-FAB27055FDCA}"/>
    <cellStyle name="Percent 3 3" xfId="23322" xr:uid="{3E379030-DED3-4BFE-B429-BA22A3B3A520}"/>
    <cellStyle name="Percent 4" xfId="23476" xr:uid="{3D52669D-13F1-4219-8DA5-65B4C6662A33}"/>
    <cellStyle name="Percent 4 2" xfId="57542" xr:uid="{1D4D89F5-61CB-49E3-A3A5-E10270EC53E3}"/>
    <cellStyle name="Percent 5" xfId="57685" xr:uid="{83F8CCE6-6747-4C0F-9DBE-02E0A60B5B4A}"/>
    <cellStyle name="RowLevel_1_N6+artabyuje" xfId="544" xr:uid="{7C4F23B3-55A2-422A-8CB4-4EF3179413E6}"/>
    <cellStyle name="SN_241" xfId="2" xr:uid="{00000000-0005-0000-0000-00000E000000}"/>
    <cellStyle name="SN_b" xfId="3" xr:uid="{00000000-0005-0000-0000-00000F000000}"/>
    <cellStyle name="Style 1" xfId="51" xr:uid="{944EEAD1-B8A0-42D4-AFCF-02AD03996285}"/>
    <cellStyle name="Style 1 2" xfId="250" xr:uid="{E5C23F18-3608-486B-94ED-BBB60EED67B7}"/>
    <cellStyle name="Style 1 2 2" xfId="57796" xr:uid="{0FD72CC6-9C0B-429F-B941-C8CA340D426E}"/>
    <cellStyle name="Style 1 3" xfId="729" xr:uid="{7007C5DD-0CE7-4390-B3C2-6B20D7FFAFEA}"/>
    <cellStyle name="Style 1_verchnakan_ax21-25_2018" xfId="251" xr:uid="{6F2ED266-25D2-43AC-ACDF-6CE23FF49969}"/>
    <cellStyle name="Title" xfId="57704" builtinId="15" customBuiltin="1"/>
    <cellStyle name="Title 2" xfId="120" xr:uid="{9A382C71-300B-4732-8F1E-6F477DE928C8}"/>
    <cellStyle name="Title 2 2" xfId="252" xr:uid="{20AB66C7-B19B-4DBD-8155-B35FB9AED01A}"/>
    <cellStyle name="Title 2 3" xfId="187" xr:uid="{BF2CA6C5-ACEA-4346-A319-8906D323DC45}"/>
    <cellStyle name="Title 2 4" xfId="57748" xr:uid="{B0FFD951-C3A5-415E-94B0-8F5D2360B947}"/>
    <cellStyle name="Title 3" xfId="582" xr:uid="{B02E9BCB-30AF-4AE8-BA7E-FAF6E203F108}"/>
    <cellStyle name="Title 3 2" xfId="57780" xr:uid="{EF5457EC-4A86-426E-8D24-8A00D4724A58}"/>
    <cellStyle name="Total" xfId="57720" builtinId="25" customBuiltin="1"/>
    <cellStyle name="Total 2" xfId="121" xr:uid="{D6484E4F-598E-441A-B1D0-6E1728ABE0DA}"/>
    <cellStyle name="Total 2 2" xfId="253" xr:uid="{6AF72B22-27D3-4614-AB13-184042648739}"/>
    <cellStyle name="Total 2 2 10" xfId="4881" xr:uid="{50BAD836-7582-486D-A05F-E2A1D7586322}"/>
    <cellStyle name="Total 2 2 10 10" xfId="14922" xr:uid="{B380189A-1925-4937-B856-BE47CE082268}"/>
    <cellStyle name="Total 2 2 10 2" xfId="19802" xr:uid="{036C96E3-0216-4E41-9C16-2BF45442C57B}"/>
    <cellStyle name="Total 2 2 10 2 2" xfId="21697" xr:uid="{A83B1F77-4563-4952-878B-6C6EBA4A4453}"/>
    <cellStyle name="Total 2 2 10 2 2 2" xfId="30431" xr:uid="{A84F7992-D072-4056-99BF-77A5654FE671}"/>
    <cellStyle name="Total 2 2 10 2 2 3" xfId="34903" xr:uid="{AF9B5B90-E8C0-476A-91C5-60737AD743B3}"/>
    <cellStyle name="Total 2 2 10 2 2 4" xfId="39140" xr:uid="{14AD5613-B6A5-4495-800A-5C6DE3D68219}"/>
    <cellStyle name="Total 2 2 10 2 2 5" xfId="47467" xr:uid="{FA73E26D-B171-4252-BD7C-2E0B5D671726}"/>
    <cellStyle name="Total 2 2 10 2 2 6" xfId="51938" xr:uid="{48866071-B7D0-40E3-8D8D-3F081ABA038D}"/>
    <cellStyle name="Total 2 2 10 2 2 7" xfId="56171" xr:uid="{D62667A0-1510-486E-8CB1-13579535ABD9}"/>
    <cellStyle name="Total 2 2 10 2 3" xfId="28536" xr:uid="{D224FE13-54ED-416E-8D29-6F3E548FB6AA}"/>
    <cellStyle name="Total 2 2 10 2 4" xfId="33008" xr:uid="{AF359CCE-79EC-4D1B-9846-183C99202019}"/>
    <cellStyle name="Total 2 2 10 2 5" xfId="37245" xr:uid="{FFB43282-926D-4CA9-87D7-A55515D16411}"/>
    <cellStyle name="Total 2 2 10 2 6" xfId="45572" xr:uid="{86F9247A-309E-4649-905B-A2504F4CD8F2}"/>
    <cellStyle name="Total 2 2 10 2 7" xfId="50043" xr:uid="{937295CD-77BE-45BB-B454-FE52D1E1FEE3}"/>
    <cellStyle name="Total 2 2 10 2 8" xfId="54276" xr:uid="{A81F3E6D-E4E8-4503-8D8F-E13A359F6F37}"/>
    <cellStyle name="Total 2 2 10 3" xfId="19296" xr:uid="{0042E357-3AFE-413D-AE7A-389860D5291D}"/>
    <cellStyle name="Total 2 2 10 3 2" xfId="28031" xr:uid="{D7D0D609-E4C2-40A7-9C56-EE10ACFEBA18}"/>
    <cellStyle name="Total 2 2 10 3 3" xfId="32503" xr:uid="{A6EA02E1-4E84-4826-801D-598A4395C70E}"/>
    <cellStyle name="Total 2 2 10 3 4" xfId="36740" xr:uid="{046E8615-2029-4277-97A0-CBF1671064EE}"/>
    <cellStyle name="Total 2 2 10 3 5" xfId="45067" xr:uid="{B0025156-46AF-4333-BAEA-F3E038636406}"/>
    <cellStyle name="Total 2 2 10 3 6" xfId="49538" xr:uid="{537966BB-74BE-4246-B9F4-808C06CD5010}"/>
    <cellStyle name="Total 2 2 10 3 7" xfId="53771" xr:uid="{3E176CB4-5E87-4943-9B2E-C222C712C219}"/>
    <cellStyle name="Total 2 2 10 4" xfId="25623" xr:uid="{77568851-C6D4-4702-BFA8-C1AA47EF5BBB}"/>
    <cellStyle name="Total 2 2 10 5" xfId="27109" xr:uid="{0AE513FF-CA1F-4320-82C4-F6D2BE8622A0}"/>
    <cellStyle name="Total 2 2 10 6" xfId="24431" xr:uid="{F81BBA28-2DF3-4E3B-8671-37CBBED1AB77}"/>
    <cellStyle name="Total 2 2 10 7" xfId="42698" xr:uid="{2008ABCE-AAE1-4783-A141-C40EE184E0F7}"/>
    <cellStyle name="Total 2 2 10 8" xfId="41565" xr:uid="{121FE09F-C45F-41A9-B98B-EFD1EACD8D03}"/>
    <cellStyle name="Total 2 2 10 9" xfId="41954" xr:uid="{086DD19E-5650-439B-B084-7F85FEE8AC0C}"/>
    <cellStyle name="Total 2 2 11" xfId="4883" xr:uid="{03EE1844-F513-4D1F-BD57-41B60350F435}"/>
    <cellStyle name="Total 2 2 11 10" xfId="14924" xr:uid="{682D7C2F-7EC9-42A1-8392-B347A0203115}"/>
    <cellStyle name="Total 2 2 11 2" xfId="19804" xr:uid="{F238FE09-CB82-40B4-ACA3-79EBAA6CB24A}"/>
    <cellStyle name="Total 2 2 11 2 2" xfId="21699" xr:uid="{54D172FE-F2A0-408E-B000-6FC13FA4ECFE}"/>
    <cellStyle name="Total 2 2 11 2 2 2" xfId="30433" xr:uid="{E6CF4522-D99F-4B50-9B47-20F844774E3C}"/>
    <cellStyle name="Total 2 2 11 2 2 3" xfId="34905" xr:uid="{F53B9C1E-2BC3-48BC-89EF-844DCFF99B6B}"/>
    <cellStyle name="Total 2 2 11 2 2 4" xfId="39142" xr:uid="{360AD1B5-5E87-46CB-A693-FD441657DFE9}"/>
    <cellStyle name="Total 2 2 11 2 2 5" xfId="47469" xr:uid="{69991DA6-606C-4BB7-9026-B4EFB3E5F01B}"/>
    <cellStyle name="Total 2 2 11 2 2 6" xfId="51940" xr:uid="{15A8FE9E-8C34-47C6-B4F5-35EC7BD640CD}"/>
    <cellStyle name="Total 2 2 11 2 2 7" xfId="56173" xr:uid="{9B2F4923-BB29-4576-8277-514C5BB644C4}"/>
    <cellStyle name="Total 2 2 11 2 3" xfId="28538" xr:uid="{3C3F6B4A-C365-412B-AD0D-7BF84BE4ECE2}"/>
    <cellStyle name="Total 2 2 11 2 4" xfId="33010" xr:uid="{5BED19B1-A6C9-4572-8C97-B04A0EFBF06D}"/>
    <cellStyle name="Total 2 2 11 2 5" xfId="37247" xr:uid="{D2ECE1C6-A918-41C2-9163-655F34952D55}"/>
    <cellStyle name="Total 2 2 11 2 6" xfId="45574" xr:uid="{58596A27-EDB7-49BB-9A17-BB12160A1A25}"/>
    <cellStyle name="Total 2 2 11 2 7" xfId="50045" xr:uid="{E33DF70A-9FC1-4FD3-8E3F-1C93F1BEA999}"/>
    <cellStyle name="Total 2 2 11 2 8" xfId="54278" xr:uid="{BBF8425A-669E-4909-B3A3-3A81CE1D4307}"/>
    <cellStyle name="Total 2 2 11 3" xfId="20855" xr:uid="{38DF4CAD-FD11-47BE-B1D9-D37F2568874E}"/>
    <cellStyle name="Total 2 2 11 3 2" xfId="29589" xr:uid="{6C947677-E0BB-41B0-9367-F6F5842185FA}"/>
    <cellStyle name="Total 2 2 11 3 3" xfId="34061" xr:uid="{F7600C93-2B6C-49B4-BB63-A77B9F4876C5}"/>
    <cellStyle name="Total 2 2 11 3 4" xfId="38298" xr:uid="{D7D21F0B-0DAF-437E-9C72-83911F6B5AC8}"/>
    <cellStyle name="Total 2 2 11 3 5" xfId="46625" xr:uid="{CF561FD4-6564-4214-932A-A66E890F4B27}"/>
    <cellStyle name="Total 2 2 11 3 6" xfId="51096" xr:uid="{656A1C66-BF28-473A-879F-70E56DA5DA02}"/>
    <cellStyle name="Total 2 2 11 3 7" xfId="55329" xr:uid="{1008C251-C3BC-4283-94C4-3B115436FB15}"/>
    <cellStyle name="Total 2 2 11 4" xfId="25625" xr:uid="{AE3B81B3-73F3-41EE-A809-BA7120E58506}"/>
    <cellStyle name="Total 2 2 11 5" xfId="24969" xr:uid="{D38A99ED-A2D6-45CD-B737-1092FFD3245C}"/>
    <cellStyle name="Total 2 2 11 6" xfId="32040" xr:uid="{8E0DEE51-C249-4AD1-B994-DC3FB9255582}"/>
    <cellStyle name="Total 2 2 11 7" xfId="42700" xr:uid="{9EAD39CB-E208-41F7-BB11-803662058510}"/>
    <cellStyle name="Total 2 2 11 8" xfId="44692" xr:uid="{5DC3F81F-077D-4677-846B-CE22506821AE}"/>
    <cellStyle name="Total 2 2 11 9" xfId="41333" xr:uid="{48BC5F55-9955-4618-ABAA-AA8EC3F7BD96}"/>
    <cellStyle name="Total 2 2 12" xfId="5493" xr:uid="{6D98A121-E0AC-43CB-8B96-2293F9305AE3}"/>
    <cellStyle name="Total 2 2 12 10" xfId="15534" xr:uid="{AFF3E5E8-9562-41CC-AFE5-BCEF280C0F05}"/>
    <cellStyle name="Total 2 2 12 2" xfId="20414" xr:uid="{2C370BD2-E17D-4E97-A6FE-4B6CD0311949}"/>
    <cellStyle name="Total 2 2 12 2 2" xfId="22309" xr:uid="{DDD1BA1E-CF63-4404-9D34-727571267A07}"/>
    <cellStyle name="Total 2 2 12 2 2 2" xfId="31043" xr:uid="{31B8C26F-4C31-4F2F-9B51-F1AEED739A78}"/>
    <cellStyle name="Total 2 2 12 2 2 3" xfId="35515" xr:uid="{8AD92FE3-BE9E-487C-B515-E912AC5D6918}"/>
    <cellStyle name="Total 2 2 12 2 2 4" xfId="39752" xr:uid="{0FD7C939-528F-4EB6-9D77-6A27C96D34C6}"/>
    <cellStyle name="Total 2 2 12 2 2 5" xfId="48079" xr:uid="{D9DDDEAC-CC73-4765-A073-8D6EDD54EB88}"/>
    <cellStyle name="Total 2 2 12 2 2 6" xfId="52550" xr:uid="{F712E6D9-59CD-4853-A1B3-61CF53A62F1D}"/>
    <cellStyle name="Total 2 2 12 2 2 7" xfId="56783" xr:uid="{1916D17E-0C72-4E2E-8342-2EF62C7FB441}"/>
    <cellStyle name="Total 2 2 12 2 3" xfId="29148" xr:uid="{AF8A69ED-2D9D-4F11-85AD-7276EE1F026E}"/>
    <cellStyle name="Total 2 2 12 2 4" xfId="33620" xr:uid="{502572EC-6B08-4285-867D-CC4F29554BEB}"/>
    <cellStyle name="Total 2 2 12 2 5" xfId="37857" xr:uid="{B6FDFAA9-DB6A-4418-B3CD-3F46F92BEFF2}"/>
    <cellStyle name="Total 2 2 12 2 6" xfId="46184" xr:uid="{AF826B1D-4B90-4440-943C-36D30F68B9F8}"/>
    <cellStyle name="Total 2 2 12 2 7" xfId="50655" xr:uid="{66952081-EDF0-436A-BABC-AEC8FAC78A3D}"/>
    <cellStyle name="Total 2 2 12 2 8" xfId="54888" xr:uid="{BC14BD7F-F918-4064-AEC0-E11B126228FC}"/>
    <cellStyle name="Total 2 2 12 3" xfId="21094" xr:uid="{E02007BA-F879-47CF-A3A8-61A199AC3D65}"/>
    <cellStyle name="Total 2 2 12 3 2" xfId="29828" xr:uid="{E041C782-18FA-4C1F-9058-5DE9930D1901}"/>
    <cellStyle name="Total 2 2 12 3 3" xfId="34300" xr:uid="{3807C0B3-7C57-4ABA-9BD2-DC02FA73EB4E}"/>
    <cellStyle name="Total 2 2 12 3 4" xfId="38537" xr:uid="{3B90C683-6977-439A-A71C-8B9DCB180A59}"/>
    <cellStyle name="Total 2 2 12 3 5" xfId="46864" xr:uid="{79D0AF7F-DC2A-4C06-8DEE-64084388EDEB}"/>
    <cellStyle name="Total 2 2 12 3 6" xfId="51335" xr:uid="{DC201C41-55E1-4304-AEFB-ABE4FEE25D2E}"/>
    <cellStyle name="Total 2 2 12 3 7" xfId="55568" xr:uid="{09E79465-E0C7-4CB0-A3BA-7B09D0A445C8}"/>
    <cellStyle name="Total 2 2 12 4" xfId="26235" xr:uid="{93BFDDCA-A873-4BD7-A79C-C7052979A4C7}"/>
    <cellStyle name="Total 2 2 12 5" xfId="27151" xr:uid="{53DB2AC0-B331-4AB4-83C8-762A6C4E0ACB}"/>
    <cellStyle name="Total 2 2 12 6" xfId="32015" xr:uid="{1B75072C-6B71-4387-A923-6682E782924D}"/>
    <cellStyle name="Total 2 2 12 7" xfId="43310" xr:uid="{FCBFD1CC-55D7-44AD-B4C8-6B64949E2F19}"/>
    <cellStyle name="Total 2 2 12 8" xfId="42067" xr:uid="{F3F8DAFE-F55B-4417-8C9D-813A82291A50}"/>
    <cellStyle name="Total 2 2 12 9" xfId="44540" xr:uid="{1A5CDF79-364E-4226-971B-DFF766CD61E5}"/>
    <cellStyle name="Total 2 2 13" xfId="5591" xr:uid="{082310EC-4C4F-4BB0-B37C-95EC9E37E3DA}"/>
    <cellStyle name="Total 2 2 13 10" xfId="15632" xr:uid="{15B60B35-4921-408D-94E6-6E59A66F5A3B}"/>
    <cellStyle name="Total 2 2 13 2" xfId="20483" xr:uid="{B232174E-915B-472F-8572-1814EE030178}"/>
    <cellStyle name="Total 2 2 13 2 2" xfId="22378" xr:uid="{09DE8DD4-A21B-4186-A4EF-749020481CF8}"/>
    <cellStyle name="Total 2 2 13 2 2 2" xfId="31112" xr:uid="{0FC0E507-E3C4-44E9-9610-90A36ED9BE52}"/>
    <cellStyle name="Total 2 2 13 2 2 3" xfId="35584" xr:uid="{47CD2E68-81FE-46B6-B9AF-BB9B26B6B703}"/>
    <cellStyle name="Total 2 2 13 2 2 4" xfId="39821" xr:uid="{8F6BDD8A-2761-409E-A828-A993F0381927}"/>
    <cellStyle name="Total 2 2 13 2 2 5" xfId="48148" xr:uid="{580A798F-765B-4F4C-926E-E8976844A762}"/>
    <cellStyle name="Total 2 2 13 2 2 6" xfId="52619" xr:uid="{B6B9EEC3-8AA5-42AE-8970-6BEE26257D9C}"/>
    <cellStyle name="Total 2 2 13 2 2 7" xfId="56852" xr:uid="{4067779F-0DE4-4B24-86D4-13D0A6217FA5}"/>
    <cellStyle name="Total 2 2 13 2 3" xfId="29217" xr:uid="{02319CFF-4625-44B6-81DD-81BAA1E6EDD9}"/>
    <cellStyle name="Total 2 2 13 2 4" xfId="33689" xr:uid="{D421F110-7537-47DC-8199-BB1D630559C8}"/>
    <cellStyle name="Total 2 2 13 2 5" xfId="37926" xr:uid="{8AADC71E-A931-4E3C-81DE-B55E8849581D}"/>
    <cellStyle name="Total 2 2 13 2 6" xfId="46253" xr:uid="{B0DC1FB6-374F-4A88-98B1-C7787AF7E925}"/>
    <cellStyle name="Total 2 2 13 2 7" xfId="50724" xr:uid="{6C3A3633-9CFC-4A5C-983F-C7D26B9A1B1C}"/>
    <cellStyle name="Total 2 2 13 2 8" xfId="54957" xr:uid="{F88969CF-13B5-41BC-B187-BC58A2290171}"/>
    <cellStyle name="Total 2 2 13 3" xfId="21048" xr:uid="{E3167256-B237-4C89-A636-5C77DFE3791F}"/>
    <cellStyle name="Total 2 2 13 3 2" xfId="29782" xr:uid="{FD10CC37-2C24-4525-BED9-34A4BAEB9E99}"/>
    <cellStyle name="Total 2 2 13 3 3" xfId="34254" xr:uid="{90419D6A-8C26-4075-8943-87212223ADB1}"/>
    <cellStyle name="Total 2 2 13 3 4" xfId="38491" xr:uid="{D2BD1071-AC0C-4305-BD0F-4911A4CB476C}"/>
    <cellStyle name="Total 2 2 13 3 5" xfId="46818" xr:uid="{934F78BD-4966-4236-AAE3-29D8B4F5E06C}"/>
    <cellStyle name="Total 2 2 13 3 6" xfId="51289" xr:uid="{153C33EB-E2EC-4DBA-A059-102EB0D9ACBC}"/>
    <cellStyle name="Total 2 2 13 3 7" xfId="55522" xr:uid="{54FBE4BB-DE67-4349-BBA8-A984A308505F}"/>
    <cellStyle name="Total 2 2 13 4" xfId="26311" xr:uid="{DC551B07-C8D7-4C84-8E55-A19E933DAB5A}"/>
    <cellStyle name="Total 2 2 13 5" xfId="23492" xr:uid="{8208A1C2-2E2D-431D-A08F-6E4ACD84A430}"/>
    <cellStyle name="Total 2 2 13 6" xfId="23614" xr:uid="{F4CD8E0D-270F-4D39-AEA5-5973B06CE481}"/>
    <cellStyle name="Total 2 2 13 7" xfId="43386" xr:uid="{45784937-11B5-4734-976C-CEE25DB8A97B}"/>
    <cellStyle name="Total 2 2 13 8" xfId="40540" xr:uid="{00FAE888-0518-40CA-A78C-6B6D7288FFDB}"/>
    <cellStyle name="Total 2 2 13 9" xfId="44483" xr:uid="{2504DCA3-E510-43BC-82D4-61578DF4276A}"/>
    <cellStyle name="Total 2 2 14" xfId="22941" xr:uid="{11F52F0D-9475-43A7-A9E5-A65BF99BE63A}"/>
    <cellStyle name="Total 2 2 14 2" xfId="31439" xr:uid="{776734B6-218D-44D1-B7D6-F5331658CEFF}"/>
    <cellStyle name="Total 2 2 14 3" xfId="35901" xr:uid="{BF647C0F-4599-4C03-B5BA-2007A3125F30}"/>
    <cellStyle name="Total 2 2 14 4" xfId="40090" xr:uid="{E8F55D57-C299-4356-8F2F-276DCB5AE88C}"/>
    <cellStyle name="Total 2 2 14 5" xfId="48485" xr:uid="{9A4CE1BB-97A8-4C12-92A8-D9F377B77035}"/>
    <cellStyle name="Total 2 2 14 6" xfId="52932" xr:uid="{BEB59046-2DD9-4EA9-B0AA-F1A2440BB914}"/>
    <cellStyle name="Total 2 2 14 7" xfId="57121" xr:uid="{18588DCE-3672-4CB3-9846-53C0CAE653B1}"/>
    <cellStyle name="Total 2 2 15" xfId="23087" xr:uid="{68EE30D2-9A41-4119-BAD0-192FE4D9E299}"/>
    <cellStyle name="Total 2 2 15 2" xfId="31585" xr:uid="{1138EE58-63DE-4460-B9E5-4C783DB4CB42}"/>
    <cellStyle name="Total 2 2 15 3" xfId="36047" xr:uid="{632B7D7F-E57B-4384-8E01-32338B700034}"/>
    <cellStyle name="Total 2 2 15 4" xfId="40236" xr:uid="{B86C4B8B-E4A8-4DFA-879B-8DABAA635DA9}"/>
    <cellStyle name="Total 2 2 15 5" xfId="48631" xr:uid="{0721A19C-3326-4C4A-9F38-3570053BFF9F}"/>
    <cellStyle name="Total 2 2 15 6" xfId="53078" xr:uid="{0237272B-7459-4D0B-B191-3A40A4D48D87}"/>
    <cellStyle name="Total 2 2 15 7" xfId="57267" xr:uid="{8FC8E010-4D87-496D-AEA5-C02CDB34CEE2}"/>
    <cellStyle name="Total 2 2 16" xfId="23529" xr:uid="{8537108F-391A-48C7-A94B-BF26A83FEFC4}"/>
    <cellStyle name="Total 2 2 17" xfId="24717" xr:uid="{F825F518-7C1A-4946-B8D1-11EC093E9FC9}"/>
    <cellStyle name="Total 2 2 18" xfId="24285" xr:uid="{28AE726C-E4E1-44B7-ABA5-DD1876489462}"/>
    <cellStyle name="Total 2 2 19" xfId="40557" xr:uid="{35036F7C-B186-4E3A-8BB0-187AE47DE937}"/>
    <cellStyle name="Total 2 2 2" xfId="302" xr:uid="{300CF8A8-F9A6-4308-94F6-5DAB16FC193D}"/>
    <cellStyle name="Total 2 2 2 10" xfId="5368" xr:uid="{F28A7165-9314-4752-8BF8-5837B4EA1CC9}"/>
    <cellStyle name="Total 2 2 2 10 10" xfId="15409" xr:uid="{1DA92DF2-9F40-4E7E-A749-1789AD0C0BFD}"/>
    <cellStyle name="Total 2 2 2 10 2" xfId="20289" xr:uid="{2135AD4F-1C12-4CE6-8835-21986A8840BD}"/>
    <cellStyle name="Total 2 2 2 10 2 2" xfId="22184" xr:uid="{8607080E-FD4E-4998-8C6D-5202927756E3}"/>
    <cellStyle name="Total 2 2 2 10 2 2 2" xfId="30918" xr:uid="{32C6A00A-1C74-4D5A-ADA1-60E49CD2FC11}"/>
    <cellStyle name="Total 2 2 2 10 2 2 3" xfId="35390" xr:uid="{0D4ED890-2523-4513-8A71-EBDD2A2B17E7}"/>
    <cellStyle name="Total 2 2 2 10 2 2 4" xfId="39627" xr:uid="{2168E0C1-D4AA-48E9-8E5A-3A77B4760155}"/>
    <cellStyle name="Total 2 2 2 10 2 2 5" xfId="47954" xr:uid="{CF49BC73-E9F7-4FB2-A2AF-7C14CDC206B1}"/>
    <cellStyle name="Total 2 2 2 10 2 2 6" xfId="52425" xr:uid="{A119BC8D-2962-4A15-A46B-018C2221BDD0}"/>
    <cellStyle name="Total 2 2 2 10 2 2 7" xfId="56658" xr:uid="{7C8DABF3-F21D-4632-9EED-9640FFA03036}"/>
    <cellStyle name="Total 2 2 2 10 2 3" xfId="29023" xr:uid="{0592542D-F14A-47F3-998D-BD91A743F152}"/>
    <cellStyle name="Total 2 2 2 10 2 4" xfId="33495" xr:uid="{7D24AF1A-BBC4-4EDB-971E-5C463E337CEA}"/>
    <cellStyle name="Total 2 2 2 10 2 5" xfId="37732" xr:uid="{7EEDAC49-9E3C-4872-8403-B9A1F27D224E}"/>
    <cellStyle name="Total 2 2 2 10 2 6" xfId="46059" xr:uid="{0724945D-C7BE-401B-B6BD-DD92FF79BC0A}"/>
    <cellStyle name="Total 2 2 2 10 2 7" xfId="50530" xr:uid="{6147E364-06F7-4A7D-86C0-8BBDBB66A60C}"/>
    <cellStyle name="Total 2 2 2 10 2 8" xfId="54763" xr:uid="{D0B1907B-42CC-408B-B6ED-97DB84676F66}"/>
    <cellStyle name="Total 2 2 2 10 3" xfId="20840" xr:uid="{0A5716B7-4DDC-4A21-8DF5-09A35CD4E2FA}"/>
    <cellStyle name="Total 2 2 2 10 3 2" xfId="29574" xr:uid="{3B473E44-4FD6-45FB-AE02-23A1B3C5B42B}"/>
    <cellStyle name="Total 2 2 2 10 3 3" xfId="34046" xr:uid="{452B321A-4E50-4557-A87C-16F39B2CE30F}"/>
    <cellStyle name="Total 2 2 2 10 3 4" xfId="38283" xr:uid="{0E610481-FA09-41DC-A9E9-120E794B0311}"/>
    <cellStyle name="Total 2 2 2 10 3 5" xfId="46610" xr:uid="{4341FBAD-D504-42A8-A1C0-6646169FECB2}"/>
    <cellStyle name="Total 2 2 2 10 3 6" xfId="51081" xr:uid="{5186F330-9234-4E1A-89E5-272A7502042F}"/>
    <cellStyle name="Total 2 2 2 10 3 7" xfId="55314" xr:uid="{A21C98E9-1899-4254-A9F8-6B1B0661700F}"/>
    <cellStyle name="Total 2 2 2 10 4" xfId="26110" xr:uid="{865085A4-1239-48C0-A157-7BB698AC3A81}"/>
    <cellStyle name="Total 2 2 2 10 5" xfId="25417" xr:uid="{03D183F1-A0FF-4454-8D63-7281D801A052}"/>
    <cellStyle name="Total 2 2 2 10 6" xfId="25289" xr:uid="{9E5DF08B-7A9E-49B3-B47E-8C440F027B89}"/>
    <cellStyle name="Total 2 2 2 10 7" xfId="43185" xr:uid="{526CE65E-0829-4C2D-951A-7652336577D4}"/>
    <cellStyle name="Total 2 2 2 10 8" xfId="43994" xr:uid="{07CD3624-1DE8-4A9E-9438-E059AA5BC1B1}"/>
    <cellStyle name="Total 2 2 2 10 9" xfId="44433" xr:uid="{B67208CF-6EF2-4F76-8196-642851D82994}"/>
    <cellStyle name="Total 2 2 2 11" xfId="5369" xr:uid="{78740237-476C-405F-BCA2-E7D02C8C6CC7}"/>
    <cellStyle name="Total 2 2 2 11 10" xfId="15410" xr:uid="{CF53C94F-2ED2-4F64-A349-B1E4F21F9725}"/>
    <cellStyle name="Total 2 2 2 11 2" xfId="20290" xr:uid="{2D49C161-F218-4631-829A-55C780E84CFB}"/>
    <cellStyle name="Total 2 2 2 11 2 2" xfId="22185" xr:uid="{0E20B9BC-C5D1-429E-9176-DE5611470092}"/>
    <cellStyle name="Total 2 2 2 11 2 2 2" xfId="30919" xr:uid="{C54080B3-9120-4DC3-A643-304511F30EEB}"/>
    <cellStyle name="Total 2 2 2 11 2 2 3" xfId="35391" xr:uid="{5DC2648D-8276-468B-86AE-529B6C9F9F0A}"/>
    <cellStyle name="Total 2 2 2 11 2 2 4" xfId="39628" xr:uid="{41EDDFA2-752D-4C13-B3DA-B335F8CEFCA4}"/>
    <cellStyle name="Total 2 2 2 11 2 2 5" xfId="47955" xr:uid="{F615F87E-F525-4977-9A97-6C4A2118F723}"/>
    <cellStyle name="Total 2 2 2 11 2 2 6" xfId="52426" xr:uid="{F8D2FD43-F030-4E47-9D43-93D2D6C05034}"/>
    <cellStyle name="Total 2 2 2 11 2 2 7" xfId="56659" xr:uid="{CE4BD891-BAD3-483E-B5F4-6146D3928946}"/>
    <cellStyle name="Total 2 2 2 11 2 3" xfId="29024" xr:uid="{10A5DD12-434D-4201-9792-39872719CD4B}"/>
    <cellStyle name="Total 2 2 2 11 2 4" xfId="33496" xr:uid="{97EE9034-F8DB-47E4-B816-B65E91AB1BB4}"/>
    <cellStyle name="Total 2 2 2 11 2 5" xfId="37733" xr:uid="{0E14C2C4-DBC9-4D8A-9EDA-AB358A1B9D19}"/>
    <cellStyle name="Total 2 2 2 11 2 6" xfId="46060" xr:uid="{648A0DB6-25CF-4759-BC2A-DDA44248A33F}"/>
    <cellStyle name="Total 2 2 2 11 2 7" xfId="50531" xr:uid="{3749F287-0C26-40F5-A7EE-C7951C8FCC7A}"/>
    <cellStyle name="Total 2 2 2 11 2 8" xfId="54764" xr:uid="{16D40F49-BB45-4058-A010-C5E2C7612A84}"/>
    <cellStyle name="Total 2 2 2 11 3" xfId="19576" xr:uid="{528B2643-8A68-4561-9992-CEFC8A1DB88E}"/>
    <cellStyle name="Total 2 2 2 11 3 2" xfId="28311" xr:uid="{D8966924-92D0-48CA-AA5B-928C1B8D7D62}"/>
    <cellStyle name="Total 2 2 2 11 3 3" xfId="32783" xr:uid="{9B70D937-F09A-4627-A872-A34DB085F70C}"/>
    <cellStyle name="Total 2 2 2 11 3 4" xfId="37020" xr:uid="{5CD7F107-6978-4B4C-892F-614077DB73CA}"/>
    <cellStyle name="Total 2 2 2 11 3 5" xfId="45347" xr:uid="{A65B3449-D698-4EAC-A579-3415C8E2CCA5}"/>
    <cellStyle name="Total 2 2 2 11 3 6" xfId="49818" xr:uid="{BD1CB225-31DB-48D2-8D7D-90EC84C00EC8}"/>
    <cellStyle name="Total 2 2 2 11 3 7" xfId="54051" xr:uid="{A47EC509-5EFF-4278-A3E0-CA47033411A0}"/>
    <cellStyle name="Total 2 2 2 11 4" xfId="26111" xr:uid="{E3EB0CDA-FB98-4122-9E77-1D0A4CD1498F}"/>
    <cellStyle name="Total 2 2 2 11 5" xfId="27468" xr:uid="{61A6F428-4590-4464-B2F3-0A751FA9A578}"/>
    <cellStyle name="Total 2 2 2 11 6" xfId="27290" xr:uid="{A44DF8FA-8444-4D53-8D45-2B34F21DF698}"/>
    <cellStyle name="Total 2 2 2 11 7" xfId="43186" xr:uid="{017A65E3-962A-4D8B-BF95-09FE61AD8B2F}"/>
    <cellStyle name="Total 2 2 2 11 8" xfId="42498" xr:uid="{6A67B825-D8A4-482F-A57B-F76FDB3F8DD3}"/>
    <cellStyle name="Total 2 2 2 11 9" xfId="49046" xr:uid="{5672A1A8-FFEC-4E20-8B22-E916CAD56B26}"/>
    <cellStyle name="Total 2 2 2 12" xfId="5833" xr:uid="{000BA8A2-5563-476C-B04C-656690E9812E}"/>
    <cellStyle name="Total 2 2 2 12 10" xfId="15874" xr:uid="{60B4C70B-1449-4993-AC1C-59E0E6BA3B63}"/>
    <cellStyle name="Total 2 2 2 12 2" xfId="20531" xr:uid="{A387BA9D-38CC-4071-ABAA-FABE433655BE}"/>
    <cellStyle name="Total 2 2 2 12 2 2" xfId="22383" xr:uid="{DFD1569C-EE9C-4939-8E98-170D0A525858}"/>
    <cellStyle name="Total 2 2 2 12 2 2 2" xfId="31117" xr:uid="{7F716298-5425-484D-9D5E-0302D73D6AEE}"/>
    <cellStyle name="Total 2 2 2 12 2 2 3" xfId="35589" xr:uid="{E4AE816A-EFA2-4199-A8BB-E547DA91E163}"/>
    <cellStyle name="Total 2 2 2 12 2 2 4" xfId="39826" xr:uid="{A817236B-7D27-4073-B515-B90C1CF4E561}"/>
    <cellStyle name="Total 2 2 2 12 2 2 5" xfId="48153" xr:uid="{474157A4-AB60-427D-9775-C73534253A00}"/>
    <cellStyle name="Total 2 2 2 12 2 2 6" xfId="52624" xr:uid="{B6DEDEDA-FA74-45A8-97B0-008ECF6F880B}"/>
    <cellStyle name="Total 2 2 2 12 2 2 7" xfId="56857" xr:uid="{48726DCD-2001-45A5-97CA-9E5C64AD3856}"/>
    <cellStyle name="Total 2 2 2 12 2 3" xfId="29265" xr:uid="{933CBF56-231A-47F9-83A0-3DE31A2750C3}"/>
    <cellStyle name="Total 2 2 2 12 2 4" xfId="33737" xr:uid="{F8B888A7-AF18-41C5-ACDB-A028388F3601}"/>
    <cellStyle name="Total 2 2 2 12 2 5" xfId="37974" xr:uid="{09F81534-424F-4A3E-8B30-D245CEB7ED78}"/>
    <cellStyle name="Total 2 2 2 12 2 6" xfId="46301" xr:uid="{7D57F423-1EF7-4288-B79C-E7CDA0EFFF99}"/>
    <cellStyle name="Total 2 2 2 12 2 7" xfId="50772" xr:uid="{E72BD622-E154-42D1-A5A5-8FC9FD9E4B98}"/>
    <cellStyle name="Total 2 2 2 12 2 8" xfId="55005" xr:uid="{B2D77AB2-DEF0-4852-A1D6-396133755ED3}"/>
    <cellStyle name="Total 2 2 2 12 3" xfId="19026" xr:uid="{DA730516-587B-45CA-B279-38686206A54F}"/>
    <cellStyle name="Total 2 2 2 12 3 2" xfId="27761" xr:uid="{090A42C6-46EA-4730-A3AA-8DE3575FF070}"/>
    <cellStyle name="Total 2 2 2 12 3 3" xfId="32233" xr:uid="{B3F11969-3A6E-4F54-914E-7F1DA06F6763}"/>
    <cellStyle name="Total 2 2 2 12 3 4" xfId="36470" xr:uid="{0F81ECA6-3F7E-4CEA-A25B-978FEADAF5B9}"/>
    <cellStyle name="Total 2 2 2 12 3 5" xfId="44797" xr:uid="{FE90EE97-AAF3-496C-ACA5-E4438B977E52}"/>
    <cellStyle name="Total 2 2 2 12 3 6" xfId="49268" xr:uid="{33C7E5E9-DCF1-4E48-AD42-05FEAEE6BDE1}"/>
    <cellStyle name="Total 2 2 2 12 3 7" xfId="53501" xr:uid="{FFBA0D19-BBB6-4F3A-9FF9-C17835FF621D}"/>
    <cellStyle name="Total 2 2 2 12 4" xfId="26399" xr:uid="{EB43A1AB-AEF0-4906-AA11-6C22B563A0BB}"/>
    <cellStyle name="Total 2 2 2 12 5" xfId="23930" xr:uid="{2DBB1610-24B7-488C-897F-7C0836CBE03C}"/>
    <cellStyle name="Total 2 2 2 12 6" xfId="23478" xr:uid="{EBF20E13-D0D7-40CB-8815-40DC1918C48F}"/>
    <cellStyle name="Total 2 2 2 12 7" xfId="43472" xr:uid="{D1B30BCC-8ED5-487C-B2F3-C80C5A911F2E}"/>
    <cellStyle name="Total 2 2 2 12 8" xfId="40578" xr:uid="{25D9F7ED-A0F4-41F0-AB66-1F221E5C570D}"/>
    <cellStyle name="Total 2 2 2 12 9" xfId="44148" xr:uid="{C43B9D31-8EBE-4529-A9DF-637F0090244F}"/>
    <cellStyle name="Total 2 2 2 13" xfId="22946" xr:uid="{30E8423D-4B9E-46E6-8CC6-1B2A0B633C01}"/>
    <cellStyle name="Total 2 2 2 13 2" xfId="31444" xr:uid="{1F79B27E-0F58-447A-86ED-75E5838B9043}"/>
    <cellStyle name="Total 2 2 2 13 3" xfId="35906" xr:uid="{2C4CB2F8-C7FF-46D4-8D5B-99A2D8A7C4F5}"/>
    <cellStyle name="Total 2 2 2 13 4" xfId="40095" xr:uid="{64424EF4-24F4-4932-9383-1800F83B1913}"/>
    <cellStyle name="Total 2 2 2 13 5" xfId="48490" xr:uid="{EC4200DB-FF71-4C31-A046-F3139A32FA72}"/>
    <cellStyle name="Total 2 2 2 13 6" xfId="52937" xr:uid="{D7E1A81F-A108-47C7-BE06-9B081F85153A}"/>
    <cellStyle name="Total 2 2 2 13 7" xfId="57126" xr:uid="{58B7BAE8-4655-4320-B556-491E9EC3F0F7}"/>
    <cellStyle name="Total 2 2 2 14" xfId="23092" xr:uid="{52CCF9A9-ECBC-42AC-B352-96D05A9FEA0E}"/>
    <cellStyle name="Total 2 2 2 14 2" xfId="31590" xr:uid="{0586D4E2-E6B8-489E-AD33-E01258303B0C}"/>
    <cellStyle name="Total 2 2 2 14 3" xfId="36052" xr:uid="{7AD0C226-D491-48EF-A186-3D51A8981C3C}"/>
    <cellStyle name="Total 2 2 2 14 4" xfId="40241" xr:uid="{EDAACA1E-529B-4D27-AA28-BFD56649867A}"/>
    <cellStyle name="Total 2 2 2 14 5" xfId="48636" xr:uid="{74F390F9-9027-4709-8311-89846F947D68}"/>
    <cellStyle name="Total 2 2 2 14 6" xfId="53083" xr:uid="{6E35FBE2-0DDC-4CEB-89AD-038653DE62A1}"/>
    <cellStyle name="Total 2 2 2 14 7" xfId="57272" xr:uid="{887EC91E-1F70-4F20-B822-18F457F01C67}"/>
    <cellStyle name="Total 2 2 2 15" xfId="23694" xr:uid="{EB93CC34-B1D7-46F6-BC21-BBF9C7CF5917}"/>
    <cellStyle name="Total 2 2 2 16" xfId="24103" xr:uid="{6871A326-E960-4A00-9FCE-7D5E60A60859}"/>
    <cellStyle name="Total 2 2 2 17" xfId="35871" xr:uid="{EB444DB2-A83B-43E2-A3B0-E00B8816B931}"/>
    <cellStyle name="Total 2 2 2 18" xfId="40734" xr:uid="{8E8F25C2-5C49-499F-A975-E17E6982A6CD}"/>
    <cellStyle name="Total 2 2 2 19" xfId="41151" xr:uid="{E473D960-40DB-4201-8EF7-FF098C0C18F2}"/>
    <cellStyle name="Total 2 2 2 2" xfId="1291" xr:uid="{D6AC05B2-5FA0-4B3A-BF20-220D65A129AF}"/>
    <cellStyle name="Total 2 2 2 2 10" xfId="3687" xr:uid="{50D117DE-EFCE-42F9-AE0E-2B0E11F11D6B}"/>
    <cellStyle name="Total 2 2 2 2 10 10" xfId="13835" xr:uid="{95116C95-77A5-4A6D-BA8D-C2583AD06948}"/>
    <cellStyle name="Total 2 2 2 2 10 2" xfId="19459" xr:uid="{FCA6C93D-13AE-4818-BCBB-8F5A1CDDCA50}"/>
    <cellStyle name="Total 2 2 2 2 10 2 2" xfId="21496" xr:uid="{0BC15E0E-E735-4321-8E76-B8FCCC69D528}"/>
    <cellStyle name="Total 2 2 2 2 10 2 2 2" xfId="30230" xr:uid="{BBB7DBEE-AEB8-4C8E-A709-E33A262A9550}"/>
    <cellStyle name="Total 2 2 2 2 10 2 2 3" xfId="34702" xr:uid="{262DE407-43C9-4C1F-9AA5-9F6BA52C7168}"/>
    <cellStyle name="Total 2 2 2 2 10 2 2 4" xfId="38939" xr:uid="{54DE78DB-AEBD-4CA4-A6A7-1E072F48A746}"/>
    <cellStyle name="Total 2 2 2 2 10 2 2 5" xfId="47266" xr:uid="{EE425E71-1852-4227-88C5-512E9DD6E25F}"/>
    <cellStyle name="Total 2 2 2 2 10 2 2 6" xfId="51737" xr:uid="{875C1D7C-F1DB-4AD2-8C5F-A17DDDE807FC}"/>
    <cellStyle name="Total 2 2 2 2 10 2 2 7" xfId="55970" xr:uid="{F20893A0-14CC-474C-85B2-02222A6D5FF9}"/>
    <cellStyle name="Total 2 2 2 2 10 2 3" xfId="28194" xr:uid="{951CA0CD-3857-488C-81D0-21C5B8E2056A}"/>
    <cellStyle name="Total 2 2 2 2 10 2 4" xfId="32666" xr:uid="{F0326639-231D-4FC2-B540-6376F3A1F1DC}"/>
    <cellStyle name="Total 2 2 2 2 10 2 5" xfId="36903" xr:uid="{40B060FE-DF66-47A3-B2C3-8C90737F4333}"/>
    <cellStyle name="Total 2 2 2 2 10 2 6" xfId="45230" xr:uid="{4D2E70D3-B969-4401-BFE0-85D6E5EF094A}"/>
    <cellStyle name="Total 2 2 2 2 10 2 7" xfId="49701" xr:uid="{FA18482F-0949-4789-8E45-DA9783B3EF23}"/>
    <cellStyle name="Total 2 2 2 2 10 2 8" xfId="53934" xr:uid="{801C2EEC-1297-4A59-AF33-B29BA16B3DCA}"/>
    <cellStyle name="Total 2 2 2 2 10 3" xfId="19598" xr:uid="{66D5EF0F-7DCA-41C7-B128-E5B5785F5A1F}"/>
    <cellStyle name="Total 2 2 2 2 10 3 2" xfId="28333" xr:uid="{5B260405-7E6C-4979-8B34-D5F5553A6CC5}"/>
    <cellStyle name="Total 2 2 2 2 10 3 3" xfId="32805" xr:uid="{EF062EB0-839B-4188-957D-342EA7DE8C85}"/>
    <cellStyle name="Total 2 2 2 2 10 3 4" xfId="37042" xr:uid="{F026AB41-3AC2-4E65-A429-5C702D9A116F}"/>
    <cellStyle name="Total 2 2 2 2 10 3 5" xfId="45369" xr:uid="{8F134E59-AF30-4843-828F-2A5E7D906AAC}"/>
    <cellStyle name="Total 2 2 2 2 10 3 6" xfId="49840" xr:uid="{0FD2F870-212A-4039-85EB-EE7270583108}"/>
    <cellStyle name="Total 2 2 2 2 10 3 7" xfId="54073" xr:uid="{85C763CC-ED82-4F5D-B10F-05FB3280FEB6}"/>
    <cellStyle name="Total 2 2 2 2 10 4" xfId="25093" xr:uid="{CA5D953E-911E-44A4-A016-20AB1A090A10}"/>
    <cellStyle name="Total 2 2 2 2 10 5" xfId="24806" xr:uid="{83809A95-1F84-497F-9D67-4E7040397C49}"/>
    <cellStyle name="Total 2 2 2 2 10 6" xfId="27196" xr:uid="{FB86F88F-E5EE-4134-9C79-C08035B458E5}"/>
    <cellStyle name="Total 2 2 2 2 10 7" xfId="42149" xr:uid="{A39190D8-6C78-4788-9355-F7E13E295AA0}"/>
    <cellStyle name="Total 2 2 2 2 10 8" xfId="44538" xr:uid="{C292313E-88A0-4BDE-BD6D-95810C2A0527}"/>
    <cellStyle name="Total 2 2 2 2 10 9" xfId="44453" xr:uid="{412D7B68-E9F5-4C11-B2DA-4276A57B769B}"/>
    <cellStyle name="Total 2 2 2 2 11" xfId="5855" xr:uid="{E9D887AF-D686-4D20-A751-39D944647B7D}"/>
    <cellStyle name="Total 2 2 2 2 11 10" xfId="15896" xr:uid="{F145C330-B959-4654-8978-0275448CAEA2}"/>
    <cellStyle name="Total 2 2 2 2 11 2" xfId="20550" xr:uid="{61F6CDBC-EBAE-47E2-AD3A-1B68BA1749B6}"/>
    <cellStyle name="Total 2 2 2 2 11 2 2" xfId="22402" xr:uid="{48481F1B-B607-441B-9A79-CF43AB637751}"/>
    <cellStyle name="Total 2 2 2 2 11 2 2 2" xfId="31136" xr:uid="{751CE1F9-1E98-440A-87BA-8CEF1C32A352}"/>
    <cellStyle name="Total 2 2 2 2 11 2 2 3" xfId="35608" xr:uid="{41452305-94E8-4AD3-BA23-FEFDBD288AAC}"/>
    <cellStyle name="Total 2 2 2 2 11 2 2 4" xfId="39845" xr:uid="{A1AD93AE-9D4B-4A8E-BE3D-F89140BA6A17}"/>
    <cellStyle name="Total 2 2 2 2 11 2 2 5" xfId="48172" xr:uid="{666454D9-CDFC-4AE7-AE8D-1CBE4D5D127F}"/>
    <cellStyle name="Total 2 2 2 2 11 2 2 6" xfId="52643" xr:uid="{7AAA0A5C-3421-4CFD-B8A0-B4EB852E68D9}"/>
    <cellStyle name="Total 2 2 2 2 11 2 2 7" xfId="56876" xr:uid="{78EA1E97-4056-4933-B4A6-9DD256D3B764}"/>
    <cellStyle name="Total 2 2 2 2 11 2 3" xfId="29284" xr:uid="{89273782-B311-4CB7-B118-94ED6A26B491}"/>
    <cellStyle name="Total 2 2 2 2 11 2 4" xfId="33756" xr:uid="{6ECA221F-FC07-4A05-A7EC-31599D5D78E2}"/>
    <cellStyle name="Total 2 2 2 2 11 2 5" xfId="37993" xr:uid="{86908345-C75A-41EE-8E3E-7BCAFDE03A25}"/>
    <cellStyle name="Total 2 2 2 2 11 2 6" xfId="46320" xr:uid="{37007A06-A8AA-43D6-9D12-B01BB224DE5C}"/>
    <cellStyle name="Total 2 2 2 2 11 2 7" xfId="50791" xr:uid="{BFEC400E-031F-4A27-874C-E0C12D708EB7}"/>
    <cellStyle name="Total 2 2 2 2 11 2 8" xfId="55024" xr:uid="{499F6E36-3BFF-4655-963C-0B285F11A88C}"/>
    <cellStyle name="Total 2 2 2 2 11 3" xfId="19624" xr:uid="{8EA4ABF1-BA98-4D69-8CFD-7B0FD6A659A1}"/>
    <cellStyle name="Total 2 2 2 2 11 3 2" xfId="28358" xr:uid="{B411EA22-92D5-4BA1-A414-9A84E87FED15}"/>
    <cellStyle name="Total 2 2 2 2 11 3 3" xfId="32830" xr:uid="{5598F7C2-4D0C-4914-AE93-1D0BC1FE6948}"/>
    <cellStyle name="Total 2 2 2 2 11 3 4" xfId="37067" xr:uid="{EEF40BFA-68F9-4991-A402-FDAF9B8660CC}"/>
    <cellStyle name="Total 2 2 2 2 11 3 5" xfId="45394" xr:uid="{B9F1A63E-B74D-4769-A559-E3BF76AE8F91}"/>
    <cellStyle name="Total 2 2 2 2 11 3 6" xfId="49865" xr:uid="{D9150AE6-E2F6-4E75-AFB8-3D617356BC67}"/>
    <cellStyle name="Total 2 2 2 2 11 3 7" xfId="54098" xr:uid="{60C02197-CF90-4437-BA76-4D57999B0FBC}"/>
    <cellStyle name="Total 2 2 2 2 11 4" xfId="26419" xr:uid="{79A1D5DE-D334-46FD-85E1-ECF0AACBF76E}"/>
    <cellStyle name="Total 2 2 2 2 11 5" xfId="25213" xr:uid="{7892915E-0A03-4109-9D66-5BF86E43AF1F}"/>
    <cellStyle name="Total 2 2 2 2 11 6" xfId="24888" xr:uid="{9891FAE1-9F6F-4B01-8F57-86951F0CC19A}"/>
    <cellStyle name="Total 2 2 2 2 11 7" xfId="43492" xr:uid="{A23CAF50-8EB8-4286-A79C-731AFE09379F}"/>
    <cellStyle name="Total 2 2 2 2 11 8" xfId="43798" xr:uid="{2B44D6FB-F224-4252-A13A-0BD513725652}"/>
    <cellStyle name="Total 2 2 2 2 11 9" xfId="40634" xr:uid="{9A2E952E-4E35-432A-BCD6-2CFCD24537F6}"/>
    <cellStyle name="Total 2 2 2 2 12" xfId="9700" xr:uid="{58C8A97B-7EC5-4773-A2B3-AB39730A7796}"/>
    <cellStyle name="Total 2 2 2 2 12 2" xfId="31463" xr:uid="{639420E2-B1DE-478C-BDFF-F049BA216035}"/>
    <cellStyle name="Total 2 2 2 2 12 3" xfId="35925" xr:uid="{75236296-3D32-4327-8800-8B8948F831C1}"/>
    <cellStyle name="Total 2 2 2 2 12 4" xfId="40114" xr:uid="{85AB07CD-05A3-489F-95B9-36E06B2694C2}"/>
    <cellStyle name="Total 2 2 2 2 12 5" xfId="48509" xr:uid="{4E48278B-4B52-471D-9DC8-6523C898FDF0}"/>
    <cellStyle name="Total 2 2 2 2 12 6" xfId="52956" xr:uid="{44957EB0-3069-48F8-BD33-AA04C7966A57}"/>
    <cellStyle name="Total 2 2 2 2 12 7" xfId="57145" xr:uid="{57B6A5EA-9AD9-4ACA-B3E3-3A4B59DC84D7}"/>
    <cellStyle name="Total 2 2 2 2 12 8" xfId="22965" xr:uid="{5E83114F-E85A-4497-92AC-75621A2C5A52}"/>
    <cellStyle name="Total 2 2 2 2 13" xfId="23124" xr:uid="{468B59B8-3252-49B7-AA0C-4C003A7D5708}"/>
    <cellStyle name="Total 2 2 2 2 13 2" xfId="31622" xr:uid="{ADFE88C4-D6E8-4278-ADD5-066212C520DE}"/>
    <cellStyle name="Total 2 2 2 2 13 3" xfId="36084" xr:uid="{A737C321-4FB4-4508-8AF1-09DA1580532E}"/>
    <cellStyle name="Total 2 2 2 2 13 4" xfId="40273" xr:uid="{07BE0F3B-55A6-43CE-BF60-E4CD029111D7}"/>
    <cellStyle name="Total 2 2 2 2 13 5" xfId="48668" xr:uid="{C50D2BD5-164E-4B35-BFF3-BE703F92FB8E}"/>
    <cellStyle name="Total 2 2 2 2 13 6" xfId="53115" xr:uid="{0F3B2CE9-B4D0-4C91-B182-3722E09D9BC5}"/>
    <cellStyle name="Total 2 2 2 2 13 7" xfId="57304" xr:uid="{DAD62E69-D8BF-46C8-804F-EEE025195D3B}"/>
    <cellStyle name="Total 2 2 2 2 14" xfId="23714" xr:uid="{76D3A6A1-350E-4E80-B111-39A5D7D4F931}"/>
    <cellStyle name="Total 2 2 2 2 15" xfId="24108" xr:uid="{F8AD5028-EE81-435C-9FCC-D5E43423FD25}"/>
    <cellStyle name="Total 2 2 2 2 16" xfId="31936" xr:uid="{1F32D429-FEC6-4D54-89C5-88D730D39F7E}"/>
    <cellStyle name="Total 2 2 2 2 17" xfId="40754" xr:uid="{7AF6FCE7-78CF-4AD5-95EC-ECEC87FDDD00}"/>
    <cellStyle name="Total 2 2 2 2 18" xfId="41385" xr:uid="{39B021A4-571E-4535-A663-69A1F1AE2DA1}"/>
    <cellStyle name="Total 2 2 2 2 19" xfId="49023" xr:uid="{924457E5-573F-4E42-9730-AFB8A905C7C0}"/>
    <cellStyle name="Total 2 2 2 2 2" xfId="1600" xr:uid="{33284D18-8140-44CD-84D7-0073E5508683}"/>
    <cellStyle name="Total 2 2 2 2 2 10" xfId="5931" xr:uid="{6E878E17-E6FC-46B6-8E8D-1776D901EB95}"/>
    <cellStyle name="Total 2 2 2 2 2 10 10" xfId="15972" xr:uid="{5E7EFE84-9785-4D6A-88B7-885E5CF6E4E4}"/>
    <cellStyle name="Total 2 2 2 2 2 10 2" xfId="20582" xr:uid="{E71CCEA6-F527-41C1-A58E-7244DA8744A5}"/>
    <cellStyle name="Total 2 2 2 2 2 10 2 2" xfId="22434" xr:uid="{A5799F8D-9ACB-4FDB-8224-616E1DE1088A}"/>
    <cellStyle name="Total 2 2 2 2 2 10 2 2 2" xfId="31168" xr:uid="{86C0374F-ACDF-4305-BA51-9AA60EF1ED21}"/>
    <cellStyle name="Total 2 2 2 2 2 10 2 2 3" xfId="35640" xr:uid="{249C0962-1696-4260-869D-13ACA154DA24}"/>
    <cellStyle name="Total 2 2 2 2 2 10 2 2 4" xfId="39877" xr:uid="{6137E702-3594-4512-BB89-378FA75C50D8}"/>
    <cellStyle name="Total 2 2 2 2 2 10 2 2 5" xfId="48204" xr:uid="{3FD37DD0-5C69-4BC9-AF86-68429B4445C8}"/>
    <cellStyle name="Total 2 2 2 2 2 10 2 2 6" xfId="52675" xr:uid="{63DB7144-EF04-42D8-8A38-1A78D812C3A4}"/>
    <cellStyle name="Total 2 2 2 2 2 10 2 2 7" xfId="56908" xr:uid="{5DF0CA3D-3F7E-475B-BBE7-B6C9D09050F3}"/>
    <cellStyle name="Total 2 2 2 2 2 10 2 3" xfId="29316" xr:uid="{1A157E8F-7E92-4D59-9BCE-C123673EB13C}"/>
    <cellStyle name="Total 2 2 2 2 2 10 2 4" xfId="33788" xr:uid="{CEF9B04C-798E-4364-9ACA-6EF0CC68CDDB}"/>
    <cellStyle name="Total 2 2 2 2 2 10 2 5" xfId="38025" xr:uid="{5292BEE0-0444-4D13-B588-96AEB3C4CA15}"/>
    <cellStyle name="Total 2 2 2 2 2 10 2 6" xfId="46352" xr:uid="{C25B3BD8-89BE-4C5C-BDBA-82D84566AF50}"/>
    <cellStyle name="Total 2 2 2 2 2 10 2 7" xfId="50823" xr:uid="{A1E2EFF1-93E5-4527-A63F-EAB098236F79}"/>
    <cellStyle name="Total 2 2 2 2 2 10 2 8" xfId="55056" xr:uid="{3EF87B31-77AD-4302-ACFA-34F3EACE361C}"/>
    <cellStyle name="Total 2 2 2 2 2 10 3" xfId="20935" xr:uid="{2831D6C0-1F91-47AA-8756-7AAD90EDD2CB}"/>
    <cellStyle name="Total 2 2 2 2 2 10 3 2" xfId="29669" xr:uid="{00E88662-BA8D-4C2C-AB94-A0AAFBC111A4}"/>
    <cellStyle name="Total 2 2 2 2 2 10 3 3" xfId="34141" xr:uid="{3D065ED8-A1D4-4BBD-A9A3-ED7A290729F0}"/>
    <cellStyle name="Total 2 2 2 2 2 10 3 4" xfId="38378" xr:uid="{3CCFA858-843D-4C77-A28E-50CD07B29A38}"/>
    <cellStyle name="Total 2 2 2 2 2 10 3 5" xfId="46705" xr:uid="{54F9F6C5-7958-4617-B2F0-1F4681886B27}"/>
    <cellStyle name="Total 2 2 2 2 2 10 3 6" xfId="51176" xr:uid="{11B77872-497E-4F4E-BE3F-AAEA2BF293F8}"/>
    <cellStyle name="Total 2 2 2 2 2 10 3 7" xfId="55409" xr:uid="{8E75AA53-2CA8-48FB-AC85-F6756EADABAE}"/>
    <cellStyle name="Total 2 2 2 2 2 10 4" xfId="26466" xr:uid="{B6C4C026-0AD4-4B8E-869A-464E4E065CF7}"/>
    <cellStyle name="Total 2 2 2 2 2 10 5" xfId="23550" xr:uid="{FC758102-BE2D-4F0F-A80F-643632BE17D1}"/>
    <cellStyle name="Total 2 2 2 2 2 10 6" xfId="24029" xr:uid="{2BC95176-9553-4102-A310-0E107B09AF1E}"/>
    <cellStyle name="Total 2 2 2 2 2 10 7" xfId="43537" xr:uid="{76ADC53B-0525-4634-8C0C-913EB7F278C6}"/>
    <cellStyle name="Total 2 2 2 2 2 10 8" xfId="41080" xr:uid="{9F8E0D1D-2740-4B4F-A825-4DF7F0ED91C2}"/>
    <cellStyle name="Total 2 2 2 2 2 10 9" xfId="48929" xr:uid="{29048EAC-A7E1-4CCB-93C9-6BBA9D0BF44E}"/>
    <cellStyle name="Total 2 2 2 2 2 11" xfId="9991" xr:uid="{ECE22255-9CE8-44ED-92D3-002112F105DD}"/>
    <cellStyle name="Total 2 2 2 2 2 11 2" xfId="31495" xr:uid="{E34F3DC0-B326-4CE8-8BC1-729002B106A1}"/>
    <cellStyle name="Total 2 2 2 2 2 11 3" xfId="35957" xr:uid="{8C40061E-12BA-4CBD-AE1C-78CC5C05BD55}"/>
    <cellStyle name="Total 2 2 2 2 2 11 4" xfId="40146" xr:uid="{972E91E9-1CB5-4E0B-9FEF-F7D8ED17C765}"/>
    <cellStyle name="Total 2 2 2 2 2 11 5" xfId="48541" xr:uid="{11ADC46D-F7B1-4B2B-A3E0-491E97096469}"/>
    <cellStyle name="Total 2 2 2 2 2 11 6" xfId="52988" xr:uid="{9B5A85E2-253D-4CD2-850C-4F76B9A926F2}"/>
    <cellStyle name="Total 2 2 2 2 2 11 7" xfId="57177" xr:uid="{F6AB72CF-2DD3-401A-BC5A-201445F8CE53}"/>
    <cellStyle name="Total 2 2 2 2 2 11 8" xfId="22997" xr:uid="{F57B7275-6F05-4090-B22C-EFDFC9F560AC}"/>
    <cellStyle name="Total 2 2 2 2 2 12" xfId="23153" xr:uid="{AF43D696-EB04-4ED0-9042-252C96F27D74}"/>
    <cellStyle name="Total 2 2 2 2 2 12 2" xfId="31651" xr:uid="{2E15FC6A-1061-4D22-9D93-D455BE20181E}"/>
    <cellStyle name="Total 2 2 2 2 2 12 3" xfId="36113" xr:uid="{5F06A1DE-EE31-453A-82E6-9A1045CDD961}"/>
    <cellStyle name="Total 2 2 2 2 2 12 4" xfId="40302" xr:uid="{6830139D-76C0-4B30-AE25-ECA901E70FA9}"/>
    <cellStyle name="Total 2 2 2 2 2 12 5" xfId="48697" xr:uid="{8EA3E4D7-F7CF-4679-926E-86C527796C3C}"/>
    <cellStyle name="Total 2 2 2 2 2 12 6" xfId="53144" xr:uid="{454C847F-0B33-4F2B-B5BE-1C538B38DC73}"/>
    <cellStyle name="Total 2 2 2 2 2 12 7" xfId="57333" xr:uid="{AA5A9A34-46F6-4693-9AD7-58D17DFBF5F1}"/>
    <cellStyle name="Total 2 2 2 2 2 13" xfId="23760" xr:uid="{330B37A9-AFAB-4949-9F6F-051ECAEBD125}"/>
    <cellStyle name="Total 2 2 2 2 2 14" xfId="24972" xr:uid="{C15A4CEF-ECA4-4863-A4F9-8F295E3F3345}"/>
    <cellStyle name="Total 2 2 2 2 2 15" xfId="26683" xr:uid="{D7D02E9E-5E4E-4022-8351-DA3B109D92D5}"/>
    <cellStyle name="Total 2 2 2 2 2 16" xfId="40801" xr:uid="{59B04C0F-1363-46BA-82F5-651EFE7B54F6}"/>
    <cellStyle name="Total 2 2 2 2 2 17" xfId="44698" xr:uid="{31543E02-6086-43B6-B492-5560AAF40D8F}"/>
    <cellStyle name="Total 2 2 2 2 2 18" xfId="42540" xr:uid="{EAE6C5C1-FAA3-4A9C-9995-8B539F455773}"/>
    <cellStyle name="Total 2 2 2 2 2 19" xfId="10700" xr:uid="{CA2B012B-B06A-41A4-8547-6B799B24FBB3}"/>
    <cellStyle name="Total 2 2 2 2 2 2" xfId="3055" xr:uid="{408A88C3-C6F8-4519-ABFF-F95630B17A5B}"/>
    <cellStyle name="Total 2 2 2 2 2 2 10" xfId="13207" xr:uid="{8DEF431C-16C6-464A-AEE3-2B6CC7C045E3}"/>
    <cellStyle name="Total 2 2 2 2 2 2 10 2" xfId="21339" xr:uid="{7070666E-194F-459D-A458-3230F9160202}"/>
    <cellStyle name="Total 2 2 2 2 2 2 10 2 2" xfId="30073" xr:uid="{0BA38CBE-E6B7-427E-9C11-B0537C91A85D}"/>
    <cellStyle name="Total 2 2 2 2 2 2 10 2 3" xfId="34545" xr:uid="{F8DBE272-88CF-4C5C-B020-69BD4C7D46A3}"/>
    <cellStyle name="Total 2 2 2 2 2 2 10 2 4" xfId="38782" xr:uid="{7B9DB730-89B6-45BA-BD84-7205C628135F}"/>
    <cellStyle name="Total 2 2 2 2 2 2 10 2 5" xfId="47109" xr:uid="{FA733CA9-FCCF-405E-976A-DEE263E82D7B}"/>
    <cellStyle name="Total 2 2 2 2 2 2 10 2 6" xfId="51580" xr:uid="{324C1D36-2681-400C-A16A-96B1E746FFB7}"/>
    <cellStyle name="Total 2 2 2 2 2 2 10 2 7" xfId="55813" xr:uid="{1310D89A-686D-449A-9FC1-C5BCD89D45D2}"/>
    <cellStyle name="Total 2 2 2 2 2 2 10 3" xfId="24847" xr:uid="{26585B24-05D7-49A2-BCA2-CB9C70FC8028}"/>
    <cellStyle name="Total 2 2 2 2 2 2 10 4" xfId="24957" xr:uid="{67E45148-14D5-48DE-818F-B4DAF65A10D9}"/>
    <cellStyle name="Total 2 2 2 2 2 2 10 5" xfId="24496" xr:uid="{0D258218-E726-4337-A51C-62DAE5BC9F03}"/>
    <cellStyle name="Total 2 2 2 2 2 2 10 6" xfId="41900" xr:uid="{55E3581F-E66A-41C0-8322-6E300FA51E50}"/>
    <cellStyle name="Total 2 2 2 2 2 2 10 7" xfId="44679" xr:uid="{02640B2C-49EF-4C4B-A6B6-D93BB8C7048A}"/>
    <cellStyle name="Total 2 2 2 2 2 2 10 8" xfId="42428" xr:uid="{0A68F7FD-42DB-4CCC-8628-D28A206FF941}"/>
    <cellStyle name="Total 2 2 2 2 2 2 11" xfId="23472" xr:uid="{29E6D403-A063-44B0-8925-5E36CCB2B29E}"/>
    <cellStyle name="Total 2 2 2 2 2 2 11 2" xfId="31885" xr:uid="{81837100-616D-4566-8046-36D9F53803B4}"/>
    <cellStyle name="Total 2 2 2 2 2 2 11 3" xfId="36329" xr:uid="{2283A4EF-C3B4-4CB8-8925-006294B2D1DF}"/>
    <cellStyle name="Total 2 2 2 2 2 2 11 4" xfId="40506" xr:uid="{200D424E-D243-405A-B10D-EB1ECB26C920}"/>
    <cellStyle name="Total 2 2 2 2 2 2 11 5" xfId="48920" xr:uid="{9700B217-530E-4536-B1AB-E06E03D3B97B}"/>
    <cellStyle name="Total 2 2 2 2 2 2 11 6" xfId="53360" xr:uid="{40A048F0-370B-4C20-93FF-10B2C0D3E66B}"/>
    <cellStyle name="Total 2 2 2 2 2 2 11 7" xfId="57537" xr:uid="{C5C04AED-C027-45B0-952A-E8DEC17A3B6D}"/>
    <cellStyle name="Total 2 2 2 2 2 2 12" xfId="23823" xr:uid="{B15D9076-39AF-4A79-A906-FF7B6B73A4A8}"/>
    <cellStyle name="Total 2 2 2 2 2 2 13" xfId="23647" xr:uid="{5217E576-4526-43DB-8244-EF8743913504}"/>
    <cellStyle name="Total 2 2 2 2 2 2 14" xfId="27110" xr:uid="{B736F7BC-0AA8-4EE0-A98A-63541157837D}"/>
    <cellStyle name="Total 2 2 2 2 2 2 15" xfId="40864" xr:uid="{DA8E4684-A6D6-4962-A708-BD51C15CE8FB}"/>
    <cellStyle name="Total 2 2 2 2 2 2 16" xfId="40768" xr:uid="{2BD55D28-90F8-4954-B8D2-BD7F1410E8B4}"/>
    <cellStyle name="Total 2 2 2 2 2 2 17" xfId="52901" xr:uid="{87E77FFA-E4AA-40B9-A0FD-D3F9644CE284}"/>
    <cellStyle name="Total 2 2 2 2 2 2 18" xfId="10763" xr:uid="{C904AF3B-232C-4FC8-B311-F251D968650E}"/>
    <cellStyle name="Total 2 2 2 2 2 2 2" xfId="5334" xr:uid="{A29A7CF7-50B9-4BBC-9144-608ED9FFB229}"/>
    <cellStyle name="Total 2 2 2 2 2 2 2 10" xfId="15375" xr:uid="{8F4ACD25-1917-49CF-B139-026DDE010486}"/>
    <cellStyle name="Total 2 2 2 2 2 2 2 2" xfId="20255" xr:uid="{92D08143-022E-49CC-8C5D-39171EC00E07}"/>
    <cellStyle name="Total 2 2 2 2 2 2 2 2 2" xfId="22150" xr:uid="{FBCDA026-1F49-435E-A05E-465FE4BA9D13}"/>
    <cellStyle name="Total 2 2 2 2 2 2 2 2 2 2" xfId="30884" xr:uid="{0716DA40-B8EE-4BD5-A656-0256565461DA}"/>
    <cellStyle name="Total 2 2 2 2 2 2 2 2 2 3" xfId="35356" xr:uid="{AACE3DC8-318B-49A4-99F1-9687BE95D39A}"/>
    <cellStyle name="Total 2 2 2 2 2 2 2 2 2 4" xfId="39593" xr:uid="{2E19931E-675F-4F6E-85AD-4CAAF33C6D09}"/>
    <cellStyle name="Total 2 2 2 2 2 2 2 2 2 5" xfId="47920" xr:uid="{7A0D6FFD-4655-4B32-895A-32672D30C339}"/>
    <cellStyle name="Total 2 2 2 2 2 2 2 2 2 6" xfId="52391" xr:uid="{18D8C121-89C0-40CB-BE7E-8F36712FCCD2}"/>
    <cellStyle name="Total 2 2 2 2 2 2 2 2 2 7" xfId="56624" xr:uid="{EDAB159F-9A6B-41B6-AF58-14AF850A1EE0}"/>
    <cellStyle name="Total 2 2 2 2 2 2 2 2 3" xfId="28989" xr:uid="{A5519C64-401A-4EB6-93A6-8A5543BDAB0E}"/>
    <cellStyle name="Total 2 2 2 2 2 2 2 2 4" xfId="33461" xr:uid="{604C0D70-6448-4EC0-9019-D95FFEFB9596}"/>
    <cellStyle name="Total 2 2 2 2 2 2 2 2 5" xfId="37698" xr:uid="{7218C8F2-0ECD-46CF-80E7-4BD5CB75F87A}"/>
    <cellStyle name="Total 2 2 2 2 2 2 2 2 6" xfId="46025" xr:uid="{39D36B2F-AB2C-4545-8DFB-759089046BC8}"/>
    <cellStyle name="Total 2 2 2 2 2 2 2 2 7" xfId="50496" xr:uid="{426A3AB9-D611-4C53-9F19-121BEAA43250}"/>
    <cellStyle name="Total 2 2 2 2 2 2 2 2 8" xfId="54729" xr:uid="{0D3FB7C9-AFE1-4D1A-A0F1-3E8F0CF5F313}"/>
    <cellStyle name="Total 2 2 2 2 2 2 2 3" xfId="20946" xr:uid="{1A08AC6A-959D-44A7-ABCB-8CC14B038BB1}"/>
    <cellStyle name="Total 2 2 2 2 2 2 2 3 2" xfId="29680" xr:uid="{E136393A-BC5A-4D1A-88AD-08B96052B2BB}"/>
    <cellStyle name="Total 2 2 2 2 2 2 2 3 3" xfId="34152" xr:uid="{5D4487F7-95F2-4029-BA54-D5E2C8B8048F}"/>
    <cellStyle name="Total 2 2 2 2 2 2 2 3 4" xfId="38389" xr:uid="{F74B9A43-3245-4167-A649-D3E2E26DA23E}"/>
    <cellStyle name="Total 2 2 2 2 2 2 2 3 5" xfId="46716" xr:uid="{A1FB6209-8CD9-4C7C-8E54-B956659075D6}"/>
    <cellStyle name="Total 2 2 2 2 2 2 2 3 6" xfId="51187" xr:uid="{E85B1E06-7648-4E5C-82BE-77C5C664D16B}"/>
    <cellStyle name="Total 2 2 2 2 2 2 2 3 7" xfId="55420" xr:uid="{2B3B561C-4687-4876-96A6-DD4C9D832F7E}"/>
    <cellStyle name="Total 2 2 2 2 2 2 2 4" xfId="26076" xr:uid="{E03714D1-C01D-4995-8475-2717680F4CE2}"/>
    <cellStyle name="Total 2 2 2 2 2 2 2 5" xfId="26343" xr:uid="{E6E182F5-7573-4A6E-B097-2621B9DDCBBE}"/>
    <cellStyle name="Total 2 2 2 2 2 2 2 6" xfId="24197" xr:uid="{CD64C3BD-9BE3-45DA-BE92-24E2C0CF6F4C}"/>
    <cellStyle name="Total 2 2 2 2 2 2 2 7" xfId="43151" xr:uid="{79736D2A-D226-46C4-8A70-0784FC77824F}"/>
    <cellStyle name="Total 2 2 2 2 2 2 2 8" xfId="43710" xr:uid="{A31CB2D3-4C9B-4D0E-9B86-63234ED687FF}"/>
    <cellStyle name="Total 2 2 2 2 2 2 2 9" xfId="40713" xr:uid="{D8B5F769-BB9C-4C72-9000-CBCDC441CD3F}"/>
    <cellStyle name="Total 2 2 2 2 2 2 3" xfId="5393" xr:uid="{06E264BA-C96E-48F1-96FC-9E25E089BA03}"/>
    <cellStyle name="Total 2 2 2 2 2 2 3 10" xfId="15434" xr:uid="{59F81913-6337-4DF4-9A10-811B129622B8}"/>
    <cellStyle name="Total 2 2 2 2 2 2 3 2" xfId="20314" xr:uid="{5926B3F1-5BDB-415F-968D-167AF4EB141E}"/>
    <cellStyle name="Total 2 2 2 2 2 2 3 2 2" xfId="22209" xr:uid="{4557DB7A-DF36-4649-9EA1-24940EE26D12}"/>
    <cellStyle name="Total 2 2 2 2 2 2 3 2 2 2" xfId="30943" xr:uid="{DB00B6AF-4155-49A2-9BD6-C4794F7FC174}"/>
    <cellStyle name="Total 2 2 2 2 2 2 3 2 2 3" xfId="35415" xr:uid="{03EF3B80-D76A-479A-AA97-F12642E372E1}"/>
    <cellStyle name="Total 2 2 2 2 2 2 3 2 2 4" xfId="39652" xr:uid="{0C8ED1D6-FEE4-410D-B5C3-9443F09651DA}"/>
    <cellStyle name="Total 2 2 2 2 2 2 3 2 2 5" xfId="47979" xr:uid="{2AAAB286-6E9F-419B-9694-000D80689BA3}"/>
    <cellStyle name="Total 2 2 2 2 2 2 3 2 2 6" xfId="52450" xr:uid="{D3BE5C67-BAF1-49DC-81AA-E16E41404410}"/>
    <cellStyle name="Total 2 2 2 2 2 2 3 2 2 7" xfId="56683" xr:uid="{B7897D27-45B6-40BB-9412-3F2C05F643D2}"/>
    <cellStyle name="Total 2 2 2 2 2 2 3 2 3" xfId="29048" xr:uid="{2944ED21-557B-4FDC-86E1-2A5490598C95}"/>
    <cellStyle name="Total 2 2 2 2 2 2 3 2 4" xfId="33520" xr:uid="{3A613E4A-AADC-4641-B110-14BA5226DE97}"/>
    <cellStyle name="Total 2 2 2 2 2 2 3 2 5" xfId="37757" xr:uid="{2D7FE319-D4B6-44DE-8B5F-7B500302E132}"/>
    <cellStyle name="Total 2 2 2 2 2 2 3 2 6" xfId="46084" xr:uid="{FBDCDB07-55CA-4D4E-A1FE-0A11FF105D69}"/>
    <cellStyle name="Total 2 2 2 2 2 2 3 2 7" xfId="50555" xr:uid="{52326E23-2ED1-4C76-A29A-62346F090E94}"/>
    <cellStyle name="Total 2 2 2 2 2 2 3 2 8" xfId="54788" xr:uid="{EAE7DFB9-DD1D-4A5C-A68A-43FA34BDDB3A}"/>
    <cellStyle name="Total 2 2 2 2 2 2 3 3" xfId="19031" xr:uid="{1CDB0C24-32A2-44A2-B540-41AA1C7452B9}"/>
    <cellStyle name="Total 2 2 2 2 2 2 3 3 2" xfId="27766" xr:uid="{2DCCCE12-9E9D-4B1E-A4FC-0BD648A89D0E}"/>
    <cellStyle name="Total 2 2 2 2 2 2 3 3 3" xfId="32238" xr:uid="{BAE2B919-A299-473B-8B33-95B946F37930}"/>
    <cellStyle name="Total 2 2 2 2 2 2 3 3 4" xfId="36475" xr:uid="{00D57390-6EB9-4063-9D3B-E0442AE06ABD}"/>
    <cellStyle name="Total 2 2 2 2 2 2 3 3 5" xfId="44802" xr:uid="{03AF2904-1508-4720-B95D-AF9D6276890A}"/>
    <cellStyle name="Total 2 2 2 2 2 2 3 3 6" xfId="49273" xr:uid="{27D3CDB0-C851-46B2-935A-8F31D201A7E9}"/>
    <cellStyle name="Total 2 2 2 2 2 2 3 3 7" xfId="53506" xr:uid="{2F6B3573-328F-4B61-AEB8-82CF596B7D46}"/>
    <cellStyle name="Total 2 2 2 2 2 2 3 4" xfId="26135" xr:uid="{B60E1BA8-6085-4DC2-99EB-5ECAB5BA769D}"/>
    <cellStyle name="Total 2 2 2 2 2 2 3 5" xfId="24233" xr:uid="{40D1E7E5-3975-44EC-B7C8-B6FED3C82464}"/>
    <cellStyle name="Total 2 2 2 2 2 2 3 6" xfId="32022" xr:uid="{FBB76EE2-89DA-4EDA-BBDC-4488E6EE7B6E}"/>
    <cellStyle name="Total 2 2 2 2 2 2 3 7" xfId="43210" xr:uid="{341E1D6E-0E67-41DA-B52C-C1FC98C4B8CD}"/>
    <cellStyle name="Total 2 2 2 2 2 2 3 8" xfId="41819" xr:uid="{D07D49E3-57AC-4D99-BDAB-F274B7783410}"/>
    <cellStyle name="Total 2 2 2 2 2 2 3 9" xfId="41223" xr:uid="{2C5A2334-4C19-4F28-BDD1-91EC141FC7BA}"/>
    <cellStyle name="Total 2 2 2 2 2 2 4" xfId="5441" xr:uid="{9EA71884-D89E-4177-9383-8A87C8D36751}"/>
    <cellStyle name="Total 2 2 2 2 2 2 4 10" xfId="15482" xr:uid="{13175086-0643-4C97-8FFA-CA0E2BA29457}"/>
    <cellStyle name="Total 2 2 2 2 2 2 4 2" xfId="20362" xr:uid="{03BBDB17-B29D-42AD-B6A5-AC7202E560D7}"/>
    <cellStyle name="Total 2 2 2 2 2 2 4 2 2" xfId="22257" xr:uid="{5EE062ED-5503-46D6-A619-029892D0E269}"/>
    <cellStyle name="Total 2 2 2 2 2 2 4 2 2 2" xfId="30991" xr:uid="{745300AA-3DBC-48D5-AD27-2F2EBC33AD47}"/>
    <cellStyle name="Total 2 2 2 2 2 2 4 2 2 3" xfId="35463" xr:uid="{6528C185-E9FE-46CC-8447-854C41A1FC58}"/>
    <cellStyle name="Total 2 2 2 2 2 2 4 2 2 4" xfId="39700" xr:uid="{639456CA-E7C9-4B40-A9B9-40C1ADAAAE6F}"/>
    <cellStyle name="Total 2 2 2 2 2 2 4 2 2 5" xfId="48027" xr:uid="{23A36329-DB9E-4014-88DD-D64BBA028114}"/>
    <cellStyle name="Total 2 2 2 2 2 2 4 2 2 6" xfId="52498" xr:uid="{69555468-E6BE-4E02-AB7E-948167FC3DFC}"/>
    <cellStyle name="Total 2 2 2 2 2 2 4 2 2 7" xfId="56731" xr:uid="{5A459FD0-4AD2-4A39-87E0-E9FCC85F9EAC}"/>
    <cellStyle name="Total 2 2 2 2 2 2 4 2 3" xfId="29096" xr:uid="{2108DE71-9D33-4B83-A213-F46A1CAF0466}"/>
    <cellStyle name="Total 2 2 2 2 2 2 4 2 4" xfId="33568" xr:uid="{106A1423-07EF-46CB-AC29-3C7A3E5B9CF5}"/>
    <cellStyle name="Total 2 2 2 2 2 2 4 2 5" xfId="37805" xr:uid="{3B133E72-7883-4CBE-8631-F1406EF686CD}"/>
    <cellStyle name="Total 2 2 2 2 2 2 4 2 6" xfId="46132" xr:uid="{4DA74DC2-0D23-4EF0-9D52-CD33C8A97FC4}"/>
    <cellStyle name="Total 2 2 2 2 2 2 4 2 7" xfId="50603" xr:uid="{F5C65CDD-443B-47AA-9B3D-F04FB1FD47BC}"/>
    <cellStyle name="Total 2 2 2 2 2 2 4 2 8" xfId="54836" xr:uid="{D699B833-C439-4BA1-93DA-DC11EE168F83}"/>
    <cellStyle name="Total 2 2 2 2 2 2 4 3" xfId="19027" xr:uid="{B7440C7B-0CF6-4D1A-B9AC-B21B97833AC8}"/>
    <cellStyle name="Total 2 2 2 2 2 2 4 3 2" xfId="27762" xr:uid="{03B6D7B9-0A1E-43B0-9ED3-84229E3E5533}"/>
    <cellStyle name="Total 2 2 2 2 2 2 4 3 3" xfId="32234" xr:uid="{AB30D381-5141-40CD-B6AD-D0F7E3237548}"/>
    <cellStyle name="Total 2 2 2 2 2 2 4 3 4" xfId="36471" xr:uid="{D30EC5CC-6836-461A-A638-DBEC30E82C6D}"/>
    <cellStyle name="Total 2 2 2 2 2 2 4 3 5" xfId="44798" xr:uid="{BF5DD904-7E96-484B-B9C8-6A3BFE08CF5A}"/>
    <cellStyle name="Total 2 2 2 2 2 2 4 3 6" xfId="49269" xr:uid="{A9226FF7-BEA0-4CA3-804B-117AA6305E05}"/>
    <cellStyle name="Total 2 2 2 2 2 2 4 3 7" xfId="53502" xr:uid="{87243844-0C18-440D-97CA-D1BA1D76D6B8}"/>
    <cellStyle name="Total 2 2 2 2 2 2 4 4" xfId="26183" xr:uid="{49EF2B5A-CCC1-48E5-BF54-3E2E8B3BCCD1}"/>
    <cellStyle name="Total 2 2 2 2 2 2 4 5" xfId="27154" xr:uid="{58929D8B-13C6-42DC-B1D3-EF0C2B4F4DF1}"/>
    <cellStyle name="Total 2 2 2 2 2 2 4 6" xfId="24295" xr:uid="{4609ECC8-9314-446E-B8CA-429B2A6EBEBC}"/>
    <cellStyle name="Total 2 2 2 2 2 2 4 7" xfId="43258" xr:uid="{642AF0BC-BDF4-4EFC-97F7-A58515F37FA6}"/>
    <cellStyle name="Total 2 2 2 2 2 2 4 8" xfId="42070" xr:uid="{DFA651B9-89D9-4F09-810E-33C5CDEA45A1}"/>
    <cellStyle name="Total 2 2 2 2 2 2 4 9" xfId="48421" xr:uid="{BA3C465B-1AFC-4346-95DA-6A2A8A9D4CC1}"/>
    <cellStyle name="Total 2 2 2 2 2 2 5" xfId="5488" xr:uid="{4726C56F-2DE2-4635-A72C-29107015A7AC}"/>
    <cellStyle name="Total 2 2 2 2 2 2 5 10" xfId="15529" xr:uid="{F2392E24-2B03-4E5A-B791-EFA8F307979C}"/>
    <cellStyle name="Total 2 2 2 2 2 2 5 2" xfId="20409" xr:uid="{CE0B4DAB-FFD4-4D5C-9063-7D6CB15EEB17}"/>
    <cellStyle name="Total 2 2 2 2 2 2 5 2 2" xfId="22304" xr:uid="{C7A5C3EC-120D-431C-B340-F9A61FB15E1A}"/>
    <cellStyle name="Total 2 2 2 2 2 2 5 2 2 2" xfId="31038" xr:uid="{19F47EF3-4005-4FDD-A599-5EC1D9A48BAC}"/>
    <cellStyle name="Total 2 2 2 2 2 2 5 2 2 3" xfId="35510" xr:uid="{586019D6-E1B7-4E6E-8202-ABE1F87176F9}"/>
    <cellStyle name="Total 2 2 2 2 2 2 5 2 2 4" xfId="39747" xr:uid="{457D4451-BAF0-473B-826C-87994A40E372}"/>
    <cellStyle name="Total 2 2 2 2 2 2 5 2 2 5" xfId="48074" xr:uid="{3824C99A-F9B8-4658-B177-40DD5B57E10F}"/>
    <cellStyle name="Total 2 2 2 2 2 2 5 2 2 6" xfId="52545" xr:uid="{D60537A4-C20E-4E51-9F1A-F09DFFA29CD4}"/>
    <cellStyle name="Total 2 2 2 2 2 2 5 2 2 7" xfId="56778" xr:uid="{3249D6F4-7220-44D5-85F0-59BC70B9FF61}"/>
    <cellStyle name="Total 2 2 2 2 2 2 5 2 3" xfId="29143" xr:uid="{2005383D-5F77-492D-94F0-01C3B9B0153C}"/>
    <cellStyle name="Total 2 2 2 2 2 2 5 2 4" xfId="33615" xr:uid="{82AD0FAB-B6D3-49F4-AC4E-A16AD579702E}"/>
    <cellStyle name="Total 2 2 2 2 2 2 5 2 5" xfId="37852" xr:uid="{B2808830-9206-4883-838E-909573139B4F}"/>
    <cellStyle name="Total 2 2 2 2 2 2 5 2 6" xfId="46179" xr:uid="{440A2564-4F8B-4A72-A785-0DCDCC299BFA}"/>
    <cellStyle name="Total 2 2 2 2 2 2 5 2 7" xfId="50650" xr:uid="{9EA82A54-944B-4B0F-BD27-B664FD5F63A9}"/>
    <cellStyle name="Total 2 2 2 2 2 2 5 2 8" xfId="54883" xr:uid="{0145097A-0FD5-4EB5-B7B7-4BFD25DC5ED3}"/>
    <cellStyle name="Total 2 2 2 2 2 2 5 3" xfId="21143" xr:uid="{A5C91AC0-C6AE-4593-88EC-F97BBF2538A9}"/>
    <cellStyle name="Total 2 2 2 2 2 2 5 3 2" xfId="29877" xr:uid="{24014E4F-BB1C-4651-89A6-6D29CD5DAFAF}"/>
    <cellStyle name="Total 2 2 2 2 2 2 5 3 3" xfId="34349" xr:uid="{5A321EA5-EB97-4889-9A4E-ED5744129A1C}"/>
    <cellStyle name="Total 2 2 2 2 2 2 5 3 4" xfId="38586" xr:uid="{DF32EE26-3A24-44FE-AEF7-FF308130DCD1}"/>
    <cellStyle name="Total 2 2 2 2 2 2 5 3 5" xfId="46913" xr:uid="{5FC5CAA4-BBA4-489B-9A45-9C7811C9618A}"/>
    <cellStyle name="Total 2 2 2 2 2 2 5 3 6" xfId="51384" xr:uid="{D146014F-0DA4-42D2-9C17-26741D9FBAC4}"/>
    <cellStyle name="Total 2 2 2 2 2 2 5 3 7" xfId="55617" xr:uid="{B98E78CD-D516-454F-B309-2193147DD84E}"/>
    <cellStyle name="Total 2 2 2 2 2 2 5 4" xfId="26230" xr:uid="{BC2FB784-15C9-4AB9-AC8D-4835EDB0D2BC}"/>
    <cellStyle name="Total 2 2 2 2 2 2 5 5" xfId="24044" xr:uid="{FB69C44F-8D40-4EE2-ABF2-2B00AB109034}"/>
    <cellStyle name="Total 2 2 2 2 2 2 5 6" xfId="32096" xr:uid="{9A0D8906-9F71-4502-8C4A-C7DBF6B9FF9E}"/>
    <cellStyle name="Total 2 2 2 2 2 2 5 7" xfId="43305" xr:uid="{CCE07A73-BB53-42A1-82F7-AB0E94D858FC}"/>
    <cellStyle name="Total 2 2 2 2 2 2 5 8" xfId="41615" xr:uid="{D73FE983-00E0-4E2F-84D9-F44964C16817}"/>
    <cellStyle name="Total 2 2 2 2 2 2 5 9" xfId="41748" xr:uid="{422D4770-90F4-4E0F-A9F3-77B3D1FB1C07}"/>
    <cellStyle name="Total 2 2 2 2 2 2 6" xfId="5529" xr:uid="{49F06736-0A6F-4B68-A946-BC7B91BE54C0}"/>
    <cellStyle name="Total 2 2 2 2 2 2 6 10" xfId="15570" xr:uid="{35A8E343-B452-44BB-8950-47E7AB776F3C}"/>
    <cellStyle name="Total 2 2 2 2 2 2 6 2" xfId="20450" xr:uid="{7358ACF1-5508-429C-93FA-441D7D9C3DF7}"/>
    <cellStyle name="Total 2 2 2 2 2 2 6 2 2" xfId="22345" xr:uid="{81F0A272-9A1B-4DD2-AD0E-41EFAD4E0DCA}"/>
    <cellStyle name="Total 2 2 2 2 2 2 6 2 2 2" xfId="31079" xr:uid="{3B07086B-3850-4D89-ADBE-DEFA8358726F}"/>
    <cellStyle name="Total 2 2 2 2 2 2 6 2 2 3" xfId="35551" xr:uid="{CF09999F-7583-43EA-A7DA-DF271A5E7560}"/>
    <cellStyle name="Total 2 2 2 2 2 2 6 2 2 4" xfId="39788" xr:uid="{F4316EAB-B9F7-4422-A77D-C884130B08A0}"/>
    <cellStyle name="Total 2 2 2 2 2 2 6 2 2 5" xfId="48115" xr:uid="{65AFDECC-0FEB-47DF-B182-E777C88BAF5E}"/>
    <cellStyle name="Total 2 2 2 2 2 2 6 2 2 6" xfId="52586" xr:uid="{D74E0034-FC09-49E7-B826-2961B02D1419}"/>
    <cellStyle name="Total 2 2 2 2 2 2 6 2 2 7" xfId="56819" xr:uid="{7321BEE5-8FAF-4240-B52E-A9BAB4F21D8A}"/>
    <cellStyle name="Total 2 2 2 2 2 2 6 2 3" xfId="29184" xr:uid="{CE54F9A6-94CD-4F09-AE46-9BAEFAC123DE}"/>
    <cellStyle name="Total 2 2 2 2 2 2 6 2 4" xfId="33656" xr:uid="{64994848-E58A-4557-9EB0-CAD026EB44EC}"/>
    <cellStyle name="Total 2 2 2 2 2 2 6 2 5" xfId="37893" xr:uid="{59CC918A-DE22-433B-9939-9AD2AB7793BC}"/>
    <cellStyle name="Total 2 2 2 2 2 2 6 2 6" xfId="46220" xr:uid="{0CB14256-20F4-4C78-8554-604AF6093E6A}"/>
    <cellStyle name="Total 2 2 2 2 2 2 6 2 7" xfId="50691" xr:uid="{FFFC278D-A792-4F8C-927F-D4B2FA596710}"/>
    <cellStyle name="Total 2 2 2 2 2 2 6 2 8" xfId="54924" xr:uid="{B9BBAFB0-1BE0-4F06-AF58-4A7CB79466E3}"/>
    <cellStyle name="Total 2 2 2 2 2 2 6 3" xfId="19658" xr:uid="{37519EB2-DFAE-4BB1-A98D-4A5F331CFAF4}"/>
    <cellStyle name="Total 2 2 2 2 2 2 6 3 2" xfId="28392" xr:uid="{A6340AE8-A561-4B34-8C76-99F0443FBBDF}"/>
    <cellStyle name="Total 2 2 2 2 2 2 6 3 3" xfId="32864" xr:uid="{028FA52D-2252-4F74-BDED-F3A648A4C59F}"/>
    <cellStyle name="Total 2 2 2 2 2 2 6 3 4" xfId="37101" xr:uid="{AB346293-F5D1-482E-8474-284186D5EA05}"/>
    <cellStyle name="Total 2 2 2 2 2 2 6 3 5" xfId="45428" xr:uid="{8129C124-8391-4597-B21F-87E888AC36C5}"/>
    <cellStyle name="Total 2 2 2 2 2 2 6 3 6" xfId="49899" xr:uid="{787D3132-46FD-4428-9801-10EDDE317B09}"/>
    <cellStyle name="Total 2 2 2 2 2 2 6 3 7" xfId="54132" xr:uid="{E655C3CE-2B0B-4FC0-9494-2C8133377867}"/>
    <cellStyle name="Total 2 2 2 2 2 2 6 4" xfId="26271" xr:uid="{B54B5198-E5AF-4B20-9B62-CF03DE87D30B}"/>
    <cellStyle name="Total 2 2 2 2 2 2 6 5" xfId="27347" xr:uid="{7DF4998F-81EE-4F4B-B30D-93AE3B47F56B}"/>
    <cellStyle name="Total 2 2 2 2 2 2 6 6" xfId="23679" xr:uid="{C428660E-5A80-436A-86FF-A1AF4518B61D}"/>
    <cellStyle name="Total 2 2 2 2 2 2 6 7" xfId="43346" xr:uid="{FBDFDAFB-5C2F-4950-8973-402816B0E5F1}"/>
    <cellStyle name="Total 2 2 2 2 2 2 6 8" xfId="42380" xr:uid="{9362E1B1-1C7B-4249-AAC3-D3AFB44E2418}"/>
    <cellStyle name="Total 2 2 2 2 2 2 6 9" xfId="41800" xr:uid="{3A262A7F-56D5-437A-B646-CFA9F30F7AB8}"/>
    <cellStyle name="Total 2 2 2 2 2 2 7" xfId="5555" xr:uid="{D0B9B98C-FC2D-4C02-8DFD-41468E094358}"/>
    <cellStyle name="Total 2 2 2 2 2 2 7 10" xfId="15596" xr:uid="{6F897188-AA41-4686-B793-0C4A3F81F476}"/>
    <cellStyle name="Total 2 2 2 2 2 2 7 2" xfId="20476" xr:uid="{ADBF2732-BEBE-485F-BD1E-3348E9DE865F}"/>
    <cellStyle name="Total 2 2 2 2 2 2 7 2 2" xfId="22371" xr:uid="{373CA08E-B277-44C0-9F09-BA2B32CD9D9F}"/>
    <cellStyle name="Total 2 2 2 2 2 2 7 2 2 2" xfId="31105" xr:uid="{FF4C7003-AD92-4D2B-93E1-C74B8794FC21}"/>
    <cellStyle name="Total 2 2 2 2 2 2 7 2 2 3" xfId="35577" xr:uid="{2F51A20B-D0D3-4FFA-8563-BE258E7F726F}"/>
    <cellStyle name="Total 2 2 2 2 2 2 7 2 2 4" xfId="39814" xr:uid="{0B69992C-7FE4-4478-B6FD-811EE6660C77}"/>
    <cellStyle name="Total 2 2 2 2 2 2 7 2 2 5" xfId="48141" xr:uid="{A229C8D2-5B8D-4EAC-9BF5-FFB79EF3AAE1}"/>
    <cellStyle name="Total 2 2 2 2 2 2 7 2 2 6" xfId="52612" xr:uid="{AA2EFA49-17EE-4E08-84DF-BEC9AE6A9C68}"/>
    <cellStyle name="Total 2 2 2 2 2 2 7 2 2 7" xfId="56845" xr:uid="{6DEFF873-3971-4B26-85D4-9A2348F1E82C}"/>
    <cellStyle name="Total 2 2 2 2 2 2 7 2 3" xfId="29210" xr:uid="{3229B8E2-514A-4433-9C87-C0EA1671749F}"/>
    <cellStyle name="Total 2 2 2 2 2 2 7 2 4" xfId="33682" xr:uid="{A8B200FC-AA6D-4C7B-A659-369E34DC05B6}"/>
    <cellStyle name="Total 2 2 2 2 2 2 7 2 5" xfId="37919" xr:uid="{49C28016-C56D-434D-B7CF-DF7EA2EB1485}"/>
    <cellStyle name="Total 2 2 2 2 2 2 7 2 6" xfId="46246" xr:uid="{2D7C5142-0026-4A98-BAFE-080DF5FA7FB5}"/>
    <cellStyle name="Total 2 2 2 2 2 2 7 2 7" xfId="50717" xr:uid="{8C82EB45-13FF-42D4-8402-C25E36315704}"/>
    <cellStyle name="Total 2 2 2 2 2 2 7 2 8" xfId="54950" xr:uid="{3DD1E60A-5C64-4CB5-874F-842C4815670A}"/>
    <cellStyle name="Total 2 2 2 2 2 2 7 3" xfId="19626" xr:uid="{0A8B59FD-EBAB-4856-82FD-E24556443323}"/>
    <cellStyle name="Total 2 2 2 2 2 2 7 3 2" xfId="28360" xr:uid="{4BD0191E-2EE7-4899-BB34-6ED03A8E2813}"/>
    <cellStyle name="Total 2 2 2 2 2 2 7 3 3" xfId="32832" xr:uid="{B727DEE6-4EC1-4CA1-A854-997633C6CF0D}"/>
    <cellStyle name="Total 2 2 2 2 2 2 7 3 4" xfId="37069" xr:uid="{2D9F265E-B83F-447C-9DA1-A0B2F102FCBD}"/>
    <cellStyle name="Total 2 2 2 2 2 2 7 3 5" xfId="45396" xr:uid="{DC1525EA-C2B2-4C2A-9126-1B6E80D71589}"/>
    <cellStyle name="Total 2 2 2 2 2 2 7 3 6" xfId="49867" xr:uid="{72FECF3F-3F81-4B3A-A4D6-CC8B925EC219}"/>
    <cellStyle name="Total 2 2 2 2 2 2 7 3 7" xfId="54100" xr:uid="{A18BF013-2E12-4404-B2B1-1D74AEDBCCB3}"/>
    <cellStyle name="Total 2 2 2 2 2 2 7 4" xfId="26297" xr:uid="{BAECCF27-D78A-467F-9F43-9680DB5BB5F0}"/>
    <cellStyle name="Total 2 2 2 2 2 2 7 5" xfId="24138" xr:uid="{965B7AEF-BABF-4F9C-BA61-0D3B340D20D0}"/>
    <cellStyle name="Total 2 2 2 2 2 2 7 6" xfId="26431" xr:uid="{64E33606-A8B9-4720-AE2F-E4DD70D3BE51}"/>
    <cellStyle name="Total 2 2 2 2 2 2 7 7" xfId="43372" xr:uid="{23B023A0-EF15-4888-ABF7-8799828903E6}"/>
    <cellStyle name="Total 2 2 2 2 2 2 7 8" xfId="41715" xr:uid="{9505B1F9-F1FC-4738-9F31-313866610562}"/>
    <cellStyle name="Total 2 2 2 2 2 2 7 9" xfId="40616" xr:uid="{BFCEFE11-8F87-41EE-9E4C-AF6A1B10FF6F}"/>
    <cellStyle name="Total 2 2 2 2 2 2 8" xfId="4741" xr:uid="{D9670FF0-C53E-4D41-A008-2F8A1D139008}"/>
    <cellStyle name="Total 2 2 2 2 2 2 8 10" xfId="14784" xr:uid="{8531C368-8ACB-4303-9D39-2C0FB1FEADF8}"/>
    <cellStyle name="Total 2 2 2 2 2 2 8 2" xfId="19685" xr:uid="{99D79D63-3B61-4462-BDE9-54274C3EF5A7}"/>
    <cellStyle name="Total 2 2 2 2 2 2 8 2 2" xfId="21580" xr:uid="{D6544C11-B838-4D5B-A079-7CB2079863C4}"/>
    <cellStyle name="Total 2 2 2 2 2 2 8 2 2 2" xfId="30314" xr:uid="{886DD643-CCDD-46E4-97FA-5DE149A349BC}"/>
    <cellStyle name="Total 2 2 2 2 2 2 8 2 2 3" xfId="34786" xr:uid="{3405493C-2BB4-4C44-96BC-37B330F782E0}"/>
    <cellStyle name="Total 2 2 2 2 2 2 8 2 2 4" xfId="39023" xr:uid="{657A046E-1409-4E4E-8D87-77822CB1C83F}"/>
    <cellStyle name="Total 2 2 2 2 2 2 8 2 2 5" xfId="47350" xr:uid="{DC388920-D4C5-4F37-A3D5-9F423809F4AE}"/>
    <cellStyle name="Total 2 2 2 2 2 2 8 2 2 6" xfId="51821" xr:uid="{0B7AD169-893F-4AE7-B877-A1C896FCDFD8}"/>
    <cellStyle name="Total 2 2 2 2 2 2 8 2 2 7" xfId="56054" xr:uid="{739823C9-0239-43E7-AEB7-4A7EDC458E7F}"/>
    <cellStyle name="Total 2 2 2 2 2 2 8 2 3" xfId="28419" xr:uid="{09FEC472-D12F-48B2-AE56-886C12CF7B7E}"/>
    <cellStyle name="Total 2 2 2 2 2 2 8 2 4" xfId="32891" xr:uid="{55E50103-1797-4937-970A-0160B1F49C3F}"/>
    <cellStyle name="Total 2 2 2 2 2 2 8 2 5" xfId="37128" xr:uid="{BB01BC2A-3DFB-4F5D-9319-B0B936F23805}"/>
    <cellStyle name="Total 2 2 2 2 2 2 8 2 6" xfId="45455" xr:uid="{4BAAA498-7925-4080-9126-7BD1405BDE05}"/>
    <cellStyle name="Total 2 2 2 2 2 2 8 2 7" xfId="49926" xr:uid="{38C8AC1A-BFBF-438C-BC11-F81E6B5C08A0}"/>
    <cellStyle name="Total 2 2 2 2 2 2 8 2 8" xfId="54159" xr:uid="{D58F1E56-F2F9-4771-83B2-06658E138079}"/>
    <cellStyle name="Total 2 2 2 2 2 2 8 3" xfId="20520" xr:uid="{73BD30FD-ACD2-44E1-AE42-2D1F881FEF40}"/>
    <cellStyle name="Total 2 2 2 2 2 2 8 3 2" xfId="29254" xr:uid="{B3E5686B-C738-4D7B-A156-C910C7E92C5A}"/>
    <cellStyle name="Total 2 2 2 2 2 2 8 3 3" xfId="33726" xr:uid="{9F6D34FF-3D09-4704-8F0D-1058D528D837}"/>
    <cellStyle name="Total 2 2 2 2 2 2 8 3 4" xfId="37963" xr:uid="{5B055F45-B4FC-47D8-AEE0-40A2BA7A9444}"/>
    <cellStyle name="Total 2 2 2 2 2 2 8 3 5" xfId="46290" xr:uid="{708A6D2C-179F-4AEF-90E6-2057C64CBF7B}"/>
    <cellStyle name="Total 2 2 2 2 2 2 8 3 6" xfId="50761" xr:uid="{03CF493F-09CD-488C-B954-60D8C6CC2466}"/>
    <cellStyle name="Total 2 2 2 2 2 2 8 3 7" xfId="54994" xr:uid="{5223889D-773E-4941-9EFA-E4715E34AC0C}"/>
    <cellStyle name="Total 2 2 2 2 2 2 8 4" xfId="25499" xr:uid="{AEB1A9FE-E207-473B-A75D-23C4388D83D2}"/>
    <cellStyle name="Total 2 2 2 2 2 2 8 5" xfId="26772" xr:uid="{B0F30535-DF2C-44AE-BADE-C3B541127760}"/>
    <cellStyle name="Total 2 2 2 2 2 2 8 6" xfId="25472" xr:uid="{4DBCBF23-8367-42DC-B3A8-E3A64711593A}"/>
    <cellStyle name="Total 2 2 2 2 2 2 8 7" xfId="42576" xr:uid="{1026D98C-6676-446B-A38C-EE162B442A25}"/>
    <cellStyle name="Total 2 2 2 2 2 2 8 8" xfId="41216" xr:uid="{7CD769C1-380F-4EF6-859F-D13D05611613}"/>
    <cellStyle name="Total 2 2 2 2 2 2 8 9" xfId="42366" xr:uid="{E8FAC4A7-DAC3-45CB-A97C-BC51C013418B}"/>
    <cellStyle name="Total 2 2 2 2 2 2 9" xfId="5995" xr:uid="{CA6F5404-F731-4C4E-AA52-CB900AB93FA9}"/>
    <cellStyle name="Total 2 2 2 2 2 2 9 10" xfId="16035" xr:uid="{1F5DCD7E-8171-4327-A1B4-B54A68D02302}"/>
    <cellStyle name="Total 2 2 2 2 2 2 9 2" xfId="20645" xr:uid="{5A97AD93-D608-4B0B-A85D-B0B163007455}"/>
    <cellStyle name="Total 2 2 2 2 2 2 9 2 2" xfId="22497" xr:uid="{3168F90C-DDE0-43BA-97A2-C0026791CE54}"/>
    <cellStyle name="Total 2 2 2 2 2 2 9 2 2 2" xfId="31231" xr:uid="{3B5E3715-2DDB-405F-BE51-9803BE098142}"/>
    <cellStyle name="Total 2 2 2 2 2 2 9 2 2 3" xfId="35703" xr:uid="{E80C3B47-8506-42D9-9112-198D4423D011}"/>
    <cellStyle name="Total 2 2 2 2 2 2 9 2 2 4" xfId="39940" xr:uid="{89059316-2BA8-4D04-93CA-CBCFD95F9D88}"/>
    <cellStyle name="Total 2 2 2 2 2 2 9 2 2 5" xfId="48267" xr:uid="{BD796923-22C5-4A17-80B7-67181F5B4952}"/>
    <cellStyle name="Total 2 2 2 2 2 2 9 2 2 6" xfId="52738" xr:uid="{51F6F13C-BB58-4781-8B05-28C9DD77C589}"/>
    <cellStyle name="Total 2 2 2 2 2 2 9 2 2 7" xfId="56971" xr:uid="{D776EDC0-0290-4C07-AA33-7A9ED39673CF}"/>
    <cellStyle name="Total 2 2 2 2 2 2 9 2 3" xfId="29379" xr:uid="{C3A8F91A-22C3-443B-8272-9AEBFDEF64AC}"/>
    <cellStyle name="Total 2 2 2 2 2 2 9 2 4" xfId="33851" xr:uid="{9F189641-52A7-48B0-ACC3-D2A5C039A1C5}"/>
    <cellStyle name="Total 2 2 2 2 2 2 9 2 5" xfId="38088" xr:uid="{45B7AF17-4301-4806-8FCD-2909FB1A822C}"/>
    <cellStyle name="Total 2 2 2 2 2 2 9 2 6" xfId="46415" xr:uid="{068D6906-ED57-4BDF-AE1D-FE42804FE1AC}"/>
    <cellStyle name="Total 2 2 2 2 2 2 9 2 7" xfId="50886" xr:uid="{E0EF3FE3-F918-46F1-B043-BBA687777BDC}"/>
    <cellStyle name="Total 2 2 2 2 2 2 9 2 8" xfId="55119" xr:uid="{117F1546-3E27-4857-BD30-BDC588D19037}"/>
    <cellStyle name="Total 2 2 2 2 2 2 9 3" xfId="19174" xr:uid="{FA629619-A175-4A5C-8AB7-3D1A4DCC11FA}"/>
    <cellStyle name="Total 2 2 2 2 2 2 9 3 2" xfId="27909" xr:uid="{68DE5356-5DC0-43EF-9672-80C105499ADE}"/>
    <cellStyle name="Total 2 2 2 2 2 2 9 3 3" xfId="32381" xr:uid="{1A9D1D78-E216-4C0A-B9F1-73C124F91DB6}"/>
    <cellStyle name="Total 2 2 2 2 2 2 9 3 4" xfId="36618" xr:uid="{3C9E14EC-AC35-4D1B-A938-B50025CA191B}"/>
    <cellStyle name="Total 2 2 2 2 2 2 9 3 5" xfId="44945" xr:uid="{1B8817AB-AA29-4CD5-B662-C1C00D320B0D}"/>
    <cellStyle name="Total 2 2 2 2 2 2 9 3 6" xfId="49416" xr:uid="{915ED515-6F59-4A1D-9694-D487EF04B19D}"/>
    <cellStyle name="Total 2 2 2 2 2 2 9 3 7" xfId="53649" xr:uid="{3F951797-1A72-4590-9A66-6A4D5113928A}"/>
    <cellStyle name="Total 2 2 2 2 2 2 9 4" xfId="26529" xr:uid="{5416A8A0-A0FE-4D10-887C-D49353DD8DE7}"/>
    <cellStyle name="Total 2 2 2 2 2 2 9 5" xfId="27046" xr:uid="{8A8398F1-759C-4808-BF18-9305E9E5BB12}"/>
    <cellStyle name="Total 2 2 2 2 2 2 9 6" xfId="32011" xr:uid="{49EBA18F-2246-4DA5-8116-AECA56AE9D0D}"/>
    <cellStyle name="Total 2 2 2 2 2 2 9 7" xfId="43600" xr:uid="{8EF39ECF-AEC1-4A56-ACCD-E8D3B152AD7A}"/>
    <cellStyle name="Total 2 2 2 2 2 2 9 8" xfId="41505" xr:uid="{36D13671-7F4C-4636-8BF1-35E98F253E30}"/>
    <cellStyle name="Total 2 2 2 2 2 2 9 9" xfId="44353" xr:uid="{0BC60E72-FFD7-4607-B3DC-9A7147A67EFD}"/>
    <cellStyle name="Total 2 2 2 2 2 3" xfId="5027" xr:uid="{764478D9-23A9-4028-BAB6-2A3F22B90ACB}"/>
    <cellStyle name="Total 2 2 2 2 2 3 10" xfId="40896" xr:uid="{475A9C4E-A4BD-4EF0-AF37-C71101D76117}"/>
    <cellStyle name="Total 2 2 2 2 2 3 11" xfId="40761" xr:uid="{BA76722E-0186-49CB-B51A-52D93812A121}"/>
    <cellStyle name="Total 2 2 2 2 2 3 12" xfId="49091" xr:uid="{7E37F6D2-DACE-4F49-9A3D-E3FE11DE1990}"/>
    <cellStyle name="Total 2 2 2 2 2 3 13" xfId="10795" xr:uid="{34DDA98D-09EE-4A62-94B8-C9200BA645D5}"/>
    <cellStyle name="Total 2 2 2 2 2 3 2" xfId="6027" xr:uid="{F342F8A6-9AB2-4DE5-A2B5-43A381E8C731}"/>
    <cellStyle name="Total 2 2 2 2 2 3 2 10" xfId="16067" xr:uid="{13962466-AD53-475B-A203-1CC099AC87C0}"/>
    <cellStyle name="Total 2 2 2 2 2 3 2 2" xfId="20677" xr:uid="{78C12453-6EB0-4B5E-B5DA-44D75E30477E}"/>
    <cellStyle name="Total 2 2 2 2 2 3 2 2 2" xfId="22529" xr:uid="{4F1EAAC6-7AE8-4615-8592-D5127290CB4A}"/>
    <cellStyle name="Total 2 2 2 2 2 3 2 2 2 2" xfId="31263" xr:uid="{BCE3DA75-27BE-4C9B-B1B7-4980F51B90EF}"/>
    <cellStyle name="Total 2 2 2 2 2 3 2 2 2 3" xfId="35735" xr:uid="{2C43BAED-5C82-4471-8174-572704AC27FB}"/>
    <cellStyle name="Total 2 2 2 2 2 3 2 2 2 4" xfId="39972" xr:uid="{A5B46A55-75D8-45DB-BC41-A32E76A93B49}"/>
    <cellStyle name="Total 2 2 2 2 2 3 2 2 2 5" xfId="48299" xr:uid="{A6044BFD-A363-4C39-BC3D-89ED1E522E7E}"/>
    <cellStyle name="Total 2 2 2 2 2 3 2 2 2 6" xfId="52770" xr:uid="{590FB882-AB1B-403A-ADEB-C56E4973A419}"/>
    <cellStyle name="Total 2 2 2 2 2 3 2 2 2 7" xfId="57003" xr:uid="{C64D043E-3F72-4B7F-8B02-834562B9931D}"/>
    <cellStyle name="Total 2 2 2 2 2 3 2 2 3" xfId="29411" xr:uid="{77754A71-4909-4D2B-B49F-3C72BBE54D91}"/>
    <cellStyle name="Total 2 2 2 2 2 3 2 2 4" xfId="33883" xr:uid="{67BAD8EB-F33F-48D9-A79C-05D09F92E900}"/>
    <cellStyle name="Total 2 2 2 2 2 3 2 2 5" xfId="38120" xr:uid="{43AD323B-46E2-473E-BE0F-17F7633D583B}"/>
    <cellStyle name="Total 2 2 2 2 2 3 2 2 6" xfId="46447" xr:uid="{F6B36F68-6310-478D-A06F-5962385AF55A}"/>
    <cellStyle name="Total 2 2 2 2 2 3 2 2 7" xfId="50918" xr:uid="{74E67CD1-9386-443C-89F8-049A2531935F}"/>
    <cellStyle name="Total 2 2 2 2 2 3 2 2 8" xfId="55151" xr:uid="{D328B152-EA1A-411D-B7CF-29B2D41AA2CC}"/>
    <cellStyle name="Total 2 2 2 2 2 3 2 3" xfId="19398" xr:uid="{8C9268C4-8FDD-470D-A848-975E1D9B4192}"/>
    <cellStyle name="Total 2 2 2 2 2 3 2 3 2" xfId="28133" xr:uid="{2AD0EC88-EB2D-4900-AA0C-63D3C5643BAB}"/>
    <cellStyle name="Total 2 2 2 2 2 3 2 3 3" xfId="32605" xr:uid="{FF5D47EF-8813-46D6-80CE-196753FFEB20}"/>
    <cellStyle name="Total 2 2 2 2 2 3 2 3 4" xfId="36842" xr:uid="{05CC8F7E-7AB8-4BFE-8017-20D2A5F70793}"/>
    <cellStyle name="Total 2 2 2 2 2 3 2 3 5" xfId="45169" xr:uid="{CE46B0AE-9C8D-4990-A9E4-5D17AFDB5C0F}"/>
    <cellStyle name="Total 2 2 2 2 2 3 2 3 6" xfId="49640" xr:uid="{EEA57C98-188E-42FD-AC32-01D20A5C820B}"/>
    <cellStyle name="Total 2 2 2 2 2 3 2 3 7" xfId="53873" xr:uid="{3BDB660E-1E3D-4BBD-A133-CBEC453F9177}"/>
    <cellStyle name="Total 2 2 2 2 2 3 2 4" xfId="26561" xr:uid="{6ED6126A-83A2-4B8F-BDE6-008C49E16693}"/>
    <cellStyle name="Total 2 2 2 2 2 3 2 5" xfId="24761" xr:uid="{87D07272-1CC5-42C4-B78D-4780C1B7F93A}"/>
    <cellStyle name="Total 2 2 2 2 2 3 2 6" xfId="24593" xr:uid="{EDF61677-F9B1-4B44-93C6-DCBFE5480A2E}"/>
    <cellStyle name="Total 2 2 2 2 2 3 2 7" xfId="43632" xr:uid="{905844F8-FFD6-4756-9E67-3959EA29BDE4}"/>
    <cellStyle name="Total 2 2 2 2 2 3 2 8" xfId="44493" xr:uid="{F9E44529-9351-4441-A8BB-1A0F641B5ABD}"/>
    <cellStyle name="Total 2 2 2 2 2 3 2 9" xfId="49035" xr:uid="{0A972FDA-6A2C-4F80-AAEB-5BA5070E408A}"/>
    <cellStyle name="Total 2 2 2 2 2 3 3" xfId="15068" xr:uid="{0CFEBE08-AB5D-472B-8272-5CBAA8A1F25F}"/>
    <cellStyle name="Total 2 2 2 2 2 3 3 2" xfId="21393" xr:uid="{0E5D2FE4-615E-4CAA-A10E-7AB2EE87568B}"/>
    <cellStyle name="Total 2 2 2 2 2 3 3 2 2" xfId="30127" xr:uid="{3C88AAFC-44A9-4EBD-936D-59298F7D58E8}"/>
    <cellStyle name="Total 2 2 2 2 2 3 3 2 3" xfId="34599" xr:uid="{0CF53A91-3F5B-4BF7-ACDD-C9E31C21615D}"/>
    <cellStyle name="Total 2 2 2 2 2 3 3 2 4" xfId="38836" xr:uid="{7D0BDE24-733A-4FD8-82B4-827BF2542AF1}"/>
    <cellStyle name="Total 2 2 2 2 2 3 3 2 5" xfId="47163" xr:uid="{96D13CE9-D7EC-4168-8E86-2991F94000F1}"/>
    <cellStyle name="Total 2 2 2 2 2 3 3 2 6" xfId="51634" xr:uid="{792FC987-A9C5-4ED8-BA01-D99C3D550446}"/>
    <cellStyle name="Total 2 2 2 2 2 3 3 2 7" xfId="55867" xr:uid="{89161C65-9273-4D14-9595-A70A79A492FD}"/>
    <cellStyle name="Total 2 2 2 2 2 3 3 3" xfId="25769" xr:uid="{FC61DE2D-8AF3-4214-A998-320568FBB831}"/>
    <cellStyle name="Total 2 2 2 2 2 3 3 4" xfId="23574" xr:uid="{A63F672A-ADAF-4ACB-8DC5-F09C67666286}"/>
    <cellStyle name="Total 2 2 2 2 2 3 3 5" xfId="26613" xr:uid="{B242A99F-4A6D-467D-BC98-137187EEBE2D}"/>
    <cellStyle name="Total 2 2 2 2 2 3 3 6" xfId="42844" xr:uid="{F8605E8A-19EA-4D2B-AFCB-AFD9AB013518}"/>
    <cellStyle name="Total 2 2 2 2 2 3 3 7" xfId="43426" xr:uid="{7FA47A62-E293-4E72-9FBD-996AEF9280D8}"/>
    <cellStyle name="Total 2 2 2 2 2 3 3 8" xfId="41072" xr:uid="{7B10481A-1F40-4E06-A5CF-8BB9B83E4154}"/>
    <cellStyle name="Total 2 2 2 2 2 3 4" xfId="19948" xr:uid="{B5AB3F9E-534F-45BA-93C9-A588C692A622}"/>
    <cellStyle name="Total 2 2 2 2 2 3 4 2" xfId="21843" xr:uid="{73DFC21C-0C17-4FF1-B1B0-E07C046CBC3D}"/>
    <cellStyle name="Total 2 2 2 2 2 3 4 2 2" xfId="30577" xr:uid="{A6FFD210-57FB-4D12-A6B4-330200958CAA}"/>
    <cellStyle name="Total 2 2 2 2 2 3 4 2 3" xfId="35049" xr:uid="{B1302424-350E-4D08-B8A7-0D70138B4C0C}"/>
    <cellStyle name="Total 2 2 2 2 2 3 4 2 4" xfId="39286" xr:uid="{D65562A6-2828-432A-9DEF-A1B82E198F7E}"/>
    <cellStyle name="Total 2 2 2 2 2 3 4 2 5" xfId="47613" xr:uid="{57FD1A26-2E0E-4B78-A83B-2FAD287AD6D4}"/>
    <cellStyle name="Total 2 2 2 2 2 3 4 2 6" xfId="52084" xr:uid="{E7F5DD04-774C-4ADE-9551-FD8D598F9493}"/>
    <cellStyle name="Total 2 2 2 2 2 3 4 2 7" xfId="56317" xr:uid="{7C1BCCEB-AE0F-4D98-80F1-EC48674D82A9}"/>
    <cellStyle name="Total 2 2 2 2 2 3 4 3" xfId="28682" xr:uid="{1B73FF12-09B4-4C1D-8668-2AE906A80478}"/>
    <cellStyle name="Total 2 2 2 2 2 3 4 4" xfId="33154" xr:uid="{A6766388-AA3B-421D-938F-41A32AF523C3}"/>
    <cellStyle name="Total 2 2 2 2 2 3 4 5" xfId="37391" xr:uid="{B868F177-18F7-4D6F-AAD6-4A639C9821FB}"/>
    <cellStyle name="Total 2 2 2 2 2 3 4 6" xfId="45718" xr:uid="{9C411720-12E0-458A-A0E6-61FE3FC7466F}"/>
    <cellStyle name="Total 2 2 2 2 2 3 4 7" xfId="50189" xr:uid="{99979212-5541-452F-B981-81E14BB9068F}"/>
    <cellStyle name="Total 2 2 2 2 2 3 4 8" xfId="54422" xr:uid="{3DCC9144-3A32-43A8-8E87-0930D7AA96FE}"/>
    <cellStyle name="Total 2 2 2 2 2 3 5" xfId="21009" xr:uid="{CB3C0BAB-BEB6-4D09-88BC-91534B7E70DF}"/>
    <cellStyle name="Total 2 2 2 2 2 3 5 2" xfId="29743" xr:uid="{4DE9A061-A914-48C6-81FD-CC9333198438}"/>
    <cellStyle name="Total 2 2 2 2 2 3 5 3" xfId="34215" xr:uid="{B2B2A6C7-D9F9-4756-9FB8-1B383B06455C}"/>
    <cellStyle name="Total 2 2 2 2 2 3 5 4" xfId="38452" xr:uid="{C67CEF8B-3AB6-4AA3-BAF9-D915315FC10B}"/>
    <cellStyle name="Total 2 2 2 2 2 3 5 5" xfId="46779" xr:uid="{F156EC05-582D-4B04-8DEF-37BB6C409192}"/>
    <cellStyle name="Total 2 2 2 2 2 3 5 6" xfId="51250" xr:uid="{8DFF6A34-CF27-4169-909F-86919F730A9E}"/>
    <cellStyle name="Total 2 2 2 2 2 3 5 7" xfId="55483" xr:uid="{03DE2380-13F5-4045-9046-5C359C7FD511}"/>
    <cellStyle name="Total 2 2 2 2 2 3 6" xfId="23397" xr:uid="{19438DF7-A49A-4DB9-A984-6D3F6FC6DB34}"/>
    <cellStyle name="Total 2 2 2 2 2 3 6 2" xfId="31821" xr:uid="{909F1AEF-B027-49F7-A6FF-A03ABFFFE3CD}"/>
    <cellStyle name="Total 2 2 2 2 2 3 6 3" xfId="36270" xr:uid="{A5FEA663-248F-409E-A579-0996C60B5C83}"/>
    <cellStyle name="Total 2 2 2 2 2 3 6 4" xfId="40449" xr:uid="{CD99957E-1682-4815-B6ED-9CEC005A27FB}"/>
    <cellStyle name="Total 2 2 2 2 2 3 6 5" xfId="48860" xr:uid="{8E34EB3E-D5F2-458F-A88B-526228F01BA7}"/>
    <cellStyle name="Total 2 2 2 2 2 3 6 6" xfId="53299" xr:uid="{E2320EFB-05A4-4FC0-B0DE-FD3255E89F9D}"/>
    <cellStyle name="Total 2 2 2 2 2 3 6 7" xfId="57480" xr:uid="{24740FF7-967C-401F-9580-A2E1DA1260BC}"/>
    <cellStyle name="Total 2 2 2 2 2 3 7" xfId="23855" xr:uid="{DAC38942-BE7C-4817-AD73-03A92CFA38E6}"/>
    <cellStyle name="Total 2 2 2 2 2 3 8" xfId="27008" xr:uid="{46878EA6-49A9-47B3-ADE8-7DE7A62F7F86}"/>
    <cellStyle name="Total 2 2 2 2 2 3 9" xfId="31998" xr:uid="{382D9E5D-7104-429B-BEBD-05E018AB5F53}"/>
    <cellStyle name="Total 2 2 2 2 2 4" xfId="5280" xr:uid="{FA5B5E00-10FD-4073-8253-E4267D3B8DB0}"/>
    <cellStyle name="Total 2 2 2 2 2 4 10" xfId="44470" xr:uid="{74EA0A19-896E-4DDB-A09A-22E2895BA7F9}"/>
    <cellStyle name="Total 2 2 2 2 2 4 11" xfId="52920" xr:uid="{9D6A30CE-C4A9-464B-9986-8D35C74D4326}"/>
    <cellStyle name="Total 2 2 2 2 2 4 12" xfId="10827" xr:uid="{4970CC0A-BE0F-47FE-9BEA-75B6CB07DBA5}"/>
    <cellStyle name="Total 2 2 2 2 2 4 2" xfId="6059" xr:uid="{479C8AC4-69F7-482E-BCBE-FBF62E87C2D5}"/>
    <cellStyle name="Total 2 2 2 2 2 4 2 10" xfId="16099" xr:uid="{0B0EFF28-A67E-4745-92BD-A33F220C27A0}"/>
    <cellStyle name="Total 2 2 2 2 2 4 2 2" xfId="20709" xr:uid="{2DC16565-C4F5-43E5-89FE-7655EC4DAAC0}"/>
    <cellStyle name="Total 2 2 2 2 2 4 2 2 2" xfId="22561" xr:uid="{58012120-33D0-4AF5-BFC5-C9F6C0E1F41C}"/>
    <cellStyle name="Total 2 2 2 2 2 4 2 2 2 2" xfId="31295" xr:uid="{84D876AF-FA78-40F9-A762-19D5835DF24D}"/>
    <cellStyle name="Total 2 2 2 2 2 4 2 2 2 3" xfId="35767" xr:uid="{7EB894A2-10CF-417D-B613-756F0274ED7A}"/>
    <cellStyle name="Total 2 2 2 2 2 4 2 2 2 4" xfId="40004" xr:uid="{2E412FEF-1667-4D26-8714-96C5D54F3EC3}"/>
    <cellStyle name="Total 2 2 2 2 2 4 2 2 2 5" xfId="48331" xr:uid="{8989E745-B370-4F21-AD9D-7BCC3784E3FA}"/>
    <cellStyle name="Total 2 2 2 2 2 4 2 2 2 6" xfId="52802" xr:uid="{1583CE7D-9599-40D2-802A-EA85302FFD27}"/>
    <cellStyle name="Total 2 2 2 2 2 4 2 2 2 7" xfId="57035" xr:uid="{302F9511-FC25-4032-9DF1-A58D548DC2B8}"/>
    <cellStyle name="Total 2 2 2 2 2 4 2 2 3" xfId="29443" xr:uid="{19BB9A8E-AB84-467E-B552-87ACEB372A71}"/>
    <cellStyle name="Total 2 2 2 2 2 4 2 2 4" xfId="33915" xr:uid="{13C858D1-2878-4A19-90B1-BFE47506E1A1}"/>
    <cellStyle name="Total 2 2 2 2 2 4 2 2 5" xfId="38152" xr:uid="{B1E4A7DE-9349-466B-AA41-F09D5A8880B6}"/>
    <cellStyle name="Total 2 2 2 2 2 4 2 2 6" xfId="46479" xr:uid="{F99F1C6F-42BD-468C-B50C-B3E06ED0F676}"/>
    <cellStyle name="Total 2 2 2 2 2 4 2 2 7" xfId="50950" xr:uid="{0ABB2F30-49F2-45A8-A6A8-44059F65AB73}"/>
    <cellStyle name="Total 2 2 2 2 2 4 2 2 8" xfId="55183" xr:uid="{C4755754-EBB7-4D98-AED9-1B2D9A0F5BEA}"/>
    <cellStyle name="Total 2 2 2 2 2 4 2 3" xfId="21208" xr:uid="{D11958D7-664A-45CA-81C9-290145B33F53}"/>
    <cellStyle name="Total 2 2 2 2 2 4 2 3 2" xfId="29942" xr:uid="{87788347-7CD2-45B1-8F25-CA3D389174CE}"/>
    <cellStyle name="Total 2 2 2 2 2 4 2 3 3" xfId="34414" xr:uid="{EBA477CA-5949-4079-B9B0-D0B74DC5ABF3}"/>
    <cellStyle name="Total 2 2 2 2 2 4 2 3 4" xfId="38651" xr:uid="{F39DAAC7-83B1-4990-9D89-409E2C70DBE9}"/>
    <cellStyle name="Total 2 2 2 2 2 4 2 3 5" xfId="46978" xr:uid="{F114F1F1-AFF7-4921-886C-8E5F3792534F}"/>
    <cellStyle name="Total 2 2 2 2 2 4 2 3 6" xfId="51449" xr:uid="{6BA9260A-8A15-410A-8D45-7C2E65CF0EAF}"/>
    <cellStyle name="Total 2 2 2 2 2 4 2 3 7" xfId="55682" xr:uid="{E9693059-D1BC-41FA-8337-FF57726BFC91}"/>
    <cellStyle name="Total 2 2 2 2 2 4 2 4" xfId="26593" xr:uid="{B349AD8F-1F30-49AD-92DB-0171FBF1029A}"/>
    <cellStyle name="Total 2 2 2 2 2 4 2 5" xfId="27244" xr:uid="{6C475160-CDAA-4305-8CAA-F67D72776D39}"/>
    <cellStyle name="Total 2 2 2 2 2 4 2 6" xfId="27131" xr:uid="{44805FA5-DADA-4088-A5CA-3E9C5C5E8ABF}"/>
    <cellStyle name="Total 2 2 2 2 2 4 2 7" xfId="43664" xr:uid="{AAF17C50-D35C-4339-831D-7C35C33F3B86}"/>
    <cellStyle name="Total 2 2 2 2 2 4 2 8" xfId="42279" xr:uid="{B2D837B3-D496-44CB-9AF1-C19F7B26DB79}"/>
    <cellStyle name="Total 2 2 2 2 2 4 2 9" xfId="43877" xr:uid="{BEDF770B-FBD7-4DD9-937A-A6065D9B9F21}"/>
    <cellStyle name="Total 2 2 2 2 2 4 3" xfId="15321" xr:uid="{BEFC1D59-7F03-4513-A2AE-0F1361CF0259}"/>
    <cellStyle name="Total 2 2 2 2 2 4 3 2" xfId="21416" xr:uid="{E6BA1417-63B2-4F89-8A3B-B9EDFC4CA112}"/>
    <cellStyle name="Total 2 2 2 2 2 4 3 2 2" xfId="30150" xr:uid="{1B7F05EE-7F37-429A-89C7-93911893A530}"/>
    <cellStyle name="Total 2 2 2 2 2 4 3 2 3" xfId="34622" xr:uid="{D7524666-7280-4D12-9589-2E8D5EB1CB12}"/>
    <cellStyle name="Total 2 2 2 2 2 4 3 2 4" xfId="38859" xr:uid="{3C088674-49DC-4DB3-BAF4-18154877F500}"/>
    <cellStyle name="Total 2 2 2 2 2 4 3 2 5" xfId="47186" xr:uid="{6330B366-C3B5-4C2E-AF58-980BCCE7DFF3}"/>
    <cellStyle name="Total 2 2 2 2 2 4 3 2 6" xfId="51657" xr:uid="{1042D0F0-1677-4003-AEC3-DE05AA1EBD75}"/>
    <cellStyle name="Total 2 2 2 2 2 4 3 2 7" xfId="55890" xr:uid="{DF02F774-3C3A-467D-B330-E208EAB23F7E}"/>
    <cellStyle name="Total 2 2 2 2 2 4 3 3" xfId="26022" xr:uid="{A27EE5B3-F3BA-46E5-A663-7157E09668E7}"/>
    <cellStyle name="Total 2 2 2 2 2 4 3 4" xfId="26753" xr:uid="{AC9B4BFC-B1D4-4D5F-A352-AA1D1388E735}"/>
    <cellStyle name="Total 2 2 2 2 2 4 3 5" xfId="25254" xr:uid="{26FBE765-E171-4314-960C-998110446E8D}"/>
    <cellStyle name="Total 2 2 2 2 2 4 3 6" xfId="43097" xr:uid="{70AA9CF6-CC03-444C-B19A-C924EA0A70E7}"/>
    <cellStyle name="Total 2 2 2 2 2 4 3 7" xfId="41197" xr:uid="{61C91DF9-B0CB-44DD-824F-1C920EA36F60}"/>
    <cellStyle name="Total 2 2 2 2 2 4 3 8" xfId="48997" xr:uid="{7933506E-DA76-4B23-ABDA-B6DD8051A43F}"/>
    <cellStyle name="Total 2 2 2 2 2 4 4" xfId="20201" xr:uid="{6A11A64E-29EA-4676-B436-790AA2283865}"/>
    <cellStyle name="Total 2 2 2 2 2 4 4 2" xfId="22096" xr:uid="{CBB5B5ED-642C-44AA-B17C-0EA794308003}"/>
    <cellStyle name="Total 2 2 2 2 2 4 4 2 2" xfId="30830" xr:uid="{A4A349D1-AD4A-489B-AE85-AA8AF7F8D8E3}"/>
    <cellStyle name="Total 2 2 2 2 2 4 4 2 3" xfId="35302" xr:uid="{CEFBABE6-8FC9-47EE-AD92-94E1DCD0B3F9}"/>
    <cellStyle name="Total 2 2 2 2 2 4 4 2 4" xfId="39539" xr:uid="{0B44F597-EC70-4143-8F6F-9CFA6458B81B}"/>
    <cellStyle name="Total 2 2 2 2 2 4 4 2 5" xfId="47866" xr:uid="{F991A3E3-2559-4B90-90FC-338EB7CE8084}"/>
    <cellStyle name="Total 2 2 2 2 2 4 4 2 6" xfId="52337" xr:uid="{A038123E-95E2-4617-9C39-4A23CEA6EFE2}"/>
    <cellStyle name="Total 2 2 2 2 2 4 4 2 7" xfId="56570" xr:uid="{A93B6319-FEC1-48A9-988C-DC972F89F07D}"/>
    <cellStyle name="Total 2 2 2 2 2 4 4 3" xfId="28935" xr:uid="{79D958B9-DD0B-4A30-AE0A-92725E2BC5F4}"/>
    <cellStyle name="Total 2 2 2 2 2 4 4 4" xfId="33407" xr:uid="{E8642C2F-1906-407B-A3B6-E87A36914671}"/>
    <cellStyle name="Total 2 2 2 2 2 4 4 5" xfId="37644" xr:uid="{49D50E85-C771-4196-BF4F-3E2C8BE9914B}"/>
    <cellStyle name="Total 2 2 2 2 2 4 4 6" xfId="45971" xr:uid="{8ADDF7E9-1D8B-4E78-A523-D0D96A58B092}"/>
    <cellStyle name="Total 2 2 2 2 2 4 4 7" xfId="50442" xr:uid="{59E15652-7828-48BF-8975-C7583D9289A0}"/>
    <cellStyle name="Total 2 2 2 2 2 4 4 8" xfId="54675" xr:uid="{64946BC3-4A31-4EAA-9AC8-B2EFC91A8E2B}"/>
    <cellStyle name="Total 2 2 2 2 2 4 5" xfId="21225" xr:uid="{4EEA7FC9-03B3-4787-8D7F-5F5FD4BF4825}"/>
    <cellStyle name="Total 2 2 2 2 2 4 5 2" xfId="29959" xr:uid="{916C1594-9F75-4074-B823-24A671BDA45E}"/>
    <cellStyle name="Total 2 2 2 2 2 4 5 3" xfId="34431" xr:uid="{68BAB87B-F992-4501-A78B-1027174BEE50}"/>
    <cellStyle name="Total 2 2 2 2 2 4 5 4" xfId="38668" xr:uid="{1AC3406D-9D9B-4DB8-9342-9583B6B01C6C}"/>
    <cellStyle name="Total 2 2 2 2 2 4 5 5" xfId="46995" xr:uid="{1880D51B-3D2B-4396-8257-1A5C8CB84125}"/>
    <cellStyle name="Total 2 2 2 2 2 4 5 6" xfId="51466" xr:uid="{7CE2C40C-D5C3-462F-A950-65248F40B234}"/>
    <cellStyle name="Total 2 2 2 2 2 4 5 7" xfId="55699" xr:uid="{BA30B88C-CA7D-4A9B-B44A-B85955114B5D}"/>
    <cellStyle name="Total 2 2 2 2 2 4 6" xfId="23887" xr:uid="{AF9F8CFE-2863-40E0-8B10-C3900C737EA8}"/>
    <cellStyle name="Total 2 2 2 2 2 4 7" xfId="24732" xr:uid="{C4C238C4-CB77-4D9D-8781-2029B5C76101}"/>
    <cellStyle name="Total 2 2 2 2 2 4 8" xfId="35890" xr:uid="{946C0513-53C1-470C-9FC1-31B852B4332B}"/>
    <cellStyle name="Total 2 2 2 2 2 4 9" xfId="40928" xr:uid="{D532B62B-4F82-404E-AFB2-AF0A8DAEE486}"/>
    <cellStyle name="Total 2 2 2 2 2 5" xfId="5345" xr:uid="{37EE771C-1D69-47BB-9C19-F7D98686CE54}"/>
    <cellStyle name="Total 2 2 2 2 2 5 10" xfId="15386" xr:uid="{910D556C-C99A-4099-A486-4205CDB43163}"/>
    <cellStyle name="Total 2 2 2 2 2 5 2" xfId="20266" xr:uid="{94BDAA0E-0D5E-4621-8072-F624413AB2C5}"/>
    <cellStyle name="Total 2 2 2 2 2 5 2 2" xfId="22161" xr:uid="{7D128A8E-BDBC-4DCF-93B1-0C6D97763A6B}"/>
    <cellStyle name="Total 2 2 2 2 2 5 2 2 2" xfId="30895" xr:uid="{FF76BB62-0029-447E-93D4-FA694DD2AD9A}"/>
    <cellStyle name="Total 2 2 2 2 2 5 2 2 3" xfId="35367" xr:uid="{B25968C4-B2EE-4FB1-8421-38C7936567EB}"/>
    <cellStyle name="Total 2 2 2 2 2 5 2 2 4" xfId="39604" xr:uid="{C9892D41-4F39-4621-8DED-12EE8770F3C7}"/>
    <cellStyle name="Total 2 2 2 2 2 5 2 2 5" xfId="47931" xr:uid="{4688A053-FC9D-4E9C-8BF7-CEBC5A2C9393}"/>
    <cellStyle name="Total 2 2 2 2 2 5 2 2 6" xfId="52402" xr:uid="{0E658FD5-D832-46A3-8154-74587E5E8C0B}"/>
    <cellStyle name="Total 2 2 2 2 2 5 2 2 7" xfId="56635" xr:uid="{8050BDE4-3E43-4DB8-A929-E22790379EB1}"/>
    <cellStyle name="Total 2 2 2 2 2 5 2 3" xfId="29000" xr:uid="{7EA0740D-2E8E-4642-AD64-0DBD75D8B956}"/>
    <cellStyle name="Total 2 2 2 2 2 5 2 4" xfId="33472" xr:uid="{DE61B369-7B69-4BA9-87E7-0B09944F4040}"/>
    <cellStyle name="Total 2 2 2 2 2 5 2 5" xfId="37709" xr:uid="{C6180241-F3C8-4322-8CA9-685DD269F975}"/>
    <cellStyle name="Total 2 2 2 2 2 5 2 6" xfId="46036" xr:uid="{A9537560-D816-4BED-9D4F-74873F8F8C96}"/>
    <cellStyle name="Total 2 2 2 2 2 5 2 7" xfId="50507" xr:uid="{4FF3090F-3125-48B4-BC45-7FEF16F6BC6E}"/>
    <cellStyle name="Total 2 2 2 2 2 5 2 8" xfId="54740" xr:uid="{CFAFE02D-0609-4D90-9CC0-BF2445753305}"/>
    <cellStyle name="Total 2 2 2 2 2 5 3" xfId="21100" xr:uid="{5B31B6E0-02A7-428B-AE4F-242ABB380496}"/>
    <cellStyle name="Total 2 2 2 2 2 5 3 2" xfId="29834" xr:uid="{4B1093EA-B3D7-491A-BA12-DC0FB6C7B627}"/>
    <cellStyle name="Total 2 2 2 2 2 5 3 3" xfId="34306" xr:uid="{7AA3CC03-D542-4523-AB68-A5023CB4D1A1}"/>
    <cellStyle name="Total 2 2 2 2 2 5 3 4" xfId="38543" xr:uid="{9BDE64EB-B36D-4BF0-AEDF-70151C9C97B9}"/>
    <cellStyle name="Total 2 2 2 2 2 5 3 5" xfId="46870" xr:uid="{D7AA5B77-6C47-4CC3-9577-6ADFCB242C62}"/>
    <cellStyle name="Total 2 2 2 2 2 5 3 6" xfId="51341" xr:uid="{45A9592B-062D-4359-B3EA-8CEF0413806C}"/>
    <cellStyle name="Total 2 2 2 2 2 5 3 7" xfId="55574" xr:uid="{30BCC23E-F4F1-49F0-9152-6BB08645F5A8}"/>
    <cellStyle name="Total 2 2 2 2 2 5 4" xfId="26087" xr:uid="{D425F6D2-1ECF-4116-BB1A-238C3B3F6040}"/>
    <cellStyle name="Total 2 2 2 2 2 5 5" xfId="24776" xr:uid="{9BCCD792-9E43-4D6B-8D04-3899E6F02375}"/>
    <cellStyle name="Total 2 2 2 2 2 5 6" xfId="26797" xr:uid="{08FD7611-F69B-4407-9630-C5E547D78E97}"/>
    <cellStyle name="Total 2 2 2 2 2 5 7" xfId="43162" xr:uid="{152F0997-7297-43AF-B692-1EA2AF97169B}"/>
    <cellStyle name="Total 2 2 2 2 2 5 8" xfId="44508" xr:uid="{F967A6A1-D43F-4C72-B6BC-06E4A6FE39FC}"/>
    <cellStyle name="Total 2 2 2 2 2 5 9" xfId="41797" xr:uid="{26F85A82-F0FD-4BF0-A3C8-F8101A066ABF}"/>
    <cellStyle name="Total 2 2 2 2 2 6" xfId="5166" xr:uid="{59A1A93E-6274-4EAD-B9FB-AAC0BE9CB8ED}"/>
    <cellStyle name="Total 2 2 2 2 2 6 10" xfId="15207" xr:uid="{181EF4E7-EA43-4733-BF30-0ED168D55A21}"/>
    <cellStyle name="Total 2 2 2 2 2 6 2" xfId="20087" xr:uid="{5BFBB376-E1AE-4120-AA96-950F8B25489E}"/>
    <cellStyle name="Total 2 2 2 2 2 6 2 2" xfId="21982" xr:uid="{4CFEF891-D656-4E66-BA0F-5E3F16F6771E}"/>
    <cellStyle name="Total 2 2 2 2 2 6 2 2 2" xfId="30716" xr:uid="{284AA7ED-5FF8-474E-AB99-ADA13B41F5D3}"/>
    <cellStyle name="Total 2 2 2 2 2 6 2 2 3" xfId="35188" xr:uid="{7A6CD855-118D-4D83-A8B6-C6533A795B64}"/>
    <cellStyle name="Total 2 2 2 2 2 6 2 2 4" xfId="39425" xr:uid="{9B1866CB-CD9F-414E-A08A-3E916AC6C710}"/>
    <cellStyle name="Total 2 2 2 2 2 6 2 2 5" xfId="47752" xr:uid="{4612F9AC-3AE4-40F2-857C-B8AD72E9BB86}"/>
    <cellStyle name="Total 2 2 2 2 2 6 2 2 6" xfId="52223" xr:uid="{92999A8F-DE75-4E58-AFE8-D0C4A551DC34}"/>
    <cellStyle name="Total 2 2 2 2 2 6 2 2 7" xfId="56456" xr:uid="{6EE6DAAC-57F2-47E3-88D8-DFE57D3777F5}"/>
    <cellStyle name="Total 2 2 2 2 2 6 2 3" xfId="28821" xr:uid="{70BC11EC-E39B-4A0F-80D8-9A840958B24A}"/>
    <cellStyle name="Total 2 2 2 2 2 6 2 4" xfId="33293" xr:uid="{6D98ED17-EDB5-425A-9A53-27A2517AED2C}"/>
    <cellStyle name="Total 2 2 2 2 2 6 2 5" xfId="37530" xr:uid="{459046D8-C9A6-47F7-B48F-C3AAC013FABF}"/>
    <cellStyle name="Total 2 2 2 2 2 6 2 6" xfId="45857" xr:uid="{E627079F-1D39-4D56-B79E-11E076A180A8}"/>
    <cellStyle name="Total 2 2 2 2 2 6 2 7" xfId="50328" xr:uid="{99108E74-D7DA-4274-BF3A-1870EFAD4357}"/>
    <cellStyle name="Total 2 2 2 2 2 6 2 8" xfId="54561" xr:uid="{54DF3A64-EA69-46DF-A503-2D10D90649F4}"/>
    <cellStyle name="Total 2 2 2 2 2 6 3" xfId="19601" xr:uid="{068DC03E-CD7F-4C93-8792-36F5CBD1B546}"/>
    <cellStyle name="Total 2 2 2 2 2 6 3 2" xfId="28336" xr:uid="{4CF151E8-16F6-4A3E-9D47-3A30C4D90456}"/>
    <cellStyle name="Total 2 2 2 2 2 6 3 3" xfId="32808" xr:uid="{A1B94AA0-99D4-4F06-BA70-81FCB0C7F05B}"/>
    <cellStyle name="Total 2 2 2 2 2 6 3 4" xfId="37045" xr:uid="{0B151B47-EBA1-4E1E-8E9E-064310A43885}"/>
    <cellStyle name="Total 2 2 2 2 2 6 3 5" xfId="45372" xr:uid="{83997CFE-5F99-4050-84D1-18A6475EFD5F}"/>
    <cellStyle name="Total 2 2 2 2 2 6 3 6" xfId="49843" xr:uid="{A8E49B18-AA6C-4F09-92CD-83A44F4DE5AA}"/>
    <cellStyle name="Total 2 2 2 2 2 6 3 7" xfId="54076" xr:uid="{54556F60-AC4E-49AF-A1FF-8445002B7294}"/>
    <cellStyle name="Total 2 2 2 2 2 6 4" xfId="25908" xr:uid="{12169C33-78A3-40A2-8C79-5FBE4B27909D}"/>
    <cellStyle name="Total 2 2 2 2 2 6 5" xfId="27472" xr:uid="{F34B47EC-DD0A-4433-96ED-19C3AFF16741}"/>
    <cellStyle name="Total 2 2 2 2 2 6 6" xfId="26386" xr:uid="{BB3F4070-723A-4FD4-82C5-F997ADFBF42B}"/>
    <cellStyle name="Total 2 2 2 2 2 6 7" xfId="42983" xr:uid="{69AEB66F-7856-4F8C-8C9E-434161CBD3C1}"/>
    <cellStyle name="Total 2 2 2 2 2 6 8" xfId="42502" xr:uid="{28680766-75BE-468E-B903-4539D6C5BFA9}"/>
    <cellStyle name="Total 2 2 2 2 2 6 9" xfId="41170" xr:uid="{FC3A4004-759D-4FC8-84F9-E2F9785790E6}"/>
    <cellStyle name="Total 2 2 2 2 2 7" xfId="4928" xr:uid="{AE7451A1-B33C-496C-99ED-7A4C54C607D9}"/>
    <cellStyle name="Total 2 2 2 2 2 7 10" xfId="14969" xr:uid="{3D288290-20B7-42B4-902D-494961BB7F29}"/>
    <cellStyle name="Total 2 2 2 2 2 7 2" xfId="19849" xr:uid="{26A2B6B5-B98E-4C4D-B653-2D4638004F8C}"/>
    <cellStyle name="Total 2 2 2 2 2 7 2 2" xfId="21744" xr:uid="{8359CEE4-68C4-423C-84C7-FDFD26ABDB6B}"/>
    <cellStyle name="Total 2 2 2 2 2 7 2 2 2" xfId="30478" xr:uid="{D8A46520-3AE2-4DFB-B97C-02CBA4C1BF26}"/>
    <cellStyle name="Total 2 2 2 2 2 7 2 2 3" xfId="34950" xr:uid="{7028DDB0-664E-4AB4-A749-C656DFC6E702}"/>
    <cellStyle name="Total 2 2 2 2 2 7 2 2 4" xfId="39187" xr:uid="{84ED0B6F-217E-4F44-83A9-035898F53A6D}"/>
    <cellStyle name="Total 2 2 2 2 2 7 2 2 5" xfId="47514" xr:uid="{52DE2489-112F-4BB6-8F79-53F624ADDF89}"/>
    <cellStyle name="Total 2 2 2 2 2 7 2 2 6" xfId="51985" xr:uid="{6D061EF4-78DD-4982-9C2E-DD0D014D0FD8}"/>
    <cellStyle name="Total 2 2 2 2 2 7 2 2 7" xfId="56218" xr:uid="{4778C700-CA9B-4966-B98A-E985E26BB950}"/>
    <cellStyle name="Total 2 2 2 2 2 7 2 3" xfId="28583" xr:uid="{3BD328E9-DA32-41EF-8956-021F232FBAAA}"/>
    <cellStyle name="Total 2 2 2 2 2 7 2 4" xfId="33055" xr:uid="{4BF4BB6B-6F57-45DD-943B-B72B904A7140}"/>
    <cellStyle name="Total 2 2 2 2 2 7 2 5" xfId="37292" xr:uid="{165A7BFF-B1C2-41DB-9D83-3A11F0E7D4AA}"/>
    <cellStyle name="Total 2 2 2 2 2 7 2 6" xfId="45619" xr:uid="{97C21620-83C8-478A-B317-01D441AA670A}"/>
    <cellStyle name="Total 2 2 2 2 2 7 2 7" xfId="50090" xr:uid="{4169B863-1B90-4727-92E6-1586AB4DF2CB}"/>
    <cellStyle name="Total 2 2 2 2 2 7 2 8" xfId="54323" xr:uid="{B8AF54A8-2A4D-47C1-858B-CE6AF81D1808}"/>
    <cellStyle name="Total 2 2 2 2 2 7 3" xfId="19649" xr:uid="{0D43E04E-5350-49A6-962B-8C03EF72C132}"/>
    <cellStyle name="Total 2 2 2 2 2 7 3 2" xfId="28383" xr:uid="{A64C8DFC-81AA-4830-8B5A-89D1755DE26A}"/>
    <cellStyle name="Total 2 2 2 2 2 7 3 3" xfId="32855" xr:uid="{BC1E4668-1ED5-4580-A759-92E4E77FA95A}"/>
    <cellStyle name="Total 2 2 2 2 2 7 3 4" xfId="37092" xr:uid="{4F2DB2F5-2EB9-428B-9B26-CB5EE2910227}"/>
    <cellStyle name="Total 2 2 2 2 2 7 3 5" xfId="45419" xr:uid="{DE1EDE1A-4650-4918-B666-DFC69B387D55}"/>
    <cellStyle name="Total 2 2 2 2 2 7 3 6" xfId="49890" xr:uid="{ABC26DD8-757A-43B8-ACD2-C548F94F7B7A}"/>
    <cellStyle name="Total 2 2 2 2 2 7 3 7" xfId="54123" xr:uid="{3A952ABA-C727-4269-8DAD-E2C67802DEAA}"/>
    <cellStyle name="Total 2 2 2 2 2 7 4" xfId="25670" xr:uid="{E503CC92-1FB9-4B46-B971-D8A143323E84}"/>
    <cellStyle name="Total 2 2 2 2 2 7 5" xfId="26655" xr:uid="{5CA66813-5685-49F4-8990-297C8875AC0F}"/>
    <cellStyle name="Total 2 2 2 2 2 7 6" xfId="27535" xr:uid="{A9C984D3-EB98-4F07-8BEF-150C6EE996AD}"/>
    <cellStyle name="Total 2 2 2 2 2 7 7" xfId="42745" xr:uid="{4782E916-7D61-4D39-AA69-0111E98B736F}"/>
    <cellStyle name="Total 2 2 2 2 2 7 8" xfId="40605" xr:uid="{95903FDF-1DF8-4DF9-A335-796EDE425CD4}"/>
    <cellStyle name="Total 2 2 2 2 2 7 9" xfId="41460" xr:uid="{B15C1575-9598-4587-A196-CBEB6692B893}"/>
    <cellStyle name="Total 2 2 2 2 2 8" xfId="5360" xr:uid="{3B6B6E51-6E89-46CA-AA75-8A2D6BFBC203}"/>
    <cellStyle name="Total 2 2 2 2 2 8 10" xfId="15401" xr:uid="{E341C7BF-DFFB-4CBC-8CD6-0D989CA52F72}"/>
    <cellStyle name="Total 2 2 2 2 2 8 2" xfId="20281" xr:uid="{1E96496D-32F4-4FF2-BFC6-BCB7C6433B8E}"/>
    <cellStyle name="Total 2 2 2 2 2 8 2 2" xfId="22176" xr:uid="{CBF5C987-8085-4EA6-86EC-41EAF59AC52D}"/>
    <cellStyle name="Total 2 2 2 2 2 8 2 2 2" xfId="30910" xr:uid="{83254ECC-3D43-4DA1-8F4A-89E4830A8183}"/>
    <cellStyle name="Total 2 2 2 2 2 8 2 2 3" xfId="35382" xr:uid="{AE838BF8-929C-4C17-9372-15033909AD63}"/>
    <cellStyle name="Total 2 2 2 2 2 8 2 2 4" xfId="39619" xr:uid="{C4595BF3-3590-4C33-ADF7-8B18892E36CF}"/>
    <cellStyle name="Total 2 2 2 2 2 8 2 2 5" xfId="47946" xr:uid="{AFB51FB8-114E-4C7D-8D90-0632FBAF2700}"/>
    <cellStyle name="Total 2 2 2 2 2 8 2 2 6" xfId="52417" xr:uid="{A92B5720-8A67-4E32-A63B-76D2171CCD61}"/>
    <cellStyle name="Total 2 2 2 2 2 8 2 2 7" xfId="56650" xr:uid="{3F7588C8-14F4-445D-819D-196272F8C52D}"/>
    <cellStyle name="Total 2 2 2 2 2 8 2 3" xfId="29015" xr:uid="{49BD7B0E-88E2-48A7-9CEC-E1A67521A61D}"/>
    <cellStyle name="Total 2 2 2 2 2 8 2 4" xfId="33487" xr:uid="{BA9BE8B4-EB7E-43FA-BC8F-EE1A3BFA766F}"/>
    <cellStyle name="Total 2 2 2 2 2 8 2 5" xfId="37724" xr:uid="{8E05E52F-1443-4995-8676-486C24948531}"/>
    <cellStyle name="Total 2 2 2 2 2 8 2 6" xfId="46051" xr:uid="{27511143-6EE2-4140-B50B-A538115F2C16}"/>
    <cellStyle name="Total 2 2 2 2 2 8 2 7" xfId="50522" xr:uid="{7D048930-5C24-4DB5-8BC2-1D382727C6CE}"/>
    <cellStyle name="Total 2 2 2 2 2 8 2 8" xfId="54755" xr:uid="{05C19FD2-3B58-489D-8486-4ABC4B3D84D2}"/>
    <cellStyle name="Total 2 2 2 2 2 8 3" xfId="21222" xr:uid="{C677843F-EDA7-42E4-9E0F-DB96E4E9F561}"/>
    <cellStyle name="Total 2 2 2 2 2 8 3 2" xfId="29956" xr:uid="{CCB54053-D999-42FE-9A96-618A547C8B46}"/>
    <cellStyle name="Total 2 2 2 2 2 8 3 3" xfId="34428" xr:uid="{00253419-ADC6-49CC-BD72-0FC748BF2721}"/>
    <cellStyle name="Total 2 2 2 2 2 8 3 4" xfId="38665" xr:uid="{EC1D7142-178F-44F2-9216-2908EAAD6E57}"/>
    <cellStyle name="Total 2 2 2 2 2 8 3 5" xfId="46992" xr:uid="{64423F13-E7FA-43D5-87D0-6742220C20C8}"/>
    <cellStyle name="Total 2 2 2 2 2 8 3 6" xfId="51463" xr:uid="{C9B9DB3E-6574-438B-B9F4-BB53377B2190}"/>
    <cellStyle name="Total 2 2 2 2 2 8 3 7" xfId="55696" xr:uid="{6C386B4B-CAB9-4DE8-A71B-2B6B9FB7FF97}"/>
    <cellStyle name="Total 2 2 2 2 2 8 4" xfId="26102" xr:uid="{47F4B6A2-1CF9-4BD7-8312-EB9113E6892D}"/>
    <cellStyle name="Total 2 2 2 2 2 8 5" xfId="25023" xr:uid="{3C432618-418B-45D8-939D-EA47BECBB127}"/>
    <cellStyle name="Total 2 2 2 2 2 8 6" xfId="32020" xr:uid="{9005CC90-4283-4C74-800B-2FC186D512C3}"/>
    <cellStyle name="Total 2 2 2 2 2 8 7" xfId="43177" xr:uid="{37FD50D3-51F5-424E-9F62-6833B31735E7}"/>
    <cellStyle name="Total 2 2 2 2 2 8 8" xfId="43414" xr:uid="{73369BB0-F259-4B9B-BE89-AC908A945B84}"/>
    <cellStyle name="Total 2 2 2 2 2 8 9" xfId="41909" xr:uid="{9A214BC5-B3EC-46CA-80CE-795EF439FE60}"/>
    <cellStyle name="Total 2 2 2 2 2 9" xfId="3762" xr:uid="{0F4D6713-3630-4C34-B9C4-E5A2679704BC}"/>
    <cellStyle name="Total 2 2 2 2 2 9 10" xfId="13910" xr:uid="{BBDB017B-17F9-4564-95B7-D891D9E86B9D}"/>
    <cellStyle name="Total 2 2 2 2 2 9 2" xfId="19490" xr:uid="{C6A6DE0B-DDF8-405C-A1D5-04DD1048A1B3}"/>
    <cellStyle name="Total 2 2 2 2 2 9 2 2" xfId="21527" xr:uid="{CF3DF8B3-ACC5-4AAE-86D5-118DB7202EA0}"/>
    <cellStyle name="Total 2 2 2 2 2 9 2 2 2" xfId="30261" xr:uid="{F4A2C527-A40A-4BE8-8E77-84165D3AD549}"/>
    <cellStyle name="Total 2 2 2 2 2 9 2 2 3" xfId="34733" xr:uid="{903F2FFD-A807-47A9-8C2F-6E632B215F53}"/>
    <cellStyle name="Total 2 2 2 2 2 9 2 2 4" xfId="38970" xr:uid="{3DFEF993-02A6-4B00-8356-75862964987A}"/>
    <cellStyle name="Total 2 2 2 2 2 9 2 2 5" xfId="47297" xr:uid="{50A4E058-4B62-48B3-950C-3D2A41F7E7BD}"/>
    <cellStyle name="Total 2 2 2 2 2 9 2 2 6" xfId="51768" xr:uid="{1727B849-CB3F-481B-81CE-EA3F39E0285C}"/>
    <cellStyle name="Total 2 2 2 2 2 9 2 2 7" xfId="56001" xr:uid="{446DC394-0359-4237-B4A9-0BA605D70852}"/>
    <cellStyle name="Total 2 2 2 2 2 9 2 3" xfId="28225" xr:uid="{EF084A96-26B6-4436-B2D7-BA99681CE0BF}"/>
    <cellStyle name="Total 2 2 2 2 2 9 2 4" xfId="32697" xr:uid="{C0A4DE92-7033-4D7D-8B82-1562773A99DE}"/>
    <cellStyle name="Total 2 2 2 2 2 9 2 5" xfId="36934" xr:uid="{01759421-B8A6-4ADC-9396-2569385EBF08}"/>
    <cellStyle name="Total 2 2 2 2 2 9 2 6" xfId="45261" xr:uid="{C3E7AE7A-D0BE-4B33-BB1D-1ABE7ED94FD3}"/>
    <cellStyle name="Total 2 2 2 2 2 9 2 7" xfId="49732" xr:uid="{24BBD5DB-8641-4DA8-9EDD-090A8B37CB7C}"/>
    <cellStyle name="Total 2 2 2 2 2 9 2 8" xfId="53965" xr:uid="{98D75884-0DAE-4276-A2B6-5DB9081BEF36}"/>
    <cellStyle name="Total 2 2 2 2 2 9 3" xfId="20909" xr:uid="{D45BCCC8-E76C-4C4E-96AF-0D43D463C615}"/>
    <cellStyle name="Total 2 2 2 2 2 9 3 2" xfId="29643" xr:uid="{820B455A-3FE9-4F44-8498-926B699079ED}"/>
    <cellStyle name="Total 2 2 2 2 2 9 3 3" xfId="34115" xr:uid="{6753D452-E9AE-4627-941B-A6A345081DD7}"/>
    <cellStyle name="Total 2 2 2 2 2 9 3 4" xfId="38352" xr:uid="{BE395148-BE36-46D6-98B2-1292A5475154}"/>
    <cellStyle name="Total 2 2 2 2 2 9 3 5" xfId="46679" xr:uid="{C04BB0F0-0C8E-4568-A963-0023C6F854C9}"/>
    <cellStyle name="Total 2 2 2 2 2 9 3 6" xfId="51150" xr:uid="{8B6DAC60-4981-4376-B70A-8980930DCCA2}"/>
    <cellStyle name="Total 2 2 2 2 2 9 3 7" xfId="55383" xr:uid="{1EB4D75F-BF23-4252-91B6-02E2A734C0C1}"/>
    <cellStyle name="Total 2 2 2 2 2 9 4" xfId="25138" xr:uid="{50AC2880-D96F-40EB-876E-B85D4B16453E}"/>
    <cellStyle name="Total 2 2 2 2 2 9 5" xfId="25338" xr:uid="{A2409367-7BEF-4904-99C8-33FE13716A28}"/>
    <cellStyle name="Total 2 2 2 2 2 9 6" xfId="31930" xr:uid="{ECFB9AE2-558D-4DDD-B659-8DBCECD3EA8A}"/>
    <cellStyle name="Total 2 2 2 2 2 9 7" xfId="42198" xr:uid="{71759239-BF8F-434C-BB86-E4E3781AF4F4}"/>
    <cellStyle name="Total 2 2 2 2 2 9 8" xfId="43927" xr:uid="{8375646C-9454-4B9B-84D1-3DDB7E0EEA20}"/>
    <cellStyle name="Total 2 2 2 2 2 9 9" xfId="41228" xr:uid="{CC6B13AF-5FD1-440A-AA34-FEF1EFE0FCA4}"/>
    <cellStyle name="Total 2 2 2 2 20" xfId="10624" xr:uid="{7E71B7C4-88EB-4DCD-93C8-3050011AD1C1}"/>
    <cellStyle name="Total 2 2 2 2 21" xfId="58072" xr:uid="{3CFE3839-25D1-4192-8BA3-400DCB7513B7}"/>
    <cellStyle name="Total 2 2 2 2 3" xfId="2757" xr:uid="{9BC148A8-1BFA-4EE2-AA47-362A121AB3B9}"/>
    <cellStyle name="Total 2 2 2 2 3 10" xfId="12915" xr:uid="{BEFFFEB2-499F-4DBD-BAD1-D8B49583E6DB}"/>
    <cellStyle name="Total 2 2 2 2 3 10 2" xfId="21316" xr:uid="{35185F86-7AF6-4306-BF3B-BBB4F5D2A4CB}"/>
    <cellStyle name="Total 2 2 2 2 3 10 2 2" xfId="30050" xr:uid="{D64C0525-8E85-4023-B9F6-4C1727A8234E}"/>
    <cellStyle name="Total 2 2 2 2 3 10 2 3" xfId="34522" xr:uid="{04D10EA5-7AF4-4528-8A2A-F8F02BE82E4C}"/>
    <cellStyle name="Total 2 2 2 2 3 10 2 4" xfId="38759" xr:uid="{9C0E70E8-2439-4408-86F4-15C4B0974FB4}"/>
    <cellStyle name="Total 2 2 2 2 3 10 2 5" xfId="47086" xr:uid="{6956FE4C-DCD7-4376-9A01-CAED74DC64CD}"/>
    <cellStyle name="Total 2 2 2 2 3 10 2 6" xfId="51557" xr:uid="{95E8D7EB-5310-49FF-9344-345B32153E63}"/>
    <cellStyle name="Total 2 2 2 2 3 10 2 7" xfId="55790" xr:uid="{59D44BFB-DA37-4D18-B2B7-46FA833CF299}"/>
    <cellStyle name="Total 2 2 2 2 3 10 3" xfId="24730" xr:uid="{22237B1E-940B-447E-978C-15175BC20974}"/>
    <cellStyle name="Total 2 2 2 2 3 10 4" xfId="27507" xr:uid="{95E16BF6-C9A7-4249-81C0-FBE79AA872FF}"/>
    <cellStyle name="Total 2 2 2 2 3 10 5" xfId="25455" xr:uid="{3073D1A0-A8BA-47FD-A1CE-9D1B6D156147}"/>
    <cellStyle name="Total 2 2 2 2 3 10 6" xfId="41778" xr:uid="{3D873606-34A1-4B04-967C-3693BC43B433}"/>
    <cellStyle name="Total 2 2 2 2 3 10 7" xfId="42537" xr:uid="{2678EAAB-F91E-4AAE-847E-A4A4651773B0}"/>
    <cellStyle name="Total 2 2 2 2 3 10 8" xfId="41913" xr:uid="{20509550-45CB-415D-BBF2-5ED2A2EB6229}"/>
    <cellStyle name="Total 2 2 2 2 3 11" xfId="23078" xr:uid="{4D791232-4421-4C15-9144-AD835664C7A3}"/>
    <cellStyle name="Total 2 2 2 2 3 11 2" xfId="31576" xr:uid="{9ED6868D-33F2-4057-82BE-759A248D5920}"/>
    <cellStyle name="Total 2 2 2 2 3 11 3" xfId="36038" xr:uid="{9C7C39AD-8BE1-4E05-8B0D-53056723EA02}"/>
    <cellStyle name="Total 2 2 2 2 3 11 4" xfId="40227" xr:uid="{4EDB68E1-7C22-4703-A728-CCD527B012B2}"/>
    <cellStyle name="Total 2 2 2 2 3 11 5" xfId="48622" xr:uid="{889CC79E-4ABB-4799-A5DD-9469A4B76BE6}"/>
    <cellStyle name="Total 2 2 2 2 3 11 6" xfId="53069" xr:uid="{FFEE8A14-18A8-4EC7-AB22-A3583CD12D6E}"/>
    <cellStyle name="Total 2 2 2 2 3 11 7" xfId="57258" xr:uid="{2E032071-8177-4BE6-B682-E9DBB07DC0A7}"/>
    <cellStyle name="Total 2 2 2 2 3 12" xfId="23238" xr:uid="{9CDF18F8-E9A7-4F33-A43E-CE29684F79E7}"/>
    <cellStyle name="Total 2 2 2 2 3 12 2" xfId="31734" xr:uid="{97B8FF87-AE21-4F3A-9A7E-7037CB8A165F}"/>
    <cellStyle name="Total 2 2 2 2 3 12 3" xfId="36196" xr:uid="{5FBBBF77-EB6A-40E7-BC52-958D08CAC012}"/>
    <cellStyle name="Total 2 2 2 2 3 12 4" xfId="40385" xr:uid="{00261332-1AAB-421B-AA02-FF38270EDE6E}"/>
    <cellStyle name="Total 2 2 2 2 3 12 5" xfId="48780" xr:uid="{C683A671-98E0-47F5-AC59-76FB3DA7F538}"/>
    <cellStyle name="Total 2 2 2 2 3 12 6" xfId="53227" xr:uid="{DDDC3634-10BD-4674-B460-3C4B495A3CD0}"/>
    <cellStyle name="Total 2 2 2 2 3 12 7" xfId="57416" xr:uid="{A746997C-7460-42A0-BF2D-9533EDBF3C89}"/>
    <cellStyle name="Total 2 2 2 2 3 13" xfId="23791" xr:uid="{A0CE9F5C-7C17-42A1-9F1A-782F6006649C}"/>
    <cellStyle name="Total 2 2 2 2 3 14" xfId="24290" xr:uid="{EB9E7850-1287-4EB9-9825-4F9F63CA9130}"/>
    <cellStyle name="Total 2 2 2 2 3 15" xfId="27520" xr:uid="{071E612C-92B5-42CC-8B8C-752C1771065E}"/>
    <cellStyle name="Total 2 2 2 2 3 16" xfId="40832" xr:uid="{D8BEA780-BEA0-4B65-B8F7-E4D305B4D849}"/>
    <cellStyle name="Total 2 2 2 2 3 17" xfId="41876" xr:uid="{B5B34AF0-0EFE-4B5A-80D2-1EC09579F262}"/>
    <cellStyle name="Total 2 2 2 2 3 18" xfId="49089" xr:uid="{C7AC92FC-4E07-45E9-BC7E-66D1585B45C3}"/>
    <cellStyle name="Total 2 2 2 2 3 19" xfId="10731" xr:uid="{6117F489-8042-47DD-A359-62ADBD7A5443}"/>
    <cellStyle name="Total 2 2 2 2 3 2" xfId="5220" xr:uid="{3E0B6492-90A4-40C9-BCAC-128069E88038}"/>
    <cellStyle name="Total 2 2 2 2 3 2 10" xfId="48435" xr:uid="{9215C95A-19F7-40F3-A5D5-5F9F3A6AE37E}"/>
    <cellStyle name="Total 2 2 2 2 3 2 11" xfId="15261" xr:uid="{AB426BF6-0B67-4AD9-8138-005A80FAAA94}"/>
    <cellStyle name="Total 2 2 2 2 3 2 2" xfId="20141" xr:uid="{6CDEB2E2-A3AF-476D-A338-4BF0D7DC6E0B}"/>
    <cellStyle name="Total 2 2 2 2 3 2 2 2" xfId="22036" xr:uid="{89176F98-4CBA-47EC-9411-AE380DD90E9E}"/>
    <cellStyle name="Total 2 2 2 2 3 2 2 2 2" xfId="30770" xr:uid="{A1E78670-38F1-45C9-A192-5EED1898D354}"/>
    <cellStyle name="Total 2 2 2 2 3 2 2 2 3" xfId="35242" xr:uid="{F8DCE9F7-3EC1-4446-B6F0-92D03054EC7E}"/>
    <cellStyle name="Total 2 2 2 2 3 2 2 2 4" xfId="39479" xr:uid="{85563642-176D-4EA6-8652-513D039C242D}"/>
    <cellStyle name="Total 2 2 2 2 3 2 2 2 5" xfId="47806" xr:uid="{B5479D73-B95B-41EF-B855-C01BE60FC0B8}"/>
    <cellStyle name="Total 2 2 2 2 3 2 2 2 6" xfId="52277" xr:uid="{E169B8F1-2954-475F-B483-6B41AAF7F23F}"/>
    <cellStyle name="Total 2 2 2 2 3 2 2 2 7" xfId="56510" xr:uid="{FB486260-C17C-4BAB-A882-66612EE15FE3}"/>
    <cellStyle name="Total 2 2 2 2 3 2 2 3" xfId="28875" xr:uid="{BB1848B6-C9A6-4C2B-97B0-C233BF0C5E0F}"/>
    <cellStyle name="Total 2 2 2 2 3 2 2 4" xfId="33347" xr:uid="{06F93E76-8FD8-4C31-8AAD-DF3ECD755C72}"/>
    <cellStyle name="Total 2 2 2 2 3 2 2 5" xfId="37584" xr:uid="{04CB60C2-0DFC-485E-A10B-54045D8215E7}"/>
    <cellStyle name="Total 2 2 2 2 3 2 2 6" xfId="45911" xr:uid="{A184BA9D-D777-4980-951D-34D691382BF5}"/>
    <cellStyle name="Total 2 2 2 2 3 2 2 7" xfId="50382" xr:uid="{580E7902-B62A-4AF6-A902-CA6133BBBD61}"/>
    <cellStyle name="Total 2 2 2 2 3 2 2 8" xfId="54615" xr:uid="{BE2D9BF6-7FD6-4537-9AE9-FAE36699042C}"/>
    <cellStyle name="Total 2 2 2 2 3 2 3" xfId="18995" xr:uid="{786B8ECC-F9A2-428D-80E5-79F4558FA613}"/>
    <cellStyle name="Total 2 2 2 2 3 2 3 2" xfId="27730" xr:uid="{F4878156-D668-429E-B6D7-98747C057E7E}"/>
    <cellStyle name="Total 2 2 2 2 3 2 3 3" xfId="32202" xr:uid="{6E2D13AD-929E-4DF0-BD4D-C5869ADFE7C7}"/>
    <cellStyle name="Total 2 2 2 2 3 2 3 4" xfId="36439" xr:uid="{A8409130-9599-427E-9D1F-00464A5577F8}"/>
    <cellStyle name="Total 2 2 2 2 3 2 3 5" xfId="44766" xr:uid="{932989AC-388C-4560-9F33-6FA4B8AC0090}"/>
    <cellStyle name="Total 2 2 2 2 3 2 3 6" xfId="49237" xr:uid="{74FC4BB9-FDFC-46FA-975D-892E35E0160A}"/>
    <cellStyle name="Total 2 2 2 2 3 2 3 7" xfId="53470" xr:uid="{1AE446CE-F2CC-4A01-BDC2-4B6BED6D641B}"/>
    <cellStyle name="Total 2 2 2 2 3 2 4" xfId="23440" xr:uid="{2954A268-364F-4269-A82F-E6E80559CD9D}"/>
    <cellStyle name="Total 2 2 2 2 3 2 4 2" xfId="31855" xr:uid="{570E3C59-C271-4110-AE02-89C7BF8531E0}"/>
    <cellStyle name="Total 2 2 2 2 3 2 4 3" xfId="36298" xr:uid="{FFFD0475-F8B0-40ED-B77B-4FEFBC80BA25}"/>
    <cellStyle name="Total 2 2 2 2 3 2 4 4" xfId="40477" xr:uid="{D2C4D4C8-A533-4070-97FF-448FEC0A7F00}"/>
    <cellStyle name="Total 2 2 2 2 3 2 4 5" xfId="48890" xr:uid="{495BD8B4-1CD4-4FAF-A6DC-AAE0C8C2F2C0}"/>
    <cellStyle name="Total 2 2 2 2 3 2 4 6" xfId="53329" xr:uid="{3926DB35-89B1-4902-9107-BDF9B75A733F}"/>
    <cellStyle name="Total 2 2 2 2 3 2 4 7" xfId="57508" xr:uid="{3B0AE4E7-27EF-44DD-AA8B-670B54065DAB}"/>
    <cellStyle name="Total 2 2 2 2 3 2 5" xfId="25962" xr:uid="{8E2230BC-D20D-4A4F-BF84-F13F743FE33B}"/>
    <cellStyle name="Total 2 2 2 2 3 2 6" xfId="27360" xr:uid="{C240C4C4-A0AA-440E-8757-2CE0464660F2}"/>
    <cellStyle name="Total 2 2 2 2 3 2 7" xfId="24960" xr:uid="{00D1FD01-6121-40A6-A1D4-3706A9E0D899}"/>
    <cellStyle name="Total 2 2 2 2 3 2 8" xfId="43037" xr:uid="{91DFA30B-3D8D-4C5F-9A1F-95731F8CE55F}"/>
    <cellStyle name="Total 2 2 2 2 3 2 9" xfId="42393" xr:uid="{35B9164F-D05C-4817-B946-22204A1F18DE}"/>
    <cellStyle name="Total 2 2 2 2 3 3" xfId="5143" xr:uid="{429A4B60-A88D-45E4-BFEB-26DB6E77636D}"/>
    <cellStyle name="Total 2 2 2 2 3 3 10" xfId="15184" xr:uid="{91E2EFA0-9A74-455E-963B-AD459736E424}"/>
    <cellStyle name="Total 2 2 2 2 3 3 2" xfId="20064" xr:uid="{7F76BC67-0725-4FBE-B948-543A9F599AF9}"/>
    <cellStyle name="Total 2 2 2 2 3 3 2 2" xfId="21959" xr:uid="{971C148E-81D6-4B11-A5E9-B4E1940F1C7F}"/>
    <cellStyle name="Total 2 2 2 2 3 3 2 2 2" xfId="30693" xr:uid="{1BF8401E-7FD0-47D1-AD2F-7212DB86E541}"/>
    <cellStyle name="Total 2 2 2 2 3 3 2 2 3" xfId="35165" xr:uid="{9378962E-432F-452B-9E0A-038B51B96BEA}"/>
    <cellStyle name="Total 2 2 2 2 3 3 2 2 4" xfId="39402" xr:uid="{E0DB8C85-40AF-48B1-B0FF-8BC36793A28C}"/>
    <cellStyle name="Total 2 2 2 2 3 3 2 2 5" xfId="47729" xr:uid="{AEFCE583-C1B3-46F8-A4AF-18AC0F5E83B5}"/>
    <cellStyle name="Total 2 2 2 2 3 3 2 2 6" xfId="52200" xr:uid="{3724B122-DC1C-4040-A031-181419337157}"/>
    <cellStyle name="Total 2 2 2 2 3 3 2 2 7" xfId="56433" xr:uid="{57163A9E-3B7C-4E74-A0B0-A0F769558AFA}"/>
    <cellStyle name="Total 2 2 2 2 3 3 2 3" xfId="28798" xr:uid="{35D023EE-A4C6-4FFD-B4EF-A09E5F1716BD}"/>
    <cellStyle name="Total 2 2 2 2 3 3 2 4" xfId="33270" xr:uid="{EB49EBC1-0DBF-42EB-813A-F74B23CE4361}"/>
    <cellStyle name="Total 2 2 2 2 3 3 2 5" xfId="37507" xr:uid="{3A1762A0-0819-40AE-830F-DD6E910F8F56}"/>
    <cellStyle name="Total 2 2 2 2 3 3 2 6" xfId="45834" xr:uid="{F09DFC4E-F9FD-4CE7-B05E-4A3882D3E5EE}"/>
    <cellStyle name="Total 2 2 2 2 3 3 2 7" xfId="50305" xr:uid="{99CA8E48-74B7-4A8C-A967-214F0F6EF2B4}"/>
    <cellStyle name="Total 2 2 2 2 3 3 2 8" xfId="54538" xr:uid="{6A1ECCED-2C49-4969-9EE3-C30DC65C7C72}"/>
    <cellStyle name="Total 2 2 2 2 3 3 3" xfId="19192" xr:uid="{4CFFEA81-56F7-4E0C-82FE-B44C3C244174}"/>
    <cellStyle name="Total 2 2 2 2 3 3 3 2" xfId="27927" xr:uid="{21AEFF19-3133-4195-85C7-BF5B362449E0}"/>
    <cellStyle name="Total 2 2 2 2 3 3 3 3" xfId="32399" xr:uid="{1928D2D1-013B-459B-93A6-DB49AD51E7CB}"/>
    <cellStyle name="Total 2 2 2 2 3 3 3 4" xfId="36636" xr:uid="{589A624D-A5CE-490F-9196-6FC00B3F8586}"/>
    <cellStyle name="Total 2 2 2 2 3 3 3 5" xfId="44963" xr:uid="{8CD8BFB7-8ECC-44A3-9354-56684C39EA5B}"/>
    <cellStyle name="Total 2 2 2 2 3 3 3 6" xfId="49434" xr:uid="{2F782077-4F53-4B2D-A5D2-96DF6CB81D6D}"/>
    <cellStyle name="Total 2 2 2 2 3 3 3 7" xfId="53667" xr:uid="{1AEC0780-39A0-4219-842F-145E007D875F}"/>
    <cellStyle name="Total 2 2 2 2 3 3 4" xfId="25885" xr:uid="{20D5845E-48B6-481A-B5FB-EE618CA7FBE2}"/>
    <cellStyle name="Total 2 2 2 2 3 3 5" xfId="27475" xr:uid="{488DC908-163A-404C-A553-76FE0441B9B0}"/>
    <cellStyle name="Total 2 2 2 2 3 3 6" xfId="26728" xr:uid="{C0E89AAB-5D8E-4F51-9D52-11235519C918}"/>
    <cellStyle name="Total 2 2 2 2 3 3 7" xfId="42960" xr:uid="{D5267EA7-F658-4B68-9429-8A3080818BCB}"/>
    <cellStyle name="Total 2 2 2 2 3 3 8" xfId="42505" xr:uid="{B0A66898-9053-4C69-B561-840E2AF550CB}"/>
    <cellStyle name="Total 2 2 2 2 3 3 9" xfId="40612" xr:uid="{5E1856A3-F23D-42F0-A21A-7E7DD4FD763E}"/>
    <cellStyle name="Total 2 2 2 2 3 4" xfId="5062" xr:uid="{2B43BDC6-81BA-4CA4-98AD-897CDD49A424}"/>
    <cellStyle name="Total 2 2 2 2 3 4 10" xfId="15103" xr:uid="{3E5E4BA2-E568-4A26-B62C-9094FD0D8AB2}"/>
    <cellStyle name="Total 2 2 2 2 3 4 2" xfId="19983" xr:uid="{3EE50736-5801-4F2F-BCC6-023771FEA626}"/>
    <cellStyle name="Total 2 2 2 2 3 4 2 2" xfId="21878" xr:uid="{DA0A805E-C842-4455-A114-A484F227AB4F}"/>
    <cellStyle name="Total 2 2 2 2 3 4 2 2 2" xfId="30612" xr:uid="{31D5B600-07D4-4EAB-A45B-CABAE2A62D97}"/>
    <cellStyle name="Total 2 2 2 2 3 4 2 2 3" xfId="35084" xr:uid="{0A0D1EDF-DBC4-4614-AA53-A09F23F73D79}"/>
    <cellStyle name="Total 2 2 2 2 3 4 2 2 4" xfId="39321" xr:uid="{13A5A5F3-9165-4E0E-BB88-3D97E51263AF}"/>
    <cellStyle name="Total 2 2 2 2 3 4 2 2 5" xfId="47648" xr:uid="{592D4F92-310F-40C1-A5F3-F86CCC1E448F}"/>
    <cellStyle name="Total 2 2 2 2 3 4 2 2 6" xfId="52119" xr:uid="{55CC32A9-FA7E-42B8-8DCD-24FCD1F4626F}"/>
    <cellStyle name="Total 2 2 2 2 3 4 2 2 7" xfId="56352" xr:uid="{62646974-D93E-4DB1-B02F-AF6C71641554}"/>
    <cellStyle name="Total 2 2 2 2 3 4 2 3" xfId="28717" xr:uid="{3B2C246C-549E-41AE-BB3F-D577D7923240}"/>
    <cellStyle name="Total 2 2 2 2 3 4 2 4" xfId="33189" xr:uid="{5627B825-6565-47A9-9D37-1736744D9DC7}"/>
    <cellStyle name="Total 2 2 2 2 3 4 2 5" xfId="37426" xr:uid="{6899735A-AD31-426E-A51A-4ED0C4FEE0B3}"/>
    <cellStyle name="Total 2 2 2 2 3 4 2 6" xfId="45753" xr:uid="{2F99407A-919A-44E6-98DB-95E76522243E}"/>
    <cellStyle name="Total 2 2 2 2 3 4 2 7" xfId="50224" xr:uid="{5DCDA559-85A3-46F9-AEA9-E5118460BAC6}"/>
    <cellStyle name="Total 2 2 2 2 3 4 2 8" xfId="54457" xr:uid="{1334CA78-9975-4528-9D75-0FBEA265CFBF}"/>
    <cellStyle name="Total 2 2 2 2 3 4 3" xfId="19043" xr:uid="{6E771E80-D87A-4875-9878-E549245A65D8}"/>
    <cellStyle name="Total 2 2 2 2 3 4 3 2" xfId="27778" xr:uid="{7D36E69C-A70D-454D-8BCB-91BFC812CDF2}"/>
    <cellStyle name="Total 2 2 2 2 3 4 3 3" xfId="32250" xr:uid="{F4288DD7-53D4-4E06-A0F2-1E614BAF837E}"/>
    <cellStyle name="Total 2 2 2 2 3 4 3 4" xfId="36487" xr:uid="{5BBD33D3-4A98-400C-8EA9-919A5FCC5CA9}"/>
    <cellStyle name="Total 2 2 2 2 3 4 3 5" xfId="44814" xr:uid="{EE968CDA-CEC2-407B-997E-BFAD32582967}"/>
    <cellStyle name="Total 2 2 2 2 3 4 3 6" xfId="49285" xr:uid="{54B44DD4-0A27-49B2-ACB4-82EB1C770AFC}"/>
    <cellStyle name="Total 2 2 2 2 3 4 3 7" xfId="53518" xr:uid="{FC8A1739-7780-4BD7-9607-6ECE8A139931}"/>
    <cellStyle name="Total 2 2 2 2 3 4 4" xfId="25804" xr:uid="{E537789D-EB82-4978-8C89-F9A8783B6595}"/>
    <cellStyle name="Total 2 2 2 2 3 4 5" xfId="24929" xr:uid="{7D276494-1888-48D0-AF0D-E65C1253938B}"/>
    <cellStyle name="Total 2 2 2 2 3 4 6" xfId="26684" xr:uid="{740BDB6F-7DE8-4072-9AF8-D3DBE396DF04}"/>
    <cellStyle name="Total 2 2 2 2 3 4 7" xfId="42879" xr:uid="{286A2447-D3DC-4A25-9FD7-786E5EF1D690}"/>
    <cellStyle name="Total 2 2 2 2 3 4 8" xfId="44653" xr:uid="{0E2EF7F0-1CC9-4D98-913A-C371047F6F36}"/>
    <cellStyle name="Total 2 2 2 2 3 4 9" xfId="40700" xr:uid="{EB11603B-0F6E-4CE6-85FD-208239426946}"/>
    <cellStyle name="Total 2 2 2 2 3 5" xfId="4983" xr:uid="{888E20D1-8721-42B2-947E-60625221298A}"/>
    <cellStyle name="Total 2 2 2 2 3 5 10" xfId="15024" xr:uid="{29676DD7-F80B-41F6-B67B-8830EF77AF8D}"/>
    <cellStyle name="Total 2 2 2 2 3 5 2" xfId="19904" xr:uid="{627CE5A6-9E01-4B0C-A7B4-43AE52FE37B6}"/>
    <cellStyle name="Total 2 2 2 2 3 5 2 2" xfId="21799" xr:uid="{8BC26EB2-3F7F-4DA6-B6AB-BF15D758CBBB}"/>
    <cellStyle name="Total 2 2 2 2 3 5 2 2 2" xfId="30533" xr:uid="{60D5A7C9-E699-4F2B-A8FC-BDB003D5A497}"/>
    <cellStyle name="Total 2 2 2 2 3 5 2 2 3" xfId="35005" xr:uid="{A1B86637-481B-4CE4-87E0-74BB0E1BC4E0}"/>
    <cellStyle name="Total 2 2 2 2 3 5 2 2 4" xfId="39242" xr:uid="{DED9FE10-A1AF-4F75-A55C-C53B277FD074}"/>
    <cellStyle name="Total 2 2 2 2 3 5 2 2 5" xfId="47569" xr:uid="{AA39D614-6844-4362-9494-3072EAAB1234}"/>
    <cellStyle name="Total 2 2 2 2 3 5 2 2 6" xfId="52040" xr:uid="{140006DA-C925-45C0-AC45-2634796C6373}"/>
    <cellStyle name="Total 2 2 2 2 3 5 2 2 7" xfId="56273" xr:uid="{4D4ABC3D-A78A-4BE3-A48F-F9509A6C935B}"/>
    <cellStyle name="Total 2 2 2 2 3 5 2 3" xfId="28638" xr:uid="{829786C3-9840-4BA4-84B6-264C0CC3FA90}"/>
    <cellStyle name="Total 2 2 2 2 3 5 2 4" xfId="33110" xr:uid="{F4AB3D77-AEFA-4A47-B276-A55E7CDE3FBC}"/>
    <cellStyle name="Total 2 2 2 2 3 5 2 5" xfId="37347" xr:uid="{E50829B1-08EF-4595-B2A6-2046838352F3}"/>
    <cellStyle name="Total 2 2 2 2 3 5 2 6" xfId="45674" xr:uid="{DCBE9317-DEFD-4A21-98FE-A03AA7FE339E}"/>
    <cellStyle name="Total 2 2 2 2 3 5 2 7" xfId="50145" xr:uid="{012C16A7-8AC7-45A6-9D58-39D47DF595A8}"/>
    <cellStyle name="Total 2 2 2 2 3 5 2 8" xfId="54378" xr:uid="{CA716FAD-5CAB-487B-ACC8-A2D52AC518AE}"/>
    <cellStyle name="Total 2 2 2 2 3 5 3" xfId="19647" xr:uid="{0F7B12D6-FA1A-4CFA-AFA4-DAE97248FA2D}"/>
    <cellStyle name="Total 2 2 2 2 3 5 3 2" xfId="28381" xr:uid="{EA9F0D6F-3005-4119-8D15-1AB6ED147FFB}"/>
    <cellStyle name="Total 2 2 2 2 3 5 3 3" xfId="32853" xr:uid="{F3B70A74-3165-44B6-913C-53688565088D}"/>
    <cellStyle name="Total 2 2 2 2 3 5 3 4" xfId="37090" xr:uid="{1472B6BF-A1E3-47C8-94A4-B247AA860F57}"/>
    <cellStyle name="Total 2 2 2 2 3 5 3 5" xfId="45417" xr:uid="{58BDAF25-3FB6-4FD1-8B90-85B1F66AFCED}"/>
    <cellStyle name="Total 2 2 2 2 3 5 3 6" xfId="49888" xr:uid="{7ADE1D0B-9AA1-48BA-BBEF-5D3DF26474A3}"/>
    <cellStyle name="Total 2 2 2 2 3 5 3 7" xfId="54121" xr:uid="{5B9EF446-BFA3-4FB3-9C35-10C965C8F440}"/>
    <cellStyle name="Total 2 2 2 2 3 5 4" xfId="25725" xr:uid="{7A40FB41-696F-4E7C-B2F4-5992D2885507}"/>
    <cellStyle name="Total 2 2 2 2 3 5 5" xfId="24370" xr:uid="{73D8F08F-FE67-4B80-B73B-0CFB58E79EDC}"/>
    <cellStyle name="Total 2 2 2 2 3 5 6" xfId="24336" xr:uid="{C423EAA2-3FB4-44E7-857C-31649E61C0EE}"/>
    <cellStyle name="Total 2 2 2 2 3 5 7" xfId="42800" xr:uid="{B17F4F43-9D57-4F9E-83B3-0B2A142E9F43}"/>
    <cellStyle name="Total 2 2 2 2 3 5 8" xfId="41986" xr:uid="{BB966A5B-07DB-47C6-BDCD-E95527A1B496}"/>
    <cellStyle name="Total 2 2 2 2 3 5 9" xfId="41793" xr:uid="{2D69114C-9EEC-4509-96E8-D2029A85A106}"/>
    <cellStyle name="Total 2 2 2 2 3 6" xfId="4802" xr:uid="{D2EB63AF-C96F-4EA3-A28D-BB8321D5DBE5}"/>
    <cellStyle name="Total 2 2 2 2 3 6 10" xfId="14843" xr:uid="{D517992F-BA4F-42A7-A338-08B32765149F}"/>
    <cellStyle name="Total 2 2 2 2 3 6 2" xfId="19723" xr:uid="{14C0F2ED-973B-4B95-8F26-49D009C06212}"/>
    <cellStyle name="Total 2 2 2 2 3 6 2 2" xfId="21618" xr:uid="{7998598F-906B-4255-B050-19DB75BE11CC}"/>
    <cellStyle name="Total 2 2 2 2 3 6 2 2 2" xfId="30352" xr:uid="{7173DD1F-2832-4183-9E51-CEAF8169C7B9}"/>
    <cellStyle name="Total 2 2 2 2 3 6 2 2 3" xfId="34824" xr:uid="{14D00753-ACEF-480F-B9E8-CDD4FEFD9EDF}"/>
    <cellStyle name="Total 2 2 2 2 3 6 2 2 4" xfId="39061" xr:uid="{5F7EC53B-465A-4954-BB59-AABE557311E9}"/>
    <cellStyle name="Total 2 2 2 2 3 6 2 2 5" xfId="47388" xr:uid="{2AEF7BE7-EDED-424D-B95D-576308FC8121}"/>
    <cellStyle name="Total 2 2 2 2 3 6 2 2 6" xfId="51859" xr:uid="{23167FD4-53DE-4147-B92F-1548A454533F}"/>
    <cellStyle name="Total 2 2 2 2 3 6 2 2 7" xfId="56092" xr:uid="{E9AB32A3-7651-42F9-B05D-B8ED705B0312}"/>
    <cellStyle name="Total 2 2 2 2 3 6 2 3" xfId="28457" xr:uid="{3643DB78-96A3-4518-88BB-D673F77F092A}"/>
    <cellStyle name="Total 2 2 2 2 3 6 2 4" xfId="32929" xr:uid="{66773C5E-3B2E-422B-A8F9-BC53172730D5}"/>
    <cellStyle name="Total 2 2 2 2 3 6 2 5" xfId="37166" xr:uid="{509777E3-A85E-49C0-BB71-F51CA2F2211B}"/>
    <cellStyle name="Total 2 2 2 2 3 6 2 6" xfId="45493" xr:uid="{7C5910FF-400C-4325-83F1-1131657B0C53}"/>
    <cellStyle name="Total 2 2 2 2 3 6 2 7" xfId="49964" xr:uid="{7DF385B8-3FCC-4FFA-8F25-2D695C063C82}"/>
    <cellStyle name="Total 2 2 2 2 3 6 2 8" xfId="54197" xr:uid="{AF1E8A06-4E9A-4EF7-834B-668209139B06}"/>
    <cellStyle name="Total 2 2 2 2 3 6 3" xfId="19382" xr:uid="{39CD24CD-4C7D-402E-8DE2-218E5D2D8DFC}"/>
    <cellStyle name="Total 2 2 2 2 3 6 3 2" xfId="28117" xr:uid="{6887A679-BBC3-4A4E-89F1-BBCBD40C1DA2}"/>
    <cellStyle name="Total 2 2 2 2 3 6 3 3" xfId="32589" xr:uid="{C6C883B8-AAF8-4F17-BF11-B7C7E55B1203}"/>
    <cellStyle name="Total 2 2 2 2 3 6 3 4" xfId="36826" xr:uid="{50C3E522-94C3-4DE8-9FCE-5AAFCCD801FC}"/>
    <cellStyle name="Total 2 2 2 2 3 6 3 5" xfId="45153" xr:uid="{2FE43A6D-EF64-405F-807A-DDE045809D09}"/>
    <cellStyle name="Total 2 2 2 2 3 6 3 6" xfId="49624" xr:uid="{817F5210-B0F8-4FCC-95FD-15DA594D2FB9}"/>
    <cellStyle name="Total 2 2 2 2 3 6 3 7" xfId="53857" xr:uid="{9817C601-62B4-4CC3-A11B-26EFBA873373}"/>
    <cellStyle name="Total 2 2 2 2 3 6 4" xfId="25544" xr:uid="{C6C4FA3D-D5FE-468E-A219-7581C00BA20B}"/>
    <cellStyle name="Total 2 2 2 2 3 6 5" xfId="27076" xr:uid="{71F2BE39-C6F3-4B93-97F1-B540E1CC6F33}"/>
    <cellStyle name="Total 2 2 2 2 3 6 6" xfId="27647" xr:uid="{44A50C3A-841B-47E6-9F61-A2F6DDB1ADDB}"/>
    <cellStyle name="Total 2 2 2 2 3 6 7" xfId="42619" xr:uid="{B52F052D-A9AE-4E22-BE63-2B10AA0668EB}"/>
    <cellStyle name="Total 2 2 2 2 3 6 8" xfId="41535" xr:uid="{D68D88C7-0AD2-461B-B7AA-4FEFEDBB5FC4}"/>
    <cellStyle name="Total 2 2 2 2 3 6 9" xfId="41942" xr:uid="{894A943D-BDAD-455D-8E9D-30270A20D466}"/>
    <cellStyle name="Total 2 2 2 2 3 7" xfId="5260" xr:uid="{5F0C0A42-55AB-43B6-84A7-8D51F5FE2B89}"/>
    <cellStyle name="Total 2 2 2 2 3 7 10" xfId="15301" xr:uid="{A6446246-4EE2-4748-B076-E853408076B9}"/>
    <cellStyle name="Total 2 2 2 2 3 7 2" xfId="20181" xr:uid="{66EF90DF-E95B-4519-827F-930025EAF31B}"/>
    <cellStyle name="Total 2 2 2 2 3 7 2 2" xfId="22076" xr:uid="{B57A6C7A-C845-4A13-8B7F-901FAEC0B93B}"/>
    <cellStyle name="Total 2 2 2 2 3 7 2 2 2" xfId="30810" xr:uid="{CC05EFC4-3582-48C1-9BE2-C142CC66725C}"/>
    <cellStyle name="Total 2 2 2 2 3 7 2 2 3" xfId="35282" xr:uid="{C1FCB913-BC2F-4B84-8039-06A6C61B044B}"/>
    <cellStyle name="Total 2 2 2 2 3 7 2 2 4" xfId="39519" xr:uid="{9C2AAA4B-E01C-413D-8D32-C0FEADB8BF7E}"/>
    <cellStyle name="Total 2 2 2 2 3 7 2 2 5" xfId="47846" xr:uid="{FA30B964-4983-4CDA-879C-680B05645DEB}"/>
    <cellStyle name="Total 2 2 2 2 3 7 2 2 6" xfId="52317" xr:uid="{91223834-6CE9-41AC-ACCF-20ABC75C2CBC}"/>
    <cellStyle name="Total 2 2 2 2 3 7 2 2 7" xfId="56550" xr:uid="{29FA5702-43BA-4956-BC94-D145C40AC073}"/>
    <cellStyle name="Total 2 2 2 2 3 7 2 3" xfId="28915" xr:uid="{9D02048C-A52C-4A6C-A0D2-59DF90C0B06B}"/>
    <cellStyle name="Total 2 2 2 2 3 7 2 4" xfId="33387" xr:uid="{E7D72688-090B-46A2-9646-E5C1DBC1C90A}"/>
    <cellStyle name="Total 2 2 2 2 3 7 2 5" xfId="37624" xr:uid="{12C6550D-1D5B-49DB-B461-C64E45D894F9}"/>
    <cellStyle name="Total 2 2 2 2 3 7 2 6" xfId="45951" xr:uid="{F7007293-0A21-43D6-B03A-E43F2045E2AB}"/>
    <cellStyle name="Total 2 2 2 2 3 7 2 7" xfId="50422" xr:uid="{C7BD28B9-5FA1-4FB6-81B1-1687CC826601}"/>
    <cellStyle name="Total 2 2 2 2 3 7 2 8" xfId="54655" xr:uid="{CBD9F1E7-F4F0-4B9B-95A9-B1267F68BD7D}"/>
    <cellStyle name="Total 2 2 2 2 3 7 3" xfId="21152" xr:uid="{D2504813-CA32-45ED-A4CB-0B4737C09073}"/>
    <cellStyle name="Total 2 2 2 2 3 7 3 2" xfId="29886" xr:uid="{84DF1D7F-A16F-47FB-B87C-847E3898D28B}"/>
    <cellStyle name="Total 2 2 2 2 3 7 3 3" xfId="34358" xr:uid="{09B31FD8-97C1-4F36-9693-5B7880D21DEE}"/>
    <cellStyle name="Total 2 2 2 2 3 7 3 4" xfId="38595" xr:uid="{7886E08E-4F6E-428D-9AED-6781861AF967}"/>
    <cellStyle name="Total 2 2 2 2 3 7 3 5" xfId="46922" xr:uid="{B332ABC9-CF5B-42C5-AC76-98171D4917CA}"/>
    <cellStyle name="Total 2 2 2 2 3 7 3 6" xfId="51393" xr:uid="{B4395BB0-5F09-4F94-ACDB-E862C6F3DA5F}"/>
    <cellStyle name="Total 2 2 2 2 3 7 3 7" xfId="55626" xr:uid="{BD2DD14B-4908-4AFB-8CF6-C1C2FCDD47BE}"/>
    <cellStyle name="Total 2 2 2 2 3 7 4" xfId="26002" xr:uid="{311A5151-E6CB-498A-812C-38AFC0B54A38}"/>
    <cellStyle name="Total 2 2 2 2 3 7 5" xfId="25155" xr:uid="{3927FCF0-49E8-4349-9197-DB24C75AAA45}"/>
    <cellStyle name="Total 2 2 2 2 3 7 6" xfId="24996" xr:uid="{7C91DA99-8049-4F92-8C66-973F41E1C10D}"/>
    <cellStyle name="Total 2 2 2 2 3 7 7" xfId="43077" xr:uid="{C52C3774-A88B-4AFE-B735-4DADFC8CCF1B}"/>
    <cellStyle name="Total 2 2 2 2 3 7 8" xfId="40953" xr:uid="{F9244FD6-7984-4BBF-A55A-FAC524C5BE6A}"/>
    <cellStyle name="Total 2 2 2 2 3 7 9" xfId="48942" xr:uid="{9E9096DB-6EB7-4C10-BE9E-66F9CADD7783}"/>
    <cellStyle name="Total 2 2 2 2 3 8" xfId="4447" xr:uid="{291D4D00-80B9-4DC5-84D1-95463671CF74}"/>
    <cellStyle name="Total 2 2 2 2 3 8 10" xfId="14492" xr:uid="{7A5B4A96-9528-4099-9E06-28DE335772C1}"/>
    <cellStyle name="Total 2 2 2 2 3 8 2" xfId="19609" xr:uid="{DC123335-1FF6-400B-A249-C8C5328E6977}"/>
    <cellStyle name="Total 2 2 2 2 3 8 2 2" xfId="21551" xr:uid="{F535B0ED-C51E-4B45-B776-121FC4BD0647}"/>
    <cellStyle name="Total 2 2 2 2 3 8 2 2 2" xfId="30285" xr:uid="{200E4EF2-39D1-4EE8-9145-C7CB67669EEC}"/>
    <cellStyle name="Total 2 2 2 2 3 8 2 2 3" xfId="34757" xr:uid="{025BACBC-795D-481E-BFB9-0D1D331F3AA8}"/>
    <cellStyle name="Total 2 2 2 2 3 8 2 2 4" xfId="38994" xr:uid="{27E8EFB7-88A7-472F-9B8E-D2F67CFC5404}"/>
    <cellStyle name="Total 2 2 2 2 3 8 2 2 5" xfId="47321" xr:uid="{67739110-13AD-4967-B5AF-C750F298D617}"/>
    <cellStyle name="Total 2 2 2 2 3 8 2 2 6" xfId="51792" xr:uid="{B39D0B61-0C60-4E09-997F-037EB851BD80}"/>
    <cellStyle name="Total 2 2 2 2 3 8 2 2 7" xfId="56025" xr:uid="{58B5652D-DE40-44F4-9C39-F041C2256165}"/>
    <cellStyle name="Total 2 2 2 2 3 8 2 3" xfId="28344" xr:uid="{682B9E7D-97FA-4C33-B472-0195F65FEC82}"/>
    <cellStyle name="Total 2 2 2 2 3 8 2 4" xfId="32816" xr:uid="{7B2AFFAD-6FE2-47D3-AD2A-5ED0A6B7058D}"/>
    <cellStyle name="Total 2 2 2 2 3 8 2 5" xfId="37053" xr:uid="{8458CBBB-88D0-48D9-A3E4-982DEF703D9F}"/>
    <cellStyle name="Total 2 2 2 2 3 8 2 6" xfId="45380" xr:uid="{5EDD5507-B75B-40AE-9BC8-7908EC715EE1}"/>
    <cellStyle name="Total 2 2 2 2 3 8 2 7" xfId="49851" xr:uid="{125293C3-A45A-4098-A903-17EFD4687E9F}"/>
    <cellStyle name="Total 2 2 2 2 3 8 2 8" xfId="54084" xr:uid="{B1313AC1-8691-4C7D-A162-93B1B44FB448}"/>
    <cellStyle name="Total 2 2 2 2 3 8 3" xfId="19108" xr:uid="{60AFE686-008D-400C-9297-712BC54E7B2F}"/>
    <cellStyle name="Total 2 2 2 2 3 8 3 2" xfId="27843" xr:uid="{BAE4A3EA-69B5-4039-955E-73DB1328A743}"/>
    <cellStyle name="Total 2 2 2 2 3 8 3 3" xfId="32315" xr:uid="{6D4C18CA-5092-4BC4-A736-1A0328AFB6BC}"/>
    <cellStyle name="Total 2 2 2 2 3 8 3 4" xfId="36552" xr:uid="{81439641-5B1D-4FCA-BF57-999ED031E3F5}"/>
    <cellStyle name="Total 2 2 2 2 3 8 3 5" xfId="44879" xr:uid="{1C60BFCD-6D37-4753-8ECA-A9ACCE0B07F8}"/>
    <cellStyle name="Total 2 2 2 2 3 8 3 6" xfId="49350" xr:uid="{F60A465D-9644-4BF7-AACC-31CE4B70275E}"/>
    <cellStyle name="Total 2 2 2 2 3 8 3 7" xfId="53583" xr:uid="{CBB7EF80-B9BA-4C5D-BE48-F1663BB13985}"/>
    <cellStyle name="Total 2 2 2 2 3 8 4" xfId="25372" xr:uid="{D9709F7D-9AC8-4F47-A084-4BAB6C1911FC}"/>
    <cellStyle name="Total 2 2 2 2 3 8 5" xfId="24380" xr:uid="{60E37B8E-F08F-4834-A8D0-B7A8A7D0D597}"/>
    <cellStyle name="Total 2 2 2 2 3 8 6" xfId="24170" xr:uid="{DBFED723-7899-4B47-9332-7657C39AB614}"/>
    <cellStyle name="Total 2 2 2 2 3 8 7" xfId="42452" xr:uid="{9A5A17F0-FF71-46CE-A8C5-BF91C02A4BA1}"/>
    <cellStyle name="Total 2 2 2 2 3 8 8" xfId="41996" xr:uid="{D280289B-C55F-4A65-BAA2-362D74C9E506}"/>
    <cellStyle name="Total 2 2 2 2 3 8 9" xfId="49159" xr:uid="{5204B274-05CD-4E60-8E9F-29E4A477C62F}"/>
    <cellStyle name="Total 2 2 2 2 3 9" xfId="5963" xr:uid="{B348CB84-C85F-4DC4-8675-2A221D665B44}"/>
    <cellStyle name="Total 2 2 2 2 3 9 10" xfId="16003" xr:uid="{BF6388C9-B7C8-43FD-B6A0-3DBC89BB1E9F}"/>
    <cellStyle name="Total 2 2 2 2 3 9 2" xfId="20613" xr:uid="{E65D4066-6B9F-4FBB-BD20-5ABDBD461E8D}"/>
    <cellStyle name="Total 2 2 2 2 3 9 2 2" xfId="22465" xr:uid="{FE96D9CC-7A8E-4D09-B7B2-AAA8B64E00AE}"/>
    <cellStyle name="Total 2 2 2 2 3 9 2 2 2" xfId="31199" xr:uid="{5D1F8B3B-8478-4A76-9671-630712277346}"/>
    <cellStyle name="Total 2 2 2 2 3 9 2 2 3" xfId="35671" xr:uid="{DDDA736B-657A-4A52-A80B-A4C67785DA4E}"/>
    <cellStyle name="Total 2 2 2 2 3 9 2 2 4" xfId="39908" xr:uid="{D14A0A51-FA71-4433-BE07-2B4F810EA665}"/>
    <cellStyle name="Total 2 2 2 2 3 9 2 2 5" xfId="48235" xr:uid="{8551B7C5-1C00-457F-8158-C6F6033FBBE6}"/>
    <cellStyle name="Total 2 2 2 2 3 9 2 2 6" xfId="52706" xr:uid="{C75B4FA6-A0B0-4B5D-BC1A-FBDD2DD09B76}"/>
    <cellStyle name="Total 2 2 2 2 3 9 2 2 7" xfId="56939" xr:uid="{889E8CD7-9375-4DCD-A809-3FD5D3EA30B9}"/>
    <cellStyle name="Total 2 2 2 2 3 9 2 3" xfId="29347" xr:uid="{62849EE0-E9FC-446D-B084-45EAC8882C7A}"/>
    <cellStyle name="Total 2 2 2 2 3 9 2 4" xfId="33819" xr:uid="{F2683C00-AF6F-4A13-BD62-B27F8481C24C}"/>
    <cellStyle name="Total 2 2 2 2 3 9 2 5" xfId="38056" xr:uid="{D7E2150D-0FB6-4670-B40A-50492018710D}"/>
    <cellStyle name="Total 2 2 2 2 3 9 2 6" xfId="46383" xr:uid="{F9BE399B-B7FA-4A9A-97D4-75CC49A055B0}"/>
    <cellStyle name="Total 2 2 2 2 3 9 2 7" xfId="50854" xr:uid="{6CFDAFAA-2CB0-4FB4-B242-318B3B22D38F}"/>
    <cellStyle name="Total 2 2 2 2 3 9 2 8" xfId="55087" xr:uid="{2A09CC13-47C7-4183-853C-5A23FA833C06}"/>
    <cellStyle name="Total 2 2 2 2 3 9 3" xfId="20829" xr:uid="{81DAEF33-1D52-42BE-B1C6-155854E9472A}"/>
    <cellStyle name="Total 2 2 2 2 3 9 3 2" xfId="29563" xr:uid="{509A8DAE-D181-47C1-BED2-AFE433527B84}"/>
    <cellStyle name="Total 2 2 2 2 3 9 3 3" xfId="34035" xr:uid="{82AADF1D-456D-465B-94CC-74FC20C6D031}"/>
    <cellStyle name="Total 2 2 2 2 3 9 3 4" xfId="38272" xr:uid="{F7417359-FE1C-439C-AD6D-787BB43F56E9}"/>
    <cellStyle name="Total 2 2 2 2 3 9 3 5" xfId="46599" xr:uid="{51854E8C-81E1-4801-8D10-1FBCFBA94BC3}"/>
    <cellStyle name="Total 2 2 2 2 3 9 3 6" xfId="51070" xr:uid="{4ABCA2C0-5273-4106-B299-B690CE122F94}"/>
    <cellStyle name="Total 2 2 2 2 3 9 3 7" xfId="55303" xr:uid="{517E1901-A486-43D4-9390-3D74AFA1C11F}"/>
    <cellStyle name="Total 2 2 2 2 3 9 4" xfId="26497" xr:uid="{5B32A3C3-694B-4CD1-A697-AC9DAEB94893}"/>
    <cellStyle name="Total 2 2 2 2 3 9 5" xfId="26691" xr:uid="{B4ABD12D-8717-451D-A070-5BC5C973BD1C}"/>
    <cellStyle name="Total 2 2 2 2 3 9 6" xfId="31741" xr:uid="{278EC92E-6FD2-457F-AD7B-C08913C0F4DF}"/>
    <cellStyle name="Total 2 2 2 2 3 9 7" xfId="43568" xr:uid="{5F36A65F-ED27-4625-992C-483CD05AEA5D}"/>
    <cellStyle name="Total 2 2 2 2 3 9 8" xfId="40526" xr:uid="{E69E96D2-EF17-46AE-930A-797145B2424A}"/>
    <cellStyle name="Total 2 2 2 2 3 9 9" xfId="40636" xr:uid="{01A37A04-03CB-41A0-84E6-D38F48FBBC7D}"/>
    <cellStyle name="Total 2 2 2 2 4" xfId="4977" xr:uid="{C34D633B-76D6-44EE-B16A-F6A49A3B0760}"/>
    <cellStyle name="Total 2 2 2 2 4 10" xfId="43428" xr:uid="{BB4C6EC1-FBD4-4313-842E-C17029292CF4}"/>
    <cellStyle name="Total 2 2 2 2 4 11" xfId="41364" xr:uid="{6B55B3D7-7144-475D-883B-BE91D145AF1E}"/>
    <cellStyle name="Total 2 2 2 2 4 12" xfId="15018" xr:uid="{750A880B-69AA-4405-9DD2-2EE93A23FF5A}"/>
    <cellStyle name="Total 2 2 2 2 4 2" xfId="19898" xr:uid="{CF75816E-E614-4446-A60C-18AFB1837D39}"/>
    <cellStyle name="Total 2 2 2 2 4 2 2" xfId="21793" xr:uid="{402527C7-A509-489B-80C6-5ECF1EE5EE1C}"/>
    <cellStyle name="Total 2 2 2 2 4 2 2 2" xfId="30527" xr:uid="{56A1D4BD-3315-40FD-A89F-8DD3F29CFB22}"/>
    <cellStyle name="Total 2 2 2 2 4 2 2 3" xfId="34999" xr:uid="{1E6E4AE5-9D8A-4BEB-8125-FAA5649C383D}"/>
    <cellStyle name="Total 2 2 2 2 4 2 2 4" xfId="39236" xr:uid="{21CDD017-5DB2-4633-918B-21078C24C25D}"/>
    <cellStyle name="Total 2 2 2 2 4 2 2 5" xfId="47563" xr:uid="{09330029-D791-4F0A-9EBC-B01D5FAB235B}"/>
    <cellStyle name="Total 2 2 2 2 4 2 2 6" xfId="52034" xr:uid="{00E96A1F-6A99-42C9-8EA7-CA64B88106DA}"/>
    <cellStyle name="Total 2 2 2 2 4 2 2 7" xfId="56267" xr:uid="{908749D2-7B1F-43C3-BC4D-C9D99964B6C2}"/>
    <cellStyle name="Total 2 2 2 2 4 2 3" xfId="28632" xr:uid="{C218DC3A-5E11-479F-BEE1-AD3F3C20DA3C}"/>
    <cellStyle name="Total 2 2 2 2 4 2 4" xfId="33104" xr:uid="{A295F596-6191-4435-AFE4-3B58DA61BED1}"/>
    <cellStyle name="Total 2 2 2 2 4 2 5" xfId="37341" xr:uid="{7AE8DEDB-3C5D-4D36-BB10-7FDF6E957CA7}"/>
    <cellStyle name="Total 2 2 2 2 4 2 6" xfId="45668" xr:uid="{34F67706-C0C5-450C-9830-0213CD49BDDF}"/>
    <cellStyle name="Total 2 2 2 2 4 2 7" xfId="50139" xr:uid="{EF90701C-59F3-4823-A7BB-5C67FF0FB1A6}"/>
    <cellStyle name="Total 2 2 2 2 4 2 8" xfId="54372" xr:uid="{749ABF60-62A5-4170-BFDD-0904537FDA95}"/>
    <cellStyle name="Total 2 2 2 2 4 3" xfId="19152" xr:uid="{593990CF-47F2-489B-BAD8-5C8679F624FF}"/>
    <cellStyle name="Total 2 2 2 2 4 3 2" xfId="27887" xr:uid="{523557D1-F467-45ED-9D3C-F93D946A85B1}"/>
    <cellStyle name="Total 2 2 2 2 4 3 3" xfId="32359" xr:uid="{46145DFE-20F2-4FCF-88E9-38859EEA21EC}"/>
    <cellStyle name="Total 2 2 2 2 4 3 4" xfId="36596" xr:uid="{236B5D44-275C-45B3-8B50-28EC73128FD0}"/>
    <cellStyle name="Total 2 2 2 2 4 3 5" xfId="44923" xr:uid="{E53CF5A6-510A-4717-A1A9-59E0DFA4B6BC}"/>
    <cellStyle name="Total 2 2 2 2 4 3 6" xfId="49394" xr:uid="{99C7C981-4B69-449D-99A2-2332504FD6F4}"/>
    <cellStyle name="Total 2 2 2 2 4 3 7" xfId="53627" xr:uid="{33C349C6-596A-45FF-9040-04BBF2A6B02A}"/>
    <cellStyle name="Total 2 2 2 2 4 4" xfId="23009" xr:uid="{1B696C46-6BC6-4218-B5EE-5340CF260672}"/>
    <cellStyle name="Total 2 2 2 2 4 4 2" xfId="31507" xr:uid="{581B3976-8EB5-49F5-A759-39FCC0A8C0DD}"/>
    <cellStyle name="Total 2 2 2 2 4 4 3" xfId="35969" xr:uid="{19FE2A0A-749E-4A91-9568-BB86A0829B34}"/>
    <cellStyle name="Total 2 2 2 2 4 4 4" xfId="40158" xr:uid="{E30C432C-63EA-4B9B-A2EB-DF1693610DC9}"/>
    <cellStyle name="Total 2 2 2 2 4 4 5" xfId="48553" xr:uid="{C5F52FB9-2F32-4FDB-B0A4-12DA073B1D2F}"/>
    <cellStyle name="Total 2 2 2 2 4 4 6" xfId="53000" xr:uid="{35D849BD-FC76-4CE9-AD9F-DD81A1D78223}"/>
    <cellStyle name="Total 2 2 2 2 4 4 7" xfId="57189" xr:uid="{04EE29F9-65DB-4085-B107-161648055C17}"/>
    <cellStyle name="Total 2 2 2 2 4 5" xfId="23183" xr:uid="{89457D1A-7C25-4516-BB97-E35EBC751E5B}"/>
    <cellStyle name="Total 2 2 2 2 4 5 2" xfId="31679" xr:uid="{0F1758A0-4BD1-4E44-ACB7-98D4C687DDCA}"/>
    <cellStyle name="Total 2 2 2 2 4 5 3" xfId="36141" xr:uid="{2D32E516-D378-438A-A466-76C6652F7E7D}"/>
    <cellStyle name="Total 2 2 2 2 4 5 4" xfId="40330" xr:uid="{0CFEA72C-0C17-4DCE-B40C-4AE5517F9768}"/>
    <cellStyle name="Total 2 2 2 2 4 5 5" xfId="48725" xr:uid="{ED0F5D17-8093-4E03-A095-429805629012}"/>
    <cellStyle name="Total 2 2 2 2 4 5 6" xfId="53172" xr:uid="{E27DF9F2-F69D-43DF-B8B0-5AA24B80BCF7}"/>
    <cellStyle name="Total 2 2 2 2 4 5 7" xfId="57361" xr:uid="{AA0C3AF6-AA9D-431A-80F7-3FB5CC0A7B15}"/>
    <cellStyle name="Total 2 2 2 2 4 6" xfId="25719" xr:uid="{5D85F27A-88E7-4D0B-9F43-273CCF162390}"/>
    <cellStyle name="Total 2 2 2 2 4 7" xfId="25037" xr:uid="{5FEA3E3B-FCFB-400E-8214-A91A2C742DFC}"/>
    <cellStyle name="Total 2 2 2 2 4 8" xfId="25504" xr:uid="{654336E5-209C-47B1-AA32-43DE762AFD29}"/>
    <cellStyle name="Total 2 2 2 2 4 9" xfId="42794" xr:uid="{BE2C652E-6525-4935-8933-141417C9C5B5}"/>
    <cellStyle name="Total 2 2 2 2 5" xfId="5092" xr:uid="{900926F1-BCC0-40CE-9DB6-BF1F30E656DE}"/>
    <cellStyle name="Total 2 2 2 2 5 10" xfId="44517" xr:uid="{3AAE114C-A583-467A-A638-01E31856FB55}"/>
    <cellStyle name="Total 2 2 2 2 5 11" xfId="40729" xr:uid="{6FD7FC3D-725F-49F3-8B4D-EB44CC4C9267}"/>
    <cellStyle name="Total 2 2 2 2 5 12" xfId="15133" xr:uid="{455610CE-85E9-4341-A354-E0518395D389}"/>
    <cellStyle name="Total 2 2 2 2 5 2" xfId="20013" xr:uid="{F079F7AE-4521-45F9-B42E-249884C1C280}"/>
    <cellStyle name="Total 2 2 2 2 5 2 2" xfId="21908" xr:uid="{01E8C91C-5DFD-4857-8E13-3D3EF5CB4B2E}"/>
    <cellStyle name="Total 2 2 2 2 5 2 2 2" xfId="30642" xr:uid="{2CC6A287-5212-48C2-BA3F-80C8B8F48798}"/>
    <cellStyle name="Total 2 2 2 2 5 2 2 3" xfId="35114" xr:uid="{E116B213-6124-43EF-82BE-D7BBFE1890CA}"/>
    <cellStyle name="Total 2 2 2 2 5 2 2 4" xfId="39351" xr:uid="{E90072A1-A245-4B0B-9514-67156ECE7DB2}"/>
    <cellStyle name="Total 2 2 2 2 5 2 2 5" xfId="47678" xr:uid="{CE17C8E6-8C3F-4373-87D6-B40E2026F512}"/>
    <cellStyle name="Total 2 2 2 2 5 2 2 6" xfId="52149" xr:uid="{14011F9A-6B34-4B6D-81C5-9479D5CBB5AD}"/>
    <cellStyle name="Total 2 2 2 2 5 2 2 7" xfId="56382" xr:uid="{CB52660B-792E-4D03-909D-B4CEB893E71F}"/>
    <cellStyle name="Total 2 2 2 2 5 2 3" xfId="28747" xr:uid="{269FD0A0-A530-43C2-B08E-E70AE2545CC6}"/>
    <cellStyle name="Total 2 2 2 2 5 2 4" xfId="33219" xr:uid="{AFC90F4F-20DD-4A09-A4B5-048DBDE1B421}"/>
    <cellStyle name="Total 2 2 2 2 5 2 5" xfId="37456" xr:uid="{5DD93608-7286-46C5-8CAC-7FA33D2A39E5}"/>
    <cellStyle name="Total 2 2 2 2 5 2 6" xfId="45783" xr:uid="{FA7F2568-0C0B-47C5-A0C0-8D3A2A792E6E}"/>
    <cellStyle name="Total 2 2 2 2 5 2 7" xfId="50254" xr:uid="{4EEEB808-2D33-4E50-9629-D8D251029725}"/>
    <cellStyle name="Total 2 2 2 2 5 2 8" xfId="54487" xr:uid="{6B08FC45-475F-4C18-9EF1-B94D183C0BCA}"/>
    <cellStyle name="Total 2 2 2 2 5 3" xfId="19537" xr:uid="{CB901AC8-78C5-4BE6-BA51-946A7C938D36}"/>
    <cellStyle name="Total 2 2 2 2 5 3 2" xfId="28272" xr:uid="{9D783727-7EC1-4B4F-BA1C-D70D0D22BEBA}"/>
    <cellStyle name="Total 2 2 2 2 5 3 3" xfId="32744" xr:uid="{1B6E7BE8-E1A7-4F8C-94C2-7C060B055558}"/>
    <cellStyle name="Total 2 2 2 2 5 3 4" xfId="36981" xr:uid="{C5E27285-63F4-49BE-8A19-86E20DE270CA}"/>
    <cellStyle name="Total 2 2 2 2 5 3 5" xfId="45308" xr:uid="{0C3AB1C9-ADFB-4199-9F9E-74E6438D08D4}"/>
    <cellStyle name="Total 2 2 2 2 5 3 6" xfId="49779" xr:uid="{032B77EF-C31E-4305-BC16-0F4D1A1AB796}"/>
    <cellStyle name="Total 2 2 2 2 5 3 7" xfId="54012" xr:uid="{A32A099D-7A0D-426C-A78A-D676A118DE5E}"/>
    <cellStyle name="Total 2 2 2 2 5 4" xfId="23040" xr:uid="{03E857FB-96BC-414C-AE60-7C2A0BE07ACC}"/>
    <cellStyle name="Total 2 2 2 2 5 4 2" xfId="31538" xr:uid="{DE562128-5143-4CB0-B19A-3F6C338CEDBC}"/>
    <cellStyle name="Total 2 2 2 2 5 4 3" xfId="36000" xr:uid="{643D10F1-0A84-40A9-BAC2-E3845D6625B2}"/>
    <cellStyle name="Total 2 2 2 2 5 4 4" xfId="40189" xr:uid="{89A8B06D-87F1-4602-BA5B-00D647892C4B}"/>
    <cellStyle name="Total 2 2 2 2 5 4 5" xfId="48584" xr:uid="{630DF86A-3398-4745-9C7C-688C8FEDE1FF}"/>
    <cellStyle name="Total 2 2 2 2 5 4 6" xfId="53031" xr:uid="{3932DA7C-A03A-4CEC-884B-AE0364A6F12E}"/>
    <cellStyle name="Total 2 2 2 2 5 4 7" xfId="57220" xr:uid="{E1E94166-5BB6-44E8-8A28-72D801BFCF23}"/>
    <cellStyle name="Total 2 2 2 2 5 5" xfId="23207" xr:uid="{FD6CC27E-9A26-48ED-B83C-75BD40D769B3}"/>
    <cellStyle name="Total 2 2 2 2 5 5 2" xfId="31703" xr:uid="{409C4966-08AD-401D-B174-EFC6021B43A9}"/>
    <cellStyle name="Total 2 2 2 2 5 5 3" xfId="36165" xr:uid="{49A8458F-7572-4405-B77F-EBE81C6FDA19}"/>
    <cellStyle name="Total 2 2 2 2 5 5 4" xfId="40354" xr:uid="{6BAAA731-10D3-4E07-90CD-90D1705ED5DB}"/>
    <cellStyle name="Total 2 2 2 2 5 5 5" xfId="48749" xr:uid="{49CC72E5-EF38-49EB-8721-1FB59D666C2B}"/>
    <cellStyle name="Total 2 2 2 2 5 5 6" xfId="53196" xr:uid="{58DCDE96-5E87-487C-B7A7-AC0195F20F30}"/>
    <cellStyle name="Total 2 2 2 2 5 5 7" xfId="57385" xr:uid="{D1CBAE07-4DA5-4013-9EC3-E6FD454C6B05}"/>
    <cellStyle name="Total 2 2 2 2 5 6" xfId="25834" xr:uid="{0298CB98-C635-4B4F-A519-8D4325FB21FA}"/>
    <cellStyle name="Total 2 2 2 2 5 7" xfId="24785" xr:uid="{E8D3BC9C-05AD-4E58-9B0D-C1388F8E6D2E}"/>
    <cellStyle name="Total 2 2 2 2 5 8" xfId="31971" xr:uid="{A659F08F-8CF2-4F17-A9CF-F852AEAD4ED2}"/>
    <cellStyle name="Total 2 2 2 2 5 9" xfId="42909" xr:uid="{3186ADC1-1C0F-4E8B-AC10-806569854CFC}"/>
    <cellStyle name="Total 2 2 2 2 6" xfId="5123" xr:uid="{4B75ED12-FA01-4C70-B248-D0D7FDB54C80}"/>
    <cellStyle name="Total 2 2 2 2 6 10" xfId="40645" xr:uid="{4316945F-EF4A-4452-B51E-71A7FEC9CBBC}"/>
    <cellStyle name="Total 2 2 2 2 6 11" xfId="15164" xr:uid="{03B551E1-B4E4-408A-8AA3-767C39B4EF09}"/>
    <cellStyle name="Total 2 2 2 2 6 2" xfId="20044" xr:uid="{D859524F-35BF-45FF-999C-D9CEFC7205D7}"/>
    <cellStyle name="Total 2 2 2 2 6 2 2" xfId="21939" xr:uid="{EDDFA95B-6AAE-4724-9E0C-6DB32100AEEA}"/>
    <cellStyle name="Total 2 2 2 2 6 2 2 2" xfId="30673" xr:uid="{3745834E-7310-4F0D-B10B-3D24F27042F9}"/>
    <cellStyle name="Total 2 2 2 2 6 2 2 3" xfId="35145" xr:uid="{90A1DA27-9ECA-42BB-914B-D9ECC72486C7}"/>
    <cellStyle name="Total 2 2 2 2 6 2 2 4" xfId="39382" xr:uid="{4EC904E1-0E57-433E-84AF-C690AB680A22}"/>
    <cellStyle name="Total 2 2 2 2 6 2 2 5" xfId="47709" xr:uid="{045031AD-70C4-4B0B-BF48-2EC9FB99EA01}"/>
    <cellStyle name="Total 2 2 2 2 6 2 2 6" xfId="52180" xr:uid="{1CB0AFA7-4991-4BE6-8387-544849B90400}"/>
    <cellStyle name="Total 2 2 2 2 6 2 2 7" xfId="56413" xr:uid="{385EB03E-E17C-4612-A30A-EAE01067239F}"/>
    <cellStyle name="Total 2 2 2 2 6 2 3" xfId="28778" xr:uid="{2956C307-BE01-4C31-9FF8-0BA0A6A5E730}"/>
    <cellStyle name="Total 2 2 2 2 6 2 4" xfId="33250" xr:uid="{6EF8BEF0-4679-44B7-AC09-791E795D333A}"/>
    <cellStyle name="Total 2 2 2 2 6 2 5" xfId="37487" xr:uid="{C55D6B26-8C2B-4A7A-999B-CE1B005799C7}"/>
    <cellStyle name="Total 2 2 2 2 6 2 6" xfId="45814" xr:uid="{BA19734D-94C9-44F1-91DD-CCD2774F4D4B}"/>
    <cellStyle name="Total 2 2 2 2 6 2 7" xfId="50285" xr:uid="{BCF62272-01AA-49F7-96C3-36661ECB2FC3}"/>
    <cellStyle name="Total 2 2 2 2 6 2 8" xfId="54518" xr:uid="{AC572491-7C40-443A-A3E9-CAFBA7DFAB6F}"/>
    <cellStyle name="Total 2 2 2 2 6 3" xfId="19421" xr:uid="{EAA7D18C-1F73-4068-9EA6-68CD7BF2E327}"/>
    <cellStyle name="Total 2 2 2 2 6 3 2" xfId="28156" xr:uid="{8815FB30-03A3-4782-BD61-23022E244977}"/>
    <cellStyle name="Total 2 2 2 2 6 3 3" xfId="32628" xr:uid="{3B10A31B-90F6-4CAD-9C74-5508C6239817}"/>
    <cellStyle name="Total 2 2 2 2 6 3 4" xfId="36865" xr:uid="{19BCE19B-C05E-49A6-9A77-91CD2F7EC131}"/>
    <cellStyle name="Total 2 2 2 2 6 3 5" xfId="45192" xr:uid="{DE0E5133-BBF4-4813-AA5C-CC15B9DE62AE}"/>
    <cellStyle name="Total 2 2 2 2 6 3 6" xfId="49663" xr:uid="{6C796C35-8E3A-4610-9EB8-43F40C1A38DF}"/>
    <cellStyle name="Total 2 2 2 2 6 3 7" xfId="53896" xr:uid="{56B53D45-83C9-4177-8FBF-756288E91402}"/>
    <cellStyle name="Total 2 2 2 2 6 4" xfId="23365" xr:uid="{37B13323-F290-4489-86DD-86027947AFAB}"/>
    <cellStyle name="Total 2 2 2 2 6 4 2" xfId="31789" xr:uid="{360861BF-9EE7-4896-A00B-695EE9E25C4F}"/>
    <cellStyle name="Total 2 2 2 2 6 4 3" xfId="36238" xr:uid="{32D7518B-D473-4B87-89BA-F194933F8B98}"/>
    <cellStyle name="Total 2 2 2 2 6 4 4" xfId="40417" xr:uid="{405C5A6F-F886-4D8C-8932-FCE891C364A9}"/>
    <cellStyle name="Total 2 2 2 2 6 4 5" xfId="48828" xr:uid="{E365BB86-3A26-4766-A67B-37C61AD64C09}"/>
    <cellStyle name="Total 2 2 2 2 6 4 6" xfId="53267" xr:uid="{C72EDA8E-AC66-40FF-BEA4-B36BE460EBB7}"/>
    <cellStyle name="Total 2 2 2 2 6 4 7" xfId="57448" xr:uid="{CCCB8D28-F0A4-431D-B1C2-77241612ACA9}"/>
    <cellStyle name="Total 2 2 2 2 6 5" xfId="25865" xr:uid="{6A2712B5-5F80-45C3-A2A7-A64827EF5181}"/>
    <cellStyle name="Total 2 2 2 2 6 6" xfId="27363" xr:uid="{8C24940F-43D4-4326-A2C7-2620A2A32D6E}"/>
    <cellStyle name="Total 2 2 2 2 6 7" xfId="26377" xr:uid="{270D1751-020F-423F-832A-4C600D0FCEA4}"/>
    <cellStyle name="Total 2 2 2 2 6 8" xfId="42940" xr:uid="{43868E92-542B-447B-AD2D-71E2F013F48B}"/>
    <cellStyle name="Total 2 2 2 2 6 9" xfId="42396" xr:uid="{0C75D8E1-DE2C-42ED-B4EE-D0F12F221987}"/>
    <cellStyle name="Total 2 2 2 2 7" xfId="4889" xr:uid="{6B253A74-576F-406B-B2A1-2875EBCA06B1}"/>
    <cellStyle name="Total 2 2 2 2 7 10" xfId="14930" xr:uid="{8AB5101D-07D9-468D-8C7D-160C9DA2C588}"/>
    <cellStyle name="Total 2 2 2 2 7 2" xfId="19810" xr:uid="{CC96DC58-C92A-48B5-9C98-4A920EAE95FA}"/>
    <cellStyle name="Total 2 2 2 2 7 2 2" xfId="21705" xr:uid="{CDEC8012-445A-41D7-AC44-E18047AC909E}"/>
    <cellStyle name="Total 2 2 2 2 7 2 2 2" xfId="30439" xr:uid="{842B6185-B157-4060-A232-EB77C8E861FE}"/>
    <cellStyle name="Total 2 2 2 2 7 2 2 3" xfId="34911" xr:uid="{A23D85EE-82D1-4B71-876C-37EE8D36B505}"/>
    <cellStyle name="Total 2 2 2 2 7 2 2 4" xfId="39148" xr:uid="{EEAACFBE-4F61-4E0E-A687-B3A57DE88E91}"/>
    <cellStyle name="Total 2 2 2 2 7 2 2 5" xfId="47475" xr:uid="{A2224DE3-7241-4AEF-9EAA-7485B3C68B70}"/>
    <cellStyle name="Total 2 2 2 2 7 2 2 6" xfId="51946" xr:uid="{9D19EEB3-BB17-48D5-9A4D-FDBA8585F2DE}"/>
    <cellStyle name="Total 2 2 2 2 7 2 2 7" xfId="56179" xr:uid="{A1B2ADB6-57AF-4601-BD66-EAC4630A64F3}"/>
    <cellStyle name="Total 2 2 2 2 7 2 3" xfId="28544" xr:uid="{272482A4-D59A-4BA3-84AA-4DABFD5E4118}"/>
    <cellStyle name="Total 2 2 2 2 7 2 4" xfId="33016" xr:uid="{DA8BAE9D-F6F7-46AC-BB33-84BEF112056B}"/>
    <cellStyle name="Total 2 2 2 2 7 2 5" xfId="37253" xr:uid="{960FD84E-CCB0-47B2-9C66-25EC548CA2D7}"/>
    <cellStyle name="Total 2 2 2 2 7 2 6" xfId="45580" xr:uid="{CA0EB5BC-A9F8-4710-A607-0BC37BC6663A}"/>
    <cellStyle name="Total 2 2 2 2 7 2 7" xfId="50051" xr:uid="{CEFCA48C-BE73-479C-9127-86CBCE901435}"/>
    <cellStyle name="Total 2 2 2 2 7 2 8" xfId="54284" xr:uid="{D7C78FC7-9075-48BF-8899-CD4A4DB5F0D4}"/>
    <cellStyle name="Total 2 2 2 2 7 3" xfId="19545" xr:uid="{E088F9A2-6CEE-40C1-9450-43B9BEF7B05F}"/>
    <cellStyle name="Total 2 2 2 2 7 3 2" xfId="28280" xr:uid="{ADA4E776-7B81-4107-9DAA-8554D1E43B6D}"/>
    <cellStyle name="Total 2 2 2 2 7 3 3" xfId="32752" xr:uid="{154A1212-F210-43AB-A286-9BA74B179049}"/>
    <cellStyle name="Total 2 2 2 2 7 3 4" xfId="36989" xr:uid="{C6F72761-3A57-424E-8154-4F9F94EB5F45}"/>
    <cellStyle name="Total 2 2 2 2 7 3 5" xfId="45316" xr:uid="{1F294E17-3A6D-4893-A443-283F542E2D37}"/>
    <cellStyle name="Total 2 2 2 2 7 3 6" xfId="49787" xr:uid="{CAA4E420-7B8F-450A-85A6-DF178CFBDFA2}"/>
    <cellStyle name="Total 2 2 2 2 7 3 7" xfId="54020" xr:uid="{67079178-99B3-47BD-A397-2CD680D2665E}"/>
    <cellStyle name="Total 2 2 2 2 7 4" xfId="25631" xr:uid="{A57881F8-CED2-4CD6-B95B-483562A3F363}"/>
    <cellStyle name="Total 2 2 2 2 7 5" xfId="24288" xr:uid="{BE1964AA-2975-4CF6-BDE5-171E8D92D318}"/>
    <cellStyle name="Total 2 2 2 2 7 6" xfId="27395" xr:uid="{A19EC51B-0720-4EF9-B717-3179877CB340}"/>
    <cellStyle name="Total 2 2 2 2 7 7" xfId="42706" xr:uid="{3A800BDF-C379-4D60-82D1-617662A4AC3F}"/>
    <cellStyle name="Total 2 2 2 2 7 8" xfId="41874" xr:uid="{A6F3B4BC-4D98-4481-BD7B-4AC60220D90A}"/>
    <cellStyle name="Total 2 2 2 2 7 9" xfId="40759" xr:uid="{B3A4B43B-9631-408A-86AA-1C04B92AFF18}"/>
    <cellStyle name="Total 2 2 2 2 8" xfId="5241" xr:uid="{23B1410D-6289-42FD-874D-7474F66AB137}"/>
    <cellStyle name="Total 2 2 2 2 8 10" xfId="15282" xr:uid="{065FA45D-294F-43C4-A2E7-D8165FF7EC7F}"/>
    <cellStyle name="Total 2 2 2 2 8 2" xfId="20162" xr:uid="{09636603-8C13-4EAD-96DC-B8C175FAFAD9}"/>
    <cellStyle name="Total 2 2 2 2 8 2 2" xfId="22057" xr:uid="{243AFF8B-7216-4EB5-8087-20BC8FB7BA57}"/>
    <cellStyle name="Total 2 2 2 2 8 2 2 2" xfId="30791" xr:uid="{7B95EF7F-2170-431A-A1B3-D908D0C0D49E}"/>
    <cellStyle name="Total 2 2 2 2 8 2 2 3" xfId="35263" xr:uid="{139F846B-F2E1-49BE-ABB0-C853D8625DAB}"/>
    <cellStyle name="Total 2 2 2 2 8 2 2 4" xfId="39500" xr:uid="{05BACFB5-4B55-4B78-B4B1-8E6CDDECDC66}"/>
    <cellStyle name="Total 2 2 2 2 8 2 2 5" xfId="47827" xr:uid="{5AD573D0-D8B3-48AE-8275-8649D4D3FA7E}"/>
    <cellStyle name="Total 2 2 2 2 8 2 2 6" xfId="52298" xr:uid="{E9941936-F114-4668-BEEF-059FC751BF69}"/>
    <cellStyle name="Total 2 2 2 2 8 2 2 7" xfId="56531" xr:uid="{B1C3433B-A96E-4275-8000-003E4D02D89D}"/>
    <cellStyle name="Total 2 2 2 2 8 2 3" xfId="28896" xr:uid="{9D0923B3-A036-4AEF-8295-431D00EE60A9}"/>
    <cellStyle name="Total 2 2 2 2 8 2 4" xfId="33368" xr:uid="{13747D9D-ABBD-4D0A-AD64-ED7DD3F2830A}"/>
    <cellStyle name="Total 2 2 2 2 8 2 5" xfId="37605" xr:uid="{FAEE0105-0F74-47FB-9FE3-2022B33831D1}"/>
    <cellStyle name="Total 2 2 2 2 8 2 6" xfId="45932" xr:uid="{7456E90E-D318-4131-9CD0-12683D3CB8AC}"/>
    <cellStyle name="Total 2 2 2 2 8 2 7" xfId="50403" xr:uid="{EB68EB46-7670-4779-9587-1BC56ED5494A}"/>
    <cellStyle name="Total 2 2 2 2 8 2 8" xfId="54636" xr:uid="{AFD0B867-8CBD-4ED2-8A76-BEE649AB0252}"/>
    <cellStyle name="Total 2 2 2 2 8 3" xfId="21101" xr:uid="{E3DEA1C1-204E-4C2F-A808-BB8C699A2248}"/>
    <cellStyle name="Total 2 2 2 2 8 3 2" xfId="29835" xr:uid="{F53AA920-387E-4730-B991-17C3307806AA}"/>
    <cellStyle name="Total 2 2 2 2 8 3 3" xfId="34307" xr:uid="{BD664BB6-8AD9-47D4-8500-B6822BA91CDE}"/>
    <cellStyle name="Total 2 2 2 2 8 3 4" xfId="38544" xr:uid="{0D9D6967-0225-4C51-9068-27DB7862DFFD}"/>
    <cellStyle name="Total 2 2 2 2 8 3 5" xfId="46871" xr:uid="{8B133A49-974F-4683-B5E3-D1B513491FFF}"/>
    <cellStyle name="Total 2 2 2 2 8 3 6" xfId="51342" xr:uid="{1FEEBD23-6DBF-4698-8464-31725E2B5845}"/>
    <cellStyle name="Total 2 2 2 2 8 3 7" xfId="55575" xr:uid="{2BBBAEB7-C850-405F-9F69-11655325A014}"/>
    <cellStyle name="Total 2 2 2 2 8 4" xfId="25983" xr:uid="{0A36BCBE-C3AD-47E4-B9CB-F2801C03FCDB}"/>
    <cellStyle name="Total 2 2 2 2 8 5" xfId="24968" xr:uid="{21752F1A-E798-449D-890B-947F50E5A8FA}"/>
    <cellStyle name="Total 2 2 2 2 8 6" xfId="32027" xr:uid="{8BFC3932-EB0C-45C7-888B-662CF5DD36FC}"/>
    <cellStyle name="Total 2 2 2 2 8 7" xfId="43058" xr:uid="{457977E7-738E-4F49-829F-8F1D4FE52D03}"/>
    <cellStyle name="Total 2 2 2 2 8 8" xfId="44691" xr:uid="{6D5103F2-8D75-4589-BC2D-0D887CF7A008}"/>
    <cellStyle name="Total 2 2 2 2 8 9" xfId="41127" xr:uid="{061DD8E2-4C36-451A-92EF-ECA8018A6FA3}"/>
    <cellStyle name="Total 2 2 2 2 9" xfId="5211" xr:uid="{B01EC00C-5B44-4A12-8731-2C594DB70190}"/>
    <cellStyle name="Total 2 2 2 2 9 10" xfId="15252" xr:uid="{CEAAED82-6ED9-4804-9DA5-4C7E53B6B7E7}"/>
    <cellStyle name="Total 2 2 2 2 9 2" xfId="20132" xr:uid="{CB46A28B-D6FB-4245-B1CA-1C7DCF43B950}"/>
    <cellStyle name="Total 2 2 2 2 9 2 2" xfId="22027" xr:uid="{FD51AB53-32A6-4255-9CE4-795FA2D38147}"/>
    <cellStyle name="Total 2 2 2 2 9 2 2 2" xfId="30761" xr:uid="{14C61BF3-4D44-470F-B075-7587AD6E9F7C}"/>
    <cellStyle name="Total 2 2 2 2 9 2 2 3" xfId="35233" xr:uid="{C2017AF3-1E19-4A85-81A9-CFF7B157E81E}"/>
    <cellStyle name="Total 2 2 2 2 9 2 2 4" xfId="39470" xr:uid="{D22C67E0-C46F-4823-A35E-58B99F567EAF}"/>
    <cellStyle name="Total 2 2 2 2 9 2 2 5" xfId="47797" xr:uid="{03DD5E88-E6DB-4CAD-A44D-395739858547}"/>
    <cellStyle name="Total 2 2 2 2 9 2 2 6" xfId="52268" xr:uid="{2A4F8A16-6A18-471C-AD74-0DC88D9E3450}"/>
    <cellStyle name="Total 2 2 2 2 9 2 2 7" xfId="56501" xr:uid="{7BBA3DB0-ABC6-48EE-9D23-77E0F13CC7CF}"/>
    <cellStyle name="Total 2 2 2 2 9 2 3" xfId="28866" xr:uid="{5D005A34-1A23-4CC9-A346-303F17029983}"/>
    <cellStyle name="Total 2 2 2 2 9 2 4" xfId="33338" xr:uid="{7D0A5927-E777-4387-A740-554969799565}"/>
    <cellStyle name="Total 2 2 2 2 9 2 5" xfId="37575" xr:uid="{25F20E01-1C7E-4B00-BCE8-588EAD1954B7}"/>
    <cellStyle name="Total 2 2 2 2 9 2 6" xfId="45902" xr:uid="{70BBBFAE-09C3-48DE-8717-907A4BD5E206}"/>
    <cellStyle name="Total 2 2 2 2 9 2 7" xfId="50373" xr:uid="{01AA27D2-EECC-49C7-B171-90C6E42440AB}"/>
    <cellStyle name="Total 2 2 2 2 9 2 8" xfId="54606" xr:uid="{AE325AE7-4E4C-4C14-88E1-B46CEA6BC6B8}"/>
    <cellStyle name="Total 2 2 2 2 9 3" xfId="20891" xr:uid="{A8CB90ED-A0CB-479E-B8E9-0C1AB572C3C2}"/>
    <cellStyle name="Total 2 2 2 2 9 3 2" xfId="29625" xr:uid="{E0AE8CA4-A768-4B52-977C-E56B9130E0F9}"/>
    <cellStyle name="Total 2 2 2 2 9 3 3" xfId="34097" xr:uid="{3B07A44B-751D-4688-B472-598D405AEE7D}"/>
    <cellStyle name="Total 2 2 2 2 9 3 4" xfId="38334" xr:uid="{3DA1E892-2B29-47BE-966D-97AE81576636}"/>
    <cellStyle name="Total 2 2 2 2 9 3 5" xfId="46661" xr:uid="{D79C4352-A3E7-4009-888D-CB42A8B90EEC}"/>
    <cellStyle name="Total 2 2 2 2 9 3 6" xfId="51132" xr:uid="{6F739564-B636-4A61-B85B-6498EB5DA552}"/>
    <cellStyle name="Total 2 2 2 2 9 3 7" xfId="55365" xr:uid="{505C6AA0-7203-48FA-A3CF-DC2E703D0FD8}"/>
    <cellStyle name="Total 2 2 2 2 9 4" xfId="25953" xr:uid="{922B8E05-1F2D-4CB0-97AC-E26AC6EAE271}"/>
    <cellStyle name="Total 2 2 2 2 9 5" xfId="24923" xr:uid="{E3B28928-29C2-4DF2-B3C3-AEC8F7CB2D1D}"/>
    <cellStyle name="Total 2 2 2 2 9 6" xfId="23648" xr:uid="{11BB657A-02C8-4801-AC8E-9360F32BAEDF}"/>
    <cellStyle name="Total 2 2 2 2 9 7" xfId="43028" xr:uid="{EC924223-B6AB-413C-A0DF-82044276F959}"/>
    <cellStyle name="Total 2 2 2 2 9 8" xfId="44647" xr:uid="{B686DB70-BB16-4A29-915E-B0135A0567B2}"/>
    <cellStyle name="Total 2 2 2 2 9 9" xfId="48423" xr:uid="{37FDC07D-3007-434E-B902-5CB392A4BBA2}"/>
    <cellStyle name="Total 2 2 2 20" xfId="44477" xr:uid="{68C89105-757F-43FC-88B1-D5F6B500F85E}"/>
    <cellStyle name="Total 2 2 2 21" xfId="10602" xr:uid="{C1586A52-5264-43D4-8CDB-B0E2DE329203}"/>
    <cellStyle name="Total 2 2 2 22" xfId="57900" xr:uid="{3CB9EAD7-06DB-4C54-AA06-0EAE2EEB2DE8}"/>
    <cellStyle name="Total 2 2 2 3" xfId="1584" xr:uid="{77028C2A-B1C6-4DA5-9637-1E4C2609698F}"/>
    <cellStyle name="Total 2 2 2 3 10" xfId="3672" xr:uid="{1BF8C3F0-6B9C-44B0-AF55-FA8C0D81A8BC}"/>
    <cellStyle name="Total 2 2 2 3 10 10" xfId="13820" xr:uid="{2AAB2311-D520-4989-87EB-E793EFA76D14}"/>
    <cellStyle name="Total 2 2 2 3 10 2" xfId="19444" xr:uid="{3FAB7A21-C92E-44D7-B399-CA2915057B64}"/>
    <cellStyle name="Total 2 2 2 3 10 2 2" xfId="21481" xr:uid="{C24A7726-F479-4DF0-8ECD-C1F5586A5A4E}"/>
    <cellStyle name="Total 2 2 2 3 10 2 2 2" xfId="30215" xr:uid="{97486BFB-EE2B-4C2C-A2E1-957173A68187}"/>
    <cellStyle name="Total 2 2 2 3 10 2 2 3" xfId="34687" xr:uid="{96626330-D490-40CA-9B54-FFBC22CFDE69}"/>
    <cellStyle name="Total 2 2 2 3 10 2 2 4" xfId="38924" xr:uid="{425E12CC-B5BD-4108-962D-7A59CBA6D252}"/>
    <cellStyle name="Total 2 2 2 3 10 2 2 5" xfId="47251" xr:uid="{7EC74003-A979-4E67-B1F1-FFE35EA2A24C}"/>
    <cellStyle name="Total 2 2 2 3 10 2 2 6" xfId="51722" xr:uid="{00932D0B-DD79-41CE-A34C-14DD06BCB384}"/>
    <cellStyle name="Total 2 2 2 3 10 2 2 7" xfId="55955" xr:uid="{7C1B8810-AC37-495A-8A22-63271ACD67EF}"/>
    <cellStyle name="Total 2 2 2 3 10 2 3" xfId="28179" xr:uid="{777596FC-0496-4906-8A48-CA763A1213C6}"/>
    <cellStyle name="Total 2 2 2 3 10 2 4" xfId="32651" xr:uid="{5BFD1A27-11AE-4824-AFA3-88551B1FED2F}"/>
    <cellStyle name="Total 2 2 2 3 10 2 5" xfId="36888" xr:uid="{26185F4C-9550-49B9-85C5-A1B9345567F4}"/>
    <cellStyle name="Total 2 2 2 3 10 2 6" xfId="45215" xr:uid="{7B31BA7C-B6EF-4763-80B8-B6331915E9FA}"/>
    <cellStyle name="Total 2 2 2 3 10 2 7" xfId="49686" xr:uid="{1C297E97-1D64-42E1-A346-02B0B7B55DA9}"/>
    <cellStyle name="Total 2 2 2 3 10 2 8" xfId="53919" xr:uid="{EC97FA46-1588-4D12-B1DE-4719EF821B33}"/>
    <cellStyle name="Total 2 2 2 3 10 3" xfId="20763" xr:uid="{A0E7ED09-A8BD-4CC2-8CB7-40B88E077DF6}"/>
    <cellStyle name="Total 2 2 2 3 10 3 2" xfId="29497" xr:uid="{01AE5EEF-CF6A-432F-83A6-827F954E592D}"/>
    <cellStyle name="Total 2 2 2 3 10 3 3" xfId="33969" xr:uid="{4671F73F-5770-4954-BE48-87CF46C39EEB}"/>
    <cellStyle name="Total 2 2 2 3 10 3 4" xfId="38206" xr:uid="{1BF044FA-62F1-4C6A-8177-E55F0AE48DEB}"/>
    <cellStyle name="Total 2 2 2 3 10 3 5" xfId="46533" xr:uid="{A52F2282-2591-4F00-B378-D736063664E2}"/>
    <cellStyle name="Total 2 2 2 3 10 3 6" xfId="51004" xr:uid="{C89BA41F-E94F-4603-B94C-120B598DA4A1}"/>
    <cellStyle name="Total 2 2 2 3 10 3 7" xfId="55237" xr:uid="{783E9974-8915-4DA6-B65C-01A0A12F1E5F}"/>
    <cellStyle name="Total 2 2 2 3 10 4" xfId="25078" xr:uid="{430F1291-98A2-4C9A-A4F8-B4808270FCB7}"/>
    <cellStyle name="Total 2 2 2 3 10 5" xfId="23595" xr:uid="{7354AF9C-C3C8-4944-8564-A6EB42273A89}"/>
    <cellStyle name="Total 2 2 2 3 10 6" xfId="27228" xr:uid="{EA13F30E-21A4-4A44-ACA8-F457BA7453D1}"/>
    <cellStyle name="Total 2 2 2 3 10 7" xfId="42134" xr:uid="{A138611D-DAF2-4234-9FDE-3C387D3667F9}"/>
    <cellStyle name="Total 2 2 2 3 10 8" xfId="41125" xr:uid="{E03DA1CF-54C0-47EC-ABAA-79F186E93D12}"/>
    <cellStyle name="Total 2 2 2 3 10 9" xfId="43787" xr:uid="{F67918B6-E7B3-4A29-B5D6-8D18E902634B}"/>
    <cellStyle name="Total 2 2 2 3 11" xfId="5839" xr:uid="{E592E6C9-F3A6-4D57-9374-401DF4329DB6}"/>
    <cellStyle name="Total 2 2 2 3 11 10" xfId="15880" xr:uid="{A4593AF1-4A35-4DCB-A5F9-BC129E83157B}"/>
    <cellStyle name="Total 2 2 2 3 11 2" xfId="20534" xr:uid="{409BD775-4D4C-4D3E-8836-862574A740C2}"/>
    <cellStyle name="Total 2 2 2 3 11 2 2" xfId="22386" xr:uid="{EA3E109B-87C6-4541-9D67-EBE831BE3460}"/>
    <cellStyle name="Total 2 2 2 3 11 2 2 2" xfId="31120" xr:uid="{0AB274D5-63D1-4F8B-B988-F49329372A87}"/>
    <cellStyle name="Total 2 2 2 3 11 2 2 3" xfId="35592" xr:uid="{4B8BAC9C-1C0B-4E35-B5F2-122AB88BD959}"/>
    <cellStyle name="Total 2 2 2 3 11 2 2 4" xfId="39829" xr:uid="{758EF6B1-DBF1-4869-B9BD-73AB5152FD25}"/>
    <cellStyle name="Total 2 2 2 3 11 2 2 5" xfId="48156" xr:uid="{4153961B-3D86-4B8C-8717-F3F66F5CE616}"/>
    <cellStyle name="Total 2 2 2 3 11 2 2 6" xfId="52627" xr:uid="{093AA5BF-D2FA-4203-A366-19DBFA5A6224}"/>
    <cellStyle name="Total 2 2 2 3 11 2 2 7" xfId="56860" xr:uid="{2835ED84-54CD-4109-8EAE-04FC059D6344}"/>
    <cellStyle name="Total 2 2 2 3 11 2 3" xfId="29268" xr:uid="{7144083A-4A81-4D2E-B202-C1A7323E0794}"/>
    <cellStyle name="Total 2 2 2 3 11 2 4" xfId="33740" xr:uid="{AC3CA664-D3F2-41BF-B460-5FE097CB4C61}"/>
    <cellStyle name="Total 2 2 2 3 11 2 5" xfId="37977" xr:uid="{2A8D2C76-E86E-46BF-9A26-6E42B8A746C5}"/>
    <cellStyle name="Total 2 2 2 3 11 2 6" xfId="46304" xr:uid="{77C99949-FA0D-40BA-AFF6-DA6F059E1C2E}"/>
    <cellStyle name="Total 2 2 2 3 11 2 7" xfId="50775" xr:uid="{8FBA2EBD-A635-43CF-B7A9-2A9A243B6735}"/>
    <cellStyle name="Total 2 2 2 3 11 2 8" xfId="55008" xr:uid="{AC95D84F-F330-47E8-9344-E0A1CCA306BF}"/>
    <cellStyle name="Total 2 2 2 3 11 3" xfId="20789" xr:uid="{F18A5782-F2CF-4B78-BFA4-A6DB54FC0066}"/>
    <cellStyle name="Total 2 2 2 3 11 3 2" xfId="29523" xr:uid="{78767737-C7FA-4409-82FA-C27943D70B09}"/>
    <cellStyle name="Total 2 2 2 3 11 3 3" xfId="33995" xr:uid="{20D1628F-70A2-4A67-A92A-8C6DF225C5E5}"/>
    <cellStyle name="Total 2 2 2 3 11 3 4" xfId="38232" xr:uid="{AD96969F-888B-4D5D-AE1C-E5910111EE5D}"/>
    <cellStyle name="Total 2 2 2 3 11 3 5" xfId="46559" xr:uid="{C37CB58E-3B04-46AB-BD65-39616AA11118}"/>
    <cellStyle name="Total 2 2 2 3 11 3 6" xfId="51030" xr:uid="{7FC86A7C-E67C-4699-9DFF-FEA267F5FCF1}"/>
    <cellStyle name="Total 2 2 2 3 11 3 7" xfId="55263" xr:uid="{E0E2415D-7329-478A-845A-0ED82C3305FA}"/>
    <cellStyle name="Total 2 2 2 3 11 4" xfId="26403" xr:uid="{40D9BE60-4007-4ED6-AA41-6B8D37DE509E}"/>
    <cellStyle name="Total 2 2 2 3 11 5" xfId="24443" xr:uid="{9D2CBD58-19C0-4C3C-AE6E-106380704B88}"/>
    <cellStyle name="Total 2 2 2 3 11 6" xfId="25046" xr:uid="{9A2E324C-972F-46E7-B190-86232EA671A9}"/>
    <cellStyle name="Total 2 2 2 3 11 7" xfId="43476" xr:uid="{90C77636-225E-4AA5-8A9C-E27496BD27F1}"/>
    <cellStyle name="Total 2 2 2 3 11 8" xfId="44202" xr:uid="{92B6B1E3-6E61-4D54-8BC1-37CAAF4FD6CF}"/>
    <cellStyle name="Total 2 2 2 3 11 9" xfId="44204" xr:uid="{C3B8E800-8E08-4BA7-BC52-093B2731CF77}"/>
    <cellStyle name="Total 2 2 2 3 12" xfId="9980" xr:uid="{641F206A-6A23-4544-9BC4-7078E3A2B961}"/>
    <cellStyle name="Total 2 2 2 3 12 2" xfId="31447" xr:uid="{E065F2B7-BA23-4754-A924-57B48995E6AF}"/>
    <cellStyle name="Total 2 2 2 3 12 3" xfId="35909" xr:uid="{BAF648C6-C116-4165-BE07-4882A63D32A2}"/>
    <cellStyle name="Total 2 2 2 3 12 4" xfId="40098" xr:uid="{85E8CD3B-98BA-4F4A-9077-7703BA8309AB}"/>
    <cellStyle name="Total 2 2 2 3 12 5" xfId="48493" xr:uid="{0A6B5983-5CC2-49A3-8E0B-362AF771DA3D}"/>
    <cellStyle name="Total 2 2 2 3 12 6" xfId="52940" xr:uid="{2A0A52CA-3543-4599-A887-6FA44060CB1D}"/>
    <cellStyle name="Total 2 2 2 3 12 7" xfId="57129" xr:uid="{7048539E-1473-4B79-AB84-4B4C47DA9C84}"/>
    <cellStyle name="Total 2 2 2 3 12 8" xfId="22949" xr:uid="{B6778662-0CFC-44B4-B392-BE25F77BA1DC}"/>
    <cellStyle name="Total 2 2 2 3 13" xfId="23137" xr:uid="{00BD457C-DF97-481A-801E-86799080F7EC}"/>
    <cellStyle name="Total 2 2 2 3 13 2" xfId="31635" xr:uid="{F8F3439C-77F9-4A43-AAA3-41BC69DFE1EE}"/>
    <cellStyle name="Total 2 2 2 3 13 3" xfId="36097" xr:uid="{978792EA-82D5-4854-870E-C12F3558CAA1}"/>
    <cellStyle name="Total 2 2 2 3 13 4" xfId="40286" xr:uid="{C1C1B84D-659E-481A-B226-DEA9D11FE20F}"/>
    <cellStyle name="Total 2 2 2 3 13 5" xfId="48681" xr:uid="{5AAD5EA6-20F7-452C-9E80-929E7FF7A18A}"/>
    <cellStyle name="Total 2 2 2 3 13 6" xfId="53128" xr:uid="{A4D94ED9-6113-4002-80A0-1D650AAA8196}"/>
    <cellStyle name="Total 2 2 2 3 13 7" xfId="57317" xr:uid="{6C85A314-2E97-4B9C-B82E-5012C5CBBB30}"/>
    <cellStyle name="Total 2 2 2 3 14" xfId="23698" xr:uid="{2C55D0B4-2126-4F03-8579-96FD0EA7C8C7}"/>
    <cellStyle name="Total 2 2 2 3 15" xfId="24015" xr:uid="{FFC952B2-2DB6-41E1-8A87-CD3F1F34A4F6}"/>
    <cellStyle name="Total 2 2 2 3 16" xfId="31431" xr:uid="{103D1F30-4F92-440C-ACAC-79E98AB7E6AE}"/>
    <cellStyle name="Total 2 2 2 3 17" xfId="40738" xr:uid="{8CD3E56E-C59B-4595-9F22-2576635E968C}"/>
    <cellStyle name="Total 2 2 2 3 18" xfId="40765" xr:uid="{0FACCD3E-A5AB-47D0-ACE4-6AE5E489B81C}"/>
    <cellStyle name="Total 2 2 2 3 19" xfId="44474" xr:uid="{827BDE17-5CB9-4496-AD5B-AE7E0B955E47}"/>
    <cellStyle name="Total 2 2 2 3 2" xfId="3039" xr:uid="{4A416FB7-EA39-45D7-B68C-5E8BC072BCC3}"/>
    <cellStyle name="Total 2 2 2 3 2 10" xfId="22981" xr:uid="{04CBD8D7-96A2-462C-823F-B4BFB9C7A298}"/>
    <cellStyle name="Total 2 2 2 3 2 10 2" xfId="31479" xr:uid="{6135EB57-E135-4D73-B0B9-D84C38017792}"/>
    <cellStyle name="Total 2 2 2 3 2 10 3" xfId="35941" xr:uid="{4145AE89-DF64-42C6-ACD6-4D664435C378}"/>
    <cellStyle name="Total 2 2 2 3 2 10 4" xfId="40130" xr:uid="{F1C12131-24AA-419F-B34C-E75D1B363314}"/>
    <cellStyle name="Total 2 2 2 3 2 10 5" xfId="48525" xr:uid="{18E40C21-E820-4A7C-BF9E-B2E7F241A07C}"/>
    <cellStyle name="Total 2 2 2 3 2 10 6" xfId="52972" xr:uid="{A158DE7F-283B-42BC-A11B-F81A3461CE1E}"/>
    <cellStyle name="Total 2 2 2 3 2 10 7" xfId="57161" xr:uid="{702816AE-F410-47FF-B703-9A6CB7FCD42C}"/>
    <cellStyle name="Total 2 2 2 3 2 11" xfId="23164" xr:uid="{DD713197-AED6-4C08-9DC7-6DF85BCD5DE6}"/>
    <cellStyle name="Total 2 2 2 3 2 11 2" xfId="31660" xr:uid="{8C176631-363C-4D3E-8FF0-E4A9E6221FF8}"/>
    <cellStyle name="Total 2 2 2 3 2 11 3" xfId="36122" xr:uid="{82C4B278-8BD3-43A4-9FB7-E16F35BA3FBB}"/>
    <cellStyle name="Total 2 2 2 3 2 11 4" xfId="40311" xr:uid="{9D024100-30AC-400A-8283-4C404B319948}"/>
    <cellStyle name="Total 2 2 2 3 2 11 5" xfId="48706" xr:uid="{3969EBF4-E805-4E70-A750-2F07D1FB779E}"/>
    <cellStyle name="Total 2 2 2 3 2 11 6" xfId="53153" xr:uid="{F2C9A244-A515-43E9-B643-33A73AEBA2AF}"/>
    <cellStyle name="Total 2 2 2 3 2 11 7" xfId="57342" xr:uid="{FB6BA1C0-6569-4C5C-A4A7-A9744C4F1301}"/>
    <cellStyle name="Total 2 2 2 3 2 12" xfId="23744" xr:uid="{4BA9CF91-22A1-4977-BD42-E93EAEB85365}"/>
    <cellStyle name="Total 2 2 2 3 2 13" xfId="24321" xr:uid="{180D7699-7A4A-47A5-855F-E371F6B3A4FC}"/>
    <cellStyle name="Total 2 2 2 3 2 14" xfId="23937" xr:uid="{35BDF345-6DEB-4951-840F-A6DA0EF1F3EA}"/>
    <cellStyle name="Total 2 2 2 3 2 15" xfId="40785" xr:uid="{222A646B-6AAC-4A05-A6C1-379D6A6F2D2F}"/>
    <cellStyle name="Total 2 2 2 3 2 16" xfId="41933" xr:uid="{910CD33F-D5EC-4EB5-B298-750BD0F8ED55}"/>
    <cellStyle name="Total 2 2 2 3 2 17" xfId="44687" xr:uid="{4CFD4038-AAB3-4FF6-B16F-16D26DB0BA44}"/>
    <cellStyle name="Total 2 2 2 3 2 18" xfId="10684" xr:uid="{4A913A31-D433-4AB9-A0D1-82E6F28C23CF}"/>
    <cellStyle name="Total 2 2 2 3 2 2" xfId="5011" xr:uid="{2828E0E9-3190-467A-B20F-805A35B870B5}"/>
    <cellStyle name="Total 2 2 2 3 2 2 10" xfId="40848" xr:uid="{176F337E-FCC0-4A94-8C55-4A84CF3AEC61}"/>
    <cellStyle name="Total 2 2 2 3 2 2 11" xfId="48449" xr:uid="{3F15EF6E-13B3-419F-8BD2-B783CDA957E4}"/>
    <cellStyle name="Total 2 2 2 3 2 2 12" xfId="41273" xr:uid="{4C2295B2-4C50-4A48-8EC8-64A5DCF7B5C8}"/>
    <cellStyle name="Total 2 2 2 3 2 2 13" xfId="10747" xr:uid="{17AF8204-8D4C-4E02-8F6C-78809C94EE3C}"/>
    <cellStyle name="Total 2 2 2 3 2 2 2" xfId="5979" xr:uid="{ABC48A92-9337-4F33-8E20-046BDA3262B5}"/>
    <cellStyle name="Total 2 2 2 3 2 2 2 10" xfId="16019" xr:uid="{7281E6DF-CC5F-424A-BD30-814B67790877}"/>
    <cellStyle name="Total 2 2 2 3 2 2 2 2" xfId="20629" xr:uid="{36381586-471F-4B5D-A8F6-F8EDD3300839}"/>
    <cellStyle name="Total 2 2 2 3 2 2 2 2 2" xfId="22481" xr:uid="{4083DC65-7D5E-4502-9B84-F01CFA8F8BFC}"/>
    <cellStyle name="Total 2 2 2 3 2 2 2 2 2 2" xfId="31215" xr:uid="{AA5057BE-7F2E-42D4-B4C0-1C412EE9E863}"/>
    <cellStyle name="Total 2 2 2 3 2 2 2 2 2 3" xfId="35687" xr:uid="{8A10F3C5-81C6-46C4-B2DB-ABBC70FB432B}"/>
    <cellStyle name="Total 2 2 2 3 2 2 2 2 2 4" xfId="39924" xr:uid="{EF43E744-2E68-4CF6-B6FE-A8EF1EBEDE90}"/>
    <cellStyle name="Total 2 2 2 3 2 2 2 2 2 5" xfId="48251" xr:uid="{0D42CC1C-3D65-4E31-B0B5-51399D0AE718}"/>
    <cellStyle name="Total 2 2 2 3 2 2 2 2 2 6" xfId="52722" xr:uid="{DC63DE1B-119E-4CF3-93BC-0B30E82D7679}"/>
    <cellStyle name="Total 2 2 2 3 2 2 2 2 2 7" xfId="56955" xr:uid="{7B7FBA25-7F10-456C-92BC-3D08B083F347}"/>
    <cellStyle name="Total 2 2 2 3 2 2 2 2 3" xfId="29363" xr:uid="{92AEDD63-491A-4F1A-8C85-F42645044699}"/>
    <cellStyle name="Total 2 2 2 3 2 2 2 2 4" xfId="33835" xr:uid="{65FDFAFB-0315-466D-B21C-B13B2DA797EF}"/>
    <cellStyle name="Total 2 2 2 3 2 2 2 2 5" xfId="38072" xr:uid="{ECEEF982-11D8-4F63-858B-05D662A5EADB}"/>
    <cellStyle name="Total 2 2 2 3 2 2 2 2 6" xfId="46399" xr:uid="{30B93798-22C9-42CC-8A15-5CB06ED7998A}"/>
    <cellStyle name="Total 2 2 2 3 2 2 2 2 7" xfId="50870" xr:uid="{EC444C6C-E1AC-42C5-B722-089AC88739D0}"/>
    <cellStyle name="Total 2 2 2 3 2 2 2 2 8" xfId="55103" xr:uid="{08A5FCAC-4D75-4387-96E5-4C11BEDD6EAD}"/>
    <cellStyle name="Total 2 2 2 3 2 2 2 3" xfId="21211" xr:uid="{C4BB594E-C50B-4769-B0E6-1E4EB669A986}"/>
    <cellStyle name="Total 2 2 2 3 2 2 2 3 2" xfId="29945" xr:uid="{78B163EF-1D44-4015-9B3E-9CEB0A42E506}"/>
    <cellStyle name="Total 2 2 2 3 2 2 2 3 3" xfId="34417" xr:uid="{0001E46D-C465-4369-A8A3-623536E9E363}"/>
    <cellStyle name="Total 2 2 2 3 2 2 2 3 4" xfId="38654" xr:uid="{81100598-4E38-40E0-9237-61C1B14849FD}"/>
    <cellStyle name="Total 2 2 2 3 2 2 2 3 5" xfId="46981" xr:uid="{ED1AD62A-FEDD-4059-A5E5-1C50A4C8AE42}"/>
    <cellStyle name="Total 2 2 2 3 2 2 2 3 6" xfId="51452" xr:uid="{EDA93A95-134D-461E-9D1E-EE704C57E12C}"/>
    <cellStyle name="Total 2 2 2 3 2 2 2 3 7" xfId="55685" xr:uid="{68490475-A408-4DA4-8A87-14518303B8C9}"/>
    <cellStyle name="Total 2 2 2 3 2 2 2 4" xfId="26513" xr:uid="{BE32D0F4-7A23-446E-ACC6-6B14F7AA0249}"/>
    <cellStyle name="Total 2 2 2 3 2 2 2 5" xfId="27408" xr:uid="{247751A9-2009-4498-ABFB-A973C44ADA18}"/>
    <cellStyle name="Total 2 2 2 3 2 2 2 6" xfId="26370" xr:uid="{238C8135-7F6B-4B3A-8833-6DEB41BCE1EF}"/>
    <cellStyle name="Total 2 2 2 3 2 2 2 7" xfId="43584" xr:uid="{587C898A-D7F7-4620-9AB9-B981EC5F5188}"/>
    <cellStyle name="Total 2 2 2 3 2 2 2 8" xfId="42438" xr:uid="{D4E72CDA-4E42-4A54-969C-D9CE122E5B20}"/>
    <cellStyle name="Total 2 2 2 3 2 2 2 9" xfId="49038" xr:uid="{90F81E57-7DA1-4947-86CE-CEAE19D21A7A}"/>
    <cellStyle name="Total 2 2 2 3 2 2 3" xfId="15052" xr:uid="{0CFF901C-E58B-4898-966E-606FBA8DA77F}"/>
    <cellStyle name="Total 2 2 2 3 2 2 3 2" xfId="21377" xr:uid="{37707D31-28F1-4E52-89CF-274EA091BCF1}"/>
    <cellStyle name="Total 2 2 2 3 2 2 3 2 2" xfId="30111" xr:uid="{0B8C23B3-5AFA-4F7E-BAF6-F11A03A4136C}"/>
    <cellStyle name="Total 2 2 2 3 2 2 3 2 3" xfId="34583" xr:uid="{B68DDD83-037E-43D0-9EFF-F2D1802460A6}"/>
    <cellStyle name="Total 2 2 2 3 2 2 3 2 4" xfId="38820" xr:uid="{2DA1A4B4-2D06-4C31-BBB9-2F1B1AC3BB0F}"/>
    <cellStyle name="Total 2 2 2 3 2 2 3 2 5" xfId="47147" xr:uid="{BA3AB5CA-0A2E-42F5-B3A5-0ACAF542490A}"/>
    <cellStyle name="Total 2 2 2 3 2 2 3 2 6" xfId="51618" xr:uid="{21AE0DF7-92E3-457F-A82D-FB8C1656E377}"/>
    <cellStyle name="Total 2 2 2 3 2 2 3 2 7" xfId="55851" xr:uid="{7BC36085-A935-4850-AF2C-6B13A9EC1FD2}"/>
    <cellStyle name="Total 2 2 2 3 2 2 3 3" xfId="25753" xr:uid="{4681A4F0-FCB7-41C0-AA8A-B22FCEFE8576}"/>
    <cellStyle name="Total 2 2 2 3 2 2 3 4" xfId="27481" xr:uid="{34A0D968-E885-437A-8720-430EE4A84DD2}"/>
    <cellStyle name="Total 2 2 2 3 2 2 3 5" xfId="24594" xr:uid="{57883AAC-D13E-4417-9A25-0D78F4416F48}"/>
    <cellStyle name="Total 2 2 2 3 2 2 3 6" xfId="42828" xr:uid="{0CECB3C5-DB37-4C83-A4CC-30FBD0DE7A3A}"/>
    <cellStyle name="Total 2 2 2 3 2 2 3 7" xfId="42511" xr:uid="{F1B880F1-0F04-4FAA-A4B7-6C9492E96D34}"/>
    <cellStyle name="Total 2 2 2 3 2 2 3 8" xfId="49059" xr:uid="{5174C941-7A0C-40E6-BF66-F3A2D867B09C}"/>
    <cellStyle name="Total 2 2 2 3 2 2 4" xfId="19932" xr:uid="{A3C962C8-8DA8-4F70-BE14-6550F98A13DE}"/>
    <cellStyle name="Total 2 2 2 3 2 2 4 2" xfId="21827" xr:uid="{1F26DF5D-585F-4614-B20B-53508D7B9B47}"/>
    <cellStyle name="Total 2 2 2 3 2 2 4 2 2" xfId="30561" xr:uid="{82CFA8E4-DE8A-46E5-9C66-F8E0F98C7EB3}"/>
    <cellStyle name="Total 2 2 2 3 2 2 4 2 3" xfId="35033" xr:uid="{49A8A7B7-9E4A-43B5-83AF-C59D103DE7A4}"/>
    <cellStyle name="Total 2 2 2 3 2 2 4 2 4" xfId="39270" xr:uid="{84C7D04E-BED8-4B36-9B9D-3BAACE7E9AE2}"/>
    <cellStyle name="Total 2 2 2 3 2 2 4 2 5" xfId="47597" xr:uid="{A426BD60-A142-4494-8765-A56432177B0B}"/>
    <cellStyle name="Total 2 2 2 3 2 2 4 2 6" xfId="52068" xr:uid="{A6FDA1FF-641D-41B5-989E-426A27C60366}"/>
    <cellStyle name="Total 2 2 2 3 2 2 4 2 7" xfId="56301" xr:uid="{F7E07257-5FDD-44AB-9905-E190CB6265F6}"/>
    <cellStyle name="Total 2 2 2 3 2 2 4 3" xfId="28666" xr:uid="{0E1209C0-6EB4-46A1-AE6B-5EABA98EBCCB}"/>
    <cellStyle name="Total 2 2 2 3 2 2 4 4" xfId="33138" xr:uid="{C034221D-D299-4894-949B-11003F64F787}"/>
    <cellStyle name="Total 2 2 2 3 2 2 4 5" xfId="37375" xr:uid="{09AF0C25-496E-48B1-8442-22B19393F438}"/>
    <cellStyle name="Total 2 2 2 3 2 2 4 6" xfId="45702" xr:uid="{53DF2A2D-F7D8-4D61-8A9D-B6DBA3DFA90A}"/>
    <cellStyle name="Total 2 2 2 3 2 2 4 7" xfId="50173" xr:uid="{A4884DE5-625C-462E-A2C2-8826B0BB3C8A}"/>
    <cellStyle name="Total 2 2 2 3 2 2 4 8" xfId="54406" xr:uid="{98A00D3D-317C-4EF2-AAA7-2C7308FA6DFB}"/>
    <cellStyle name="Total 2 2 2 3 2 2 5" xfId="19046" xr:uid="{EE539E47-8A0A-431E-9B17-3C8BEB968523}"/>
    <cellStyle name="Total 2 2 2 3 2 2 5 2" xfId="27781" xr:uid="{45517338-7622-4E84-9429-CAB197A0243D}"/>
    <cellStyle name="Total 2 2 2 3 2 2 5 3" xfId="32253" xr:uid="{630D68E4-F117-45C9-AB2B-E7DF742A33FC}"/>
    <cellStyle name="Total 2 2 2 3 2 2 5 4" xfId="36490" xr:uid="{F873BAE2-6D33-4953-9AEC-27A156B53F25}"/>
    <cellStyle name="Total 2 2 2 3 2 2 5 5" xfId="44817" xr:uid="{125F3372-AA49-4BDB-B6AC-A9E0C540BD2B}"/>
    <cellStyle name="Total 2 2 2 3 2 2 5 6" xfId="49288" xr:uid="{4501C6EC-03CD-4467-9976-CF614AC5471C}"/>
    <cellStyle name="Total 2 2 2 3 2 2 5 7" xfId="53521" xr:uid="{9A1DCAA5-6F66-4E96-8EF1-852A8DFDBE84}"/>
    <cellStyle name="Total 2 2 2 3 2 2 6" xfId="23381" xr:uid="{AE280C45-8E11-4EDF-9A10-BD530CB2EA16}"/>
    <cellStyle name="Total 2 2 2 3 2 2 6 2" xfId="31805" xr:uid="{9E451131-49E6-473C-A84D-6B3D6E3506F5}"/>
    <cellStyle name="Total 2 2 2 3 2 2 6 3" xfId="36254" xr:uid="{B5AB9121-555E-433E-A296-2D09646F884C}"/>
    <cellStyle name="Total 2 2 2 3 2 2 6 4" xfId="40433" xr:uid="{F5FE7DCC-34FC-4120-A4C5-4934746C865F}"/>
    <cellStyle name="Total 2 2 2 3 2 2 6 5" xfId="48844" xr:uid="{1F9FA04A-8AF2-476F-8A6C-642F6B5F92AB}"/>
    <cellStyle name="Total 2 2 2 3 2 2 6 6" xfId="53283" xr:uid="{0B5EEF02-C87A-4BDC-9BD1-A0E7FD1C5939}"/>
    <cellStyle name="Total 2 2 2 3 2 2 6 7" xfId="57464" xr:uid="{A45CD7B2-C1EC-4C56-8B3D-44B823F90A06}"/>
    <cellStyle name="Total 2 2 2 3 2 2 7" xfId="23807" xr:uid="{2E3055F0-45F3-4A65-9098-B16A5DBCC4B6}"/>
    <cellStyle name="Total 2 2 2 3 2 2 8" xfId="31394" xr:uid="{C5ADD6CE-9E20-45F5-B6EF-7A8BCE9A9049}"/>
    <cellStyle name="Total 2 2 2 3 2 2 9" xfId="32066" xr:uid="{4AF5EBBB-9496-44D6-B894-3466C95D8F26}"/>
    <cellStyle name="Total 2 2 2 3 2 3" xfId="5197" xr:uid="{7676D6CD-3784-4E68-BC07-64E4E4D12BC7}"/>
    <cellStyle name="Total 2 2 2 3 2 3 10" xfId="44578" xr:uid="{EA64CDB8-C9B6-4185-9B3A-7175C6AE3EB0}"/>
    <cellStyle name="Total 2 2 2 3 2 3 11" xfId="41783" xr:uid="{5D993AFB-6AE5-4BF9-9792-7A1C7835217F}"/>
    <cellStyle name="Total 2 2 2 3 2 3 12" xfId="10779" xr:uid="{3EDC9FEC-1BDF-4727-8F57-807D25C0261E}"/>
    <cellStyle name="Total 2 2 2 3 2 3 2" xfId="6011" xr:uid="{7878DF50-B715-49CF-B2F8-6BA4303CBA9D}"/>
    <cellStyle name="Total 2 2 2 3 2 3 2 10" xfId="16051" xr:uid="{01C2CC9A-E28E-405F-B04F-83D84DF6B581}"/>
    <cellStyle name="Total 2 2 2 3 2 3 2 2" xfId="20661" xr:uid="{4E388058-56BD-4982-887C-A368F32D5186}"/>
    <cellStyle name="Total 2 2 2 3 2 3 2 2 2" xfId="22513" xr:uid="{25CDC9C5-4157-47AA-A966-EBA301ABE373}"/>
    <cellStyle name="Total 2 2 2 3 2 3 2 2 2 2" xfId="31247" xr:uid="{C83830B6-B614-44B4-8EF5-902F4759EF84}"/>
    <cellStyle name="Total 2 2 2 3 2 3 2 2 2 3" xfId="35719" xr:uid="{9D457D7E-A276-462A-A41A-79372C1F1DB0}"/>
    <cellStyle name="Total 2 2 2 3 2 3 2 2 2 4" xfId="39956" xr:uid="{68013033-2AF2-4F1D-850F-526896248826}"/>
    <cellStyle name="Total 2 2 2 3 2 3 2 2 2 5" xfId="48283" xr:uid="{795FD80F-B7AD-425D-A59A-8EAEF9E590DA}"/>
    <cellStyle name="Total 2 2 2 3 2 3 2 2 2 6" xfId="52754" xr:uid="{64A3E9C7-5EDB-4CD4-A086-3309E60BC76C}"/>
    <cellStyle name="Total 2 2 2 3 2 3 2 2 2 7" xfId="56987" xr:uid="{9B257B4D-0047-425E-A87C-6252D549BE46}"/>
    <cellStyle name="Total 2 2 2 3 2 3 2 2 3" xfId="29395" xr:uid="{01535C51-0B76-43E6-B7D2-CF31E91C0CE2}"/>
    <cellStyle name="Total 2 2 2 3 2 3 2 2 4" xfId="33867" xr:uid="{D9FE0C76-FE34-4FA2-AB65-EA3DD34652FB}"/>
    <cellStyle name="Total 2 2 2 3 2 3 2 2 5" xfId="38104" xr:uid="{86CD2258-CB0B-4787-AE20-7B6FDF7E6CFA}"/>
    <cellStyle name="Total 2 2 2 3 2 3 2 2 6" xfId="46431" xr:uid="{73D28495-D64D-4513-A59F-4B296960BBD4}"/>
    <cellStyle name="Total 2 2 2 3 2 3 2 2 7" xfId="50902" xr:uid="{8AF06218-74A1-4831-B7F7-0C8157B97150}"/>
    <cellStyle name="Total 2 2 2 3 2 3 2 2 8" xfId="55135" xr:uid="{DD47ADA7-E676-4216-AD78-AADFDCE76B63}"/>
    <cellStyle name="Total 2 2 2 3 2 3 2 3" xfId="19022" xr:uid="{1E6190D4-A3FD-4C8B-A8F6-ACE22F9815A6}"/>
    <cellStyle name="Total 2 2 2 3 2 3 2 3 2" xfId="27757" xr:uid="{56A6BF9B-53CF-4DBB-BA71-C5A927BC7EB3}"/>
    <cellStyle name="Total 2 2 2 3 2 3 2 3 3" xfId="32229" xr:uid="{15E19965-3B9D-4E90-8763-DD5B86A9851C}"/>
    <cellStyle name="Total 2 2 2 3 2 3 2 3 4" xfId="36466" xr:uid="{AFF0F2C0-D866-41FB-AE31-F4E79B47FEE6}"/>
    <cellStyle name="Total 2 2 2 3 2 3 2 3 5" xfId="44793" xr:uid="{7DB1A3C9-47ED-446C-BCE0-048E45833A85}"/>
    <cellStyle name="Total 2 2 2 3 2 3 2 3 6" xfId="49264" xr:uid="{CC3D515B-3FCC-497A-8F61-466DEC0FC882}"/>
    <cellStyle name="Total 2 2 2 3 2 3 2 3 7" xfId="53497" xr:uid="{1662547F-83F0-4428-A8EE-674A20845A53}"/>
    <cellStyle name="Total 2 2 2 3 2 3 2 4" xfId="26545" xr:uid="{789679E0-7750-4409-94F2-6852829D2854}"/>
    <cellStyle name="Total 2 2 2 3 2 3 2 5" xfId="27246" xr:uid="{B1052E61-AC83-40F0-A19A-35765B0C094A}"/>
    <cellStyle name="Total 2 2 2 3 2 3 2 6" xfId="24630" xr:uid="{C9F3EEB3-662C-45B6-A2FB-A87B565DA166}"/>
    <cellStyle name="Total 2 2 2 3 2 3 2 7" xfId="43616" xr:uid="{1F3FA277-5E46-4D68-B000-9BE3434C98D6}"/>
    <cellStyle name="Total 2 2 2 3 2 3 2 8" xfId="42281" xr:uid="{EAAE1289-88D3-496A-B954-36DE71912A78}"/>
    <cellStyle name="Total 2 2 2 3 2 3 2 9" xfId="41762" xr:uid="{2F841573-AA36-44FA-BCC0-C0A612BB55E0}"/>
    <cellStyle name="Total 2 2 2 3 2 3 3" xfId="15238" xr:uid="{E1E17175-15F7-4ECC-A08F-817BC8AC6045}"/>
    <cellStyle name="Total 2 2 2 3 2 3 3 2" xfId="21412" xr:uid="{73E52924-8435-41FC-AB39-F66A7228B138}"/>
    <cellStyle name="Total 2 2 2 3 2 3 3 2 2" xfId="30146" xr:uid="{250E0430-7C34-4977-BE94-F7D464C77BAF}"/>
    <cellStyle name="Total 2 2 2 3 2 3 3 2 3" xfId="34618" xr:uid="{719D2DEA-65B9-42FD-9ADD-F328EC8BF331}"/>
    <cellStyle name="Total 2 2 2 3 2 3 3 2 4" xfId="38855" xr:uid="{1119870A-08F3-4184-9E78-DE3BF5A0776A}"/>
    <cellStyle name="Total 2 2 2 3 2 3 3 2 5" xfId="47182" xr:uid="{4A34DC26-3524-49DF-B43B-14DB0749100D}"/>
    <cellStyle name="Total 2 2 2 3 2 3 3 2 6" xfId="51653" xr:uid="{42B280FE-F373-4229-8EAE-26442DC22FA9}"/>
    <cellStyle name="Total 2 2 2 3 2 3 3 2 7" xfId="55886" xr:uid="{3CD47E1D-DD89-460E-8C4E-7162F32BB0FD}"/>
    <cellStyle name="Total 2 2 2 3 2 3 3 3" xfId="25939" xr:uid="{89AC286D-2A48-4A8E-A29A-ED583BF95B6E}"/>
    <cellStyle name="Total 2 2 2 3 2 3 3 4" xfId="24151" xr:uid="{737C403F-2074-4FF7-8EBA-6F0759B00C4A}"/>
    <cellStyle name="Total 2 2 2 3 2 3 3 5" xfId="26426" xr:uid="{8AE73FF1-3157-42C5-9FBC-6CA10E1ACB3C}"/>
    <cellStyle name="Total 2 2 2 3 2 3 3 6" xfId="43014" xr:uid="{E4860294-A0FF-4068-A36C-C4C5E2CD2FFD}"/>
    <cellStyle name="Total 2 2 2 3 2 3 3 7" xfId="41728" xr:uid="{8513D605-0E75-4C53-BCF9-71800F9FE354}"/>
    <cellStyle name="Total 2 2 2 3 2 3 3 8" xfId="41848" xr:uid="{9C50CC75-A65D-45D9-823E-71F31859A2E2}"/>
    <cellStyle name="Total 2 2 2 3 2 3 4" xfId="20118" xr:uid="{C4E9ACB2-F9D8-45A1-B892-14188CF8E722}"/>
    <cellStyle name="Total 2 2 2 3 2 3 4 2" xfId="22013" xr:uid="{4CBAB849-83D4-49DA-94A0-E1B651493D8F}"/>
    <cellStyle name="Total 2 2 2 3 2 3 4 2 2" xfId="30747" xr:uid="{352BDF92-2265-4CC5-8BB4-10B140F57DF4}"/>
    <cellStyle name="Total 2 2 2 3 2 3 4 2 3" xfId="35219" xr:uid="{C9012F6A-3749-43BE-939D-45865522B4EE}"/>
    <cellStyle name="Total 2 2 2 3 2 3 4 2 4" xfId="39456" xr:uid="{079A0240-9982-425C-94B6-F733B9D04A92}"/>
    <cellStyle name="Total 2 2 2 3 2 3 4 2 5" xfId="47783" xr:uid="{200CBC9E-FEFF-47B9-B8D0-8CE085FA8EB3}"/>
    <cellStyle name="Total 2 2 2 3 2 3 4 2 6" xfId="52254" xr:uid="{08808C66-450B-4E37-A6A7-57CC6A607FF2}"/>
    <cellStyle name="Total 2 2 2 3 2 3 4 2 7" xfId="56487" xr:uid="{E90FC8B4-4897-4FF3-96E3-E22B3C60B601}"/>
    <cellStyle name="Total 2 2 2 3 2 3 4 3" xfId="28852" xr:uid="{C1AE52C7-E33E-4D2E-AD65-F85F995ED502}"/>
    <cellStyle name="Total 2 2 2 3 2 3 4 4" xfId="33324" xr:uid="{A60D11EF-A8CA-4957-AFC7-EA4022061C2B}"/>
    <cellStyle name="Total 2 2 2 3 2 3 4 5" xfId="37561" xr:uid="{E7959F91-984E-431E-B925-CB7E61A91A00}"/>
    <cellStyle name="Total 2 2 2 3 2 3 4 6" xfId="45888" xr:uid="{2F1995CB-756F-4D75-82BD-1BDFB8C3C19A}"/>
    <cellStyle name="Total 2 2 2 3 2 3 4 7" xfId="50359" xr:uid="{F4BBC83F-9300-4224-9570-61CEE48F2AA4}"/>
    <cellStyle name="Total 2 2 2 3 2 3 4 8" xfId="54592" xr:uid="{EADB3D4A-DFA2-471E-8646-B3C7201D751E}"/>
    <cellStyle name="Total 2 2 2 3 2 3 5" xfId="19536" xr:uid="{58FA612E-D50E-417E-9492-19C4E29E31C5}"/>
    <cellStyle name="Total 2 2 2 3 2 3 5 2" xfId="28271" xr:uid="{2F06E57D-A250-4939-A8AA-1814F4E19574}"/>
    <cellStyle name="Total 2 2 2 3 2 3 5 3" xfId="32743" xr:uid="{D418C81B-D1E9-4848-B18F-9454C2ED1F67}"/>
    <cellStyle name="Total 2 2 2 3 2 3 5 4" xfId="36980" xr:uid="{98F59D31-DF50-4A45-BE95-D322CDCC221E}"/>
    <cellStyle name="Total 2 2 2 3 2 3 5 5" xfId="45307" xr:uid="{7F3F6F02-6CD5-44C2-8365-7DE60C8D7F61}"/>
    <cellStyle name="Total 2 2 2 3 2 3 5 6" xfId="49778" xr:uid="{38EBF0D7-0671-4D36-B797-650065A6DBA8}"/>
    <cellStyle name="Total 2 2 2 3 2 3 5 7" xfId="54011" xr:uid="{F866332D-D4D7-4174-8A54-7991328F82EB}"/>
    <cellStyle name="Total 2 2 2 3 2 3 6" xfId="23839" xr:uid="{FF4EEA21-42C9-4419-91AF-E0FF6B7FCAD1}"/>
    <cellStyle name="Total 2 2 2 3 2 3 7" xfId="24856" xr:uid="{29591D63-0D03-4D34-B242-26FFBF547693}"/>
    <cellStyle name="Total 2 2 2 3 2 3 8" xfId="32062" xr:uid="{93151C75-7950-4763-BCFD-80F9335DE952}"/>
    <cellStyle name="Total 2 2 2 3 2 3 9" xfId="40880" xr:uid="{646D8230-95D1-451E-8F9E-19F982D3F8FB}"/>
    <cellStyle name="Total 2 2 2 3 2 4" xfId="5245" xr:uid="{BAAF41B2-4A98-4EE5-8D16-8BAD6A999206}"/>
    <cellStyle name="Total 2 2 2 3 2 4 10" xfId="44571" xr:uid="{24BA10D2-75C0-41B9-AB0B-53D0F10BF496}"/>
    <cellStyle name="Total 2 2 2 3 2 4 11" xfId="48477" xr:uid="{550F031F-526E-4C92-8472-0C9C1484ED03}"/>
    <cellStyle name="Total 2 2 2 3 2 4 12" xfId="10811" xr:uid="{ABDAD08E-BB39-4842-84E2-A92B9A832478}"/>
    <cellStyle name="Total 2 2 2 3 2 4 2" xfId="6043" xr:uid="{454A28F6-32F9-4143-84F7-38B5DC26E12D}"/>
    <cellStyle name="Total 2 2 2 3 2 4 2 10" xfId="16083" xr:uid="{A6BA432D-F8ED-4D36-8FBB-497705A852BD}"/>
    <cellStyle name="Total 2 2 2 3 2 4 2 2" xfId="20693" xr:uid="{100E6E83-8C25-4D69-BF90-3D2337ADF2A9}"/>
    <cellStyle name="Total 2 2 2 3 2 4 2 2 2" xfId="22545" xr:uid="{EC7C8666-BA0F-4D81-9A2D-0498604B633E}"/>
    <cellStyle name="Total 2 2 2 3 2 4 2 2 2 2" xfId="31279" xr:uid="{E51D1848-3819-4E0C-95F1-0F0A42E47249}"/>
    <cellStyle name="Total 2 2 2 3 2 4 2 2 2 3" xfId="35751" xr:uid="{B7A0F1B3-9546-4252-B938-4F90CC4F540A}"/>
    <cellStyle name="Total 2 2 2 3 2 4 2 2 2 4" xfId="39988" xr:uid="{064A0B6C-0803-4C0D-A0D3-CA3E1040FDD4}"/>
    <cellStyle name="Total 2 2 2 3 2 4 2 2 2 5" xfId="48315" xr:uid="{117267EE-37E6-4E22-953D-BE2BD5F7CBB3}"/>
    <cellStyle name="Total 2 2 2 3 2 4 2 2 2 6" xfId="52786" xr:uid="{C62AAEA7-9AFB-433F-A5A8-1D5DEF1A0073}"/>
    <cellStyle name="Total 2 2 2 3 2 4 2 2 2 7" xfId="57019" xr:uid="{E36EE3A7-9737-46DD-AA3F-7B6D66AA7E97}"/>
    <cellStyle name="Total 2 2 2 3 2 4 2 2 3" xfId="29427" xr:uid="{F61F6583-DFC2-4446-A412-003DD8064B1D}"/>
    <cellStyle name="Total 2 2 2 3 2 4 2 2 4" xfId="33899" xr:uid="{A0CF69B8-855F-4AC9-8D96-4A1EFD5BF120}"/>
    <cellStyle name="Total 2 2 2 3 2 4 2 2 5" xfId="38136" xr:uid="{C768BAD9-B155-4351-BE61-F616F50BC351}"/>
    <cellStyle name="Total 2 2 2 3 2 4 2 2 6" xfId="46463" xr:uid="{68C1C750-52D7-4C66-BDFB-6BCA205B7F77}"/>
    <cellStyle name="Total 2 2 2 3 2 4 2 2 7" xfId="50934" xr:uid="{86860778-2701-4171-B10E-2190F1C55616}"/>
    <cellStyle name="Total 2 2 2 3 2 4 2 2 8" xfId="55167" xr:uid="{50177930-13A3-42B2-A096-F94ACE7F66F4}"/>
    <cellStyle name="Total 2 2 2 3 2 4 2 3" xfId="20930" xr:uid="{B81B27DB-4917-4B24-8006-EDB92C610525}"/>
    <cellStyle name="Total 2 2 2 3 2 4 2 3 2" xfId="29664" xr:uid="{2FDF1AD3-1452-4121-9FC0-BA7EDFEDA3B4}"/>
    <cellStyle name="Total 2 2 2 3 2 4 2 3 3" xfId="34136" xr:uid="{ACB10A6C-7DC2-4CFE-BCD3-F81B722653C0}"/>
    <cellStyle name="Total 2 2 2 3 2 4 2 3 4" xfId="38373" xr:uid="{8D4E38A2-7F64-44DD-ACFE-8675B4BF6C78}"/>
    <cellStyle name="Total 2 2 2 3 2 4 2 3 5" xfId="46700" xr:uid="{91521217-C1DB-454A-9D23-74732118D7E5}"/>
    <cellStyle name="Total 2 2 2 3 2 4 2 3 6" xfId="51171" xr:uid="{DD852B85-6E43-4A2D-9DFD-FBD06323A275}"/>
    <cellStyle name="Total 2 2 2 3 2 4 2 3 7" xfId="55404" xr:uid="{C1D9A255-0397-4E30-AA54-0647291AE49E}"/>
    <cellStyle name="Total 2 2 2 3 2 4 2 4" xfId="26577" xr:uid="{54547B1F-9927-4120-A5DE-41485389B453}"/>
    <cellStyle name="Total 2 2 2 3 2 4 2 5" xfId="27043" xr:uid="{78374DE5-BC33-48A4-A74F-7E7B9812CBE6}"/>
    <cellStyle name="Total 2 2 2 3 2 4 2 6" xfId="26980" xr:uid="{363DF2DF-328C-4D9B-BF82-050FF602AA10}"/>
    <cellStyle name="Total 2 2 2 3 2 4 2 7" xfId="43648" xr:uid="{F31F8DBE-D7D8-4478-9320-1A6CDAEA0E0A}"/>
    <cellStyle name="Total 2 2 2 3 2 4 2 8" xfId="41501" xr:uid="{05F2ECEC-C578-41CF-A6A1-53ED54AC52B0}"/>
    <cellStyle name="Total 2 2 2 3 2 4 2 9" xfId="44187" xr:uid="{F6C2788A-E8BE-4C60-8F52-3050084240BA}"/>
    <cellStyle name="Total 2 2 2 3 2 4 3" xfId="15286" xr:uid="{00F97800-93E1-4DEC-9FD7-335DB8AC2157}"/>
    <cellStyle name="Total 2 2 2 3 2 4 3 2" xfId="21415" xr:uid="{2C4EAE38-FE54-47C7-92FB-3F0AD7910C29}"/>
    <cellStyle name="Total 2 2 2 3 2 4 3 2 2" xfId="30149" xr:uid="{B90008EC-4A50-48D8-9DB1-7E626942E442}"/>
    <cellStyle name="Total 2 2 2 3 2 4 3 2 3" xfId="34621" xr:uid="{8A079564-7F76-45C3-9FEF-4808507D94F4}"/>
    <cellStyle name="Total 2 2 2 3 2 4 3 2 4" xfId="38858" xr:uid="{51BE3E52-C8AE-447C-888A-37306831FED5}"/>
    <cellStyle name="Total 2 2 2 3 2 4 3 2 5" xfId="47185" xr:uid="{FB20D40E-5165-490A-A347-52B574597346}"/>
    <cellStyle name="Total 2 2 2 3 2 4 3 2 6" xfId="51656" xr:uid="{603D6B6A-AB4D-4954-A312-B0B736D31A14}"/>
    <cellStyle name="Total 2 2 2 3 2 4 3 2 7" xfId="55889" xr:uid="{45A65EC7-DFE9-419B-BA62-3EA8C847C1FE}"/>
    <cellStyle name="Total 2 2 2 3 2 4 3 3" xfId="25987" xr:uid="{1BC92DD0-C996-4CFC-BDA3-B6F7BF6520E2}"/>
    <cellStyle name="Total 2 2 2 3 2 4 3 4" xfId="27518" xr:uid="{7FCD60E1-24C3-4EB8-959E-5DB3E2152D30}"/>
    <cellStyle name="Total 2 2 2 3 2 4 3 5" xfId="27492" xr:uid="{AA56C4FF-C6CC-4BB6-A56D-575E1F559162}"/>
    <cellStyle name="Total 2 2 2 3 2 4 3 6" xfId="43062" xr:uid="{D5EB987F-300D-4721-A4B0-35B64AC94174}"/>
    <cellStyle name="Total 2 2 2 3 2 4 3 7" xfId="42545" xr:uid="{8E70771B-8BCE-4DF4-B498-E5870CEB7120}"/>
    <cellStyle name="Total 2 2 2 3 2 4 3 8" xfId="49141" xr:uid="{2397A8C4-CC58-480F-B268-7B446E735EFD}"/>
    <cellStyle name="Total 2 2 2 3 2 4 4" xfId="20166" xr:uid="{B1ED5D11-D056-4626-A7C9-7F8A32035624}"/>
    <cellStyle name="Total 2 2 2 3 2 4 4 2" xfId="22061" xr:uid="{6AD084A2-64A3-4B44-8170-748CD77EFFC3}"/>
    <cellStyle name="Total 2 2 2 3 2 4 4 2 2" xfId="30795" xr:uid="{1048B594-507D-40BA-BF75-D78072A28907}"/>
    <cellStyle name="Total 2 2 2 3 2 4 4 2 3" xfId="35267" xr:uid="{D2D3CB48-3D34-4543-98D4-8DF610472244}"/>
    <cellStyle name="Total 2 2 2 3 2 4 4 2 4" xfId="39504" xr:uid="{5D1DABDF-7C49-4AA9-B436-3612833A33BE}"/>
    <cellStyle name="Total 2 2 2 3 2 4 4 2 5" xfId="47831" xr:uid="{920B4F35-9400-4DFF-BCAD-B899C6EAED1F}"/>
    <cellStyle name="Total 2 2 2 3 2 4 4 2 6" xfId="52302" xr:uid="{E13DDE5A-6F6B-4A88-9299-BBA98467ECE6}"/>
    <cellStyle name="Total 2 2 2 3 2 4 4 2 7" xfId="56535" xr:uid="{FBE383D6-6CDF-4774-89F5-A915204AFA90}"/>
    <cellStyle name="Total 2 2 2 3 2 4 4 3" xfId="28900" xr:uid="{D3D39963-7F1A-4E59-9A30-7F04DA74FE7B}"/>
    <cellStyle name="Total 2 2 2 3 2 4 4 4" xfId="33372" xr:uid="{5BC356F3-0B6C-4FD2-AFE1-6B732DE17B7E}"/>
    <cellStyle name="Total 2 2 2 3 2 4 4 5" xfId="37609" xr:uid="{142B14F4-8D03-4E39-B3B7-298DF90A1E81}"/>
    <cellStyle name="Total 2 2 2 3 2 4 4 6" xfId="45936" xr:uid="{5448605A-6EE8-4176-B6AC-3D1DA3384A32}"/>
    <cellStyle name="Total 2 2 2 3 2 4 4 7" xfId="50407" xr:uid="{32DFF17B-18F5-4857-9D88-80435977509C}"/>
    <cellStyle name="Total 2 2 2 3 2 4 4 8" xfId="54640" xr:uid="{AD5174A7-71D5-49FA-8B00-D48D63F84B55}"/>
    <cellStyle name="Total 2 2 2 3 2 4 5" xfId="19532" xr:uid="{70EF28F0-61B4-4239-8B85-F2254C551FD6}"/>
    <cellStyle name="Total 2 2 2 3 2 4 5 2" xfId="28267" xr:uid="{E884EFB6-D387-4844-99FF-06A3D8A21D96}"/>
    <cellStyle name="Total 2 2 2 3 2 4 5 3" xfId="32739" xr:uid="{9BFDB9F7-3E1A-4A81-9E4C-AA2D5E02D11F}"/>
    <cellStyle name="Total 2 2 2 3 2 4 5 4" xfId="36976" xr:uid="{C3BE2550-28D9-4244-907D-0830B7F7EDEB}"/>
    <cellStyle name="Total 2 2 2 3 2 4 5 5" xfId="45303" xr:uid="{E9C0E6E3-11B7-40B1-8DC1-661DF7EC5A30}"/>
    <cellStyle name="Total 2 2 2 3 2 4 5 6" xfId="49774" xr:uid="{796DB295-E783-45FF-870F-73C54B072A9E}"/>
    <cellStyle name="Total 2 2 2 3 2 4 5 7" xfId="54007" xr:uid="{9D06871B-56A4-453B-9426-01B0AEC998A9}"/>
    <cellStyle name="Total 2 2 2 3 2 4 6" xfId="23871" xr:uid="{BFCF7267-DC75-44F8-A13D-330CF73B33BF}"/>
    <cellStyle name="Total 2 2 2 3 2 4 7" xfId="25502" xr:uid="{7314FE2F-BEE8-4463-ADB2-F1D63F380651}"/>
    <cellStyle name="Total 2 2 2 3 2 4 8" xfId="35873" xr:uid="{DF6348E0-74B0-4370-80EC-210659CE3228}"/>
    <cellStyle name="Total 2 2 2 3 2 4 9" xfId="40912" xr:uid="{87E6F80F-7E41-4220-BA0C-3B330EA7305B}"/>
    <cellStyle name="Total 2 2 2 3 2 5" xfId="5407" xr:uid="{60EAA7F3-B4C9-493F-A58A-F810718C580F}"/>
    <cellStyle name="Total 2 2 2 3 2 5 10" xfId="15448" xr:uid="{8EA15582-7EEC-4750-A155-271EA9504009}"/>
    <cellStyle name="Total 2 2 2 3 2 5 2" xfId="20328" xr:uid="{A57261D6-1810-49CE-A578-A51D98AB3574}"/>
    <cellStyle name="Total 2 2 2 3 2 5 2 2" xfId="22223" xr:uid="{D401CCCE-3DEF-45B4-B320-EDEC0D751FCF}"/>
    <cellStyle name="Total 2 2 2 3 2 5 2 2 2" xfId="30957" xr:uid="{28A4E552-9D3D-439C-882D-D5F17F2E43E2}"/>
    <cellStyle name="Total 2 2 2 3 2 5 2 2 3" xfId="35429" xr:uid="{34E1BE75-A7AB-4EEF-8566-F71FFF5C9811}"/>
    <cellStyle name="Total 2 2 2 3 2 5 2 2 4" xfId="39666" xr:uid="{B1EB4600-C6C8-4BCC-BCFC-61EB81C5B4A3}"/>
    <cellStyle name="Total 2 2 2 3 2 5 2 2 5" xfId="47993" xr:uid="{F3574590-464D-49C6-8625-4FA3C828E1DE}"/>
    <cellStyle name="Total 2 2 2 3 2 5 2 2 6" xfId="52464" xr:uid="{9F6E87FE-4C6C-482C-A25C-BAB2E660F67B}"/>
    <cellStyle name="Total 2 2 2 3 2 5 2 2 7" xfId="56697" xr:uid="{B1B3A2AA-B681-4D88-AF13-7218A3CB553B}"/>
    <cellStyle name="Total 2 2 2 3 2 5 2 3" xfId="29062" xr:uid="{A9F5450F-ECB9-4CF1-9467-6282304596BB}"/>
    <cellStyle name="Total 2 2 2 3 2 5 2 4" xfId="33534" xr:uid="{736F7936-6831-4495-8A32-C7882CA79696}"/>
    <cellStyle name="Total 2 2 2 3 2 5 2 5" xfId="37771" xr:uid="{AC46B2F0-7842-4AF9-8D85-58B2320A9D6A}"/>
    <cellStyle name="Total 2 2 2 3 2 5 2 6" xfId="46098" xr:uid="{AD28F182-F45F-4E71-8505-D461D16FD1C2}"/>
    <cellStyle name="Total 2 2 2 3 2 5 2 7" xfId="50569" xr:uid="{30EA8620-FDBC-4F88-A555-DD5AC570C7DE}"/>
    <cellStyle name="Total 2 2 2 3 2 5 2 8" xfId="54802" xr:uid="{06EA3161-FFA1-4F30-A54A-D963A0B4918D}"/>
    <cellStyle name="Total 2 2 2 3 2 5 3" xfId="19410" xr:uid="{671DA5A8-5512-407C-8BA9-ED26EC101365}"/>
    <cellStyle name="Total 2 2 2 3 2 5 3 2" xfId="28145" xr:uid="{50785FEC-DF40-4C9A-A50B-E6FC1066526D}"/>
    <cellStyle name="Total 2 2 2 3 2 5 3 3" xfId="32617" xr:uid="{6F51A4BF-C61C-412E-B844-D71B0BC01E24}"/>
    <cellStyle name="Total 2 2 2 3 2 5 3 4" xfId="36854" xr:uid="{3AB99CEE-4C84-4BA4-BB79-7A2EA01E5C3B}"/>
    <cellStyle name="Total 2 2 2 3 2 5 3 5" xfId="45181" xr:uid="{5C9BE1ED-AA11-4E78-A51C-1F9F98C093F6}"/>
    <cellStyle name="Total 2 2 2 3 2 5 3 6" xfId="49652" xr:uid="{37E3E5C2-ECC0-48D3-A8D6-5422C27E008F}"/>
    <cellStyle name="Total 2 2 2 3 2 5 3 7" xfId="53885" xr:uid="{4574EF4A-3779-424B-9EAD-6685158F795E}"/>
    <cellStyle name="Total 2 2 2 3 2 5 4" xfId="26149" xr:uid="{0106D514-7240-4387-9E5B-CC08E8ADAA07}"/>
    <cellStyle name="Total 2 2 2 3 2 5 5" xfId="26746" xr:uid="{E5650C38-89D2-4E3A-A3E8-2BC5C9082A04}"/>
    <cellStyle name="Total 2 2 2 3 2 5 6" xfId="27337" xr:uid="{C5944219-52AF-474E-95E8-15AF8C86419C}"/>
    <cellStyle name="Total 2 2 2 3 2 5 7" xfId="43224" xr:uid="{FFA4C9DE-75BD-4D83-8586-0CB6117326AE}"/>
    <cellStyle name="Total 2 2 2 3 2 5 8" xfId="41420" xr:uid="{89898D3B-AF09-4828-BB0B-1D097586EDE2}"/>
    <cellStyle name="Total 2 2 2 3 2 5 9" xfId="48993" xr:uid="{A31E4940-32B2-42C6-8F24-60F5E67B7D5A}"/>
    <cellStyle name="Total 2 2 2 3 2 6" xfId="4941" xr:uid="{E614DF93-DBE4-4D95-AD95-F67BB2D23995}"/>
    <cellStyle name="Total 2 2 2 3 2 6 10" xfId="14982" xr:uid="{22F8A068-F395-4BEA-ADE0-001FB31DB977}"/>
    <cellStyle name="Total 2 2 2 3 2 6 2" xfId="19862" xr:uid="{D8662F10-4B27-423C-A2E7-DD07ED5612D9}"/>
    <cellStyle name="Total 2 2 2 3 2 6 2 2" xfId="21757" xr:uid="{DCA31985-CAA5-45EF-9410-7F6C94C050B7}"/>
    <cellStyle name="Total 2 2 2 3 2 6 2 2 2" xfId="30491" xr:uid="{A229F0A5-2112-4CA6-821E-684DBE3D39D0}"/>
    <cellStyle name="Total 2 2 2 3 2 6 2 2 3" xfId="34963" xr:uid="{9089FC6A-B9D7-425F-9087-4BCCF9F96883}"/>
    <cellStyle name="Total 2 2 2 3 2 6 2 2 4" xfId="39200" xr:uid="{076F9CF8-FAC4-42BE-A439-CF973D649238}"/>
    <cellStyle name="Total 2 2 2 3 2 6 2 2 5" xfId="47527" xr:uid="{8C4187A5-4395-4B6B-9087-5C06787096F5}"/>
    <cellStyle name="Total 2 2 2 3 2 6 2 2 6" xfId="51998" xr:uid="{C9C7EDAB-5A32-45B0-A862-F1DA6EEAC9E6}"/>
    <cellStyle name="Total 2 2 2 3 2 6 2 2 7" xfId="56231" xr:uid="{ED093657-BB27-429E-8888-0AAE47BF4F5A}"/>
    <cellStyle name="Total 2 2 2 3 2 6 2 3" xfId="28596" xr:uid="{2428881C-F0A2-49FE-B2AC-503F30F26C5C}"/>
    <cellStyle name="Total 2 2 2 3 2 6 2 4" xfId="33068" xr:uid="{850191AF-F49B-4512-BA21-93DCB3954FE5}"/>
    <cellStyle name="Total 2 2 2 3 2 6 2 5" xfId="37305" xr:uid="{1F194FE5-3A83-43E0-9196-6FB47D3EC095}"/>
    <cellStyle name="Total 2 2 2 3 2 6 2 6" xfId="45632" xr:uid="{26B6488D-0B0E-4F68-9859-1DB8E477B9BB}"/>
    <cellStyle name="Total 2 2 2 3 2 6 2 7" xfId="50103" xr:uid="{38D7894B-5DF1-4CAC-9139-3ACAE7980549}"/>
    <cellStyle name="Total 2 2 2 3 2 6 2 8" xfId="54336" xr:uid="{3860814A-70A4-4E43-A92D-BA5BE2C437E9}"/>
    <cellStyle name="Total 2 2 2 3 2 6 3" xfId="18961" xr:uid="{96BDC834-D591-4AAB-B3BB-610137387906}"/>
    <cellStyle name="Total 2 2 2 3 2 6 3 2" xfId="27696" xr:uid="{CED996A2-12F5-4BE3-A8C6-2DA3D3A90C7F}"/>
    <cellStyle name="Total 2 2 2 3 2 6 3 3" xfId="32168" xr:uid="{A397AAAA-1145-48D8-90A4-EC6609354AC2}"/>
    <cellStyle name="Total 2 2 2 3 2 6 3 4" xfId="36405" xr:uid="{7B0DE9A3-740D-4E01-BA28-CD25233D7A9B}"/>
    <cellStyle name="Total 2 2 2 3 2 6 3 5" xfId="44732" xr:uid="{D64FFB63-54A0-473E-9B7B-0AB1BD8258DE}"/>
    <cellStyle name="Total 2 2 2 3 2 6 3 6" xfId="49203" xr:uid="{C03717C9-11E4-4D82-B867-B1C337F147C5}"/>
    <cellStyle name="Total 2 2 2 3 2 6 3 7" xfId="53436" xr:uid="{99E61287-79B8-40E6-8388-2F3AB679EC5C}"/>
    <cellStyle name="Total 2 2 2 3 2 6 4" xfId="25683" xr:uid="{C676D888-372B-4DF9-80B2-61D6EA3C5DDC}"/>
    <cellStyle name="Total 2 2 2 3 2 6 5" xfId="24252" xr:uid="{86E7CD16-421A-44BA-AD6A-53E2C8BBA514}"/>
    <cellStyle name="Total 2 2 2 3 2 6 6" xfId="31919" xr:uid="{68A8F4E1-9AE7-47AF-AD6F-12A9785BB509}"/>
    <cellStyle name="Total 2 2 2 3 2 6 7" xfId="42758" xr:uid="{D737F922-95B2-4EB0-B929-59C08AE54643}"/>
    <cellStyle name="Total 2 2 2 3 2 6 8" xfId="41838" xr:uid="{6234B4B6-FCC7-4137-A0AD-C55F8BF86C51}"/>
    <cellStyle name="Total 2 2 2 3 2 6 9" xfId="41654" xr:uid="{CD160A7F-1BCC-492A-94B7-68CCC01AD96E}"/>
    <cellStyle name="Total 2 2 2 3 2 7" xfId="5417" xr:uid="{3B36E310-480A-4403-9113-7FC4FC44C71C}"/>
    <cellStyle name="Total 2 2 2 3 2 7 10" xfId="15458" xr:uid="{B8A58E46-B791-4104-B7FC-8F66E81A9E2B}"/>
    <cellStyle name="Total 2 2 2 3 2 7 2" xfId="20338" xr:uid="{E0BC23E7-BB4D-4E60-833B-0AD6F6EEC40D}"/>
    <cellStyle name="Total 2 2 2 3 2 7 2 2" xfId="22233" xr:uid="{ED588E07-1BD3-41D3-ACFB-841EEC527A3D}"/>
    <cellStyle name="Total 2 2 2 3 2 7 2 2 2" xfId="30967" xr:uid="{0CB164C0-8368-452E-B70E-8A9AEEBEFE2E}"/>
    <cellStyle name="Total 2 2 2 3 2 7 2 2 3" xfId="35439" xr:uid="{24F03756-C2C8-4559-8019-C85134E4ACE9}"/>
    <cellStyle name="Total 2 2 2 3 2 7 2 2 4" xfId="39676" xr:uid="{66182762-CF95-47B0-84D8-1C6A7B68EDC7}"/>
    <cellStyle name="Total 2 2 2 3 2 7 2 2 5" xfId="48003" xr:uid="{FE8B5563-1DBE-4233-AEAC-01BEEFEA3C73}"/>
    <cellStyle name="Total 2 2 2 3 2 7 2 2 6" xfId="52474" xr:uid="{38B7359B-B973-4496-96FA-2B5DEB682918}"/>
    <cellStyle name="Total 2 2 2 3 2 7 2 2 7" xfId="56707" xr:uid="{02DB317B-0DBF-403B-9EA7-BD73A3645E80}"/>
    <cellStyle name="Total 2 2 2 3 2 7 2 3" xfId="29072" xr:uid="{DF0AEC63-BC3F-4AC2-ACB4-25ABB6F672EC}"/>
    <cellStyle name="Total 2 2 2 3 2 7 2 4" xfId="33544" xr:uid="{E19CD10B-5287-46D0-B447-739823897C48}"/>
    <cellStyle name="Total 2 2 2 3 2 7 2 5" xfId="37781" xr:uid="{9AF272A7-F811-4DE1-83AC-7D7513BA6080}"/>
    <cellStyle name="Total 2 2 2 3 2 7 2 6" xfId="46108" xr:uid="{91BE074E-D86E-4D29-AB7E-CFDD974D3512}"/>
    <cellStyle name="Total 2 2 2 3 2 7 2 7" xfId="50579" xr:uid="{B2F49FDE-5411-42E4-8881-F13F26AEFB35}"/>
    <cellStyle name="Total 2 2 2 3 2 7 2 8" xfId="54812" xr:uid="{97AB1697-6CC7-41E7-B5A5-E76B4761181E}"/>
    <cellStyle name="Total 2 2 2 3 2 7 3" xfId="19278" xr:uid="{F3CF099E-D0A3-410A-BF62-60FADCB1ACAC}"/>
    <cellStyle name="Total 2 2 2 3 2 7 3 2" xfId="28013" xr:uid="{6EB63527-8F14-403A-9F9E-D437020236F8}"/>
    <cellStyle name="Total 2 2 2 3 2 7 3 3" xfId="32485" xr:uid="{13646559-1BD8-475D-AB36-23E404F06B4A}"/>
    <cellStyle name="Total 2 2 2 3 2 7 3 4" xfId="36722" xr:uid="{C0FADF22-72B4-4D7F-A7BA-83EF00652193}"/>
    <cellStyle name="Total 2 2 2 3 2 7 3 5" xfId="45049" xr:uid="{CC30AD94-C30C-46B5-B382-C62D9440015F}"/>
    <cellStyle name="Total 2 2 2 3 2 7 3 6" xfId="49520" xr:uid="{7C6BD8A1-3820-481C-829C-DB5BDCF1B864}"/>
    <cellStyle name="Total 2 2 2 3 2 7 3 7" xfId="53753" xr:uid="{14EDD285-C649-4ECB-B552-4B6BCE18B774}"/>
    <cellStyle name="Total 2 2 2 3 2 7 4" xfId="26159" xr:uid="{57BD27E4-2EEF-4BE1-9452-1DBFFEC4D83E}"/>
    <cellStyle name="Total 2 2 2 3 2 7 5" xfId="24452" xr:uid="{9A1DAF0F-217C-4C82-9385-9AA1FDD04163}"/>
    <cellStyle name="Total 2 2 2 3 2 7 6" xfId="24168" xr:uid="{34063997-CE03-4E64-BB30-C0D322398EB8}"/>
    <cellStyle name="Total 2 2 2 3 2 7 7" xfId="43234" xr:uid="{2FB64AC2-1E6B-477D-AC97-4DCC3CD370A9}"/>
    <cellStyle name="Total 2 2 2 3 2 7 8" xfId="44211" xr:uid="{62780588-AD56-4A7A-95E1-AA7A94DB2E31}"/>
    <cellStyle name="Total 2 2 2 3 2 7 9" xfId="43799" xr:uid="{B95A6BC5-17FD-4F79-8766-580EEB4DE737}"/>
    <cellStyle name="Total 2 2 2 3 2 8" xfId="3747" xr:uid="{7C3D2160-68E4-468F-ACBC-01D92DA26A64}"/>
    <cellStyle name="Total 2 2 2 3 2 8 10" xfId="13895" xr:uid="{088EBAE9-0F72-4A46-974A-0D6EF253FEB1}"/>
    <cellStyle name="Total 2 2 2 3 2 8 2" xfId="19475" xr:uid="{EACFB344-76F4-47B2-AECC-29A444590B3A}"/>
    <cellStyle name="Total 2 2 2 3 2 8 2 2" xfId="21512" xr:uid="{72FAF0B7-A353-40A1-B830-3411976FF28B}"/>
    <cellStyle name="Total 2 2 2 3 2 8 2 2 2" xfId="30246" xr:uid="{CFB41385-1D43-4C0B-B43F-9136462A3BA3}"/>
    <cellStyle name="Total 2 2 2 3 2 8 2 2 3" xfId="34718" xr:uid="{C2A93C12-B8D5-4D6E-9BC2-653DAF7BE76B}"/>
    <cellStyle name="Total 2 2 2 3 2 8 2 2 4" xfId="38955" xr:uid="{A53C0F23-0725-4B5C-9AC1-ACAFCAB7C4D6}"/>
    <cellStyle name="Total 2 2 2 3 2 8 2 2 5" xfId="47282" xr:uid="{F86E7E01-49C5-49C9-B1A2-644FF6F7B520}"/>
    <cellStyle name="Total 2 2 2 3 2 8 2 2 6" xfId="51753" xr:uid="{70994472-28C0-4EA2-A496-4D19BE9785A3}"/>
    <cellStyle name="Total 2 2 2 3 2 8 2 2 7" xfId="55986" xr:uid="{20FA7D2B-0CCF-49FA-964C-2645E609750C}"/>
    <cellStyle name="Total 2 2 2 3 2 8 2 3" xfId="28210" xr:uid="{EC30AF2E-0952-4897-AD2E-7120F3EF308D}"/>
    <cellStyle name="Total 2 2 2 3 2 8 2 4" xfId="32682" xr:uid="{9321A073-6283-448D-9111-3A1C26120228}"/>
    <cellStyle name="Total 2 2 2 3 2 8 2 5" xfId="36919" xr:uid="{9231CE60-6D42-42DB-9B6B-374C52DB1939}"/>
    <cellStyle name="Total 2 2 2 3 2 8 2 6" xfId="45246" xr:uid="{0A21F8FA-DCD2-4377-86FE-1D4E19431AA2}"/>
    <cellStyle name="Total 2 2 2 3 2 8 2 7" xfId="49717" xr:uid="{543812E2-C401-4A37-BC3D-BE3EF840ED9E}"/>
    <cellStyle name="Total 2 2 2 3 2 8 2 8" xfId="53950" xr:uid="{782C4641-E742-46C5-92CD-1CBB0E2A4FC2}"/>
    <cellStyle name="Total 2 2 2 3 2 8 3" xfId="19556" xr:uid="{E12726A4-2249-488B-9E4A-E6BBBC9301D0}"/>
    <cellStyle name="Total 2 2 2 3 2 8 3 2" xfId="28291" xr:uid="{2BC0BD02-3171-4ADC-972A-E9EED4F3CF47}"/>
    <cellStyle name="Total 2 2 2 3 2 8 3 3" xfId="32763" xr:uid="{AA95BE1B-7267-46AF-9B3E-FDD580FD73D3}"/>
    <cellStyle name="Total 2 2 2 3 2 8 3 4" xfId="37000" xr:uid="{D7CA7DD0-0517-4388-85FD-097D0EF840BB}"/>
    <cellStyle name="Total 2 2 2 3 2 8 3 5" xfId="45327" xr:uid="{8905660C-CCA5-4231-A076-05CB8D1A8771}"/>
    <cellStyle name="Total 2 2 2 3 2 8 3 6" xfId="49798" xr:uid="{97D26762-4C1B-4F63-A5A3-A64A27B1BD98}"/>
    <cellStyle name="Total 2 2 2 3 2 8 3 7" xfId="54031" xr:uid="{6922AA8C-35F9-4D43-AD6F-DB89D8A54125}"/>
    <cellStyle name="Total 2 2 2 3 2 8 4" xfId="25123" xr:uid="{E2A4A2B0-DBEF-4F62-BB0A-0705FF6E182B}"/>
    <cellStyle name="Total 2 2 2 3 2 8 5" xfId="26670" xr:uid="{D81C2E8B-978C-4E84-BA29-FFA29962D52E}"/>
    <cellStyle name="Total 2 2 2 3 2 8 6" xfId="32126" xr:uid="{00F651B6-1D2A-4676-ABA5-97DA2669D564}"/>
    <cellStyle name="Total 2 2 2 3 2 8 7" xfId="42183" xr:uid="{86CD3E99-3D82-473C-8D64-877A7086C0B9}"/>
    <cellStyle name="Total 2 2 2 3 2 8 8" xfId="41122" xr:uid="{50D1B84A-FEDB-42E5-84AA-948DB1533CA7}"/>
    <cellStyle name="Total 2 2 2 3 2 8 9" xfId="41558" xr:uid="{F49B1815-7D40-4092-BE52-506BEAA535FC}"/>
    <cellStyle name="Total 2 2 2 3 2 9" xfId="5915" xr:uid="{A80FDC63-DE13-43A3-8DA8-033A5EC3CD4A}"/>
    <cellStyle name="Total 2 2 2 3 2 9 10" xfId="15956" xr:uid="{439EB275-587D-4B63-933E-CF45ED732B66}"/>
    <cellStyle name="Total 2 2 2 3 2 9 2" xfId="20566" xr:uid="{7E883AED-4DDC-485D-B4E1-3ACA4DFB5E7F}"/>
    <cellStyle name="Total 2 2 2 3 2 9 2 2" xfId="22418" xr:uid="{A6BE18E9-CDEC-406A-9FDC-4C205DACBC03}"/>
    <cellStyle name="Total 2 2 2 3 2 9 2 2 2" xfId="31152" xr:uid="{89DD21C2-DB0E-4EA0-8A27-FE3BA7F385DE}"/>
    <cellStyle name="Total 2 2 2 3 2 9 2 2 3" xfId="35624" xr:uid="{4EFBAE5F-088F-495A-9CF1-4FD55CD98F52}"/>
    <cellStyle name="Total 2 2 2 3 2 9 2 2 4" xfId="39861" xr:uid="{655836DD-72E6-4630-8791-86EADFB27006}"/>
    <cellStyle name="Total 2 2 2 3 2 9 2 2 5" xfId="48188" xr:uid="{9CB6AB7D-B7D0-490F-A1A7-AF784BE5F5AD}"/>
    <cellStyle name="Total 2 2 2 3 2 9 2 2 6" xfId="52659" xr:uid="{BFA771A2-63B2-4568-8022-13E4F9A4A702}"/>
    <cellStyle name="Total 2 2 2 3 2 9 2 2 7" xfId="56892" xr:uid="{09F31D5E-E45B-4AB3-BC09-40EB59FC62DF}"/>
    <cellStyle name="Total 2 2 2 3 2 9 2 3" xfId="29300" xr:uid="{69C58DA8-4981-4EA6-A5C1-B3F5014412FF}"/>
    <cellStyle name="Total 2 2 2 3 2 9 2 4" xfId="33772" xr:uid="{777A6D95-94C1-40D9-9F2D-ECA3166647DF}"/>
    <cellStyle name="Total 2 2 2 3 2 9 2 5" xfId="38009" xr:uid="{45A429A6-41BE-4934-A14C-49C941C7C701}"/>
    <cellStyle name="Total 2 2 2 3 2 9 2 6" xfId="46336" xr:uid="{DBCB5AD7-C583-4BC1-A560-712FBEF7889B}"/>
    <cellStyle name="Total 2 2 2 3 2 9 2 7" xfId="50807" xr:uid="{90D60A50-038B-44EC-A2F3-58639866D147}"/>
    <cellStyle name="Total 2 2 2 3 2 9 2 8" xfId="55040" xr:uid="{E17C31AF-87B9-47F5-86E0-F8EA51C39A14}"/>
    <cellStyle name="Total 2 2 2 3 2 9 3" xfId="20833" xr:uid="{AD81F224-71C6-4985-B7DE-000182ADA0EF}"/>
    <cellStyle name="Total 2 2 2 3 2 9 3 2" xfId="29567" xr:uid="{8C2D2D5A-A99B-4450-A7C4-FD0595D15AB1}"/>
    <cellStyle name="Total 2 2 2 3 2 9 3 3" xfId="34039" xr:uid="{9A1BCBB1-F9AC-45D0-90FD-3B888E29FD98}"/>
    <cellStyle name="Total 2 2 2 3 2 9 3 4" xfId="38276" xr:uid="{AE7C3526-4B94-4BC9-9906-7835BB6D38CA}"/>
    <cellStyle name="Total 2 2 2 3 2 9 3 5" xfId="46603" xr:uid="{68703B0B-1EE0-4140-9CA7-83608B45989D}"/>
    <cellStyle name="Total 2 2 2 3 2 9 3 6" xfId="51074" xr:uid="{F3B4A780-18E2-4688-A3B2-E2CEDE928DD7}"/>
    <cellStyle name="Total 2 2 2 3 2 9 3 7" xfId="55307" xr:uid="{081C5CF8-8333-455C-A319-82F4F70F7793}"/>
    <cellStyle name="Total 2 2 2 3 2 9 4" xfId="26450" xr:uid="{3CAE81BF-D193-4941-A26D-8A368E660A11}"/>
    <cellStyle name="Total 2 2 2 3 2 9 5" xfId="24343" xr:uid="{32025DF4-74D8-44B5-8638-674A1FD74648}"/>
    <cellStyle name="Total 2 2 2 3 2 9 6" xfId="25152" xr:uid="{1B808DEF-D057-4205-B970-96CEC159F9A4}"/>
    <cellStyle name="Total 2 2 2 3 2 9 7" xfId="43521" xr:uid="{0340F958-FABC-4CB4-8ADF-63F0079381F9}"/>
    <cellStyle name="Total 2 2 2 3 2 9 8" xfId="41960" xr:uid="{E34D5313-00F1-4603-AB7D-991C44A0A3C2}"/>
    <cellStyle name="Total 2 2 2 3 2 9 9" xfId="43390" xr:uid="{4684B9CD-6478-4A1E-A1CB-515E7A088383}"/>
    <cellStyle name="Total 2 2 2 3 20" xfId="10608" xr:uid="{145581E7-B75C-4A1E-BF5B-4240D4D758EF}"/>
    <cellStyle name="Total 2 2 2 3 3" xfId="4725" xr:uid="{59AEA3D9-D883-4741-B897-71825B0D11D7}"/>
    <cellStyle name="Total 2 2 2 3 3 10" xfId="19669" xr:uid="{AC6A8441-63F6-434A-920A-4D5A7DFC1CA9}"/>
    <cellStyle name="Total 2 2 2 3 3 10 2" xfId="21564" xr:uid="{555CBFC5-2D7A-4B4F-A351-EF93B03045FE}"/>
    <cellStyle name="Total 2 2 2 3 3 10 2 2" xfId="30298" xr:uid="{B56D703E-3918-4566-B88D-8C72ECC79609}"/>
    <cellStyle name="Total 2 2 2 3 3 10 2 3" xfId="34770" xr:uid="{428671A5-4F19-4C91-81A8-D30C8F7448A8}"/>
    <cellStyle name="Total 2 2 2 3 3 10 2 4" xfId="39007" xr:uid="{9C05E5B7-FEEE-4491-8DCC-0C93953C5BFE}"/>
    <cellStyle name="Total 2 2 2 3 3 10 2 5" xfId="47334" xr:uid="{6B690660-F1E0-40DB-9454-51C481F77460}"/>
    <cellStyle name="Total 2 2 2 3 3 10 2 6" xfId="51805" xr:uid="{19EF294C-2FCB-4F87-8C69-A7B6DDFDAB88}"/>
    <cellStyle name="Total 2 2 2 3 3 10 2 7" xfId="56038" xr:uid="{86B13045-AC79-4E85-89F5-C55441E769FA}"/>
    <cellStyle name="Total 2 2 2 3 3 10 3" xfId="28403" xr:uid="{492C7A10-9ED6-42A3-9BD8-127751F187A5}"/>
    <cellStyle name="Total 2 2 2 3 3 10 4" xfId="32875" xr:uid="{3DBFCDB5-D040-4B9D-A0FC-E2D3DA476D3C}"/>
    <cellStyle name="Total 2 2 2 3 3 10 5" xfId="37112" xr:uid="{7CB010A5-0877-41CA-B1DB-3E5D064F33B3}"/>
    <cellStyle name="Total 2 2 2 3 3 10 6" xfId="45439" xr:uid="{57A9B1B8-6AAE-4247-8C9B-9D2E0AB535F6}"/>
    <cellStyle name="Total 2 2 2 3 3 10 7" xfId="49910" xr:uid="{55296DE2-64A8-412E-990D-A280E3F0C902}"/>
    <cellStyle name="Total 2 2 2 3 3 10 8" xfId="54143" xr:uid="{53A58EE9-77B5-4EFA-9531-DB2F2E12D3BD}"/>
    <cellStyle name="Total 2 2 2 3 3 11" xfId="20906" xr:uid="{444AA55F-C5F2-43FE-AE16-2F7F9E0729E0}"/>
    <cellStyle name="Total 2 2 2 3 3 11 2" xfId="29640" xr:uid="{86FAF7C8-8ED7-41E0-ACD3-46C4B8A2FDBF}"/>
    <cellStyle name="Total 2 2 2 3 3 11 3" xfId="34112" xr:uid="{67B36B30-5815-468A-BCD1-867DB5FF82E1}"/>
    <cellStyle name="Total 2 2 2 3 3 11 4" xfId="38349" xr:uid="{20AE67AB-E553-4D87-8CF8-323BD42D0C23}"/>
    <cellStyle name="Total 2 2 2 3 3 11 5" xfId="46676" xr:uid="{071F12A0-F52E-4337-BE3F-487ECC96D706}"/>
    <cellStyle name="Total 2 2 2 3 3 11 6" xfId="51147" xr:uid="{D0E3D339-A85D-410B-99C4-FC0783DCBB7C}"/>
    <cellStyle name="Total 2 2 2 3 3 11 7" xfId="55380" xr:uid="{E9D6B8C0-5E5E-4B78-99F5-1F4B26334A1B}"/>
    <cellStyle name="Total 2 2 2 3 3 12" xfId="23062" xr:uid="{FE2F5F38-021E-4F05-8993-4EE3938EDA36}"/>
    <cellStyle name="Total 2 2 2 3 3 12 2" xfId="31560" xr:uid="{8CB22070-BD30-4759-973D-ED4190586D21}"/>
    <cellStyle name="Total 2 2 2 3 3 12 3" xfId="36022" xr:uid="{FD75584B-4DDF-4F74-8823-363F713AE1A8}"/>
    <cellStyle name="Total 2 2 2 3 3 12 4" xfId="40211" xr:uid="{2ACCC4E0-E3C6-4620-BF91-87E1BCB5E472}"/>
    <cellStyle name="Total 2 2 2 3 3 12 5" xfId="48606" xr:uid="{C49BC3DF-9F79-495A-8591-DEAC11317593}"/>
    <cellStyle name="Total 2 2 2 3 3 12 6" xfId="53053" xr:uid="{4EB0FDA3-213A-489C-B914-07F979534147}"/>
    <cellStyle name="Total 2 2 2 3 3 12 7" xfId="57242" xr:uid="{EAB9307B-992A-4667-B8E8-A06EEE7B6AB5}"/>
    <cellStyle name="Total 2 2 2 3 3 13" xfId="23225" xr:uid="{88245501-13B1-4DFE-B5B4-AF6104486249}"/>
    <cellStyle name="Total 2 2 2 3 3 13 2" xfId="31721" xr:uid="{96E3103F-674A-4029-ACD9-E4B521949FDE}"/>
    <cellStyle name="Total 2 2 2 3 3 13 3" xfId="36183" xr:uid="{D07494D1-11BF-4E53-B524-B5C6D15250E2}"/>
    <cellStyle name="Total 2 2 2 3 3 13 4" xfId="40372" xr:uid="{9B679D2E-1A43-44AA-B118-3FDC964262CB}"/>
    <cellStyle name="Total 2 2 2 3 3 13 5" xfId="48767" xr:uid="{53AFDAAF-44A7-48BD-B003-1A0D7E517908}"/>
    <cellStyle name="Total 2 2 2 3 3 13 6" xfId="53214" xr:uid="{D5EAC638-F704-4AFA-8079-B36B767FBFAE}"/>
    <cellStyle name="Total 2 2 2 3 3 13 7" xfId="57403" xr:uid="{BEACC17A-F8D0-4D0F-BA08-79309BB0E830}"/>
    <cellStyle name="Total 2 2 2 3 3 14" xfId="23775" xr:uid="{81EBEDFA-FC18-420A-87E8-65A7312693EE}"/>
    <cellStyle name="Total 2 2 2 3 3 15" xfId="24622" xr:uid="{749EA599-5E4D-4612-9107-594F437945D0}"/>
    <cellStyle name="Total 2 2 2 3 3 16" xfId="35874" xr:uid="{B350922F-D62B-4B8F-900E-D79C542B9DA9}"/>
    <cellStyle name="Total 2 2 2 3 3 17" xfId="40816" xr:uid="{54BD33C6-86C2-44AA-A297-CB87E8CDD2CA}"/>
    <cellStyle name="Total 2 2 2 3 3 18" xfId="44372" xr:uid="{C735A5C5-1C47-4F34-A5A1-3B17AD858354}"/>
    <cellStyle name="Total 2 2 2 3 3 19" xfId="41071" xr:uid="{6CF41996-A4F7-496F-A603-74B33ED21C07}"/>
    <cellStyle name="Total 2 2 2 3 3 2" xfId="5318" xr:uid="{067F7AA8-13AA-4D27-810B-999731A35F35}"/>
    <cellStyle name="Total 2 2 2 3 3 2 10" xfId="41252" xr:uid="{5757F874-8DF8-416E-881C-36E74057DB29}"/>
    <cellStyle name="Total 2 2 2 3 3 2 11" xfId="15359" xr:uid="{3811F48D-76D0-46C8-B435-EE9584CF69DD}"/>
    <cellStyle name="Total 2 2 2 3 3 2 2" xfId="20239" xr:uid="{1B22FF5E-92D2-466E-9497-2F1B9F74E0F4}"/>
    <cellStyle name="Total 2 2 2 3 3 2 2 2" xfId="22134" xr:uid="{E1128C1C-15B1-437D-B940-796804FB2B08}"/>
    <cellStyle name="Total 2 2 2 3 3 2 2 2 2" xfId="30868" xr:uid="{8BB5A64C-6CA4-4D96-8757-53648AFA5572}"/>
    <cellStyle name="Total 2 2 2 3 3 2 2 2 3" xfId="35340" xr:uid="{EF2D99E2-8320-4174-A03D-EB1E84B262C6}"/>
    <cellStyle name="Total 2 2 2 3 3 2 2 2 4" xfId="39577" xr:uid="{41F54F56-615E-43C9-B32E-DA9F1EF8006F}"/>
    <cellStyle name="Total 2 2 2 3 3 2 2 2 5" xfId="47904" xr:uid="{BC30DC5F-4DD6-42AB-9795-2BB3E09C43FB}"/>
    <cellStyle name="Total 2 2 2 3 3 2 2 2 6" xfId="52375" xr:uid="{2D69ADF9-7DEB-4B27-B98E-E6A24336C410}"/>
    <cellStyle name="Total 2 2 2 3 3 2 2 2 7" xfId="56608" xr:uid="{FDD230C6-1997-4315-B195-9B59222ECC4F}"/>
    <cellStyle name="Total 2 2 2 3 3 2 2 3" xfId="28973" xr:uid="{83C5C119-60FE-4C3A-B6F8-7E6058F81CE3}"/>
    <cellStyle name="Total 2 2 2 3 3 2 2 4" xfId="33445" xr:uid="{AFAD043C-138D-4B31-B03C-F5708A625ABF}"/>
    <cellStyle name="Total 2 2 2 3 3 2 2 5" xfId="37682" xr:uid="{0EFA79FC-8ECD-4A5D-8371-20B5475986CF}"/>
    <cellStyle name="Total 2 2 2 3 3 2 2 6" xfId="46009" xr:uid="{7391DB68-8811-46E9-A894-FA9F986BEC76}"/>
    <cellStyle name="Total 2 2 2 3 3 2 2 7" xfId="50480" xr:uid="{151A8337-A1F7-49C3-ADDC-12B1206EBCCE}"/>
    <cellStyle name="Total 2 2 2 3 3 2 2 8" xfId="54713" xr:uid="{CCE8A4E6-176D-4408-9B96-24331C1AE60F}"/>
    <cellStyle name="Total 2 2 2 3 3 2 3" xfId="19137" xr:uid="{A616D65B-3F28-4B5A-B73E-6BA71CD1BDCE}"/>
    <cellStyle name="Total 2 2 2 3 3 2 3 2" xfId="27872" xr:uid="{E1B1B72C-286A-4D08-9E4D-F912FAA7EBEB}"/>
    <cellStyle name="Total 2 2 2 3 3 2 3 3" xfId="32344" xr:uid="{5A034725-B116-4D83-9E98-F76465B0A63C}"/>
    <cellStyle name="Total 2 2 2 3 3 2 3 4" xfId="36581" xr:uid="{D8171992-96F0-46FC-87BA-F2BC7148C0CF}"/>
    <cellStyle name="Total 2 2 2 3 3 2 3 5" xfId="44908" xr:uid="{A3380479-1FC3-4BA3-8276-2C44AEF7D0C2}"/>
    <cellStyle name="Total 2 2 2 3 3 2 3 6" xfId="49379" xr:uid="{1EB8BE16-A8E2-4425-AD45-1F80D65A180A}"/>
    <cellStyle name="Total 2 2 2 3 3 2 3 7" xfId="53612" xr:uid="{40810EE7-7E5A-4C29-9736-A1304F140AE3}"/>
    <cellStyle name="Total 2 2 2 3 3 2 4" xfId="23456" xr:uid="{C3E16C21-F79F-477D-8AF3-F03475B3083A}"/>
    <cellStyle name="Total 2 2 2 3 3 2 4 2" xfId="31869" xr:uid="{E1DCC2B6-AB5B-4FC5-AF37-CE11F225A8AE}"/>
    <cellStyle name="Total 2 2 2 3 3 2 4 3" xfId="36313" xr:uid="{B4B7D3E2-C448-46DF-AFB4-AB8DD68CBAC1}"/>
    <cellStyle name="Total 2 2 2 3 3 2 4 4" xfId="40490" xr:uid="{B97DD961-C63C-42AE-8A25-F61C071A0212}"/>
    <cellStyle name="Total 2 2 2 3 3 2 4 5" xfId="48904" xr:uid="{C3641DC9-9194-42F3-A7F3-B3FC8D624534}"/>
    <cellStyle name="Total 2 2 2 3 3 2 4 6" xfId="53344" xr:uid="{BB08E43B-20E9-433D-88E1-EB860DF33138}"/>
    <cellStyle name="Total 2 2 2 3 3 2 4 7" xfId="57521" xr:uid="{57060DB7-2AF8-4C1F-B4EE-EFE29460FB30}"/>
    <cellStyle name="Total 2 2 2 3 3 2 5" xfId="26060" xr:uid="{DDEEC6C5-7557-445B-8B1D-341972119E4F}"/>
    <cellStyle name="Total 2 2 2 3 3 2 6" xfId="26945" xr:uid="{7A4FBDC0-FD87-4B3F-8DEE-181B20D6C3A2}"/>
    <cellStyle name="Total 2 2 2 3 3 2 7" xfId="31964" xr:uid="{59B113EE-D609-4F00-A983-C13152B97B9A}"/>
    <cellStyle name="Total 2 2 2 3 3 2 8" xfId="43135" xr:uid="{0D7B84A1-A129-49CE-BCFC-393688324846}"/>
    <cellStyle name="Total 2 2 2 3 3 2 9" xfId="41423" xr:uid="{2D88C36D-334E-4C99-9206-EEB7304DFF2A}"/>
    <cellStyle name="Total 2 2 2 3 3 20" xfId="10715" xr:uid="{12195626-77B5-41E0-86EE-3217753C9324}"/>
    <cellStyle name="Total 2 2 2 3 3 3" xfId="5377" xr:uid="{DA1BDAF3-F95C-4F83-B888-07202C954FAC}"/>
    <cellStyle name="Total 2 2 2 3 3 3 10" xfId="15418" xr:uid="{D4CE316D-228F-4C36-9A8E-986EF0300038}"/>
    <cellStyle name="Total 2 2 2 3 3 3 2" xfId="20298" xr:uid="{FB1EA223-BC26-4027-86F0-4C5DEB710DBC}"/>
    <cellStyle name="Total 2 2 2 3 3 3 2 2" xfId="22193" xr:uid="{92234C93-C539-416B-8DA3-A048B43060CC}"/>
    <cellStyle name="Total 2 2 2 3 3 3 2 2 2" xfId="30927" xr:uid="{77DD8545-0AB8-46EF-9321-777E0CE52757}"/>
    <cellStyle name="Total 2 2 2 3 3 3 2 2 3" xfId="35399" xr:uid="{DAEA4A5B-96A3-4A75-A4DB-2FEA3B180E19}"/>
    <cellStyle name="Total 2 2 2 3 3 3 2 2 4" xfId="39636" xr:uid="{2AA86348-C683-4195-BBF5-D731F0FDD968}"/>
    <cellStyle name="Total 2 2 2 3 3 3 2 2 5" xfId="47963" xr:uid="{B2F8CA3B-AB6D-4B97-8060-86AD2B075428}"/>
    <cellStyle name="Total 2 2 2 3 3 3 2 2 6" xfId="52434" xr:uid="{8CFAF72A-99C8-4DE9-B6BC-3991AA6310FC}"/>
    <cellStyle name="Total 2 2 2 3 3 3 2 2 7" xfId="56667" xr:uid="{BD57EA7B-7DEF-4C83-92F6-BD6BDEBC39E3}"/>
    <cellStyle name="Total 2 2 2 3 3 3 2 3" xfId="29032" xr:uid="{555E691D-DD69-4114-A10C-DFF3DD002991}"/>
    <cellStyle name="Total 2 2 2 3 3 3 2 4" xfId="33504" xr:uid="{08D7F9A9-0D62-4B7F-A2C5-78A2999E58DA}"/>
    <cellStyle name="Total 2 2 2 3 3 3 2 5" xfId="37741" xr:uid="{B939B511-D74B-45F0-9C45-A2F92BF8E575}"/>
    <cellStyle name="Total 2 2 2 3 3 3 2 6" xfId="46068" xr:uid="{71695AB5-B6A3-4C79-8CCA-288CEEED20CC}"/>
    <cellStyle name="Total 2 2 2 3 3 3 2 7" xfId="50539" xr:uid="{C268792F-92F6-4729-9F50-0385AB270E61}"/>
    <cellStyle name="Total 2 2 2 3 3 3 2 8" xfId="54772" xr:uid="{6632BFB2-B6BD-4ED9-A920-DDFA67F97CA7}"/>
    <cellStyle name="Total 2 2 2 3 3 3 3" xfId="18945" xr:uid="{16F2F57E-E13D-4826-9DA0-02D4DB7BE129}"/>
    <cellStyle name="Total 2 2 2 3 3 3 3 2" xfId="27680" xr:uid="{3499D66D-C561-4EFF-AE7D-30765DE47C6A}"/>
    <cellStyle name="Total 2 2 2 3 3 3 3 3" xfId="32152" xr:uid="{20E9FED8-213A-46F6-9B7C-39A6CC9CEC2F}"/>
    <cellStyle name="Total 2 2 2 3 3 3 3 4" xfId="36389" xr:uid="{199A7E68-7909-4A4B-AC40-AF69CD16974D}"/>
    <cellStyle name="Total 2 2 2 3 3 3 3 5" xfId="44716" xr:uid="{85DA050C-9AF6-485B-9FB5-1F70C67F5CA4}"/>
    <cellStyle name="Total 2 2 2 3 3 3 3 6" xfId="49187" xr:uid="{882ABA16-59B5-4990-B611-D3778BEA0C93}"/>
    <cellStyle name="Total 2 2 2 3 3 3 3 7" xfId="53420" xr:uid="{36693B39-A580-4790-8DBA-1B584CBA791E}"/>
    <cellStyle name="Total 2 2 2 3 3 3 4" xfId="26119" xr:uid="{0ABF949C-060A-436A-8F01-7BD67288CDAF}"/>
    <cellStyle name="Total 2 2 2 3 3 3 5" xfId="26750" xr:uid="{9912EA53-D424-4D9E-A655-17C0DB4B9340}"/>
    <cellStyle name="Total 2 2 2 3 3 3 6" xfId="25250" xr:uid="{4EDB23C8-9705-4472-9E34-4CC41E15B448}"/>
    <cellStyle name="Total 2 2 2 3 3 3 7" xfId="43194" xr:uid="{089B24A4-0E07-45C6-BDBD-2CDFE5B0E1C2}"/>
    <cellStyle name="Total 2 2 2 3 3 3 8" xfId="41194" xr:uid="{36147E23-D39B-48DA-83FE-9B0564FF97D2}"/>
    <cellStyle name="Total 2 2 2 3 3 3 9" xfId="43879" xr:uid="{0B0D798B-194F-4854-8B54-474CF07E36D6}"/>
    <cellStyle name="Total 2 2 2 3 3 4" xfId="5425" xr:uid="{77EB1E4C-1457-4D87-9070-1A5FAD1D9DA6}"/>
    <cellStyle name="Total 2 2 2 3 3 4 10" xfId="15466" xr:uid="{58BA34E0-7353-412F-AD52-4499A259A30B}"/>
    <cellStyle name="Total 2 2 2 3 3 4 2" xfId="20346" xr:uid="{68A64C7E-ECFF-43CF-AB4D-BE623A64BF90}"/>
    <cellStyle name="Total 2 2 2 3 3 4 2 2" xfId="22241" xr:uid="{3F24E446-9807-478F-82FB-F0BF84DAD7C3}"/>
    <cellStyle name="Total 2 2 2 3 3 4 2 2 2" xfId="30975" xr:uid="{895BC6AC-D679-4D3B-9542-82F8890747B7}"/>
    <cellStyle name="Total 2 2 2 3 3 4 2 2 3" xfId="35447" xr:uid="{22B3B483-B442-4F8B-8B40-B1D09D9A2368}"/>
    <cellStyle name="Total 2 2 2 3 3 4 2 2 4" xfId="39684" xr:uid="{0179FED3-6BDE-4AA5-AD20-2DC2473A75F5}"/>
    <cellStyle name="Total 2 2 2 3 3 4 2 2 5" xfId="48011" xr:uid="{6E7B8BB7-D37B-4928-BB28-76D2066E6837}"/>
    <cellStyle name="Total 2 2 2 3 3 4 2 2 6" xfId="52482" xr:uid="{2F5C3612-4017-47F5-87D5-AC0109506CB4}"/>
    <cellStyle name="Total 2 2 2 3 3 4 2 2 7" xfId="56715" xr:uid="{B7C5F5DD-2394-4818-BA79-6C8F7F9D2EFE}"/>
    <cellStyle name="Total 2 2 2 3 3 4 2 3" xfId="29080" xr:uid="{ADF96D81-80EB-47E1-97A2-B3261D8384C1}"/>
    <cellStyle name="Total 2 2 2 3 3 4 2 4" xfId="33552" xr:uid="{ADE8A5D6-FA5A-4A25-9360-F0FC7BD05D4B}"/>
    <cellStyle name="Total 2 2 2 3 3 4 2 5" xfId="37789" xr:uid="{C5874A2F-10C3-4AD7-A460-C5DED2ABFCB8}"/>
    <cellStyle name="Total 2 2 2 3 3 4 2 6" xfId="46116" xr:uid="{1A2B0C24-7C24-4F79-9F20-1853EF1F2978}"/>
    <cellStyle name="Total 2 2 2 3 3 4 2 7" xfId="50587" xr:uid="{705C2C7D-433F-4B62-A3E3-9C5838BE98E9}"/>
    <cellStyle name="Total 2 2 2 3 3 4 2 8" xfId="54820" xr:uid="{8C6D1811-00B1-4389-8873-42C2F0938D34}"/>
    <cellStyle name="Total 2 2 2 3 3 4 3" xfId="19527" xr:uid="{AD636C24-DCA6-490E-BC24-B952E2D03568}"/>
    <cellStyle name="Total 2 2 2 3 3 4 3 2" xfId="28262" xr:uid="{09C8202D-E75C-4652-BDD1-4658232DB620}"/>
    <cellStyle name="Total 2 2 2 3 3 4 3 3" xfId="32734" xr:uid="{B3512892-47F5-4586-A9D4-86A5F7123496}"/>
    <cellStyle name="Total 2 2 2 3 3 4 3 4" xfId="36971" xr:uid="{7995501E-CF42-45A8-8A0C-4F8CF4CB74EF}"/>
    <cellStyle name="Total 2 2 2 3 3 4 3 5" xfId="45298" xr:uid="{8C082D31-6F29-4101-A006-0CAFD9744FCD}"/>
    <cellStyle name="Total 2 2 2 3 3 4 3 6" xfId="49769" xr:uid="{3E9EF523-77EB-40E2-9A52-9CA790E3EB60}"/>
    <cellStyle name="Total 2 2 2 3 3 4 3 7" xfId="54002" xr:uid="{EBCE0440-6353-4E08-B1B5-F2CC34E31A79}"/>
    <cellStyle name="Total 2 2 2 3 3 4 4" xfId="26167" xr:uid="{2442B802-71F1-4D51-93B6-F2C5C86A7877}"/>
    <cellStyle name="Total 2 2 2 3 3 4 5" xfId="24773" xr:uid="{485276C8-4150-446B-BB69-E156E7CB7869}"/>
    <cellStyle name="Total 2 2 2 3 3 4 6" xfId="27404" xr:uid="{AA5D076A-F416-4C4E-98B4-2F84FDECF1F5}"/>
    <cellStyle name="Total 2 2 2 3 3 4 7" xfId="43242" xr:uid="{690BFD2E-DFBB-48AF-8186-D04DD3026CA1}"/>
    <cellStyle name="Total 2 2 2 3 3 4 8" xfId="44505" xr:uid="{1A8C74A9-ED47-4DFE-9C75-B08FE0D27FA2}"/>
    <cellStyle name="Total 2 2 2 3 3 4 9" xfId="43970" xr:uid="{0D80B5B3-87BF-41C6-BB39-0A5130654BB9}"/>
    <cellStyle name="Total 2 2 2 3 3 5" xfId="5472" xr:uid="{5C1974D0-7BD6-4B02-874F-162A3A4F4C5F}"/>
    <cellStyle name="Total 2 2 2 3 3 5 10" xfId="15513" xr:uid="{EDDE692D-0F54-4CA2-BB75-9F8BBF982795}"/>
    <cellStyle name="Total 2 2 2 3 3 5 2" xfId="20393" xr:uid="{C013505A-D132-41FC-A5F6-46ECF0E76728}"/>
    <cellStyle name="Total 2 2 2 3 3 5 2 2" xfId="22288" xr:uid="{BDE47399-76FC-4DF8-8972-A8F863F60365}"/>
    <cellStyle name="Total 2 2 2 3 3 5 2 2 2" xfId="31022" xr:uid="{98B9606A-BEDA-44FD-BD4A-058D3BE3C537}"/>
    <cellStyle name="Total 2 2 2 3 3 5 2 2 3" xfId="35494" xr:uid="{2E849BC7-06A0-4A03-B81F-49378C416CBC}"/>
    <cellStyle name="Total 2 2 2 3 3 5 2 2 4" xfId="39731" xr:uid="{80CD3547-167A-48C9-A679-3E100037656B}"/>
    <cellStyle name="Total 2 2 2 3 3 5 2 2 5" xfId="48058" xr:uid="{81ED9CE1-A4F2-4958-81B1-18EBE911B20F}"/>
    <cellStyle name="Total 2 2 2 3 3 5 2 2 6" xfId="52529" xr:uid="{2569C3FE-6241-441D-B40E-5711874D2BCB}"/>
    <cellStyle name="Total 2 2 2 3 3 5 2 2 7" xfId="56762" xr:uid="{6D670509-D687-4BDB-9824-9F2244FDF9D4}"/>
    <cellStyle name="Total 2 2 2 3 3 5 2 3" xfId="29127" xr:uid="{0786DA22-7FD5-42D9-ACCB-3E84E3285D06}"/>
    <cellStyle name="Total 2 2 2 3 3 5 2 4" xfId="33599" xr:uid="{BF93853D-7A01-438C-8D24-B3A520E9B62E}"/>
    <cellStyle name="Total 2 2 2 3 3 5 2 5" xfId="37836" xr:uid="{2AB0B734-487E-43E6-ABC5-8AAA74A72D23}"/>
    <cellStyle name="Total 2 2 2 3 3 5 2 6" xfId="46163" xr:uid="{60B58BED-CA69-4329-9228-A158BAE42699}"/>
    <cellStyle name="Total 2 2 2 3 3 5 2 7" xfId="50634" xr:uid="{DDF4B0E8-91B4-4E6D-90F6-116B62CCA142}"/>
    <cellStyle name="Total 2 2 2 3 3 5 2 8" xfId="54867" xr:uid="{3B813EC1-0F68-4949-B73B-C851D55EE5DA}"/>
    <cellStyle name="Total 2 2 2 3 3 5 3" xfId="19526" xr:uid="{F882AD75-53BB-4E37-A104-A2EB498F7EC7}"/>
    <cellStyle name="Total 2 2 2 3 3 5 3 2" xfId="28261" xr:uid="{545989EA-EC35-42B0-B3E6-14340B5611E5}"/>
    <cellStyle name="Total 2 2 2 3 3 5 3 3" xfId="32733" xr:uid="{2DCBD667-1400-4481-A7F8-108D8E04441B}"/>
    <cellStyle name="Total 2 2 2 3 3 5 3 4" xfId="36970" xr:uid="{9C1AA0C8-474A-4143-8B96-69332B49E43E}"/>
    <cellStyle name="Total 2 2 2 3 3 5 3 5" xfId="45297" xr:uid="{553500FE-B641-44E4-A07F-98F84AB322FB}"/>
    <cellStyle name="Total 2 2 2 3 3 5 3 6" xfId="49768" xr:uid="{0DEF7CB0-C3DA-4D77-BC8E-99D509D97F81}"/>
    <cellStyle name="Total 2 2 2 3 3 5 3 7" xfId="54001" xr:uid="{3C7135F9-BC4D-408E-88F8-EDDB9EC958BB}"/>
    <cellStyle name="Total 2 2 2 3 3 5 4" xfId="26214" xr:uid="{2E84083D-8BBA-4CC1-B076-661F429C0DA9}"/>
    <cellStyle name="Total 2 2 2 3 3 5 5" xfId="24913" xr:uid="{C57FD499-639A-4F9B-BCE7-AF7D31F75C1E}"/>
    <cellStyle name="Total 2 2 2 3 3 5 6" xfId="24818" xr:uid="{236BE865-99A8-4CCA-91ED-166029936836}"/>
    <cellStyle name="Total 2 2 2 3 3 5 7" xfId="43289" xr:uid="{BEC95319-F00E-43B9-8CDF-EF05DCD2335C}"/>
    <cellStyle name="Total 2 2 2 3 3 5 8" xfId="44637" xr:uid="{63175BC6-3B25-423C-87C8-1D367BCF1710}"/>
    <cellStyle name="Total 2 2 2 3 3 5 9" xfId="44559" xr:uid="{8ACC5EC1-CE78-4FDD-8078-14A7D140B833}"/>
    <cellStyle name="Total 2 2 2 3 3 6" xfId="5513" xr:uid="{3E494AD9-3451-4B1F-9734-87F9C880DDBF}"/>
    <cellStyle name="Total 2 2 2 3 3 6 10" xfId="15554" xr:uid="{DB4E7C36-CD56-44CD-A161-2C4A889F2EBA}"/>
    <cellStyle name="Total 2 2 2 3 3 6 2" xfId="20434" xr:uid="{05C81731-BF60-4CAD-B81D-B979B40537EB}"/>
    <cellStyle name="Total 2 2 2 3 3 6 2 2" xfId="22329" xr:uid="{BFF92BF1-B5B3-425B-817B-7A989BB3A7BB}"/>
    <cellStyle name="Total 2 2 2 3 3 6 2 2 2" xfId="31063" xr:uid="{2D39F1EE-2478-4A67-ABEF-FF2CACA2612D}"/>
    <cellStyle name="Total 2 2 2 3 3 6 2 2 3" xfId="35535" xr:uid="{FAF3AB16-2E59-4070-BA95-95319FD2554B}"/>
    <cellStyle name="Total 2 2 2 3 3 6 2 2 4" xfId="39772" xr:uid="{12A59992-0822-4B05-9070-BD29BE8D9E45}"/>
    <cellStyle name="Total 2 2 2 3 3 6 2 2 5" xfId="48099" xr:uid="{0CA585E3-963C-4D30-9E6C-9447772D0293}"/>
    <cellStyle name="Total 2 2 2 3 3 6 2 2 6" xfId="52570" xr:uid="{DF4A2522-BCA9-450F-A87C-F6D2EDCD92C3}"/>
    <cellStyle name="Total 2 2 2 3 3 6 2 2 7" xfId="56803" xr:uid="{236ACE1C-E226-4EBA-B70B-3117BB8D0DD8}"/>
    <cellStyle name="Total 2 2 2 3 3 6 2 3" xfId="29168" xr:uid="{5F9A281F-D4AF-43BF-A856-B47027509EED}"/>
    <cellStyle name="Total 2 2 2 3 3 6 2 4" xfId="33640" xr:uid="{953F2BBA-F135-4A51-8463-23FEEC21ABBB}"/>
    <cellStyle name="Total 2 2 2 3 3 6 2 5" xfId="37877" xr:uid="{AF7508C1-C576-43B3-9E6A-5119F0829053}"/>
    <cellStyle name="Total 2 2 2 3 3 6 2 6" xfId="46204" xr:uid="{35A5396C-6155-45C4-9ADD-9311500A5A8B}"/>
    <cellStyle name="Total 2 2 2 3 3 6 2 7" xfId="50675" xr:uid="{0E9AB5D7-1BB8-4A95-BD78-9D452F405667}"/>
    <cellStyle name="Total 2 2 2 3 3 6 2 8" xfId="54908" xr:uid="{70A6613D-15D1-4495-80EC-7DF3E755E614}"/>
    <cellStyle name="Total 2 2 2 3 3 6 3" xfId="10948" xr:uid="{AD4F3FB8-005B-4633-8070-641676D15FF6}"/>
    <cellStyle name="Total 2 2 2 3 3 6 3 2" xfId="23959" xr:uid="{BD9FF917-1865-4D84-A3CB-BA11FE229B26}"/>
    <cellStyle name="Total 2 2 2 3 3 6 3 3" xfId="23902" xr:uid="{6EB4A1BC-95D2-4834-9357-2235190AAEBF}"/>
    <cellStyle name="Total 2 2 2 3 3 6 3 4" xfId="36208" xr:uid="{5ACC0B65-653F-40C9-8275-6972AA15824B}"/>
    <cellStyle name="Total 2 2 2 3 3 6 3 5" xfId="40996" xr:uid="{062B0296-FFD9-46CA-A250-E32C42F6D79F}"/>
    <cellStyle name="Total 2 2 2 3 3 6 3 6" xfId="40945" xr:uid="{D0C8ED34-A0A1-46E7-8E1C-AB99AF7353AA}"/>
    <cellStyle name="Total 2 2 2 3 3 6 3 7" xfId="43950" xr:uid="{551F7F79-380E-4B4A-91A0-4F9D751A74E9}"/>
    <cellStyle name="Total 2 2 2 3 3 6 4" xfId="26255" xr:uid="{122D9C17-FEE4-43F5-8216-E6DCFCD0B0D3}"/>
    <cellStyle name="Total 2 2 2 3 3 6 5" xfId="24043" xr:uid="{EF3308A3-DD9B-4508-84A1-301119B40BF4}"/>
    <cellStyle name="Total 2 2 2 3 3 6 6" xfId="27526" xr:uid="{DDEBD963-A6C2-4C27-84EA-5F4F35683DDA}"/>
    <cellStyle name="Total 2 2 2 3 3 6 7" xfId="43330" xr:uid="{7F32EE2C-3DAE-4398-9EDA-DA7E35161139}"/>
    <cellStyle name="Total 2 2 2 3 3 6 8" xfId="41614" xr:uid="{716B950E-B864-4871-9343-11BA620B5B99}"/>
    <cellStyle name="Total 2 2 2 3 3 6 9" xfId="44031" xr:uid="{0B0EB443-C683-40E7-82E6-BE7B74718DA3}"/>
    <cellStyle name="Total 2 2 2 3 3 7" xfId="5539" xr:uid="{B360CF75-3497-4AFC-A247-3B1AF421F23B}"/>
    <cellStyle name="Total 2 2 2 3 3 7 10" xfId="15580" xr:uid="{08C9B424-ABC9-4A2A-86F2-02237488FA14}"/>
    <cellStyle name="Total 2 2 2 3 3 7 2" xfId="20460" xr:uid="{0359F99B-A23C-49F7-9DF2-2D499B89459C}"/>
    <cellStyle name="Total 2 2 2 3 3 7 2 2" xfId="22355" xr:uid="{5F3D8210-5613-497A-B7FE-2E4BC1C3DAA6}"/>
    <cellStyle name="Total 2 2 2 3 3 7 2 2 2" xfId="31089" xr:uid="{B1429C2E-17A7-4B3B-A7DC-AE3F18E8F685}"/>
    <cellStyle name="Total 2 2 2 3 3 7 2 2 3" xfId="35561" xr:uid="{CB6B6576-E411-4ABB-A6D4-20EA48929513}"/>
    <cellStyle name="Total 2 2 2 3 3 7 2 2 4" xfId="39798" xr:uid="{CA7C9F8B-A65F-49DB-8BE3-9EB4F41B5235}"/>
    <cellStyle name="Total 2 2 2 3 3 7 2 2 5" xfId="48125" xr:uid="{C37D0DBC-4336-4802-9CD2-84B6AF25BF85}"/>
    <cellStyle name="Total 2 2 2 3 3 7 2 2 6" xfId="52596" xr:uid="{16C087E1-8F84-41AA-9514-511A8C258BBC}"/>
    <cellStyle name="Total 2 2 2 3 3 7 2 2 7" xfId="56829" xr:uid="{62C49F9B-6AFA-41FB-A6CF-07515417D978}"/>
    <cellStyle name="Total 2 2 2 3 3 7 2 3" xfId="29194" xr:uid="{86C7647B-46E3-47D4-9EF0-635B3DCA600D}"/>
    <cellStyle name="Total 2 2 2 3 3 7 2 4" xfId="33666" xr:uid="{57F66CE6-6433-4BBE-B995-243529785614}"/>
    <cellStyle name="Total 2 2 2 3 3 7 2 5" xfId="37903" xr:uid="{DEE953A4-8365-4544-AAF2-1BC20F7B1EBE}"/>
    <cellStyle name="Total 2 2 2 3 3 7 2 6" xfId="46230" xr:uid="{E655B2E6-6119-4726-B11B-EF54C630B054}"/>
    <cellStyle name="Total 2 2 2 3 3 7 2 7" xfId="50701" xr:uid="{8B4192C6-04C2-4497-BE48-7DD2D0DA0AB9}"/>
    <cellStyle name="Total 2 2 2 3 3 7 2 8" xfId="54934" xr:uid="{0CFDEB65-CAC9-4C72-ABD5-23F62D02B30C}"/>
    <cellStyle name="Total 2 2 2 3 3 7 3" xfId="19553" xr:uid="{CCD9EFB4-A89F-496F-A00A-EC91E57F2F57}"/>
    <cellStyle name="Total 2 2 2 3 3 7 3 2" xfId="28288" xr:uid="{23D3E49C-0FFB-4823-A62E-08B50DB25427}"/>
    <cellStyle name="Total 2 2 2 3 3 7 3 3" xfId="32760" xr:uid="{ABFE25D8-3393-45F2-BE5D-44073D9B474E}"/>
    <cellStyle name="Total 2 2 2 3 3 7 3 4" xfId="36997" xr:uid="{41506850-19EA-45D4-B413-80E8C27C57E1}"/>
    <cellStyle name="Total 2 2 2 3 3 7 3 5" xfId="45324" xr:uid="{911531DE-DF41-471F-9F19-B4B9D6BD222F}"/>
    <cellStyle name="Total 2 2 2 3 3 7 3 6" xfId="49795" xr:uid="{879754CE-723D-463D-9DBE-A84BED04FAD5}"/>
    <cellStyle name="Total 2 2 2 3 3 7 3 7" xfId="54028" xr:uid="{26A9877D-B633-4590-9CA3-15F163473A71}"/>
    <cellStyle name="Total 2 2 2 3 3 7 4" xfId="26281" xr:uid="{CCD55B13-9A5E-4F5C-B0E0-2FF1B4EBA6D5}"/>
    <cellStyle name="Total 2 2 2 3 3 7 5" xfId="25016" xr:uid="{EBD2B456-FA0C-431B-BD56-8BC5EEA2735C}"/>
    <cellStyle name="Total 2 2 2 3 3 7 6" xfId="27424" xr:uid="{BD0A741E-39DB-45C8-9781-F0F7541554B7}"/>
    <cellStyle name="Total 2 2 2 3 3 7 7" xfId="43356" xr:uid="{3E727F91-573F-4F03-88EA-57D9F3F3062B}"/>
    <cellStyle name="Total 2 2 2 3 3 7 8" xfId="43407" xr:uid="{D8236C15-3254-447B-B341-A4E9438F113D}"/>
    <cellStyle name="Total 2 2 2 3 3 7 9" xfId="43503" xr:uid="{2E273659-6468-45CB-B685-877AE86B64E9}"/>
    <cellStyle name="Total 2 2 2 3 3 8" xfId="5947" xr:uid="{8E94B6EC-02BC-4FF9-AABC-A281320D38A9}"/>
    <cellStyle name="Total 2 2 2 3 3 8 10" xfId="15987" xr:uid="{E780EFA9-932C-4796-A56A-BA59977E61F2}"/>
    <cellStyle name="Total 2 2 2 3 3 8 2" xfId="20597" xr:uid="{2B69598A-E796-45CE-8455-B8FB536EDFBE}"/>
    <cellStyle name="Total 2 2 2 3 3 8 2 2" xfId="22449" xr:uid="{49617A19-E1C2-43A1-AEDC-A88ABDEE711E}"/>
    <cellStyle name="Total 2 2 2 3 3 8 2 2 2" xfId="31183" xr:uid="{35D905A0-C669-457D-9AC3-0F26D1BF62D4}"/>
    <cellStyle name="Total 2 2 2 3 3 8 2 2 3" xfId="35655" xr:uid="{303C4C8C-6D33-4C4C-B337-8C536C94581D}"/>
    <cellStyle name="Total 2 2 2 3 3 8 2 2 4" xfId="39892" xr:uid="{055FE0CB-4132-4AE7-95EE-9B550D4E2235}"/>
    <cellStyle name="Total 2 2 2 3 3 8 2 2 5" xfId="48219" xr:uid="{B3025CF8-4CCD-4C99-9CB7-F21F272A083F}"/>
    <cellStyle name="Total 2 2 2 3 3 8 2 2 6" xfId="52690" xr:uid="{4A346AF6-ED16-44AC-91FF-DC716D746543}"/>
    <cellStyle name="Total 2 2 2 3 3 8 2 2 7" xfId="56923" xr:uid="{C12D3639-DBFC-4D6F-A414-4E80A46C93C5}"/>
    <cellStyle name="Total 2 2 2 3 3 8 2 3" xfId="29331" xr:uid="{0DE0CE49-1B73-4009-89A8-37E2A825FB8A}"/>
    <cellStyle name="Total 2 2 2 3 3 8 2 4" xfId="33803" xr:uid="{E802A829-C6FD-414B-83A6-4EDB64E0A736}"/>
    <cellStyle name="Total 2 2 2 3 3 8 2 5" xfId="38040" xr:uid="{97D67D3A-C88F-4724-A17E-93A5D5CD7CEA}"/>
    <cellStyle name="Total 2 2 2 3 3 8 2 6" xfId="46367" xr:uid="{0BAF0635-7E2A-42D1-A370-74DFEC3E4F7C}"/>
    <cellStyle name="Total 2 2 2 3 3 8 2 7" xfId="50838" xr:uid="{DEC72C62-2F7B-4187-959A-748F3B0BAFD8}"/>
    <cellStyle name="Total 2 2 2 3 3 8 2 8" xfId="55071" xr:uid="{85813F80-9A3E-4574-A90F-D71EE7897944}"/>
    <cellStyle name="Total 2 2 2 3 3 8 3" xfId="21045" xr:uid="{4BFBAFE8-3DCE-40B2-AC53-16F60A9A775A}"/>
    <cellStyle name="Total 2 2 2 3 3 8 3 2" xfId="29779" xr:uid="{FBAA1402-893C-4FEE-A85D-082F9D62D184}"/>
    <cellStyle name="Total 2 2 2 3 3 8 3 3" xfId="34251" xr:uid="{80624BF0-D60E-47D3-ABCB-046E472B522F}"/>
    <cellStyle name="Total 2 2 2 3 3 8 3 4" xfId="38488" xr:uid="{47865456-4B67-47A8-B609-B9920A81274D}"/>
    <cellStyle name="Total 2 2 2 3 3 8 3 5" xfId="46815" xr:uid="{215E3781-F3B7-4BA2-B060-E125775ADFDC}"/>
    <cellStyle name="Total 2 2 2 3 3 8 3 6" xfId="51286" xr:uid="{07D34F9A-CE0B-49F3-A424-9EF6FAB1BA69}"/>
    <cellStyle name="Total 2 2 2 3 3 8 3 7" xfId="55519" xr:uid="{431BB58E-57A2-48D1-83F6-F572792C1385}"/>
    <cellStyle name="Total 2 2 2 3 3 8 4" xfId="26481" xr:uid="{A281CC10-0470-4D4B-8EA8-BD8163B050F2}"/>
    <cellStyle name="Total 2 2 2 3 3 8 5" xfId="26832" xr:uid="{B1CA9145-7AD1-4612-A959-1E3B054718D4}"/>
    <cellStyle name="Total 2 2 2 3 3 8 6" xfId="24479" xr:uid="{A4A3A628-2A04-4CD1-A5A6-DAA2DB249099}"/>
    <cellStyle name="Total 2 2 2 3 3 8 7" xfId="43552" xr:uid="{B27C5558-7D19-41E1-A3BF-6E7D941B6CCB}"/>
    <cellStyle name="Total 2 2 2 3 3 8 8" xfId="41283" xr:uid="{C4CF2AC4-CC4D-4AF1-AB4F-3001F376773A}"/>
    <cellStyle name="Total 2 2 2 3 3 8 9" xfId="49164" xr:uid="{BBFE6926-57B4-4F71-91AB-8F0F9A0A3FAF}"/>
    <cellStyle name="Total 2 2 2 3 3 9" xfId="14768" xr:uid="{E2EA427B-09C7-46DC-B167-AFC8F7D1D977}"/>
    <cellStyle name="Total 2 2 2 3 3 9 2" xfId="21344" xr:uid="{F5B3F317-468F-4DAE-B4B0-96DCBF2E4BCD}"/>
    <cellStyle name="Total 2 2 2 3 3 9 2 2" xfId="30078" xr:uid="{6DD705BC-F048-4FBC-8F9B-C9F85EC3E696}"/>
    <cellStyle name="Total 2 2 2 3 3 9 2 3" xfId="34550" xr:uid="{7DEB0704-E7CE-44AE-A465-D32380780B87}"/>
    <cellStyle name="Total 2 2 2 3 3 9 2 4" xfId="38787" xr:uid="{6224E004-9548-4695-98E8-731FCCAB600E}"/>
    <cellStyle name="Total 2 2 2 3 3 9 2 5" xfId="47114" xr:uid="{FFFD04DE-E6A1-49D7-A65A-C359A78BAD7D}"/>
    <cellStyle name="Total 2 2 2 3 3 9 2 6" xfId="51585" xr:uid="{16F72E79-BDEA-404C-A29D-B3F41A3D2B0F}"/>
    <cellStyle name="Total 2 2 2 3 3 9 2 7" xfId="55818" xr:uid="{DDFB3948-A05B-46C5-A38E-3144DAF780E5}"/>
    <cellStyle name="Total 2 2 2 3 3 9 3" xfId="25483" xr:uid="{120F59B9-4262-4351-AE2E-D2070BF920A3}"/>
    <cellStyle name="Total 2 2 2 3 3 9 4" xfId="27178" xr:uid="{C1AEDF62-0960-4D41-9965-40FFA494E42E}"/>
    <cellStyle name="Total 2 2 2 3 3 9 5" xfId="26916" xr:uid="{5E1CAC94-0804-47DD-A2B8-F04E854D2206}"/>
    <cellStyle name="Total 2 2 2 3 3 9 6" xfId="42560" xr:uid="{11902045-2150-4777-AE06-27FE33838A6C}"/>
    <cellStyle name="Total 2 2 2 3 3 9 7" xfId="42094" xr:uid="{83CD3184-799A-4F95-BCA2-0B9C47C6A1AD}"/>
    <cellStyle name="Total 2 2 2 3 3 9 8" xfId="48790" xr:uid="{3F50F173-9DC2-430F-8DA3-77A8F4C2B40F}"/>
    <cellStyle name="Total 2 2 2 3 4" xfId="4961" xr:uid="{780ACF3C-F093-4D8A-A9FD-720050158A12}"/>
    <cellStyle name="Total 2 2 2 3 4 10" xfId="44006" xr:uid="{F8956A76-706C-4267-865F-2C3E2E389CB0}"/>
    <cellStyle name="Total 2 2 2 3 4 11" xfId="42581" xr:uid="{52FEF7F7-64C5-4096-9F6D-221BCF1FAE7A}"/>
    <cellStyle name="Total 2 2 2 3 4 12" xfId="15002" xr:uid="{BE361712-BCB6-40CB-B3C7-30D4670399DB}"/>
    <cellStyle name="Total 2 2 2 3 4 2" xfId="19882" xr:uid="{D3B6D1AB-F488-42FB-9B08-647C31FEA38D}"/>
    <cellStyle name="Total 2 2 2 3 4 2 2" xfId="21777" xr:uid="{B1AC075E-C5C3-4D20-908F-389FE39A9A51}"/>
    <cellStyle name="Total 2 2 2 3 4 2 2 2" xfId="30511" xr:uid="{3F4DEA38-AE2F-4511-BBB4-4ACC74E03360}"/>
    <cellStyle name="Total 2 2 2 3 4 2 2 3" xfId="34983" xr:uid="{BC1131F9-0C71-4DCA-8B16-9004F72884BB}"/>
    <cellStyle name="Total 2 2 2 3 4 2 2 4" xfId="39220" xr:uid="{22074039-E34E-46C2-A844-E704199B5DC0}"/>
    <cellStyle name="Total 2 2 2 3 4 2 2 5" xfId="47547" xr:uid="{5F27C78B-60C6-4D1A-B85A-5D4B9F7D5C41}"/>
    <cellStyle name="Total 2 2 2 3 4 2 2 6" xfId="52018" xr:uid="{C7CB5950-D557-4F1B-B4FE-037C0D2037C1}"/>
    <cellStyle name="Total 2 2 2 3 4 2 2 7" xfId="56251" xr:uid="{71ED12A8-7782-4486-833B-FB71FF0A16B8}"/>
    <cellStyle name="Total 2 2 2 3 4 2 3" xfId="28616" xr:uid="{C9D633E9-A1A9-49E7-AADF-945258FDCE65}"/>
    <cellStyle name="Total 2 2 2 3 4 2 4" xfId="33088" xr:uid="{7B169221-BA23-4923-8C40-3082C8D0BFDE}"/>
    <cellStyle name="Total 2 2 2 3 4 2 5" xfId="37325" xr:uid="{19164CB6-BA98-4423-B3A0-1B00A63C7A43}"/>
    <cellStyle name="Total 2 2 2 3 4 2 6" xfId="45652" xr:uid="{CDD96B21-D7EB-492E-9930-8734C055C430}"/>
    <cellStyle name="Total 2 2 2 3 4 2 7" xfId="50123" xr:uid="{020E2023-8689-420C-98DC-472A2BB18C09}"/>
    <cellStyle name="Total 2 2 2 3 4 2 8" xfId="54356" xr:uid="{53921153-B7C6-45EB-BB7B-BEE5B3671B4E}"/>
    <cellStyle name="Total 2 2 2 3 4 3" xfId="21010" xr:uid="{42E8D98E-2AB4-4B28-88D6-5334DEF5516E}"/>
    <cellStyle name="Total 2 2 2 3 4 3 2" xfId="29744" xr:uid="{C5C036F3-30C0-4B0B-AD2A-195055220A96}"/>
    <cellStyle name="Total 2 2 2 3 4 3 3" xfId="34216" xr:uid="{2A92157F-C029-4104-BFEC-D2BA3F438E86}"/>
    <cellStyle name="Total 2 2 2 3 4 3 4" xfId="38453" xr:uid="{4E9E5FBF-36BD-4157-9CC4-C024AB47925D}"/>
    <cellStyle name="Total 2 2 2 3 4 3 5" xfId="46780" xr:uid="{F86E04CF-0E80-4A93-9EA4-B1B502FD9298}"/>
    <cellStyle name="Total 2 2 2 3 4 3 6" xfId="51251" xr:uid="{D4D59650-38D0-4A30-8A35-A41CD5E58661}"/>
    <cellStyle name="Total 2 2 2 3 4 3 7" xfId="55484" xr:uid="{1C6BD957-DEB6-455E-9AC7-2A2840E8552A}"/>
    <cellStyle name="Total 2 2 2 3 4 4" xfId="23022" xr:uid="{44737DFB-0DFF-4323-A086-46E99EEF6AE0}"/>
    <cellStyle name="Total 2 2 2 3 4 4 2" xfId="31520" xr:uid="{22D70D96-2B4E-429B-A288-D66C288D8D2A}"/>
    <cellStyle name="Total 2 2 2 3 4 4 3" xfId="35982" xr:uid="{02EABBDB-5E8C-4BE0-AEAC-ACF81AD2CE5F}"/>
    <cellStyle name="Total 2 2 2 3 4 4 4" xfId="40171" xr:uid="{17C26496-31F7-4C34-836E-C11A59D66535}"/>
    <cellStyle name="Total 2 2 2 3 4 4 5" xfId="48566" xr:uid="{EB55F253-9CC0-4001-8281-D785EA4019FF}"/>
    <cellStyle name="Total 2 2 2 3 4 4 6" xfId="53013" xr:uid="{C499737C-A783-442A-8E44-FCD5ABC0C25A}"/>
    <cellStyle name="Total 2 2 2 3 4 4 7" xfId="57202" xr:uid="{F63D099C-BEFE-4FB5-BF7D-A2B80D4B5CD4}"/>
    <cellStyle name="Total 2 2 2 3 4 5" xfId="23194" xr:uid="{5B826538-EB57-49A4-99BD-FE7C71735863}"/>
    <cellStyle name="Total 2 2 2 3 4 5 2" xfId="31690" xr:uid="{95C6833E-50A8-45A9-B100-1BDAF396539B}"/>
    <cellStyle name="Total 2 2 2 3 4 5 3" xfId="36152" xr:uid="{83F5089E-27DB-420D-A75F-18E46BFBC3CB}"/>
    <cellStyle name="Total 2 2 2 3 4 5 4" xfId="40341" xr:uid="{09C1B350-7658-4E3B-B8EC-D75A02C50E7E}"/>
    <cellStyle name="Total 2 2 2 3 4 5 5" xfId="48736" xr:uid="{5B69ABB3-F368-4F79-A52D-A7479B20A205}"/>
    <cellStyle name="Total 2 2 2 3 4 5 6" xfId="53183" xr:uid="{B1CB05BD-1803-4FFE-9403-F0B5FEB2F352}"/>
    <cellStyle name="Total 2 2 2 3 4 5 7" xfId="57372" xr:uid="{C39D5467-05D0-4631-910F-7D0714D7DAE7}"/>
    <cellStyle name="Total 2 2 2 3 4 6" xfId="25703" xr:uid="{3C51FE46-DF87-41B0-A572-E0228F9F3EF5}"/>
    <cellStyle name="Total 2 2 2 3 4 7" xfId="25429" xr:uid="{11F63B12-E983-45E4-BC8F-6882565A6D97}"/>
    <cellStyle name="Total 2 2 2 3 4 8" xfId="26891" xr:uid="{17505EF1-2CFF-4440-93AE-D73A1AEB0C95}"/>
    <cellStyle name="Total 2 2 2 3 4 9" xfId="42778" xr:uid="{03BE9FF3-6586-46A1-AE9A-B905292DCF37}"/>
    <cellStyle name="Total 2 2 2 3 5" xfId="5058" xr:uid="{F56468EA-798F-49B8-89B1-0BE1FD97236D}"/>
    <cellStyle name="Total 2 2 2 3 5 10" xfId="42084" xr:uid="{6F5B5D58-FF02-44FF-8E25-F342C4523E18}"/>
    <cellStyle name="Total 2 2 2 3 5 11" xfId="43396" xr:uid="{76C14047-E255-4B3B-915E-89E7DCECB974}"/>
    <cellStyle name="Total 2 2 2 3 5 12" xfId="15099" xr:uid="{7D453B32-5BEC-4A73-A6A9-3C7EEDB333DE}"/>
    <cellStyle name="Total 2 2 2 3 5 2" xfId="19979" xr:uid="{ED190D9B-4BA3-4E4D-B8E3-3FF3723A9B5A}"/>
    <cellStyle name="Total 2 2 2 3 5 2 2" xfId="21874" xr:uid="{E041C3C3-DFC5-438F-BDA4-763932F05B6C}"/>
    <cellStyle name="Total 2 2 2 3 5 2 2 2" xfId="30608" xr:uid="{5939447D-31CC-47E6-AFAA-5E291A67A20A}"/>
    <cellStyle name="Total 2 2 2 3 5 2 2 3" xfId="35080" xr:uid="{BC5982A3-29B3-4C5E-89EF-B3330D965B3E}"/>
    <cellStyle name="Total 2 2 2 3 5 2 2 4" xfId="39317" xr:uid="{06365CA0-BBF8-417D-8552-95D304059920}"/>
    <cellStyle name="Total 2 2 2 3 5 2 2 5" xfId="47644" xr:uid="{82CB5501-07EA-4382-BC4C-99607BA5E126}"/>
    <cellStyle name="Total 2 2 2 3 5 2 2 6" xfId="52115" xr:uid="{ACE26B27-A1D7-47B7-92DF-5A963BCFD021}"/>
    <cellStyle name="Total 2 2 2 3 5 2 2 7" xfId="56348" xr:uid="{C9BE5345-25BC-42D8-861E-10662FB52C6E}"/>
    <cellStyle name="Total 2 2 2 3 5 2 3" xfId="28713" xr:uid="{4C63451F-4C24-4FA7-8636-E484F22D103E}"/>
    <cellStyle name="Total 2 2 2 3 5 2 4" xfId="33185" xr:uid="{9AA8EEB1-90A3-41C3-B58C-D5E91403CBAC}"/>
    <cellStyle name="Total 2 2 2 3 5 2 5" xfId="37422" xr:uid="{9447733C-2874-43AB-80E7-1DB84CA23A13}"/>
    <cellStyle name="Total 2 2 2 3 5 2 6" xfId="45749" xr:uid="{06189D00-73BB-46FA-954E-D1D8E48EC6B7}"/>
    <cellStyle name="Total 2 2 2 3 5 2 7" xfId="50220" xr:uid="{E88EA93F-9CED-4F9D-A291-D731988D2776}"/>
    <cellStyle name="Total 2 2 2 3 5 2 8" xfId="54453" xr:uid="{B236DA5A-5635-4A39-8BC7-661704C5D3F5}"/>
    <cellStyle name="Total 2 2 2 3 5 3" xfId="20896" xr:uid="{700DF18F-879B-4FFF-ABED-B12E63BC9730}"/>
    <cellStyle name="Total 2 2 2 3 5 3 2" xfId="29630" xr:uid="{F5CEB52A-7903-4E69-BCAD-89002CF5E715}"/>
    <cellStyle name="Total 2 2 2 3 5 3 3" xfId="34102" xr:uid="{644E7CF2-58AA-42F2-B708-D60999F14356}"/>
    <cellStyle name="Total 2 2 2 3 5 3 4" xfId="38339" xr:uid="{F1CE6B6F-D100-4BF8-9EFC-6B000F723237}"/>
    <cellStyle name="Total 2 2 2 3 5 3 5" xfId="46666" xr:uid="{1F861F65-E0A5-408A-A48D-51545C35165D}"/>
    <cellStyle name="Total 2 2 2 3 5 3 6" xfId="51137" xr:uid="{688313DC-C1A5-4BE1-A3DA-8E2E6C4DBB33}"/>
    <cellStyle name="Total 2 2 2 3 5 3 7" xfId="55370" xr:uid="{23EEE138-686C-4C93-87C0-86E40DE6639E}"/>
    <cellStyle name="Total 2 2 2 3 5 4" xfId="23002" xr:uid="{16380984-BFCD-4E29-A962-36C79690F89F}"/>
    <cellStyle name="Total 2 2 2 3 5 4 2" xfId="31500" xr:uid="{67C35E4D-69F6-4101-B1FE-A407C478CECD}"/>
    <cellStyle name="Total 2 2 2 3 5 4 3" xfId="35962" xr:uid="{8DC62A98-F2BF-47B4-8AFC-36E112E4CFC4}"/>
    <cellStyle name="Total 2 2 2 3 5 4 4" xfId="40151" xr:uid="{0DD7BD32-A1D2-4E64-ACF7-2A349058D950}"/>
    <cellStyle name="Total 2 2 2 3 5 4 5" xfId="48546" xr:uid="{42E4BB40-1FA0-4D79-9F4B-4FE562B88293}"/>
    <cellStyle name="Total 2 2 2 3 5 4 6" xfId="52993" xr:uid="{E3681D24-944F-449B-B826-EF5F622BCEC0}"/>
    <cellStyle name="Total 2 2 2 3 5 4 7" xfId="57182" xr:uid="{5F7816C0-F588-4725-B753-EFD670D0AE49}"/>
    <cellStyle name="Total 2 2 2 3 5 5" xfId="23177" xr:uid="{8978CF72-588C-4B19-8ACC-F1E53467676B}"/>
    <cellStyle name="Total 2 2 2 3 5 5 2" xfId="31673" xr:uid="{D17235DA-8F69-4776-A6A0-3D194394E07A}"/>
    <cellStyle name="Total 2 2 2 3 5 5 3" xfId="36135" xr:uid="{1273B9A4-3DB2-4E17-8B8C-61D25A723217}"/>
    <cellStyle name="Total 2 2 2 3 5 5 4" xfId="40324" xr:uid="{A84DEE63-C946-488C-AC13-3234AE85E83A}"/>
    <cellStyle name="Total 2 2 2 3 5 5 5" xfId="48719" xr:uid="{E7650CEE-5C8A-482B-908C-DDD0644D7048}"/>
    <cellStyle name="Total 2 2 2 3 5 5 6" xfId="53166" xr:uid="{066C79EE-22C4-4F5E-860F-CD75A46BECDA}"/>
    <cellStyle name="Total 2 2 2 3 5 5 7" xfId="57355" xr:uid="{A895D7A2-14F0-4551-9159-C9DC280C1878}"/>
    <cellStyle name="Total 2 2 2 3 5 6" xfId="25800" xr:uid="{5EC95765-101B-49F6-AFEA-073982243425}"/>
    <cellStyle name="Total 2 2 2 3 5 7" xfId="27168" xr:uid="{9CD66AEA-F95D-4702-897E-BC2E097AC112}"/>
    <cellStyle name="Total 2 2 2 3 5 8" xfId="24025" xr:uid="{48343D76-5BFF-47B0-94E4-5A56E1040155}"/>
    <cellStyle name="Total 2 2 2 3 5 9" xfId="42875" xr:uid="{2F108EF6-5B05-4A76-9CAD-A38EF9B58B23}"/>
    <cellStyle name="Total 2 2 2 3 6" xfId="4795" xr:uid="{17A18AD1-07A5-4032-9BB3-7A96DF8010E7}"/>
    <cellStyle name="Total 2 2 2 3 6 10" xfId="41328" xr:uid="{66BE97BF-2B22-4E23-8A17-F3316D25142B}"/>
    <cellStyle name="Total 2 2 2 3 6 11" xfId="14836" xr:uid="{459A9D42-1883-4142-8286-9E7D68E1336B}"/>
    <cellStyle name="Total 2 2 2 3 6 2" xfId="19716" xr:uid="{A6EE196C-CDC5-4E3F-B69B-EB5980ECB630}"/>
    <cellStyle name="Total 2 2 2 3 6 2 2" xfId="21611" xr:uid="{855D6526-DEAC-43D4-954A-63BAE2B10BF2}"/>
    <cellStyle name="Total 2 2 2 3 6 2 2 2" xfId="30345" xr:uid="{A4ABB6F2-FEBC-4697-9148-5981C25B29B7}"/>
    <cellStyle name="Total 2 2 2 3 6 2 2 3" xfId="34817" xr:uid="{2DCC460E-C782-438B-9306-08CB4134784F}"/>
    <cellStyle name="Total 2 2 2 3 6 2 2 4" xfId="39054" xr:uid="{C3D9EB1E-BB1B-4E78-A895-89DCE9D569C4}"/>
    <cellStyle name="Total 2 2 2 3 6 2 2 5" xfId="47381" xr:uid="{6487F679-8D12-4CD0-B63F-BE3520CB816C}"/>
    <cellStyle name="Total 2 2 2 3 6 2 2 6" xfId="51852" xr:uid="{0E0105EE-F9A2-4646-8334-54B12E0CAF3B}"/>
    <cellStyle name="Total 2 2 2 3 6 2 2 7" xfId="56085" xr:uid="{ED23E0A0-6B23-41A3-A6A7-C615C4F7D943}"/>
    <cellStyle name="Total 2 2 2 3 6 2 3" xfId="28450" xr:uid="{6B0EE166-2D9A-4629-81F0-BBB0E949E973}"/>
    <cellStyle name="Total 2 2 2 3 6 2 4" xfId="32922" xr:uid="{1ED13FD0-4F49-4387-B176-14036C113A59}"/>
    <cellStyle name="Total 2 2 2 3 6 2 5" xfId="37159" xr:uid="{FFC59531-222F-428F-8A0A-CC5BCD826BDA}"/>
    <cellStyle name="Total 2 2 2 3 6 2 6" xfId="45486" xr:uid="{85D6B7B8-A1A8-4319-8C93-8BBE78BAC205}"/>
    <cellStyle name="Total 2 2 2 3 6 2 7" xfId="49957" xr:uid="{4F49FA0C-AF91-46C5-885A-3272FEE9B32A}"/>
    <cellStyle name="Total 2 2 2 3 6 2 8" xfId="54190" xr:uid="{256AFAFA-20A2-49ED-A608-025E84291D2A}"/>
    <cellStyle name="Total 2 2 2 3 6 3" xfId="20767" xr:uid="{4C634377-1EDA-4125-8D2E-C286431933BE}"/>
    <cellStyle name="Total 2 2 2 3 6 3 2" xfId="29501" xr:uid="{539A4167-2A69-453B-A781-B0D96B1CFDE7}"/>
    <cellStyle name="Total 2 2 2 3 6 3 3" xfId="33973" xr:uid="{5C9EEF79-98E4-4F86-A6EE-9B3115DB2ECC}"/>
    <cellStyle name="Total 2 2 2 3 6 3 4" xfId="38210" xr:uid="{2AA250D2-F617-4248-9533-6695C53EF8CC}"/>
    <cellStyle name="Total 2 2 2 3 6 3 5" xfId="46537" xr:uid="{9E80F155-74A5-4F20-A372-796B30EB7F05}"/>
    <cellStyle name="Total 2 2 2 3 6 3 6" xfId="51008" xr:uid="{100150E8-64FF-4FD5-8BC5-F8D09F03D4AE}"/>
    <cellStyle name="Total 2 2 2 3 6 3 7" xfId="55241" xr:uid="{195FA306-5FC0-4B61-AADF-3E06D6D7A317}"/>
    <cellStyle name="Total 2 2 2 3 6 4" xfId="23349" xr:uid="{D4C28423-462B-46E5-A6BF-A94E68A0B7A9}"/>
    <cellStyle name="Total 2 2 2 3 6 4 2" xfId="31773" xr:uid="{B8C4A86B-7835-4AF5-9007-40FA09D124D2}"/>
    <cellStyle name="Total 2 2 2 3 6 4 3" xfId="36222" xr:uid="{137C9FCA-34ED-4B96-9302-A9FBF330045F}"/>
    <cellStyle name="Total 2 2 2 3 6 4 4" xfId="40401" xr:uid="{D738D437-FA59-4904-9162-BB574D40CB89}"/>
    <cellStyle name="Total 2 2 2 3 6 4 5" xfId="48812" xr:uid="{5987D6DD-9EDD-4E6F-A261-4D75ACF5AC71}"/>
    <cellStyle name="Total 2 2 2 3 6 4 6" xfId="53251" xr:uid="{BB5345DA-AFB6-41CD-BE8C-856319CF0F03}"/>
    <cellStyle name="Total 2 2 2 3 6 4 7" xfId="57432" xr:uid="{485AA342-E937-428A-81C4-1B1F88A2E053}"/>
    <cellStyle name="Total 2 2 2 3 6 5" xfId="25537" xr:uid="{4676F53F-9A8F-47FC-BECF-706E88A9A0DD}"/>
    <cellStyle name="Total 2 2 2 3 6 6" xfId="27282" xr:uid="{E0155428-C28E-439B-B9B7-EE1CBD208037}"/>
    <cellStyle name="Total 2 2 2 3 6 7" xfId="26721" xr:uid="{DFF8F684-4B0B-41D4-83D2-F18851D56DCB}"/>
    <cellStyle name="Total 2 2 2 3 6 8" xfId="42612" xr:uid="{FC7B9921-5A16-4F7F-A3B0-175C28035D0A}"/>
    <cellStyle name="Total 2 2 2 3 6 9" xfId="42317" xr:uid="{3A04BC05-FD44-4D77-A038-BE4EDD2FCE93}"/>
    <cellStyle name="Total 2 2 2 3 7" xfId="4894" xr:uid="{7C9A36A6-737C-4B99-8C59-33238B62CC2E}"/>
    <cellStyle name="Total 2 2 2 3 7 10" xfId="14935" xr:uid="{2CCD57DF-2492-4AA4-9C62-118BDE8406BF}"/>
    <cellStyle name="Total 2 2 2 3 7 2" xfId="19815" xr:uid="{50E6B02A-90BA-4281-AB44-E50C590CB13C}"/>
    <cellStyle name="Total 2 2 2 3 7 2 2" xfId="21710" xr:uid="{61C7D58C-5DFE-480D-9E28-5D8034163FB0}"/>
    <cellStyle name="Total 2 2 2 3 7 2 2 2" xfId="30444" xr:uid="{CC06E1D0-D22F-4CAF-8004-424E319815CF}"/>
    <cellStyle name="Total 2 2 2 3 7 2 2 3" xfId="34916" xr:uid="{79103ABB-C080-4E18-AC61-6DA49B0B1C92}"/>
    <cellStyle name="Total 2 2 2 3 7 2 2 4" xfId="39153" xr:uid="{6D2812EF-6F62-4442-AA0C-1ABCEAFC9B4A}"/>
    <cellStyle name="Total 2 2 2 3 7 2 2 5" xfId="47480" xr:uid="{213C4328-8635-41E1-84FA-0BD76BADFA3F}"/>
    <cellStyle name="Total 2 2 2 3 7 2 2 6" xfId="51951" xr:uid="{6EFCA808-8D3F-42E8-A8C1-1360AE056CF3}"/>
    <cellStyle name="Total 2 2 2 3 7 2 2 7" xfId="56184" xr:uid="{5D5DA705-06D4-4F04-B40C-5646DAB36971}"/>
    <cellStyle name="Total 2 2 2 3 7 2 3" xfId="28549" xr:uid="{4A29A510-D54F-466D-98E8-EBF8A9B66397}"/>
    <cellStyle name="Total 2 2 2 3 7 2 4" xfId="33021" xr:uid="{DE9298E4-78D8-468E-A665-071A96D3ACEE}"/>
    <cellStyle name="Total 2 2 2 3 7 2 5" xfId="37258" xr:uid="{F2946D3C-9EED-47B3-BE36-48710B15926E}"/>
    <cellStyle name="Total 2 2 2 3 7 2 6" xfId="45585" xr:uid="{8D00392B-09C5-40D3-8875-DB48C487F097}"/>
    <cellStyle name="Total 2 2 2 3 7 2 7" xfId="50056" xr:uid="{444C7084-7A3E-4864-8B96-40DC2B7CEC9C}"/>
    <cellStyle name="Total 2 2 2 3 7 2 8" xfId="54289" xr:uid="{CCC3B09C-D95D-4679-AB8E-3AF0D847D1A2}"/>
    <cellStyle name="Total 2 2 2 3 7 3" xfId="20516" xr:uid="{F4A91ADE-311F-45C1-9470-E5D566A6953B}"/>
    <cellStyle name="Total 2 2 2 3 7 3 2" xfId="29250" xr:uid="{294657D6-551D-44F5-B0EE-CA09280CD6A0}"/>
    <cellStyle name="Total 2 2 2 3 7 3 3" xfId="33722" xr:uid="{BD6FEF68-FB12-4057-B081-D07BB7AFD0E3}"/>
    <cellStyle name="Total 2 2 2 3 7 3 4" xfId="37959" xr:uid="{CA111EE4-FE96-4D78-834F-F691661D311F}"/>
    <cellStyle name="Total 2 2 2 3 7 3 5" xfId="46286" xr:uid="{2B1AD9E6-090F-40C6-9883-95DBF1309807}"/>
    <cellStyle name="Total 2 2 2 3 7 3 6" xfId="50757" xr:uid="{DBDA531A-F677-4353-8FBB-97FA1F2E4065}"/>
    <cellStyle name="Total 2 2 2 3 7 3 7" xfId="54990" xr:uid="{8562491F-5234-40E8-9BEC-0E9487964787}"/>
    <cellStyle name="Total 2 2 2 3 7 4" xfId="25636" xr:uid="{F1223E8E-AD64-4F19-9653-A433816BBFB5}"/>
    <cellStyle name="Total 2 2 2 3 7 5" xfId="24191" xr:uid="{AB6E723B-37EB-416E-847D-1D708C1694BD}"/>
    <cellStyle name="Total 2 2 2 3 7 6" xfId="25459" xr:uid="{E831132B-81C9-4A0C-A16A-13F614166E84}"/>
    <cellStyle name="Total 2 2 2 3 7 7" xfId="42711" xr:uid="{A96D2197-49D8-4FBD-A633-BE2D1C8CC3A3}"/>
    <cellStyle name="Total 2 2 2 3 7 8" xfId="41766" xr:uid="{6B47BF63-B4C5-44C1-A0A0-FAEF96196147}"/>
    <cellStyle name="Total 2 2 2 3 7 9" xfId="48795" xr:uid="{F80B3B4D-D0A3-4E56-AF87-71F302E38920}"/>
    <cellStyle name="Total 2 2 2 3 8" xfId="5447" xr:uid="{7176B1F9-E7EE-4C68-AEA5-E1E2898F9D68}"/>
    <cellStyle name="Total 2 2 2 3 8 10" xfId="15488" xr:uid="{4DDA885F-8206-4AEB-ABBA-71BB75F2A1B4}"/>
    <cellStyle name="Total 2 2 2 3 8 2" xfId="20368" xr:uid="{F730246B-2BA1-4D67-B23F-5AC10B21450A}"/>
    <cellStyle name="Total 2 2 2 3 8 2 2" xfId="22263" xr:uid="{D2980503-9C3B-47A2-97B5-638F88D38F29}"/>
    <cellStyle name="Total 2 2 2 3 8 2 2 2" xfId="30997" xr:uid="{34553D36-70C6-4272-8E94-4231B5C513CE}"/>
    <cellStyle name="Total 2 2 2 3 8 2 2 3" xfId="35469" xr:uid="{9C3AC190-2F1D-4AFF-8CFC-3FD62E91D642}"/>
    <cellStyle name="Total 2 2 2 3 8 2 2 4" xfId="39706" xr:uid="{A7FE3326-B311-4FB7-9D19-D0BBBB0566D6}"/>
    <cellStyle name="Total 2 2 2 3 8 2 2 5" xfId="48033" xr:uid="{7EBB0110-5F95-4BD6-B8AC-25E7FB870028}"/>
    <cellStyle name="Total 2 2 2 3 8 2 2 6" xfId="52504" xr:uid="{12FBE52B-519B-4266-B78B-0E6838D132D0}"/>
    <cellStyle name="Total 2 2 2 3 8 2 2 7" xfId="56737" xr:uid="{6E335122-AF66-4377-9CC3-5B40F8747DED}"/>
    <cellStyle name="Total 2 2 2 3 8 2 3" xfId="29102" xr:uid="{FE4C21EE-FD2A-4388-822E-A53885DC6C6B}"/>
    <cellStyle name="Total 2 2 2 3 8 2 4" xfId="33574" xr:uid="{0E5EF235-ACC2-489B-A2CA-5CA4BA635CBF}"/>
    <cellStyle name="Total 2 2 2 3 8 2 5" xfId="37811" xr:uid="{6E8BC5B7-C103-4D62-98DB-A738FC075AE1}"/>
    <cellStyle name="Total 2 2 2 3 8 2 6" xfId="46138" xr:uid="{670E2F57-9144-496E-958D-280CE5DE3C22}"/>
    <cellStyle name="Total 2 2 2 3 8 2 7" xfId="50609" xr:uid="{1E6BA7F2-2493-4AF8-B342-FB419D343F61}"/>
    <cellStyle name="Total 2 2 2 3 8 2 8" xfId="54842" xr:uid="{C1099D1B-1B82-4CA1-A363-92E926ECCDE2}"/>
    <cellStyle name="Total 2 2 2 3 8 3" xfId="20791" xr:uid="{93978DF2-0563-4A9A-84D1-0D293DCE40D8}"/>
    <cellStyle name="Total 2 2 2 3 8 3 2" xfId="29525" xr:uid="{DB7B49E5-8DB9-4688-99C7-5FE6195CBC79}"/>
    <cellStyle name="Total 2 2 2 3 8 3 3" xfId="33997" xr:uid="{038F73E1-CAD8-4B41-ADAC-403F394D3B69}"/>
    <cellStyle name="Total 2 2 2 3 8 3 4" xfId="38234" xr:uid="{FACC6064-9564-42A7-886D-BBC2F95D5A44}"/>
    <cellStyle name="Total 2 2 2 3 8 3 5" xfId="46561" xr:uid="{8D811F62-278A-4178-A7C0-F4EC281EE4F3}"/>
    <cellStyle name="Total 2 2 2 3 8 3 6" xfId="51032" xr:uid="{FF963D3B-587F-4208-8E71-9840B8887347}"/>
    <cellStyle name="Total 2 2 2 3 8 3 7" xfId="55265" xr:uid="{324D2EF6-E943-4E0C-BE7C-ACAF02E17E3E}"/>
    <cellStyle name="Total 2 2 2 3 8 4" xfId="26189" xr:uid="{A8429836-40B4-41A2-B63E-B8A186B5AADC}"/>
    <cellStyle name="Total 2 2 2 3 8 5" xfId="26943" xr:uid="{EEFC9250-9236-4986-8DB6-F98D3213A278}"/>
    <cellStyle name="Total 2 2 2 3 8 6" xfId="24282" xr:uid="{ACBE56DA-9121-4F59-AFD8-5B5C9E664473}"/>
    <cellStyle name="Total 2 2 2 3 8 7" xfId="43264" xr:uid="{E3CC4188-1732-4CAC-B37E-676860F0E218}"/>
    <cellStyle name="Total 2 2 2 3 8 8" xfId="41421" xr:uid="{3174EC07-B483-41CD-81DF-0D46F85BF32F}"/>
    <cellStyle name="Total 2 2 2 3 8 9" xfId="41877" xr:uid="{D7348BBE-96FC-4BD2-8366-E654573EF27B}"/>
    <cellStyle name="Total 2 2 2 3 9" xfId="4793" xr:uid="{24F1CC5F-1FBF-4AD0-9139-988797A93628}"/>
    <cellStyle name="Total 2 2 2 3 9 10" xfId="14834" xr:uid="{17166A20-D614-44E9-B07B-04CC8ABE04C7}"/>
    <cellStyle name="Total 2 2 2 3 9 2" xfId="19714" xr:uid="{AC9D1F65-F109-45AC-8492-EF65DCEFAF2B}"/>
    <cellStyle name="Total 2 2 2 3 9 2 2" xfId="21609" xr:uid="{9BD0DC07-A01C-41AB-9A6B-41E2C47D44B4}"/>
    <cellStyle name="Total 2 2 2 3 9 2 2 2" xfId="30343" xr:uid="{2C371A92-AA64-4AD8-A88A-06BD41839C17}"/>
    <cellStyle name="Total 2 2 2 3 9 2 2 3" xfId="34815" xr:uid="{01963735-B144-4FDC-AAFD-7D8CDDA0F79A}"/>
    <cellStyle name="Total 2 2 2 3 9 2 2 4" xfId="39052" xr:uid="{807E9566-C8BF-4EDA-B399-B3875D8B99B0}"/>
    <cellStyle name="Total 2 2 2 3 9 2 2 5" xfId="47379" xr:uid="{06344E81-01FF-4C61-9F55-3C93170096A3}"/>
    <cellStyle name="Total 2 2 2 3 9 2 2 6" xfId="51850" xr:uid="{EF2008E6-154F-4EE9-8B4D-53AE5E277BCD}"/>
    <cellStyle name="Total 2 2 2 3 9 2 2 7" xfId="56083" xr:uid="{65875606-B62C-4C60-9E79-61C3292E91D0}"/>
    <cellStyle name="Total 2 2 2 3 9 2 3" xfId="28448" xr:uid="{F2816BAD-7A68-41A5-B403-5B79F5ADDF68}"/>
    <cellStyle name="Total 2 2 2 3 9 2 4" xfId="32920" xr:uid="{0ED87A5B-9095-40D3-A510-70C5EFB37045}"/>
    <cellStyle name="Total 2 2 2 3 9 2 5" xfId="37157" xr:uid="{98A7A423-C99C-4899-BCE6-5082F5213F43}"/>
    <cellStyle name="Total 2 2 2 3 9 2 6" xfId="45484" xr:uid="{45205330-A307-4760-BFF0-3FD7DB8805E5}"/>
    <cellStyle name="Total 2 2 2 3 9 2 7" xfId="49955" xr:uid="{E48F6E37-6D1F-4864-B84B-54C15C59D383}"/>
    <cellStyle name="Total 2 2 2 3 9 2 8" xfId="54188" xr:uid="{8B3F23B2-9D69-40E2-B2F9-612C4FC1D777}"/>
    <cellStyle name="Total 2 2 2 3 9 3" xfId="10977" xr:uid="{F11CFC8F-A44B-449A-B648-08E029DEE8EA}"/>
    <cellStyle name="Total 2 2 2 3 9 3 2" xfId="23986" xr:uid="{3E0C4B24-9225-4411-953E-353FEA69D8DB}"/>
    <cellStyle name="Total 2 2 2 3 9 3 3" xfId="23629" xr:uid="{3475494D-74DF-485A-897A-E607AF5BCF03}"/>
    <cellStyle name="Total 2 2 2 3 9 3 4" xfId="32084" xr:uid="{7C97990B-7CD6-4AA3-8FF4-167CD527DFE7}"/>
    <cellStyle name="Total 2 2 2 3 9 3 5" xfId="41024" xr:uid="{836B7194-9A80-4B14-8848-F4D4B55EC535}"/>
    <cellStyle name="Total 2 2 2 3 9 3 6" xfId="40519" xr:uid="{64C6DA81-7CC0-462B-A872-C07F664FA686}"/>
    <cellStyle name="Total 2 2 2 3 9 3 7" xfId="42328" xr:uid="{573EF3CE-455E-47AC-B411-BE1A8F65DDB6}"/>
    <cellStyle name="Total 2 2 2 3 9 4" xfId="25535" xr:uid="{B8CE98ED-DF0A-47E6-A3AC-27E9AB9E91E4}"/>
    <cellStyle name="Total 2 2 2 3 9 5" xfId="26770" xr:uid="{80A52152-DBFF-41D7-8A1C-AD52D015B79A}"/>
    <cellStyle name="Total 2 2 2 3 9 6" xfId="24330" xr:uid="{6DCA996D-E989-47D4-A340-2011312C7B9F}"/>
    <cellStyle name="Total 2 2 2 3 9 7" xfId="42610" xr:uid="{E9EA0925-B8C6-42B2-B9A0-E6DD7132DE8F}"/>
    <cellStyle name="Total 2 2 2 3 9 8" xfId="41214" xr:uid="{EAF306EF-3BB7-471A-9A38-C935514EEC8A}"/>
    <cellStyle name="Total 2 2 2 3 9 9" xfId="44553" xr:uid="{D63F5A4B-7976-4FAC-90BF-DF7FF5AB378E}"/>
    <cellStyle name="Total 2 2 2 4" xfId="1577" xr:uid="{1296C7EC-EFCE-4F3D-838F-7BBC85D760A1}"/>
    <cellStyle name="Total 2 2 2 4 10" xfId="5912" xr:uid="{D15E0865-BA48-4782-8EFF-6063C15D971B}"/>
    <cellStyle name="Total 2 2 2 4 10 10" xfId="15953" xr:uid="{40BB63D3-FA56-4017-A4E3-C8D0F9F3F27A}"/>
    <cellStyle name="Total 2 2 2 4 10 2" xfId="20563" xr:uid="{7267807A-B9DC-41B0-A743-7A39DE4B6527}"/>
    <cellStyle name="Total 2 2 2 4 10 2 2" xfId="22415" xr:uid="{F4D16221-770F-4AEF-87EE-663BB2463B5A}"/>
    <cellStyle name="Total 2 2 2 4 10 2 2 2" xfId="31149" xr:uid="{3D55B546-0B38-4688-9921-AF050D686640}"/>
    <cellStyle name="Total 2 2 2 4 10 2 2 3" xfId="35621" xr:uid="{E1BF5E4C-519D-4F81-B7B6-BE5B489A5BD6}"/>
    <cellStyle name="Total 2 2 2 4 10 2 2 4" xfId="39858" xr:uid="{5E9CDA3C-6AA9-4C5F-B414-E4B10DB94069}"/>
    <cellStyle name="Total 2 2 2 4 10 2 2 5" xfId="48185" xr:uid="{4F76F79E-899F-4BE7-9C5F-FCCAB27B4830}"/>
    <cellStyle name="Total 2 2 2 4 10 2 2 6" xfId="52656" xr:uid="{25F5B460-DBB5-4EA7-90BA-AE7737A29B15}"/>
    <cellStyle name="Total 2 2 2 4 10 2 2 7" xfId="56889" xr:uid="{1F1BDBE7-C11E-4B90-B61C-B90495B53350}"/>
    <cellStyle name="Total 2 2 2 4 10 2 3" xfId="29297" xr:uid="{D33BAF60-3E45-45AC-90E2-9B452091F402}"/>
    <cellStyle name="Total 2 2 2 4 10 2 4" xfId="33769" xr:uid="{C82CBDF1-D63B-4EDB-A219-16C6E49691D2}"/>
    <cellStyle name="Total 2 2 2 4 10 2 5" xfId="38006" xr:uid="{BEEBECB1-402C-44C4-9E86-CEFA06252E02}"/>
    <cellStyle name="Total 2 2 2 4 10 2 6" xfId="46333" xr:uid="{5FB9EB25-0FB6-48F1-B6C1-31F9CB121682}"/>
    <cellStyle name="Total 2 2 2 4 10 2 7" xfId="50804" xr:uid="{FA6F0924-E1DF-44DA-B091-4AD8FB9EEAEE}"/>
    <cellStyle name="Total 2 2 2 4 10 2 8" xfId="55037" xr:uid="{3FE818CA-C582-4AB8-9F84-0E93010FD03D}"/>
    <cellStyle name="Total 2 2 2 4 10 3" xfId="21138" xr:uid="{1C482B0D-4B4A-44F1-B5EC-7907B97FB7B5}"/>
    <cellStyle name="Total 2 2 2 4 10 3 2" xfId="29872" xr:uid="{ECC49665-887E-45D5-8081-0E4336BAF484}"/>
    <cellStyle name="Total 2 2 2 4 10 3 3" xfId="34344" xr:uid="{F15B48B2-01F4-47EC-A496-37EEE288215E}"/>
    <cellStyle name="Total 2 2 2 4 10 3 4" xfId="38581" xr:uid="{75E8054E-E8E5-40DF-BB80-0DD8859D2547}"/>
    <cellStyle name="Total 2 2 2 4 10 3 5" xfId="46908" xr:uid="{3F3C8533-2297-4A7C-AD9C-22F15C11EB38}"/>
    <cellStyle name="Total 2 2 2 4 10 3 6" xfId="51379" xr:uid="{3A42297C-586D-455E-9A4E-AF3207680376}"/>
    <cellStyle name="Total 2 2 2 4 10 3 7" xfId="55612" xr:uid="{E53E277D-0228-4CCE-AB8A-3B2196E15CED}"/>
    <cellStyle name="Total 2 2 2 4 10 4" xfId="26447" xr:uid="{F016DBB3-5E1B-401A-9B76-EBED0BD5BC1B}"/>
    <cellStyle name="Total 2 2 2 4 10 5" xfId="27048" xr:uid="{1402C55F-E017-4B8E-9162-D09255142D82}"/>
    <cellStyle name="Total 2 2 2 4 10 6" xfId="32013" xr:uid="{8C40D1D8-8F1F-451B-81B7-688BBA236567}"/>
    <cellStyle name="Total 2 2 2 4 10 7" xfId="43518" xr:uid="{590D22AD-D546-4810-994E-16EB6ADD2D5F}"/>
    <cellStyle name="Total 2 2 2 4 10 8" xfId="41507" xr:uid="{49B01449-3B94-4D70-891D-FA0F233DD8B5}"/>
    <cellStyle name="Total 2 2 2 4 10 9" xfId="40627" xr:uid="{3988D553-BDBA-42FF-9428-E6A764803286}"/>
    <cellStyle name="Total 2 2 2 4 11" xfId="9974" xr:uid="{79D06EED-324D-46ED-93D4-C7FC7CF07524}"/>
    <cellStyle name="Total 2 2 2 4 11 2" xfId="31476" xr:uid="{9A0B6A3F-DE21-46D2-9B39-3F5E224F2312}"/>
    <cellStyle name="Total 2 2 2 4 11 3" xfId="35938" xr:uid="{9E61CA60-CD1C-453E-9BFA-4058CB5C2779}"/>
    <cellStyle name="Total 2 2 2 4 11 4" xfId="40127" xr:uid="{AB95B0E3-6F87-4098-B2E1-5810A61AF84B}"/>
    <cellStyle name="Total 2 2 2 4 11 5" xfId="48522" xr:uid="{30FE4A3F-B011-4E05-BB4C-349A1E4D2B38}"/>
    <cellStyle name="Total 2 2 2 4 11 6" xfId="52969" xr:uid="{2D1ABE70-9A7B-4CE8-9F01-0F4F65107C08}"/>
    <cellStyle name="Total 2 2 2 4 11 7" xfId="57158" xr:uid="{0184EE21-E452-4D02-8E9A-C7854D4FA0F2}"/>
    <cellStyle name="Total 2 2 2 4 11 8" xfId="22978" xr:uid="{3D5976BB-833A-40B6-8802-0FC5C3EE2CE6}"/>
    <cellStyle name="Total 2 2 2 4 12" xfId="23134" xr:uid="{E0225C1E-5173-49D6-A0E0-50F0995FB72D}"/>
    <cellStyle name="Total 2 2 2 4 12 2" xfId="31632" xr:uid="{FE16017B-E05C-465D-B644-F92E3F322484}"/>
    <cellStyle name="Total 2 2 2 4 12 3" xfId="36094" xr:uid="{B7AAB5B6-F889-4DF6-BDC8-50E03C2CE6E4}"/>
    <cellStyle name="Total 2 2 2 4 12 4" xfId="40283" xr:uid="{5F2E12CB-A954-4FF4-8EA2-216AFB747CE2}"/>
    <cellStyle name="Total 2 2 2 4 12 5" xfId="48678" xr:uid="{64A8B6BF-8227-4404-A40F-2B80EE8A416D}"/>
    <cellStyle name="Total 2 2 2 4 12 6" xfId="53125" xr:uid="{D2A5690B-E184-41B9-ACC1-CEB0D6316463}"/>
    <cellStyle name="Total 2 2 2 4 12 7" xfId="57314" xr:uid="{7ED0A933-BDC7-4BA0-B3C2-9E9E18C6E713}"/>
    <cellStyle name="Total 2 2 2 4 13" xfId="23741" xr:uid="{9D15C8A0-F1E3-423A-9962-86A96994DFB7}"/>
    <cellStyle name="Total 2 2 2 4 14" xfId="27027" xr:uid="{E6AF49F6-5070-4CFC-8399-43DCCD8F817C}"/>
    <cellStyle name="Total 2 2 2 4 15" xfId="26925" xr:uid="{BAF00AE7-DF50-4DE5-81A5-BA0C5A44BAB8}"/>
    <cellStyle name="Total 2 2 2 4 16" xfId="40782" xr:uid="{D7E48A20-C15F-4BE2-807B-81F4C61C9BDE}"/>
    <cellStyle name="Total 2 2 2 4 17" xfId="41485" xr:uid="{8E6F1FBD-A659-46F7-A4A0-B9D86091C5BB}"/>
    <cellStyle name="Total 2 2 2 4 18" xfId="42411" xr:uid="{9521C722-9DAE-4ED8-B6E7-B380807B543B}"/>
    <cellStyle name="Total 2 2 2 4 19" xfId="10681" xr:uid="{5881BD90-DF9E-4D57-98ED-C50331FD179C}"/>
    <cellStyle name="Total 2 2 2 4 2" xfId="3033" xr:uid="{0D41A8DE-381B-47A7-AC88-4D4220957691}"/>
    <cellStyle name="Total 2 2 2 4 2 10" xfId="13191" xr:uid="{A0557C7B-C1F9-423E-BA27-0208F163AEB6}"/>
    <cellStyle name="Total 2 2 2 4 2 10 2" xfId="21326" xr:uid="{F0DAD5A0-156C-4D17-9834-676730CC341D}"/>
    <cellStyle name="Total 2 2 2 4 2 10 2 2" xfId="30060" xr:uid="{18D2C9EA-3A78-45C0-B611-F494AF5A1737}"/>
    <cellStyle name="Total 2 2 2 4 2 10 2 3" xfId="34532" xr:uid="{FCE4C7CD-EDF2-4CE2-9B5F-1989639F5240}"/>
    <cellStyle name="Total 2 2 2 4 2 10 2 4" xfId="38769" xr:uid="{ED0F7EF8-6C9D-403D-BE5D-85C0542AB62B}"/>
    <cellStyle name="Total 2 2 2 4 2 10 2 5" xfId="47096" xr:uid="{4A5592DD-97F7-4ADC-8967-3400A2970248}"/>
    <cellStyle name="Total 2 2 2 4 2 10 2 6" xfId="51567" xr:uid="{1936CBC0-C5F7-43F2-B424-BA63EA5A56DF}"/>
    <cellStyle name="Total 2 2 2 4 2 10 2 7" xfId="55800" xr:uid="{5AE98D68-FE32-4552-9E52-D4319A8F82B0}"/>
    <cellStyle name="Total 2 2 2 4 2 10 3" xfId="24834" xr:uid="{CC1E603C-51DA-4DD5-A657-0DB6D5210A41}"/>
    <cellStyle name="Total 2 2 2 4 2 10 4" xfId="25342" xr:uid="{9F1BF8E2-6C63-435A-8CE1-21EAA80362C0}"/>
    <cellStyle name="Total 2 2 2 4 2 10 5" xfId="26790" xr:uid="{6EF3021A-7A80-442B-A17A-B8FF34711A16}"/>
    <cellStyle name="Total 2 2 2 4 2 10 6" xfId="41886" xr:uid="{6B197E42-0AC1-407D-B2FF-9A5D0C94ADD0}"/>
    <cellStyle name="Total 2 2 2 4 2 10 7" xfId="43932" xr:uid="{8DA19473-49B0-41F8-896C-4BACB472C137}"/>
    <cellStyle name="Total 2 2 2 4 2 10 8" xfId="41561" xr:uid="{F097445B-1FA6-4716-B37D-8C8CDE3E9CD1}"/>
    <cellStyle name="Total 2 2 2 4 2 11" xfId="23453" xr:uid="{ED4912EE-465C-4D68-BBBD-82BBFE6190A1}"/>
    <cellStyle name="Total 2 2 2 4 2 11 2" xfId="31866" xr:uid="{E13DEC58-5856-48E5-83C3-C2E7564F8ABF}"/>
    <cellStyle name="Total 2 2 2 4 2 11 3" xfId="36310" xr:uid="{10D1F648-3556-4143-A0C2-443F6EA2E3EF}"/>
    <cellStyle name="Total 2 2 2 4 2 11 4" xfId="40487" xr:uid="{8769E896-B875-4F7E-A385-E85BAC68175C}"/>
    <cellStyle name="Total 2 2 2 4 2 11 5" xfId="48901" xr:uid="{0031B9EE-DDD0-40EF-8C3D-83112146428F}"/>
    <cellStyle name="Total 2 2 2 4 2 11 6" xfId="53341" xr:uid="{8F383E86-A138-4A99-860E-55AAC57A684A}"/>
    <cellStyle name="Total 2 2 2 4 2 11 7" xfId="57518" xr:uid="{FE300C10-6067-4795-8E39-B6C37AA6329B}"/>
    <cellStyle name="Total 2 2 2 4 2 12" xfId="23804" xr:uid="{3A8E1AE4-D2D9-48EC-947B-DDC58065BF5A}"/>
    <cellStyle name="Total 2 2 2 4 2 13" xfId="31426" xr:uid="{E522F488-3F28-40C4-81D7-E8B91BE21D7A}"/>
    <cellStyle name="Total 2 2 2 4 2 14" xfId="27437" xr:uid="{64B2FCD1-6B1F-4AAE-90E4-FAD96A814C84}"/>
    <cellStyle name="Total 2 2 2 4 2 15" xfId="40845" xr:uid="{EF4AB257-1ED2-45BF-B4DD-963BC67B893D}"/>
    <cellStyle name="Total 2 2 2 4 2 16" xfId="48787" xr:uid="{E8340706-D868-4001-BA3F-335959445159}"/>
    <cellStyle name="Total 2 2 2 4 2 17" xfId="52906" xr:uid="{4329ACD4-E6B9-438F-AD3C-57C5954FA31B}"/>
    <cellStyle name="Total 2 2 2 4 2 18" xfId="10744" xr:uid="{8348201C-7F6D-4DDF-9D1D-3968D1B49DC8}"/>
    <cellStyle name="Total 2 2 2 4 2 2" xfId="5315" xr:uid="{17F02A3D-9FA5-437D-B314-40905924CABD}"/>
    <cellStyle name="Total 2 2 2 4 2 2 10" xfId="15356" xr:uid="{66019555-ED4D-4E6B-A7B5-D243C802AEED}"/>
    <cellStyle name="Total 2 2 2 4 2 2 2" xfId="20236" xr:uid="{1C3AE745-2DD8-4849-9DC3-F64A08FCE544}"/>
    <cellStyle name="Total 2 2 2 4 2 2 2 2" xfId="22131" xr:uid="{48D00D26-15C1-4C09-9F6F-EC65BAE78859}"/>
    <cellStyle name="Total 2 2 2 4 2 2 2 2 2" xfId="30865" xr:uid="{64FC4B73-DD76-40BD-9BE2-3933B58B06F0}"/>
    <cellStyle name="Total 2 2 2 4 2 2 2 2 3" xfId="35337" xr:uid="{3D012D8A-4CA8-445B-99F6-6C682645C650}"/>
    <cellStyle name="Total 2 2 2 4 2 2 2 2 4" xfId="39574" xr:uid="{80DD43E2-83C2-40AA-B228-C0AAAA90C281}"/>
    <cellStyle name="Total 2 2 2 4 2 2 2 2 5" xfId="47901" xr:uid="{D84682CD-3606-4181-8DE2-FC04E11A4BFC}"/>
    <cellStyle name="Total 2 2 2 4 2 2 2 2 6" xfId="52372" xr:uid="{B168C7D6-CD8E-42E6-B0F7-554EE79581E4}"/>
    <cellStyle name="Total 2 2 2 4 2 2 2 2 7" xfId="56605" xr:uid="{EC561BA9-36FA-4725-8098-4FFCE2F1BE60}"/>
    <cellStyle name="Total 2 2 2 4 2 2 2 3" xfId="28970" xr:uid="{1F75F035-3358-4219-8376-1BA28D766A49}"/>
    <cellStyle name="Total 2 2 2 4 2 2 2 4" xfId="33442" xr:uid="{52A4EC07-55C8-4DA0-A486-6A20EA44C1D6}"/>
    <cellStyle name="Total 2 2 2 4 2 2 2 5" xfId="37679" xr:uid="{53D05619-AC99-4F8A-A5FA-EE4122EE0F53}"/>
    <cellStyle name="Total 2 2 2 4 2 2 2 6" xfId="46006" xr:uid="{DBD6206F-B998-46A4-9755-D340DFD7FACB}"/>
    <cellStyle name="Total 2 2 2 4 2 2 2 7" xfId="50477" xr:uid="{75344742-299A-4ED5-AE73-77BD23D9D7D4}"/>
    <cellStyle name="Total 2 2 2 4 2 2 2 8" xfId="54710" xr:uid="{7D14F751-0612-4E41-AD9B-975C4377BFFD}"/>
    <cellStyle name="Total 2 2 2 4 2 2 3" xfId="20738" xr:uid="{5398DC5D-81C5-4D14-AF17-6F65FDF89427}"/>
    <cellStyle name="Total 2 2 2 4 2 2 3 2" xfId="29472" xr:uid="{2034AA1E-DE21-4511-A067-96FBD7E6354C}"/>
    <cellStyle name="Total 2 2 2 4 2 2 3 3" xfId="33944" xr:uid="{F1A64FCC-786F-43B6-A97D-434C9E80B361}"/>
    <cellStyle name="Total 2 2 2 4 2 2 3 4" xfId="38181" xr:uid="{AE33DA8E-3CA9-48C4-8F6D-880B6D051516}"/>
    <cellStyle name="Total 2 2 2 4 2 2 3 5" xfId="46508" xr:uid="{48BA4AFE-B43D-45A7-BF09-B6E7C61F0878}"/>
    <cellStyle name="Total 2 2 2 4 2 2 3 6" xfId="50979" xr:uid="{49E727D3-2A2A-4757-932D-BADE3DF096D5}"/>
    <cellStyle name="Total 2 2 2 4 2 2 3 7" xfId="55212" xr:uid="{4401E7BD-F008-4AF2-A2A1-99AE2A2BF0F0}"/>
    <cellStyle name="Total 2 2 2 4 2 2 4" xfId="26057" xr:uid="{43247EF5-B68B-4C08-82AD-0968A1E9908D}"/>
    <cellStyle name="Total 2 2 2 4 2 2 5" xfId="27606" xr:uid="{63E63541-7220-4C14-81D1-2BD690B16F7C}"/>
    <cellStyle name="Total 2 2 2 4 2 2 6" xfId="26794" xr:uid="{DFCA9BD4-A963-438F-9DB5-66D7A3D3D9EC}"/>
    <cellStyle name="Total 2 2 2 4 2 2 7" xfId="43132" xr:uid="{4436DE0A-E763-4780-9170-6715E7080A87}"/>
    <cellStyle name="Total 2 2 2 4 2 2 8" xfId="44117" xr:uid="{2C967311-CEB5-401D-80B9-5BF47E919CFA}"/>
    <cellStyle name="Total 2 2 2 4 2 2 9" xfId="41249" xr:uid="{A8448C48-9E38-411A-AE60-169E3B148E94}"/>
    <cellStyle name="Total 2 2 2 4 2 3" xfId="5374" xr:uid="{34F8DE35-3CB1-4DA0-B0A7-D5CAF3C067F4}"/>
    <cellStyle name="Total 2 2 2 4 2 3 10" xfId="15415" xr:uid="{948BF95D-92FC-4FB5-AAE8-04191A9C1940}"/>
    <cellStyle name="Total 2 2 2 4 2 3 2" xfId="20295" xr:uid="{F3AB5834-4019-4B45-A701-A2D0447A5472}"/>
    <cellStyle name="Total 2 2 2 4 2 3 2 2" xfId="22190" xr:uid="{2A299CFD-5416-47DF-8B54-F74AD259FE6A}"/>
    <cellStyle name="Total 2 2 2 4 2 3 2 2 2" xfId="30924" xr:uid="{EBBBA4CC-96C0-4528-AF1C-8A3D79C668AB}"/>
    <cellStyle name="Total 2 2 2 4 2 3 2 2 3" xfId="35396" xr:uid="{4517EC75-B75A-42A0-96F9-84BE90E065E2}"/>
    <cellStyle name="Total 2 2 2 4 2 3 2 2 4" xfId="39633" xr:uid="{4A866083-1BBA-4B16-9BB7-5E6F1045DE29}"/>
    <cellStyle name="Total 2 2 2 4 2 3 2 2 5" xfId="47960" xr:uid="{19C9B85F-D0C5-40C2-A8E4-A8377647CF5A}"/>
    <cellStyle name="Total 2 2 2 4 2 3 2 2 6" xfId="52431" xr:uid="{4B61F77E-289B-41BC-807F-C0F48D2F8B9C}"/>
    <cellStyle name="Total 2 2 2 4 2 3 2 2 7" xfId="56664" xr:uid="{A4D5E33A-CA1D-4FF1-949D-E0E9589047A9}"/>
    <cellStyle name="Total 2 2 2 4 2 3 2 3" xfId="29029" xr:uid="{B337F296-F0C1-4AC3-9499-7E644D2057B6}"/>
    <cellStyle name="Total 2 2 2 4 2 3 2 4" xfId="33501" xr:uid="{CDB14A82-3D60-4202-B529-DA12E5AF7F54}"/>
    <cellStyle name="Total 2 2 2 4 2 3 2 5" xfId="37738" xr:uid="{AA4FA2CF-59B6-4067-B763-EB87E0044E0F}"/>
    <cellStyle name="Total 2 2 2 4 2 3 2 6" xfId="46065" xr:uid="{1927C63D-2AEC-494D-9BC3-15B3E4729447}"/>
    <cellStyle name="Total 2 2 2 4 2 3 2 7" xfId="50536" xr:uid="{23E1F81D-1446-4B23-BB62-6DD92B057DEB}"/>
    <cellStyle name="Total 2 2 2 4 2 3 2 8" xfId="54769" xr:uid="{021D7602-4A7A-4131-B7D3-8F0751ED8222}"/>
    <cellStyle name="Total 2 2 2 4 2 3 3" xfId="19530" xr:uid="{C71EDE9D-9D79-4951-9453-3DE8164D7C5B}"/>
    <cellStyle name="Total 2 2 2 4 2 3 3 2" xfId="28265" xr:uid="{D4CEAE19-5B55-4090-AA99-968A8530E96D}"/>
    <cellStyle name="Total 2 2 2 4 2 3 3 3" xfId="32737" xr:uid="{6EF3BEE6-2751-442A-B97B-95B0B0CC8A53}"/>
    <cellStyle name="Total 2 2 2 4 2 3 3 4" xfId="36974" xr:uid="{ED029BF4-E2C7-435B-A882-C9B7EB648B8A}"/>
    <cellStyle name="Total 2 2 2 4 2 3 3 5" xfId="45301" xr:uid="{F7A54BF0-FA65-4855-89ED-06E3640E62A4}"/>
    <cellStyle name="Total 2 2 2 4 2 3 3 6" xfId="49772" xr:uid="{B2AAEF50-F876-4F50-91AB-334BDAAE2778}"/>
    <cellStyle name="Total 2 2 2 4 2 3 3 7" xfId="54005" xr:uid="{F28E7711-87C8-4831-B554-FFEEC85C9FB0}"/>
    <cellStyle name="Total 2 2 2 4 2 3 4" xfId="26116" xr:uid="{92C64844-46AF-4F54-9E07-ECD659991256}"/>
    <cellStyle name="Total 2 2 2 4 2 3 5" xfId="27355" xr:uid="{A72DC27E-ECAD-4149-BBA0-87A5F4FF10F2}"/>
    <cellStyle name="Total 2 2 2 4 2 3 6" xfId="26908" xr:uid="{A1D56E60-882A-482F-927E-3D496C263B21}"/>
    <cellStyle name="Total 2 2 2 4 2 3 7" xfId="43191" xr:uid="{B4AF7055-E1D9-4F6C-B0D7-DA70F0C67E45}"/>
    <cellStyle name="Total 2 2 2 4 2 3 8" xfId="42388" xr:uid="{FF25991E-C930-41A6-9B74-264AE9043FDF}"/>
    <cellStyle name="Total 2 2 2 4 2 3 9" xfId="48991" xr:uid="{29516227-F663-46C5-8CC2-DFC0DC322ABD}"/>
    <cellStyle name="Total 2 2 2 4 2 4" xfId="5422" xr:uid="{80F88DDE-28CC-4ACB-B878-40E598053391}"/>
    <cellStyle name="Total 2 2 2 4 2 4 10" xfId="15463" xr:uid="{F3856740-72C5-48AA-A569-D684B47A647B}"/>
    <cellStyle name="Total 2 2 2 4 2 4 2" xfId="20343" xr:uid="{1C3237D6-F0DA-4C74-A1A4-46C1D57C62F2}"/>
    <cellStyle name="Total 2 2 2 4 2 4 2 2" xfId="22238" xr:uid="{3B4544AE-1B86-43DA-B96E-542D1DF0C889}"/>
    <cellStyle name="Total 2 2 2 4 2 4 2 2 2" xfId="30972" xr:uid="{0FDB1A08-7648-465E-904B-4A3110E8D00B}"/>
    <cellStyle name="Total 2 2 2 4 2 4 2 2 3" xfId="35444" xr:uid="{DA647887-F900-48A7-850F-44A8B5FC4B86}"/>
    <cellStyle name="Total 2 2 2 4 2 4 2 2 4" xfId="39681" xr:uid="{8595AE8A-F86D-48A4-B1B9-DC2C9DE9661C}"/>
    <cellStyle name="Total 2 2 2 4 2 4 2 2 5" xfId="48008" xr:uid="{E199F772-6AC6-48A0-A7AE-B5EB091F83D7}"/>
    <cellStyle name="Total 2 2 2 4 2 4 2 2 6" xfId="52479" xr:uid="{D6E28B54-C095-409E-954F-D9CAC1A90481}"/>
    <cellStyle name="Total 2 2 2 4 2 4 2 2 7" xfId="56712" xr:uid="{9A651EF5-F2F6-4AF9-8023-6EA4B5CF6C48}"/>
    <cellStyle name="Total 2 2 2 4 2 4 2 3" xfId="29077" xr:uid="{319FFFA0-A237-4434-AB82-30160E99C6B5}"/>
    <cellStyle name="Total 2 2 2 4 2 4 2 4" xfId="33549" xr:uid="{AA49D95F-51D3-4BB4-86D1-B39204728FBE}"/>
    <cellStyle name="Total 2 2 2 4 2 4 2 5" xfId="37786" xr:uid="{6F675FF3-E47D-4148-9134-6F8421786303}"/>
    <cellStyle name="Total 2 2 2 4 2 4 2 6" xfId="46113" xr:uid="{9A33E642-D2F6-40D7-B2EC-D025CBA3E847}"/>
    <cellStyle name="Total 2 2 2 4 2 4 2 7" xfId="50584" xr:uid="{C9E19E93-CD90-4ACB-BE67-F168BAB0730C}"/>
    <cellStyle name="Total 2 2 2 4 2 4 2 8" xfId="54817" xr:uid="{5B9ACD22-227F-4100-8EAC-2ABF7ADB3171}"/>
    <cellStyle name="Total 2 2 2 4 2 4 3" xfId="19228" xr:uid="{556F843E-9D41-4F52-8DF9-544AC0F46D29}"/>
    <cellStyle name="Total 2 2 2 4 2 4 3 2" xfId="27963" xr:uid="{7AF4F72A-FF1D-4BEF-AB5F-967C5A89FECE}"/>
    <cellStyle name="Total 2 2 2 4 2 4 3 3" xfId="32435" xr:uid="{5B9226BE-101D-4650-AB9F-0333D7C165B1}"/>
    <cellStyle name="Total 2 2 2 4 2 4 3 4" xfId="36672" xr:uid="{F805F612-1EDD-4901-987E-D5F3716AB470}"/>
    <cellStyle name="Total 2 2 2 4 2 4 3 5" xfId="44999" xr:uid="{48EAFA13-5147-4C25-B0FB-5D18E3EAC0E6}"/>
    <cellStyle name="Total 2 2 2 4 2 4 3 6" xfId="49470" xr:uid="{24459D1E-8C8A-4F00-9E5D-9F192194DC05}"/>
    <cellStyle name="Total 2 2 2 4 2 4 3 7" xfId="53703" xr:uid="{097979B0-F0A4-4B69-83B8-98EDB55A8FA9}"/>
    <cellStyle name="Total 2 2 2 4 2 4 4" xfId="26164" xr:uid="{8143E36C-FB5E-4C67-80EB-D87B9B73F16D}"/>
    <cellStyle name="Total 2 2 2 4 2 4 5" xfId="26944" xr:uid="{3B92FDDE-7914-48AC-A0DB-2FCEF0D6006B}"/>
    <cellStyle name="Total 2 2 2 4 2 4 6" xfId="27085" xr:uid="{E9039502-B072-4B50-ACA5-07F28909026C}"/>
    <cellStyle name="Total 2 2 2 4 2 4 7" xfId="43239" xr:uid="{24168EB4-5E83-4868-AB38-6E8E306B067D}"/>
    <cellStyle name="Total 2 2 2 4 2 4 8" xfId="41422" xr:uid="{5297227A-A5EF-476D-80C6-EE59D3F603C1}"/>
    <cellStyle name="Total 2 2 2 4 2 4 9" xfId="49135" xr:uid="{F45B27C5-FD12-4A16-BFF9-ADB8BE50ABA9}"/>
    <cellStyle name="Total 2 2 2 4 2 5" xfId="5469" xr:uid="{42F8C51B-70BE-4738-BCAD-1DA7DDFD987B}"/>
    <cellStyle name="Total 2 2 2 4 2 5 10" xfId="15510" xr:uid="{9B82831C-AF7E-4A7A-A2C7-6E9D3D3DE2BB}"/>
    <cellStyle name="Total 2 2 2 4 2 5 2" xfId="20390" xr:uid="{A2C7BD0A-C0B1-43C5-B9C5-3A3ED2A649A7}"/>
    <cellStyle name="Total 2 2 2 4 2 5 2 2" xfId="22285" xr:uid="{38AF2F6F-F50F-42CB-AC06-1E95785BCF33}"/>
    <cellStyle name="Total 2 2 2 4 2 5 2 2 2" xfId="31019" xr:uid="{D0507630-1382-464A-9B24-DEC717FC592D}"/>
    <cellStyle name="Total 2 2 2 4 2 5 2 2 3" xfId="35491" xr:uid="{C2D3FCF2-CCA3-42C7-A484-AAC1B1518F1B}"/>
    <cellStyle name="Total 2 2 2 4 2 5 2 2 4" xfId="39728" xr:uid="{BFB85D03-3BBD-4FED-9749-BDECD971D730}"/>
    <cellStyle name="Total 2 2 2 4 2 5 2 2 5" xfId="48055" xr:uid="{B1833DD8-35A2-497E-835C-431A07948772}"/>
    <cellStyle name="Total 2 2 2 4 2 5 2 2 6" xfId="52526" xr:uid="{B13CF0FB-DD68-40A9-A906-CBFC49852A5C}"/>
    <cellStyle name="Total 2 2 2 4 2 5 2 2 7" xfId="56759" xr:uid="{5541A9F5-3DFC-4F5A-8836-8908AC6D87D4}"/>
    <cellStyle name="Total 2 2 2 4 2 5 2 3" xfId="29124" xr:uid="{8DF14B06-E2A0-456D-84D5-2A8420C4D2B4}"/>
    <cellStyle name="Total 2 2 2 4 2 5 2 4" xfId="33596" xr:uid="{7204A9D7-4662-4BD8-A87A-C68A4240EA1A}"/>
    <cellStyle name="Total 2 2 2 4 2 5 2 5" xfId="37833" xr:uid="{8648C232-8451-4F12-A9A5-E6D7CA4AE27A}"/>
    <cellStyle name="Total 2 2 2 4 2 5 2 6" xfId="46160" xr:uid="{CC9871C1-8684-4056-9D85-5E140E91F308}"/>
    <cellStyle name="Total 2 2 2 4 2 5 2 7" xfId="50631" xr:uid="{54B02F1D-B732-4CEC-9956-E529097F920A}"/>
    <cellStyle name="Total 2 2 2 4 2 5 2 8" xfId="54864" xr:uid="{57452DE0-970D-42A8-9661-F315326609E2}"/>
    <cellStyle name="Total 2 2 2 4 2 5 3" xfId="19227" xr:uid="{735B0BC0-8B92-4470-9A6A-EF8AA616B5FA}"/>
    <cellStyle name="Total 2 2 2 4 2 5 3 2" xfId="27962" xr:uid="{B804BC58-7A83-4A4D-929F-FA20E9E97CDB}"/>
    <cellStyle name="Total 2 2 2 4 2 5 3 3" xfId="32434" xr:uid="{FE04496F-B77F-4A39-AD05-862308FE8B54}"/>
    <cellStyle name="Total 2 2 2 4 2 5 3 4" xfId="36671" xr:uid="{1AB3CE3F-A31B-4446-AB78-69FA6859C9CE}"/>
    <cellStyle name="Total 2 2 2 4 2 5 3 5" xfId="44998" xr:uid="{FA9CA4C5-E539-453B-858C-DD54D48CF345}"/>
    <cellStyle name="Total 2 2 2 4 2 5 3 6" xfId="49469" xr:uid="{F126A9A7-D308-4E4A-A497-EBEDC69B4CC3}"/>
    <cellStyle name="Total 2 2 2 4 2 5 3 7" xfId="53702" xr:uid="{D867498B-450D-41E4-904D-2CBF2E6891E7}"/>
    <cellStyle name="Total 2 2 2 4 2 5 4" xfId="26211" xr:uid="{F52C3306-83FA-4E94-9BD5-582520CC152C}"/>
    <cellStyle name="Total 2 2 2 4 2 5 5" xfId="24449" xr:uid="{00F453F1-1D1D-4023-B72C-49E2598CA460}"/>
    <cellStyle name="Total 2 2 2 4 2 5 6" xfId="25330" xr:uid="{6F08578B-C11B-4354-9DF1-AC08E24A66CF}"/>
    <cellStyle name="Total 2 2 2 4 2 5 7" xfId="43286" xr:uid="{66F78CED-B6C7-4CD7-A16E-B54E488C536D}"/>
    <cellStyle name="Total 2 2 2 4 2 5 8" xfId="44208" xr:uid="{7FC3B023-BB3C-4436-9E90-3E6DAEF4D34C}"/>
    <cellStyle name="Total 2 2 2 4 2 5 9" xfId="44401" xr:uid="{638A913E-C318-4904-89A7-213DE3E315C6}"/>
    <cellStyle name="Total 2 2 2 4 2 6" xfId="5510" xr:uid="{4E01BA00-6D9D-4176-9F37-B1270E2233DF}"/>
    <cellStyle name="Total 2 2 2 4 2 6 10" xfId="15551" xr:uid="{660B2B54-E131-48D3-B2A4-582F4D0F6195}"/>
    <cellStyle name="Total 2 2 2 4 2 6 2" xfId="20431" xr:uid="{89107156-5CEB-4B80-8B75-A845B2AEA3C3}"/>
    <cellStyle name="Total 2 2 2 4 2 6 2 2" xfId="22326" xr:uid="{093719DD-B491-448A-9BE0-C2E676058A4D}"/>
    <cellStyle name="Total 2 2 2 4 2 6 2 2 2" xfId="31060" xr:uid="{D5662373-1826-47EF-9BFF-A7AA7C3F8157}"/>
    <cellStyle name="Total 2 2 2 4 2 6 2 2 3" xfId="35532" xr:uid="{88F66822-9741-4B39-AA64-6139A745DE61}"/>
    <cellStyle name="Total 2 2 2 4 2 6 2 2 4" xfId="39769" xr:uid="{2415ECAA-7A04-40A7-843A-C037814BA77B}"/>
    <cellStyle name="Total 2 2 2 4 2 6 2 2 5" xfId="48096" xr:uid="{E0792DBF-5FA1-425A-ABE1-1B894D7F6C95}"/>
    <cellStyle name="Total 2 2 2 4 2 6 2 2 6" xfId="52567" xr:uid="{B3E024F2-9027-48C9-BBBF-2215484CB5A4}"/>
    <cellStyle name="Total 2 2 2 4 2 6 2 2 7" xfId="56800" xr:uid="{B56C4862-3372-4AA0-AAB6-7EAF912333FC}"/>
    <cellStyle name="Total 2 2 2 4 2 6 2 3" xfId="29165" xr:uid="{1C4AD6AD-4E62-4A8C-8328-B03C0364EF03}"/>
    <cellStyle name="Total 2 2 2 4 2 6 2 4" xfId="33637" xr:uid="{ADAFD799-365A-48A3-BDAE-2A3324A3A1A4}"/>
    <cellStyle name="Total 2 2 2 4 2 6 2 5" xfId="37874" xr:uid="{2773E9EE-80C3-4BC9-8655-0D69CDE49297}"/>
    <cellStyle name="Total 2 2 2 4 2 6 2 6" xfId="46201" xr:uid="{2937541F-5B2E-4C87-A62A-2C2EC833B17C}"/>
    <cellStyle name="Total 2 2 2 4 2 6 2 7" xfId="50672" xr:uid="{2C985DD8-90E1-4087-A1C7-1A7FB4EC5993}"/>
    <cellStyle name="Total 2 2 2 4 2 6 2 8" xfId="54905" xr:uid="{D20513F3-B354-4703-8724-89A145D17730}"/>
    <cellStyle name="Total 2 2 2 4 2 6 3" xfId="10934" xr:uid="{416451B5-69BD-4426-BD21-72BBA03FE469}"/>
    <cellStyle name="Total 2 2 2 4 2 6 3 2" xfId="23952" xr:uid="{880BC069-2141-40CD-B628-7B232E6A0B60}"/>
    <cellStyle name="Total 2 2 2 4 2 6 3 3" xfId="25151" xr:uid="{DB09932C-B57B-4367-9810-440772D0C03F}"/>
    <cellStyle name="Total 2 2 2 4 2 6 3 4" xfId="24595" xr:uid="{4A74FA11-8BA7-414B-9EF0-EBC0544AEACC}"/>
    <cellStyle name="Total 2 2 2 4 2 6 3 5" xfId="40989" xr:uid="{1DEBCCDE-8474-4A20-885F-14EA60DD4B9A}"/>
    <cellStyle name="Total 2 2 2 4 2 6 3 6" xfId="44376" xr:uid="{AE596641-133B-4A99-91AE-70603647F9FD}"/>
    <cellStyle name="Total 2 2 2 4 2 6 3 7" xfId="48436" xr:uid="{DBFC5A86-896E-415A-A12D-A035161B8814}"/>
    <cellStyle name="Total 2 2 2 4 2 6 4" xfId="26252" xr:uid="{B0430195-9484-4D38-B907-E51C3C90CC86}"/>
    <cellStyle name="Total 2 2 2 4 2 6 5" xfId="25217" xr:uid="{1B945698-B5D7-4FB5-9317-B8E54B6FDE1B}"/>
    <cellStyle name="Total 2 2 2 4 2 6 6" xfId="27522" xr:uid="{D2AF15EC-373C-41C3-A202-DF0335F2272D}"/>
    <cellStyle name="Total 2 2 2 4 2 6 7" xfId="43327" xr:uid="{2B79F874-B2E6-4CBC-B5AB-213381E3A9A6}"/>
    <cellStyle name="Total 2 2 2 4 2 6 8" xfId="43803" xr:uid="{11B47498-E80A-4BBF-A07F-862C64898A5C}"/>
    <cellStyle name="Total 2 2 2 4 2 6 9" xfId="44099" xr:uid="{4F38B0A8-743C-4117-B880-DF6A2818C44F}"/>
    <cellStyle name="Total 2 2 2 4 2 7" xfId="5536" xr:uid="{D7C7C3BF-B949-4D83-A4E8-012112F7D197}"/>
    <cellStyle name="Total 2 2 2 4 2 7 10" xfId="15577" xr:uid="{27EB95F2-650F-4589-933E-AD9FF0EF6B86}"/>
    <cellStyle name="Total 2 2 2 4 2 7 2" xfId="20457" xr:uid="{5B2BD88C-9B18-4875-9514-89255101AFB8}"/>
    <cellStyle name="Total 2 2 2 4 2 7 2 2" xfId="22352" xr:uid="{3C22A83E-3602-41BE-80D6-B92DCBC2801F}"/>
    <cellStyle name="Total 2 2 2 4 2 7 2 2 2" xfId="31086" xr:uid="{DAECBF92-387B-45B2-BB68-5A8CE19A5090}"/>
    <cellStyle name="Total 2 2 2 4 2 7 2 2 3" xfId="35558" xr:uid="{CA15D4A9-6A56-4A9F-AE55-AEFBF2B063E7}"/>
    <cellStyle name="Total 2 2 2 4 2 7 2 2 4" xfId="39795" xr:uid="{382D9E3F-A9A9-45FA-8549-03DBBA5E0FBC}"/>
    <cellStyle name="Total 2 2 2 4 2 7 2 2 5" xfId="48122" xr:uid="{EF76A749-05A0-4EA2-9906-6E17764B4FF4}"/>
    <cellStyle name="Total 2 2 2 4 2 7 2 2 6" xfId="52593" xr:uid="{5394E18C-C503-4D85-A6D9-BA4C90023F12}"/>
    <cellStyle name="Total 2 2 2 4 2 7 2 2 7" xfId="56826" xr:uid="{6B2CF66C-3103-4AC6-8D44-A06296DCF62E}"/>
    <cellStyle name="Total 2 2 2 4 2 7 2 3" xfId="29191" xr:uid="{813BAB51-5C48-46E2-98E0-C1501E726432}"/>
    <cellStyle name="Total 2 2 2 4 2 7 2 4" xfId="33663" xr:uid="{A3A07B0D-1658-46CB-92C6-D2011F554F70}"/>
    <cellStyle name="Total 2 2 2 4 2 7 2 5" xfId="37900" xr:uid="{56BA8BB3-49EA-454D-91D3-7F8193A4FD9D}"/>
    <cellStyle name="Total 2 2 2 4 2 7 2 6" xfId="46227" xr:uid="{A0589340-D4A9-4438-B2C1-BF71CE6A7354}"/>
    <cellStyle name="Total 2 2 2 4 2 7 2 7" xfId="50698" xr:uid="{173047C8-8F3B-45AB-9E31-7BF816DF21A9}"/>
    <cellStyle name="Total 2 2 2 4 2 7 2 8" xfId="54931" xr:uid="{A0EEDEF0-9776-4C0D-9EFF-F1AFFA4263E1}"/>
    <cellStyle name="Total 2 2 2 4 2 7 3" xfId="19256" xr:uid="{084A24FD-C19E-4367-BB45-149528300EE0}"/>
    <cellStyle name="Total 2 2 2 4 2 7 3 2" xfId="27991" xr:uid="{738371FC-4B81-46C6-8F8D-D6FE18B58852}"/>
    <cellStyle name="Total 2 2 2 4 2 7 3 3" xfId="32463" xr:uid="{D7F4849B-0D83-4C4B-BAEF-664249DEC084}"/>
    <cellStyle name="Total 2 2 2 4 2 7 3 4" xfId="36700" xr:uid="{23C5C83A-A593-437F-8907-56A13A6C2334}"/>
    <cellStyle name="Total 2 2 2 4 2 7 3 5" xfId="45027" xr:uid="{230870B2-6645-4D67-BD16-9E1AECBDD8A3}"/>
    <cellStyle name="Total 2 2 2 4 2 7 3 6" xfId="49498" xr:uid="{2B0FC728-BF5E-4208-8F72-D4694ADB1C89}"/>
    <cellStyle name="Total 2 2 2 4 2 7 3 7" xfId="53731" xr:uid="{A18DB9D1-1656-484C-BD33-75A4F01759B7}"/>
    <cellStyle name="Total 2 2 2 4 2 7 4" xfId="26278" xr:uid="{8F06857D-D53B-4822-829C-905D04E2224B}"/>
    <cellStyle name="Total 2 2 2 4 2 7 5" xfId="24041" xr:uid="{E9EE6785-460B-45FC-BFFA-444FAF74B867}"/>
    <cellStyle name="Total 2 2 2 4 2 7 6" xfId="25284" xr:uid="{B03AC2D7-029E-4C8A-8124-729CD1749DC9}"/>
    <cellStyle name="Total 2 2 2 4 2 7 7" xfId="43353" xr:uid="{6D016C66-D618-4BAC-B387-D54961A55AD1}"/>
    <cellStyle name="Total 2 2 2 4 2 7 8" xfId="41612" xr:uid="{2D893911-FAB1-4ACA-8251-2649BE546370}"/>
    <cellStyle name="Total 2 2 2 4 2 7 9" xfId="48932" xr:uid="{39331D5E-3C55-456B-8946-FD76709AA7B4}"/>
    <cellStyle name="Total 2 2 2 4 2 8" xfId="4721" xr:uid="{555413B9-AAAC-4411-B2C6-A804B094C8D5}"/>
    <cellStyle name="Total 2 2 2 4 2 8 10" xfId="14764" xr:uid="{8A9E00E0-196E-49D3-955C-E91FB04CD8D0}"/>
    <cellStyle name="Total 2 2 2 4 2 8 2" xfId="19666" xr:uid="{168E8564-9AC8-4B68-A146-A2ED29D9C715}"/>
    <cellStyle name="Total 2 2 2 4 2 8 2 2" xfId="21561" xr:uid="{F61D418C-04FF-4B22-B0CA-A908C70A1BA9}"/>
    <cellStyle name="Total 2 2 2 4 2 8 2 2 2" xfId="30295" xr:uid="{E33B5A94-C844-41F4-93CB-2BA0E77A1EFD}"/>
    <cellStyle name="Total 2 2 2 4 2 8 2 2 3" xfId="34767" xr:uid="{BF700414-93DD-490B-AD41-25D863E0C090}"/>
    <cellStyle name="Total 2 2 2 4 2 8 2 2 4" xfId="39004" xr:uid="{23518F06-B645-4A83-A331-B307AF3A1C11}"/>
    <cellStyle name="Total 2 2 2 4 2 8 2 2 5" xfId="47331" xr:uid="{96780C3B-DE2D-456A-B53E-62BCD90EC8E9}"/>
    <cellStyle name="Total 2 2 2 4 2 8 2 2 6" xfId="51802" xr:uid="{BCC00EE0-D13A-4923-B574-D70D66099358}"/>
    <cellStyle name="Total 2 2 2 4 2 8 2 2 7" xfId="56035" xr:uid="{218BCCBE-8BF6-4EAB-A54C-CAB0065E6D2F}"/>
    <cellStyle name="Total 2 2 2 4 2 8 2 3" xfId="28400" xr:uid="{57EDFF18-EE4F-40E3-A1C1-6F8F2C32C3C7}"/>
    <cellStyle name="Total 2 2 2 4 2 8 2 4" xfId="32872" xr:uid="{B6BB30C7-4BF0-4F34-85E1-C9F9A7C6B656}"/>
    <cellStyle name="Total 2 2 2 4 2 8 2 5" xfId="37109" xr:uid="{7000D48A-5E92-4C72-8F45-7EDA93CA895F}"/>
    <cellStyle name="Total 2 2 2 4 2 8 2 6" xfId="45436" xr:uid="{04ABD852-CFCF-4D0B-8D95-5DFC9AC266E3}"/>
    <cellStyle name="Total 2 2 2 4 2 8 2 7" xfId="49907" xr:uid="{95F4AE8B-97B9-4F0E-AE35-3CFC663D1684}"/>
    <cellStyle name="Total 2 2 2 4 2 8 2 8" xfId="54140" xr:uid="{8F0073DD-863C-4BC2-8357-970877989E40}"/>
    <cellStyle name="Total 2 2 2 4 2 8 3" xfId="20965" xr:uid="{8FE2F9E7-2C12-4192-9515-39A19FCEBDF7}"/>
    <cellStyle name="Total 2 2 2 4 2 8 3 2" xfId="29699" xr:uid="{E1786518-5120-4099-9C2A-19701250CB09}"/>
    <cellStyle name="Total 2 2 2 4 2 8 3 3" xfId="34171" xr:uid="{062F4997-13CC-4810-B35D-6F119FF2B0B9}"/>
    <cellStyle name="Total 2 2 2 4 2 8 3 4" xfId="38408" xr:uid="{8E96623D-B18B-457E-A825-9DB4B0E8EECB}"/>
    <cellStyle name="Total 2 2 2 4 2 8 3 5" xfId="46735" xr:uid="{BCCF4D3B-286A-473F-81BE-65B2BDAF3658}"/>
    <cellStyle name="Total 2 2 2 4 2 8 3 6" xfId="51206" xr:uid="{067EE8CA-8459-4225-9F71-C74E4163365C}"/>
    <cellStyle name="Total 2 2 2 4 2 8 3 7" xfId="55439" xr:uid="{177B5D68-D5BD-4FF2-8EFC-647499FC0D14}"/>
    <cellStyle name="Total 2 2 2 4 2 8 4" xfId="25480" xr:uid="{6B815E28-FCCB-49C7-9709-377C554F7B28}"/>
    <cellStyle name="Total 2 2 2 4 2 8 5" xfId="23584" xr:uid="{DCB09347-260B-432D-B8D1-C6B08137B9D2}"/>
    <cellStyle name="Total 2 2 2 4 2 8 6" xfId="25384" xr:uid="{08E2FCB2-B07F-4A79-8E8C-CAA1D281B509}"/>
    <cellStyle name="Total 2 2 2 4 2 8 7" xfId="42557" xr:uid="{14CF381C-D6A1-46DC-B899-EEFCC60B509D}"/>
    <cellStyle name="Total 2 2 2 4 2 8 8" xfId="41115" xr:uid="{3644EA04-8A4D-483C-BD6F-38A44E9DD0B8}"/>
    <cellStyle name="Total 2 2 2 4 2 8 9" xfId="48960" xr:uid="{BE40BA11-B153-4142-8025-64159E154E62}"/>
    <cellStyle name="Total 2 2 2 4 2 9" xfId="5976" xr:uid="{6FBA687C-4ADD-4B87-9BF7-6497D1006A0B}"/>
    <cellStyle name="Total 2 2 2 4 2 9 10" xfId="16016" xr:uid="{7431AB53-6142-45A8-9F0F-624A576FA532}"/>
    <cellStyle name="Total 2 2 2 4 2 9 2" xfId="20626" xr:uid="{6A06E5FB-46B6-4E5F-A1B2-A579C7729592}"/>
    <cellStyle name="Total 2 2 2 4 2 9 2 2" xfId="22478" xr:uid="{2ADFF9A2-E2AF-4D3A-979F-FD1AC23CD58F}"/>
    <cellStyle name="Total 2 2 2 4 2 9 2 2 2" xfId="31212" xr:uid="{7618562C-E9BF-4898-BA39-A482CB7CCD76}"/>
    <cellStyle name="Total 2 2 2 4 2 9 2 2 3" xfId="35684" xr:uid="{E6699BD5-FB3C-487C-B10C-0BB5410A460B}"/>
    <cellStyle name="Total 2 2 2 4 2 9 2 2 4" xfId="39921" xr:uid="{61176C7D-6880-44FE-A077-1C1DCA29B6AD}"/>
    <cellStyle name="Total 2 2 2 4 2 9 2 2 5" xfId="48248" xr:uid="{2B893E52-AC18-489B-8117-229DB493C16E}"/>
    <cellStyle name="Total 2 2 2 4 2 9 2 2 6" xfId="52719" xr:uid="{2F1E20CC-E2DF-4F43-973E-01009964BA2B}"/>
    <cellStyle name="Total 2 2 2 4 2 9 2 2 7" xfId="56952" xr:uid="{A725EEBF-30A8-466F-A32D-A6EEB3FB3BD2}"/>
    <cellStyle name="Total 2 2 2 4 2 9 2 3" xfId="29360" xr:uid="{6228045E-0CEA-4981-AD4C-D05FD5E31567}"/>
    <cellStyle name="Total 2 2 2 4 2 9 2 4" xfId="33832" xr:uid="{9F2C366A-D5BC-4839-A39E-683A775AA3E9}"/>
    <cellStyle name="Total 2 2 2 4 2 9 2 5" xfId="38069" xr:uid="{1EA737CF-9F05-4B3A-96D9-1FAB3BFE7F7B}"/>
    <cellStyle name="Total 2 2 2 4 2 9 2 6" xfId="46396" xr:uid="{AFFDEB61-81CC-48FF-8046-DB6BB77AD6BA}"/>
    <cellStyle name="Total 2 2 2 4 2 9 2 7" xfId="50867" xr:uid="{4D853036-0DDF-41C2-90C3-93FAC6A774EA}"/>
    <cellStyle name="Total 2 2 2 4 2 9 2 8" xfId="55100" xr:uid="{B19E46E1-42FB-4DB8-AD8C-20F9EC50479E}"/>
    <cellStyle name="Total 2 2 2 4 2 9 3" xfId="20987" xr:uid="{99DA5350-76F9-44A1-A00B-9120C50BBC3C}"/>
    <cellStyle name="Total 2 2 2 4 2 9 3 2" xfId="29721" xr:uid="{925CAFF5-AA49-4E87-9CA8-677226E81EE6}"/>
    <cellStyle name="Total 2 2 2 4 2 9 3 3" xfId="34193" xr:uid="{979F58B1-54E8-4173-A104-E3E475513990}"/>
    <cellStyle name="Total 2 2 2 4 2 9 3 4" xfId="38430" xr:uid="{67155B3B-4F3E-41D7-9632-4E73663E0116}"/>
    <cellStyle name="Total 2 2 2 4 2 9 3 5" xfId="46757" xr:uid="{B167DC41-70FA-4D6B-9F27-96CF3728A45B}"/>
    <cellStyle name="Total 2 2 2 4 2 9 3 6" xfId="51228" xr:uid="{73C46CDB-4E56-4FDE-9566-033833185D2C}"/>
    <cellStyle name="Total 2 2 2 4 2 9 3 7" xfId="55461" xr:uid="{F657E330-E38F-43BC-9237-A2529184AC7E}"/>
    <cellStyle name="Total 2 2 2 4 2 9 4" xfId="26510" xr:uid="{114B5889-5CED-4221-91CA-DAA9B31E4622}"/>
    <cellStyle name="Total 2 2 2 4 2 9 5" xfId="24286" xr:uid="{0601AEDF-37FE-4883-96E0-D3F432A37E2B}"/>
    <cellStyle name="Total 2 2 2 4 2 9 6" xfId="24520" xr:uid="{4A6FDBF2-E325-4AB3-9285-1E4DD5F94C5A}"/>
    <cellStyle name="Total 2 2 2 4 2 9 7" xfId="43581" xr:uid="{07673C72-9E29-4391-816E-0C0EBFB61C49}"/>
    <cellStyle name="Total 2 2 2 4 2 9 8" xfId="41872" xr:uid="{82FA482C-3E3C-4AEA-979D-9043B8944E43}"/>
    <cellStyle name="Total 2 2 2 4 2 9 9" xfId="44065" xr:uid="{5920008B-7BC6-4442-88F5-20C15AF8CA83}"/>
    <cellStyle name="Total 2 2 2 4 3" xfId="5008" xr:uid="{73B5D42A-4FDC-427F-8D1B-04039810D39A}"/>
    <cellStyle name="Total 2 2 2 4 3 10" xfId="40877" xr:uid="{3D3BB9E5-D9AD-4DE5-BAF6-B2213AD176EF}"/>
    <cellStyle name="Total 2 2 2 4 3 11" xfId="44058" xr:uid="{A3567C1A-63D5-4903-80ED-C4D03219FCE8}"/>
    <cellStyle name="Total 2 2 2 4 3 12" xfId="49094" xr:uid="{57FBD08F-956C-4C9B-B810-B68AB54243E3}"/>
    <cellStyle name="Total 2 2 2 4 3 13" xfId="10776" xr:uid="{B7263F86-5347-4308-8A81-292BF6013CE7}"/>
    <cellStyle name="Total 2 2 2 4 3 2" xfId="6008" xr:uid="{6CC1B0AB-AD5C-47F8-8FCC-9F8A046919A2}"/>
    <cellStyle name="Total 2 2 2 4 3 2 10" xfId="16048" xr:uid="{C32A0EB9-384D-454F-9F36-0E6AA402DEB5}"/>
    <cellStyle name="Total 2 2 2 4 3 2 2" xfId="20658" xr:uid="{747A9EC2-BFFF-44DC-87FF-A9BE2AA11B8C}"/>
    <cellStyle name="Total 2 2 2 4 3 2 2 2" xfId="22510" xr:uid="{2BB54443-0914-4832-8E7D-25E2B6BA05DF}"/>
    <cellStyle name="Total 2 2 2 4 3 2 2 2 2" xfId="31244" xr:uid="{6429D525-5C66-4B30-A931-44EFF654CE8C}"/>
    <cellStyle name="Total 2 2 2 4 3 2 2 2 3" xfId="35716" xr:uid="{410EA8C5-ACF3-47AC-AC16-CB0D03C11433}"/>
    <cellStyle name="Total 2 2 2 4 3 2 2 2 4" xfId="39953" xr:uid="{F2AD74DD-B138-45A4-85F2-CA85B065326A}"/>
    <cellStyle name="Total 2 2 2 4 3 2 2 2 5" xfId="48280" xr:uid="{113ACE0D-CC80-49C9-B935-4C0DF3CE15D8}"/>
    <cellStyle name="Total 2 2 2 4 3 2 2 2 6" xfId="52751" xr:uid="{9A505B26-C1A6-4137-934A-3215300C9B5E}"/>
    <cellStyle name="Total 2 2 2 4 3 2 2 2 7" xfId="56984" xr:uid="{CF690B84-5698-4577-ADB6-2712AA98C855}"/>
    <cellStyle name="Total 2 2 2 4 3 2 2 3" xfId="29392" xr:uid="{415469DA-D4C3-48E8-9E73-0F111D74D73F}"/>
    <cellStyle name="Total 2 2 2 4 3 2 2 4" xfId="33864" xr:uid="{D2931452-41C9-497B-A5FD-2BA7B580E663}"/>
    <cellStyle name="Total 2 2 2 4 3 2 2 5" xfId="38101" xr:uid="{B4EF9806-C8B2-44E2-9E61-BB371A450A43}"/>
    <cellStyle name="Total 2 2 2 4 3 2 2 6" xfId="46428" xr:uid="{C9FF2BC4-4B33-4470-8FD2-3F485B661C51}"/>
    <cellStyle name="Total 2 2 2 4 3 2 2 7" xfId="50899" xr:uid="{CC202DE4-05BD-4395-801B-222A42139C32}"/>
    <cellStyle name="Total 2 2 2 4 3 2 2 8" xfId="55132" xr:uid="{982EFDEC-19C3-4748-BE6E-5EE799669141}"/>
    <cellStyle name="Total 2 2 2 4 3 2 3" xfId="19620" xr:uid="{792AB31C-FA23-431E-B380-151D54C7D550}"/>
    <cellStyle name="Total 2 2 2 4 3 2 3 2" xfId="28354" xr:uid="{D5F4781A-793C-4DE0-9371-A1A17C4D5506}"/>
    <cellStyle name="Total 2 2 2 4 3 2 3 3" xfId="32826" xr:uid="{AD9C8948-731C-4D7C-870F-D2068961D3D3}"/>
    <cellStyle name="Total 2 2 2 4 3 2 3 4" xfId="37063" xr:uid="{7105941F-638D-4416-95DA-C9B959EB7D1E}"/>
    <cellStyle name="Total 2 2 2 4 3 2 3 5" xfId="45390" xr:uid="{EEBEE493-B5D5-489A-A244-2C1F2CAFBCF5}"/>
    <cellStyle name="Total 2 2 2 4 3 2 3 6" xfId="49861" xr:uid="{20BDA473-3437-4E8C-882E-1E0D73F6FD50}"/>
    <cellStyle name="Total 2 2 2 4 3 2 3 7" xfId="54094" xr:uid="{BD131E9F-3EC1-4B2B-AD08-4835791C6475}"/>
    <cellStyle name="Total 2 2 2 4 3 2 4" xfId="26542" xr:uid="{95CCF086-530D-4658-AA30-6564FAC0D8D4}"/>
    <cellStyle name="Total 2 2 2 4 3 2 5" xfId="24131" xr:uid="{78C23C65-8C9E-4F28-824B-6228F32BE27A}"/>
    <cellStyle name="Total 2 2 2 4 3 2 6" xfId="26302" xr:uid="{796E42AB-9195-4EDB-990B-D13D6BA744BA}"/>
    <cellStyle name="Total 2 2 2 4 3 2 7" xfId="43613" xr:uid="{D25290DC-1F0E-4BE9-A380-E8F930C4A062}"/>
    <cellStyle name="Total 2 2 2 4 3 2 8" xfId="41708" xr:uid="{383F4A9C-2828-4A51-A7EA-7376DF7AF065}"/>
    <cellStyle name="Total 2 2 2 4 3 2 9" xfId="41449" xr:uid="{525B80ED-BD29-4092-A6AA-E559A016E649}"/>
    <cellStyle name="Total 2 2 2 4 3 3" xfId="15049" xr:uid="{D334E6B4-E865-41D3-BE03-1C968EDF1F75}"/>
    <cellStyle name="Total 2 2 2 4 3 3 2" xfId="21374" xr:uid="{C32CBBCB-BD88-44B8-8E17-DF251639F248}"/>
    <cellStyle name="Total 2 2 2 4 3 3 2 2" xfId="30108" xr:uid="{338695D5-3E14-403D-B397-C0D2E517E635}"/>
    <cellStyle name="Total 2 2 2 4 3 3 2 3" xfId="34580" xr:uid="{AFFD4D6F-8119-4D56-8900-826B4D661C0F}"/>
    <cellStyle name="Total 2 2 2 4 3 3 2 4" xfId="38817" xr:uid="{31FA33C1-112C-4EAB-A622-DA72CC5F8259}"/>
    <cellStyle name="Total 2 2 2 4 3 3 2 5" xfId="47144" xr:uid="{C7961514-50D0-4510-964E-1FC3085247A4}"/>
    <cellStyle name="Total 2 2 2 4 3 3 2 6" xfId="51615" xr:uid="{98496C2E-9E71-46C7-8617-165692B882C4}"/>
    <cellStyle name="Total 2 2 2 4 3 3 2 7" xfId="55848" xr:uid="{35B5C61F-E532-46BC-8F53-AA01E5C55C41}"/>
    <cellStyle name="Total 2 2 2 4 3 3 3" xfId="25750" xr:uid="{B0C17982-17FB-4F5D-B8EB-8C81D5F3E56C}"/>
    <cellStyle name="Total 2 2 2 4 3 3 4" xfId="24369" xr:uid="{B113DF4C-0A6C-4CE4-A20A-2B22210ECCC3}"/>
    <cellStyle name="Total 2 2 2 4 3 3 5" xfId="26984" xr:uid="{2441341F-4774-4F98-B2D2-1B9ACC2ED7FD}"/>
    <cellStyle name="Total 2 2 2 4 3 3 6" xfId="42825" xr:uid="{D0830607-893B-4BB2-8D6B-CF9C71634362}"/>
    <cellStyle name="Total 2 2 2 4 3 3 7" xfId="41985" xr:uid="{F2A09C10-AEE3-4C7A-9BBE-013BB64B5B71}"/>
    <cellStyle name="Total 2 2 2 4 3 3 8" xfId="42528" xr:uid="{70517889-2D5B-42A9-A13F-B39937436973}"/>
    <cellStyle name="Total 2 2 2 4 3 4" xfId="19929" xr:uid="{E8EB29F3-E9DE-406D-8330-94E2859AC143}"/>
    <cellStyle name="Total 2 2 2 4 3 4 2" xfId="21824" xr:uid="{3BB589EB-FEBA-4F85-B321-EFEF0EEDAAA9}"/>
    <cellStyle name="Total 2 2 2 4 3 4 2 2" xfId="30558" xr:uid="{4FD0935F-44E8-40CC-B499-C699F3A8531B}"/>
    <cellStyle name="Total 2 2 2 4 3 4 2 3" xfId="35030" xr:uid="{3528C5EF-4CF9-4193-8A33-4B316845459E}"/>
    <cellStyle name="Total 2 2 2 4 3 4 2 4" xfId="39267" xr:uid="{7CDA7839-889F-478D-86DC-120C0B2A987B}"/>
    <cellStyle name="Total 2 2 2 4 3 4 2 5" xfId="47594" xr:uid="{7AAF1FAE-0F31-4219-B4BA-26C9BEE291ED}"/>
    <cellStyle name="Total 2 2 2 4 3 4 2 6" xfId="52065" xr:uid="{464E1603-BC48-4CF0-9F51-4643BCBEC71C}"/>
    <cellStyle name="Total 2 2 2 4 3 4 2 7" xfId="56298" xr:uid="{0A1498AF-10ED-4AD5-980C-971775D2A6CF}"/>
    <cellStyle name="Total 2 2 2 4 3 4 3" xfId="28663" xr:uid="{69B5BC5F-79CB-4477-A014-927694857B81}"/>
    <cellStyle name="Total 2 2 2 4 3 4 4" xfId="33135" xr:uid="{1A69DF69-A801-447E-9735-4DE9418C42D1}"/>
    <cellStyle name="Total 2 2 2 4 3 4 5" xfId="37372" xr:uid="{E8A0E1D1-1156-492A-AF18-FD024C7FC942}"/>
    <cellStyle name="Total 2 2 2 4 3 4 6" xfId="45699" xr:uid="{733576F6-3A95-49FA-BA0C-2329455ED024}"/>
    <cellStyle name="Total 2 2 2 4 3 4 7" xfId="50170" xr:uid="{A054B384-B071-4727-8004-BD0EC78D516F}"/>
    <cellStyle name="Total 2 2 2 4 3 4 8" xfId="54403" xr:uid="{1A5A7DAD-3FF5-4656-B018-5473E47BB0FB}"/>
    <cellStyle name="Total 2 2 2 4 3 5" xfId="19646" xr:uid="{5107F777-2F21-43D6-9FBC-503354CEB2A9}"/>
    <cellStyle name="Total 2 2 2 4 3 5 2" xfId="28380" xr:uid="{D44D79B6-C062-46C9-A29B-666011DE1205}"/>
    <cellStyle name="Total 2 2 2 4 3 5 3" xfId="32852" xr:uid="{3DF2280B-0FD7-471B-AD29-F0ED3E64D89D}"/>
    <cellStyle name="Total 2 2 2 4 3 5 4" xfId="37089" xr:uid="{4A8FF3C5-9731-40F9-A3DE-E9144D312287}"/>
    <cellStyle name="Total 2 2 2 4 3 5 5" xfId="45416" xr:uid="{2349940D-6170-44F4-A2FB-BA60F219F6E3}"/>
    <cellStyle name="Total 2 2 2 4 3 5 6" xfId="49887" xr:uid="{0B7FAC92-10EB-47EB-AFDC-B8526F391331}"/>
    <cellStyle name="Total 2 2 2 4 3 5 7" xfId="54120" xr:uid="{12B4B3F4-2D5A-4D0D-B0F4-B6E1D0A3B7F0}"/>
    <cellStyle name="Total 2 2 2 4 3 6" xfId="23378" xr:uid="{C294C381-1653-4C2C-AA46-5D570DBEF880}"/>
    <cellStyle name="Total 2 2 2 4 3 6 2" xfId="31802" xr:uid="{6346CEA1-F6BF-42D3-9D21-E57E4DF9D8E2}"/>
    <cellStyle name="Total 2 2 2 4 3 6 3" xfId="36251" xr:uid="{970D7C96-5124-4E17-9273-3EA025ADAE6E}"/>
    <cellStyle name="Total 2 2 2 4 3 6 4" xfId="40430" xr:uid="{F0F90148-7A26-40B1-9AC9-B6D00B86492B}"/>
    <cellStyle name="Total 2 2 2 4 3 6 5" xfId="48841" xr:uid="{8CB6C5E5-1D4F-4C56-AB65-15E62DF56635}"/>
    <cellStyle name="Total 2 2 2 4 3 6 6" xfId="53280" xr:uid="{42F05355-7060-4706-AC54-7C805331180C}"/>
    <cellStyle name="Total 2 2 2 4 3 6 7" xfId="57461" xr:uid="{E4BB37EC-00CF-4EF8-ABFB-0F1427E7226F}"/>
    <cellStyle name="Total 2 2 2 4 3 7" xfId="23836" xr:uid="{37E733D1-8051-4104-87E0-B46886F3347F}"/>
    <cellStyle name="Total 2 2 2 4 3 8" xfId="26430" xr:uid="{BAB03ABF-385F-4A88-A22F-96965527B2AF}"/>
    <cellStyle name="Total 2 2 2 4 3 9" xfId="24037" xr:uid="{884324CD-8ED0-484E-98C0-4E0B2662B8EC}"/>
    <cellStyle name="Total 2 2 2 4 4" xfId="5132" xr:uid="{220B16CE-3B65-4940-96B4-BAC35AF9CEDB}"/>
    <cellStyle name="Total 2 2 2 4 4 10" xfId="43495" xr:uid="{F5079FC0-ADB8-408E-99C7-9D674393F269}"/>
    <cellStyle name="Total 2 2 2 4 4 11" xfId="41544" xr:uid="{DD48BA15-85CB-496C-A426-566019B173AB}"/>
    <cellStyle name="Total 2 2 2 4 4 12" xfId="10808" xr:uid="{E6964B76-A8E1-454E-BE5C-577648321071}"/>
    <cellStyle name="Total 2 2 2 4 4 2" xfId="6040" xr:uid="{B48344EF-CA17-44AF-84D5-B2EA84A4C6CC}"/>
    <cellStyle name="Total 2 2 2 4 4 2 10" xfId="16080" xr:uid="{CA0B30AE-0AF8-4451-9427-B61606DC807C}"/>
    <cellStyle name="Total 2 2 2 4 4 2 2" xfId="20690" xr:uid="{C3D9063D-AD03-46A5-BE3D-4DEFF0431670}"/>
    <cellStyle name="Total 2 2 2 4 4 2 2 2" xfId="22542" xr:uid="{E529CE67-CCA8-47E3-82F1-52A3E20A182A}"/>
    <cellStyle name="Total 2 2 2 4 4 2 2 2 2" xfId="31276" xr:uid="{0910F5EB-93B4-4CE7-8AD2-E2C234D9EB67}"/>
    <cellStyle name="Total 2 2 2 4 4 2 2 2 3" xfId="35748" xr:uid="{E23AD37C-0618-449A-9AC7-E6E794F252D7}"/>
    <cellStyle name="Total 2 2 2 4 4 2 2 2 4" xfId="39985" xr:uid="{A713EFA2-4D06-486C-A796-1B4CF7AED292}"/>
    <cellStyle name="Total 2 2 2 4 4 2 2 2 5" xfId="48312" xr:uid="{FA709916-CD1F-49A3-89FF-EC73ABE40FF4}"/>
    <cellStyle name="Total 2 2 2 4 4 2 2 2 6" xfId="52783" xr:uid="{CFE58C8F-2AB7-4751-9A2F-5A121542FA76}"/>
    <cellStyle name="Total 2 2 2 4 4 2 2 2 7" xfId="57016" xr:uid="{942815F1-2518-4B42-BA46-40F08E5F3231}"/>
    <cellStyle name="Total 2 2 2 4 4 2 2 3" xfId="29424" xr:uid="{11FF86D3-49CB-444E-B69B-A99BC455D972}"/>
    <cellStyle name="Total 2 2 2 4 4 2 2 4" xfId="33896" xr:uid="{1BABA229-FD0D-4424-85FA-19AA736E8E30}"/>
    <cellStyle name="Total 2 2 2 4 4 2 2 5" xfId="38133" xr:uid="{1E3E598A-6E41-4ED8-B2DC-DA13E850736E}"/>
    <cellStyle name="Total 2 2 2 4 4 2 2 6" xfId="46460" xr:uid="{B6110241-3F9B-4A15-8169-AFEC69D8F634}"/>
    <cellStyle name="Total 2 2 2 4 4 2 2 7" xfId="50931" xr:uid="{CDD9CAC2-CA00-4417-9953-5DCDEF7123FD}"/>
    <cellStyle name="Total 2 2 2 4 4 2 2 8" xfId="55164" xr:uid="{9502DB88-205A-4793-9225-A34468111A52}"/>
    <cellStyle name="Total 2 2 2 4 4 2 3" xfId="19500" xr:uid="{FD45F704-1D45-46AB-8A7C-3B228B7DAAF7}"/>
    <cellStyle name="Total 2 2 2 4 4 2 3 2" xfId="28235" xr:uid="{7C585EF2-880C-4D3E-BBC3-2B80750F8E9D}"/>
    <cellStyle name="Total 2 2 2 4 4 2 3 3" xfId="32707" xr:uid="{EF439326-2D6A-479F-8B4A-2C03BE2C6201}"/>
    <cellStyle name="Total 2 2 2 4 4 2 3 4" xfId="36944" xr:uid="{6ACDF9AB-CE20-487A-9666-BC17E91DF107}"/>
    <cellStyle name="Total 2 2 2 4 4 2 3 5" xfId="45271" xr:uid="{AA19780A-9726-490A-81DC-7388FFC46442}"/>
    <cellStyle name="Total 2 2 2 4 4 2 3 6" xfId="49742" xr:uid="{02698DE8-15C6-468D-BAC1-1465D7FE659F}"/>
    <cellStyle name="Total 2 2 2 4 4 2 3 7" xfId="53975" xr:uid="{2CB20707-F70C-4A3D-9A06-A714FFE637DE}"/>
    <cellStyle name="Total 2 2 2 4 4 2 4" xfId="26574" xr:uid="{2913D086-D5F9-4A4E-957E-627D729E848D}"/>
    <cellStyle name="Total 2 2 2 4 4 2 5" xfId="25004" xr:uid="{E812C5EC-B928-492F-A954-8508DAAD2501}"/>
    <cellStyle name="Total 2 2 2 4 4 2 6" xfId="24751" xr:uid="{CFC0C3F6-15DF-4DEC-9ABE-856D462EE8C2}"/>
    <cellStyle name="Total 2 2 2 4 4 2 7" xfId="43645" xr:uid="{004F2742-2FBB-44CD-8DC1-27ECBDF6B8D1}"/>
    <cellStyle name="Total 2 2 2 4 4 2 8" xfId="40573" xr:uid="{E5E3EF75-8938-43E2-9EAC-5DDE2D4AA00D}"/>
    <cellStyle name="Total 2 2 2 4 4 2 9" xfId="41176" xr:uid="{97BF1230-8E05-4B62-8380-EED974F8A2D4}"/>
    <cellStyle name="Total 2 2 2 4 4 3" xfId="15173" xr:uid="{A9AB6966-B0D5-4A43-871C-5BC0738BD90C}"/>
    <cellStyle name="Total 2 2 2 4 4 3 2" xfId="21404" xr:uid="{16CD4C7D-B443-4A32-9A1B-7730A77EF90B}"/>
    <cellStyle name="Total 2 2 2 4 4 3 2 2" xfId="30138" xr:uid="{71A6CAE9-7104-4E1C-8496-FF017032819E}"/>
    <cellStyle name="Total 2 2 2 4 4 3 2 3" xfId="34610" xr:uid="{DF53FFCE-2A76-407C-83FB-AC68B1C4617F}"/>
    <cellStyle name="Total 2 2 2 4 4 3 2 4" xfId="38847" xr:uid="{28AE9FDE-12FC-41CF-ADEB-ED84F4CA562C}"/>
    <cellStyle name="Total 2 2 2 4 4 3 2 5" xfId="47174" xr:uid="{A06BDDBC-0641-4915-9FD5-496C122C9D73}"/>
    <cellStyle name="Total 2 2 2 4 4 3 2 6" xfId="51645" xr:uid="{1386E3D2-57F3-4C12-A78D-DB9B7E566D2F}"/>
    <cellStyle name="Total 2 2 2 4 4 3 2 7" xfId="55878" xr:uid="{8E7E27CF-4FF0-4B13-A3F9-F2B2C96A64E9}"/>
    <cellStyle name="Total 2 2 2 4 4 3 3" xfId="25874" xr:uid="{51DC953A-DAFD-417D-A4E2-B2CDB9336D2D}"/>
    <cellStyle name="Total 2 2 2 4 4 3 4" xfId="26647" xr:uid="{2F54571C-3A99-4667-AF9C-50DB10CE7F50}"/>
    <cellStyle name="Total 2 2 2 4 4 3 5" xfId="27525" xr:uid="{1A1EA238-4810-4BEB-B3DC-73A7A16EFD1C}"/>
    <cellStyle name="Total 2 2 2 4 4 3 6" xfId="42949" xr:uid="{9F68BBC7-3D88-44B9-88BE-DDB47D705FE9}"/>
    <cellStyle name="Total 2 2 2 4 4 3 7" xfId="40597" xr:uid="{835ED033-C2C8-40DD-B2B8-9103E2C84EA6}"/>
    <cellStyle name="Total 2 2 2 4 4 3 8" xfId="43745" xr:uid="{B842B65D-D2EB-43E2-8DF6-8C81D44E1740}"/>
    <cellStyle name="Total 2 2 2 4 4 4" xfId="20053" xr:uid="{44D5AB66-4641-433B-B9A7-7A13B751F342}"/>
    <cellStyle name="Total 2 2 2 4 4 4 2" xfId="21948" xr:uid="{369E9EA8-86B4-4E9A-B3FE-B4328914A8DB}"/>
    <cellStyle name="Total 2 2 2 4 4 4 2 2" xfId="30682" xr:uid="{BACDF6ED-DF13-45FE-80E3-38A8C7B1311C}"/>
    <cellStyle name="Total 2 2 2 4 4 4 2 3" xfId="35154" xr:uid="{EA02E12C-47E6-4A81-B28D-EEABE6109733}"/>
    <cellStyle name="Total 2 2 2 4 4 4 2 4" xfId="39391" xr:uid="{676FBB6C-241E-4B8B-8128-F94962C09819}"/>
    <cellStyle name="Total 2 2 2 4 4 4 2 5" xfId="47718" xr:uid="{1DD4EE46-1393-48AD-8E76-CF24BE8BB523}"/>
    <cellStyle name="Total 2 2 2 4 4 4 2 6" xfId="52189" xr:uid="{CDD5022D-2982-4D26-AF20-806602B2092A}"/>
    <cellStyle name="Total 2 2 2 4 4 4 2 7" xfId="56422" xr:uid="{E87C51E5-BE04-4B90-AF48-FA8B5F9EC8A5}"/>
    <cellStyle name="Total 2 2 2 4 4 4 3" xfId="28787" xr:uid="{8BD203BC-4C5E-41C4-89E6-8D5AA4CB959F}"/>
    <cellStyle name="Total 2 2 2 4 4 4 4" xfId="33259" xr:uid="{BDC1C4E2-6311-479A-986B-39B7943131FE}"/>
    <cellStyle name="Total 2 2 2 4 4 4 5" xfId="37496" xr:uid="{C6F35DC2-7799-4EDF-9D3A-56840D5985FD}"/>
    <cellStyle name="Total 2 2 2 4 4 4 6" xfId="45823" xr:uid="{CEF3FA5E-4F22-4FC5-862A-2C6B32CCC853}"/>
    <cellStyle name="Total 2 2 2 4 4 4 7" xfId="50294" xr:uid="{0E9659DE-EB3A-4F04-8919-D9A285CBADAB}"/>
    <cellStyle name="Total 2 2 2 4 4 4 8" xfId="54527" xr:uid="{2D233560-9B8E-4F9E-8015-E5A9B809BD09}"/>
    <cellStyle name="Total 2 2 2 4 4 5" xfId="21156" xr:uid="{09F02D67-3F6E-43D8-B6CF-1C1F876E1161}"/>
    <cellStyle name="Total 2 2 2 4 4 5 2" xfId="29890" xr:uid="{8C463F7C-9FEC-4095-A43D-13BDEA39A0A3}"/>
    <cellStyle name="Total 2 2 2 4 4 5 3" xfId="34362" xr:uid="{8D7AAFBA-CD74-44AC-8D85-AFCD2A0F4611}"/>
    <cellStyle name="Total 2 2 2 4 4 5 4" xfId="38599" xr:uid="{8D8372E7-C4F9-451C-A3A6-5CEACD7ECA83}"/>
    <cellStyle name="Total 2 2 2 4 4 5 5" xfId="46926" xr:uid="{56D11013-4C95-4A8D-AEED-01F4DD1EA80E}"/>
    <cellStyle name="Total 2 2 2 4 4 5 6" xfId="51397" xr:uid="{C4D18814-5CF0-4E44-8832-CDE7B6846B3D}"/>
    <cellStyle name="Total 2 2 2 4 4 5 7" xfId="55630" xr:uid="{144FEB1C-213F-4236-9ED2-1C9B0B6F72D4}"/>
    <cellStyle name="Total 2 2 2 4 4 6" xfId="23868" xr:uid="{A29B6012-B90A-42BF-834B-3AF72ED8A381}"/>
    <cellStyle name="Total 2 2 2 4 4 7" xfId="25096" xr:uid="{5EAC61C5-2E7B-4603-B694-2E7146E3D67C}"/>
    <cellStyle name="Total 2 2 2 4 4 8" xfId="27025" xr:uid="{0CFCAD45-5FEA-48A4-B2CE-A0188C48A55E}"/>
    <cellStyle name="Total 2 2 2 4 4 9" xfId="40909" xr:uid="{1509A6B6-F583-4F91-93D9-16248AABF90D}"/>
    <cellStyle name="Total 2 2 2 4 5" xfId="5179" xr:uid="{FF5B13CD-7782-4D5F-9021-974619C890C3}"/>
    <cellStyle name="Total 2 2 2 4 5 10" xfId="15220" xr:uid="{03284BD4-3957-4304-B589-7BB7C652A4C5}"/>
    <cellStyle name="Total 2 2 2 4 5 2" xfId="20100" xr:uid="{B438E8DB-B262-46E4-BB36-5C27856D4F5B}"/>
    <cellStyle name="Total 2 2 2 4 5 2 2" xfId="21995" xr:uid="{E0CD01E5-FA5C-40ED-940B-C19D7D05A289}"/>
    <cellStyle name="Total 2 2 2 4 5 2 2 2" xfId="30729" xr:uid="{10912EC0-A493-4CB5-9C95-3BC1FA75851B}"/>
    <cellStyle name="Total 2 2 2 4 5 2 2 3" xfId="35201" xr:uid="{342CC355-501D-48A2-96DE-A233F1337599}"/>
    <cellStyle name="Total 2 2 2 4 5 2 2 4" xfId="39438" xr:uid="{EF0EE2D3-8AD5-4E48-A896-C4DF80D9902B}"/>
    <cellStyle name="Total 2 2 2 4 5 2 2 5" xfId="47765" xr:uid="{7AB213F4-77BC-4BEF-ABA5-CDCF58944AD5}"/>
    <cellStyle name="Total 2 2 2 4 5 2 2 6" xfId="52236" xr:uid="{B0B48CF7-253B-4E83-9BA5-0436F86ABE5F}"/>
    <cellStyle name="Total 2 2 2 4 5 2 2 7" xfId="56469" xr:uid="{3DF96125-DE72-4D63-AF35-213A71C45BCF}"/>
    <cellStyle name="Total 2 2 2 4 5 2 3" xfId="28834" xr:uid="{2A90B7DE-B60B-4BA4-9E01-AB4057FFACD5}"/>
    <cellStyle name="Total 2 2 2 4 5 2 4" xfId="33306" xr:uid="{1DAD164D-150D-4367-A337-865AD1D01167}"/>
    <cellStyle name="Total 2 2 2 4 5 2 5" xfId="37543" xr:uid="{6E6573F1-CAE3-43B6-B971-8F162D21097E}"/>
    <cellStyle name="Total 2 2 2 4 5 2 6" xfId="45870" xr:uid="{2C09AD34-5B1C-4C4E-9948-7EF2B1177349}"/>
    <cellStyle name="Total 2 2 2 4 5 2 7" xfId="50341" xr:uid="{32BDAB95-9DE0-4FBD-8644-72F63921CFAB}"/>
    <cellStyle name="Total 2 2 2 4 5 2 8" xfId="54574" xr:uid="{272214FE-215E-4647-8113-6326E6B4B4B4}"/>
    <cellStyle name="Total 2 2 2 4 5 3" xfId="19419" xr:uid="{9F5C6BD9-0C87-4368-AFCA-DCB2ADEB88C5}"/>
    <cellStyle name="Total 2 2 2 4 5 3 2" xfId="28154" xr:uid="{97E2ADF5-6761-4FB3-BF81-D2C501EE33BB}"/>
    <cellStyle name="Total 2 2 2 4 5 3 3" xfId="32626" xr:uid="{4A5B3C7C-2DE4-4A39-97AA-19084F03DB0E}"/>
    <cellStyle name="Total 2 2 2 4 5 3 4" xfId="36863" xr:uid="{946011BA-6570-43E2-ABF6-BEF30A0695D6}"/>
    <cellStyle name="Total 2 2 2 4 5 3 5" xfId="45190" xr:uid="{4EC1BF49-1870-4FBA-ABDE-F0D3D6B3ED70}"/>
    <cellStyle name="Total 2 2 2 4 5 3 6" xfId="49661" xr:uid="{DD404EE0-7346-43E0-85F3-BD91CA72A9D1}"/>
    <cellStyle name="Total 2 2 2 4 5 3 7" xfId="53894" xr:uid="{86D1FFA4-7349-4D44-B735-4E7B1ECC671C}"/>
    <cellStyle name="Total 2 2 2 4 5 4" xfId="25921" xr:uid="{87D8B939-DBF7-4611-8E16-5DE8FEB43EAB}"/>
    <cellStyle name="Total 2 2 2 4 5 5" xfId="26646" xr:uid="{3B778CB5-3C14-4D60-A950-F0B5F7362823}"/>
    <cellStyle name="Total 2 2 2 4 5 6" xfId="32110" xr:uid="{70192F7A-866D-42C7-9BCC-6A4D1EC2F1D1}"/>
    <cellStyle name="Total 2 2 2 4 5 7" xfId="42996" xr:uid="{53C1D613-CD26-4EC6-834F-3D6AB01894D2}"/>
    <cellStyle name="Total 2 2 2 4 5 8" xfId="41096" xr:uid="{650E2761-2A26-490B-8BDB-B93F74307D0A}"/>
    <cellStyle name="Total 2 2 2 4 5 9" xfId="40687" xr:uid="{D7E0B6E2-A9A7-4E53-B06D-2819252C5340}"/>
    <cellStyle name="Total 2 2 2 4 6" xfId="4947" xr:uid="{61C635AF-F06A-4387-BE27-C432F014459D}"/>
    <cellStyle name="Total 2 2 2 4 6 10" xfId="14988" xr:uid="{C171B33B-3F2E-403D-A3D4-512DF58BF9C8}"/>
    <cellStyle name="Total 2 2 2 4 6 2" xfId="19868" xr:uid="{E711F166-6580-4D9F-A8B0-278093A68734}"/>
    <cellStyle name="Total 2 2 2 4 6 2 2" xfId="21763" xr:uid="{7D8DE215-9DDA-474F-A5D6-D528BBF4D6F7}"/>
    <cellStyle name="Total 2 2 2 4 6 2 2 2" xfId="30497" xr:uid="{9DE4E51F-E24B-4E05-9134-CBB33CD49EFC}"/>
    <cellStyle name="Total 2 2 2 4 6 2 2 3" xfId="34969" xr:uid="{D9EC2EEF-9635-40AA-BC94-21B1E381E3EB}"/>
    <cellStyle name="Total 2 2 2 4 6 2 2 4" xfId="39206" xr:uid="{72A54B69-FEFB-4AE2-8160-4CC1B9D81B5A}"/>
    <cellStyle name="Total 2 2 2 4 6 2 2 5" xfId="47533" xr:uid="{9BE8FA17-B1E2-49B2-AF1F-F4CB6496835E}"/>
    <cellStyle name="Total 2 2 2 4 6 2 2 6" xfId="52004" xr:uid="{1BA03E6B-2C57-4BF7-A7CD-EA9B6E813943}"/>
    <cellStyle name="Total 2 2 2 4 6 2 2 7" xfId="56237" xr:uid="{A82B834F-17AE-4895-B224-62AAC045B36E}"/>
    <cellStyle name="Total 2 2 2 4 6 2 3" xfId="28602" xr:uid="{6877489F-A99F-444C-AAE0-9E915299AA9A}"/>
    <cellStyle name="Total 2 2 2 4 6 2 4" xfId="33074" xr:uid="{B591EEF3-0F92-4000-9E00-EE665F35B1C4}"/>
    <cellStyle name="Total 2 2 2 4 6 2 5" xfId="37311" xr:uid="{BC5006DD-8961-49EC-8491-D13E83BE267D}"/>
    <cellStyle name="Total 2 2 2 4 6 2 6" xfId="45638" xr:uid="{18B3B87E-CF62-4071-A880-F5794C34A1A3}"/>
    <cellStyle name="Total 2 2 2 4 6 2 7" xfId="50109" xr:uid="{A7D54C80-EBA1-45AA-B209-0A306B0EDEB9}"/>
    <cellStyle name="Total 2 2 2 4 6 2 8" xfId="54342" xr:uid="{51F60EA8-4786-437A-BD42-CC00663CFDDA}"/>
    <cellStyle name="Total 2 2 2 4 6 3" xfId="19425" xr:uid="{78853A24-98B5-48B4-8A12-077546A93BFE}"/>
    <cellStyle name="Total 2 2 2 4 6 3 2" xfId="28160" xr:uid="{B17C91A8-9020-4C8E-8FB7-FC76D8CED195}"/>
    <cellStyle name="Total 2 2 2 4 6 3 3" xfId="32632" xr:uid="{9023D936-CCA0-4E25-872A-64D701CDA115}"/>
    <cellStyle name="Total 2 2 2 4 6 3 4" xfId="36869" xr:uid="{B8929990-133F-4953-9CC2-F51AB833D704}"/>
    <cellStyle name="Total 2 2 2 4 6 3 5" xfId="45196" xr:uid="{A980137C-3CFD-4FA7-A1AF-9B4F8192D310}"/>
    <cellStyle name="Total 2 2 2 4 6 3 6" xfId="49667" xr:uid="{0AE734BB-D137-4579-8400-2B5395B88D64}"/>
    <cellStyle name="Total 2 2 2 4 6 3 7" xfId="53900" xr:uid="{6A6414F1-A14D-4F1F-BF46-06143065D36D}"/>
    <cellStyle name="Total 2 2 2 4 6 4" xfId="25689" xr:uid="{8E89AD01-2C5B-4643-A28E-551A4ECF004D}"/>
    <cellStyle name="Total 2 2 2 4 6 5" xfId="26765" xr:uid="{768B6913-F7FE-406B-830F-FA0A1C25E180}"/>
    <cellStyle name="Total 2 2 2 4 6 6" xfId="27132" xr:uid="{F6D48C0A-CDFE-45D8-B8E4-75850920A0C9}"/>
    <cellStyle name="Total 2 2 2 4 6 7" xfId="42764" xr:uid="{5DF24A82-11DA-493A-A1D1-F055BF9E7E31}"/>
    <cellStyle name="Total 2 2 2 4 6 8" xfId="41209" xr:uid="{3EE28598-4D46-4FA8-A213-EE7D1AF381DE}"/>
    <cellStyle name="Total 2 2 2 4 6 9" xfId="44689" xr:uid="{511C45DF-1412-46B7-8963-EC314E34C159}"/>
    <cellStyle name="Total 2 2 2 4 7" xfId="4868" xr:uid="{96A0690F-21CC-433C-BED4-2B407234F9B6}"/>
    <cellStyle name="Total 2 2 2 4 7 10" xfId="14909" xr:uid="{6D129FD3-7E2E-4EEF-9711-8AF37D41CDA8}"/>
    <cellStyle name="Total 2 2 2 4 7 2" xfId="19789" xr:uid="{C1F159F9-796F-4F4D-9BF4-011B2B4BECC6}"/>
    <cellStyle name="Total 2 2 2 4 7 2 2" xfId="21684" xr:uid="{7C1A8ECA-5AF5-434F-AF33-D4C119B53DEB}"/>
    <cellStyle name="Total 2 2 2 4 7 2 2 2" xfId="30418" xr:uid="{7AA84635-9EB3-4CD2-85FC-467610CC2516}"/>
    <cellStyle name="Total 2 2 2 4 7 2 2 3" xfId="34890" xr:uid="{2C43A0A4-EAFF-419D-AF68-B28E41D52BC6}"/>
    <cellStyle name="Total 2 2 2 4 7 2 2 4" xfId="39127" xr:uid="{1EA44591-263E-4541-B3ED-7531B34C61F1}"/>
    <cellStyle name="Total 2 2 2 4 7 2 2 5" xfId="47454" xr:uid="{643912AC-F72F-425A-AD7C-C37A8749A57B}"/>
    <cellStyle name="Total 2 2 2 4 7 2 2 6" xfId="51925" xr:uid="{75AE46C6-6E3B-4688-B1CF-6340608AF567}"/>
    <cellStyle name="Total 2 2 2 4 7 2 2 7" xfId="56158" xr:uid="{E20FF5DB-FDC7-43C9-89A6-A5ED0F779FBF}"/>
    <cellStyle name="Total 2 2 2 4 7 2 3" xfId="28523" xr:uid="{A5F914DC-117E-4071-BFD7-6A1E024203AA}"/>
    <cellStyle name="Total 2 2 2 4 7 2 4" xfId="32995" xr:uid="{C8E79CD4-E616-4F5C-BCF9-B230BFBB4F62}"/>
    <cellStyle name="Total 2 2 2 4 7 2 5" xfId="37232" xr:uid="{6FDB2B9C-4B25-4569-BDB4-53BD80C897A9}"/>
    <cellStyle name="Total 2 2 2 4 7 2 6" xfId="45559" xr:uid="{794ED072-1BE1-4AFC-AEF3-8AD6F0AF1B25}"/>
    <cellStyle name="Total 2 2 2 4 7 2 7" xfId="50030" xr:uid="{E174FB23-543C-49A1-B4D7-6F3401540ADB}"/>
    <cellStyle name="Total 2 2 2 4 7 2 8" xfId="54263" xr:uid="{FEB121D7-5DC8-42BA-A811-18988E5252F5}"/>
    <cellStyle name="Total 2 2 2 4 7 3" xfId="19202" xr:uid="{48EA6EF7-BF69-4BCA-8995-23B9FADCB3B4}"/>
    <cellStyle name="Total 2 2 2 4 7 3 2" xfId="27937" xr:uid="{0744A61C-8D17-4E40-A116-0328DD62B4C3}"/>
    <cellStyle name="Total 2 2 2 4 7 3 3" xfId="32409" xr:uid="{EEEA2822-80C3-4100-B800-A37BB5ABE23A}"/>
    <cellStyle name="Total 2 2 2 4 7 3 4" xfId="36646" xr:uid="{80071678-9145-4AA7-8E84-E0E2478DCA26}"/>
    <cellStyle name="Total 2 2 2 4 7 3 5" xfId="44973" xr:uid="{F0BF1415-DD8E-4396-9B05-5037966DF691}"/>
    <cellStyle name="Total 2 2 2 4 7 3 6" xfId="49444" xr:uid="{8088E924-92AC-4B83-A835-FD6244A05ACD}"/>
    <cellStyle name="Total 2 2 2 4 7 3 7" xfId="53677" xr:uid="{155221E0-5E9A-4C64-8109-BFC0B9225B48}"/>
    <cellStyle name="Total 2 2 2 4 7 4" xfId="25610" xr:uid="{B851A445-E942-43A2-9FC9-84C922918FDE}"/>
    <cellStyle name="Total 2 2 2 4 7 5" xfId="24583" xr:uid="{D1C3AA19-189E-4A66-B8D5-2BA4400CEFCB}"/>
    <cellStyle name="Total 2 2 2 4 7 6" xfId="24855" xr:uid="{2BB22140-D931-49EE-BA5E-2CA96AFCAF89}"/>
    <cellStyle name="Total 2 2 2 4 7 7" xfId="42685" xr:uid="{81127193-0D49-4B6B-8367-D9205D9AB8C7}"/>
    <cellStyle name="Total 2 2 2 4 7 8" xfId="44336" xr:uid="{A397184C-6941-4AE8-88B1-CFB4D7F19B50}"/>
    <cellStyle name="Total 2 2 2 4 7 9" xfId="41067" xr:uid="{27917143-E7AE-4EB8-BB94-A6100399642E}"/>
    <cellStyle name="Total 2 2 2 4 8" xfId="5367" xr:uid="{D38BA85D-904C-4B59-8716-3D8E789521F5}"/>
    <cellStyle name="Total 2 2 2 4 8 10" xfId="15408" xr:uid="{B22473A3-EF17-4D80-97AE-C8ADC549CAC2}"/>
    <cellStyle name="Total 2 2 2 4 8 2" xfId="20288" xr:uid="{358090E7-66CE-4568-A7D8-9B9FFD7000D2}"/>
    <cellStyle name="Total 2 2 2 4 8 2 2" xfId="22183" xr:uid="{B74DBBA4-F463-4B3C-A9F2-52F6FC4FB7DF}"/>
    <cellStyle name="Total 2 2 2 4 8 2 2 2" xfId="30917" xr:uid="{CE58F946-0E9A-443F-80D7-E8AC07B3E072}"/>
    <cellStyle name="Total 2 2 2 4 8 2 2 3" xfId="35389" xr:uid="{602E68DF-BD73-4426-9FA6-1424F0D04970}"/>
    <cellStyle name="Total 2 2 2 4 8 2 2 4" xfId="39626" xr:uid="{9DD82D5B-89A4-4619-9436-07A39238C541}"/>
    <cellStyle name="Total 2 2 2 4 8 2 2 5" xfId="47953" xr:uid="{45B6B02D-1001-4CCD-8B9B-2680C99F1D2F}"/>
    <cellStyle name="Total 2 2 2 4 8 2 2 6" xfId="52424" xr:uid="{D0C9F741-8192-4EE1-A46F-09C3373336B0}"/>
    <cellStyle name="Total 2 2 2 4 8 2 2 7" xfId="56657" xr:uid="{520A190C-0D7A-4349-B1FF-FE3C99A24F7E}"/>
    <cellStyle name="Total 2 2 2 4 8 2 3" xfId="29022" xr:uid="{9AA7EA27-5EAF-4659-8D9D-C02EC3BF6B97}"/>
    <cellStyle name="Total 2 2 2 4 8 2 4" xfId="33494" xr:uid="{479E40FF-4566-4759-8B73-5AB2FAE66C2D}"/>
    <cellStyle name="Total 2 2 2 4 8 2 5" xfId="37731" xr:uid="{52215F35-10D8-428C-85D2-1593CA198022}"/>
    <cellStyle name="Total 2 2 2 4 8 2 6" xfId="46058" xr:uid="{CE9EF5CE-BBAE-4DF1-851E-58BA1653F14E}"/>
    <cellStyle name="Total 2 2 2 4 8 2 7" xfId="50529" xr:uid="{7C82BE73-D1A8-4662-A0CE-F837D1C64EED}"/>
    <cellStyle name="Total 2 2 2 4 8 2 8" xfId="54762" xr:uid="{2F6ED954-581C-4D3A-9E06-0ECE93CC0702}"/>
    <cellStyle name="Total 2 2 2 4 8 3" xfId="19033" xr:uid="{E7762C2D-7F93-42D0-AF51-23D273C0D369}"/>
    <cellStyle name="Total 2 2 2 4 8 3 2" xfId="27768" xr:uid="{51B25662-EBDB-4B08-A45E-1CDB164277A3}"/>
    <cellStyle name="Total 2 2 2 4 8 3 3" xfId="32240" xr:uid="{A67A0957-414B-4E78-AB44-7A9466149BC9}"/>
    <cellStyle name="Total 2 2 2 4 8 3 4" xfId="36477" xr:uid="{A9720B51-8B45-401E-BEBD-4EE345A148CF}"/>
    <cellStyle name="Total 2 2 2 4 8 3 5" xfId="44804" xr:uid="{18DE4D0B-07DC-4512-B898-D8B0B8319F13}"/>
    <cellStyle name="Total 2 2 2 4 8 3 6" xfId="49275" xr:uid="{CB2E7E82-5362-420C-A086-21899410D92C}"/>
    <cellStyle name="Total 2 2 2 4 8 3 7" xfId="53508" xr:uid="{3A101DB3-AC2C-4A5B-B43B-BFB29392D4C2}"/>
    <cellStyle name="Total 2 2 2 4 8 4" xfId="26109" xr:uid="{4411FC3C-784A-433F-A038-EF5A0F3CCFF1}"/>
    <cellStyle name="Total 2 2 2 4 8 5" xfId="26946" xr:uid="{7F82CE7B-DE27-4AD2-98A9-4E1F0CB9D3B0}"/>
    <cellStyle name="Total 2 2 2 4 8 6" xfId="25354" xr:uid="{832FA26E-1C38-4830-B8A1-0932665E8D2B}"/>
    <cellStyle name="Total 2 2 2 4 8 7" xfId="43184" xr:uid="{BCC95CF3-3A82-4E00-A8EF-A41EDA216A97}"/>
    <cellStyle name="Total 2 2 2 4 8 8" xfId="41424" xr:uid="{6949C915-0128-4100-B100-0DE2D46618C2}"/>
    <cellStyle name="Total 2 2 2 4 8 9" xfId="41400" xr:uid="{55AA067C-1F89-4200-B82D-4FFF956F1B44}"/>
    <cellStyle name="Total 2 2 2 4 9" xfId="3744" xr:uid="{1AA09DEA-ABC0-40A2-9313-A31269A68560}"/>
    <cellStyle name="Total 2 2 2 4 9 10" xfId="13892" xr:uid="{6086E6CD-B2D2-4651-A309-EA3EBE08035E}"/>
    <cellStyle name="Total 2 2 2 4 9 2" xfId="19472" xr:uid="{7F948DBE-2E2F-4458-A456-70F971244386}"/>
    <cellStyle name="Total 2 2 2 4 9 2 2" xfId="21509" xr:uid="{2A2D9964-E857-4A4B-A746-690726D8E44E}"/>
    <cellStyle name="Total 2 2 2 4 9 2 2 2" xfId="30243" xr:uid="{07A82C6B-DC26-47BB-B7CF-94321F46BD04}"/>
    <cellStyle name="Total 2 2 2 4 9 2 2 3" xfId="34715" xr:uid="{2EF8AD51-C058-42E3-8CE2-E1DDE05E8E49}"/>
    <cellStyle name="Total 2 2 2 4 9 2 2 4" xfId="38952" xr:uid="{AC977FB1-B53D-4FA8-AAAF-783D6C990B23}"/>
    <cellStyle name="Total 2 2 2 4 9 2 2 5" xfId="47279" xr:uid="{463914BB-E2B6-4A36-A13E-B8FD9117B343}"/>
    <cellStyle name="Total 2 2 2 4 9 2 2 6" xfId="51750" xr:uid="{6338D0DE-0644-412D-94BB-64F03DEED809}"/>
    <cellStyle name="Total 2 2 2 4 9 2 2 7" xfId="55983" xr:uid="{42C979DD-A7B2-447F-B720-352141589856}"/>
    <cellStyle name="Total 2 2 2 4 9 2 3" xfId="28207" xr:uid="{B224A230-3036-41A5-8344-73B23015F619}"/>
    <cellStyle name="Total 2 2 2 4 9 2 4" xfId="32679" xr:uid="{F15A5D30-D84E-45A0-89E4-521D3825C64E}"/>
    <cellStyle name="Total 2 2 2 4 9 2 5" xfId="36916" xr:uid="{9B468B00-AEA8-4046-BB28-5CDE914C1B65}"/>
    <cellStyle name="Total 2 2 2 4 9 2 6" xfId="45243" xr:uid="{8EE45990-156F-4E2A-8FF6-F068CE2445FB}"/>
    <cellStyle name="Total 2 2 2 4 9 2 7" xfId="49714" xr:uid="{226EE68B-5E5E-4F4A-8E0C-9DD7DEDB0FC8}"/>
    <cellStyle name="Total 2 2 2 4 9 2 8" xfId="53947" xr:uid="{C7D09EA6-2DDB-45B7-8B36-AC57A88EF023}"/>
    <cellStyle name="Total 2 2 2 4 9 3" xfId="19259" xr:uid="{CB786B4F-3495-4A2F-ADDC-CDB7D169D375}"/>
    <cellStyle name="Total 2 2 2 4 9 3 2" xfId="27994" xr:uid="{65A858D3-A0F5-4D37-AB67-F818430FCA6F}"/>
    <cellStyle name="Total 2 2 2 4 9 3 3" xfId="32466" xr:uid="{5E1CADF6-7FEC-460F-804D-6F607166C93B}"/>
    <cellStyle name="Total 2 2 2 4 9 3 4" xfId="36703" xr:uid="{2C3896E1-235D-43F4-9EBC-3AADF1CAC3D7}"/>
    <cellStyle name="Total 2 2 2 4 9 3 5" xfId="45030" xr:uid="{3351FDC8-AD4C-4D88-ACC3-F872D182D6F2}"/>
    <cellStyle name="Total 2 2 2 4 9 3 6" xfId="49501" xr:uid="{10F94D27-FB53-4888-AFE4-045DD14B36DC}"/>
    <cellStyle name="Total 2 2 2 4 9 3 7" xfId="53734" xr:uid="{A48CFA6B-B0E9-4EE1-9E8B-9E0B8B3A615A}"/>
    <cellStyle name="Total 2 2 2 4 9 4" xfId="25120" xr:uid="{F2B178B2-7468-4AA5-99FA-D60BD7C49739}"/>
    <cellStyle name="Total 2 2 2 4 9 5" xfId="27292" xr:uid="{0BE64144-4808-4606-A89D-C9FC84A4FB83}"/>
    <cellStyle name="Total 2 2 2 4 9 6" xfId="26718" xr:uid="{19835BC5-A1EE-4FDF-8A7A-C1B412CF87A0}"/>
    <cellStyle name="Total 2 2 2 4 9 7" xfId="42180" xr:uid="{E2251728-C7EC-4938-B1B4-AE786B775D33}"/>
    <cellStyle name="Total 2 2 2 4 9 8" xfId="42329" xr:uid="{7BDD1A71-962C-4ABB-B14D-BFAC4EA6E205}"/>
    <cellStyle name="Total 2 2 2 4 9 9" xfId="41702" xr:uid="{E9867520-2F0A-4D64-AF5F-28DD266F3319}"/>
    <cellStyle name="Total 2 2 2 5" xfId="1694" xr:uid="{05C4F4DA-04F7-4C4E-94D0-F598BF5D3142}"/>
    <cellStyle name="Total 2 2 2 5 10" xfId="23025" xr:uid="{9120DBDA-C8BB-4A97-9054-EE2BB25ACA8C}"/>
    <cellStyle name="Total 2 2 2 5 10 2" xfId="31523" xr:uid="{77516D47-310F-4279-9970-A34D692EF5C5}"/>
    <cellStyle name="Total 2 2 2 5 10 3" xfId="35985" xr:uid="{5BAC9A8E-F566-4D6B-BB9F-939D5A085EBF}"/>
    <cellStyle name="Total 2 2 2 5 10 4" xfId="40174" xr:uid="{929F072A-F812-473F-9C73-88887E3C55F6}"/>
    <cellStyle name="Total 2 2 2 5 10 5" xfId="48569" xr:uid="{CA59059F-9C24-4DC9-A3F9-25BCD4CD68CB}"/>
    <cellStyle name="Total 2 2 2 5 10 6" xfId="53016" xr:uid="{0229ED58-E869-41C7-9A26-D159F52F10DF}"/>
    <cellStyle name="Total 2 2 2 5 10 7" xfId="57205" xr:uid="{56E8FB6C-7643-4D0B-9538-15701F847F40}"/>
    <cellStyle name="Total 2 2 2 5 11" xfId="23197" xr:uid="{30D37136-A636-4764-9EDC-504F7118A818}"/>
    <cellStyle name="Total 2 2 2 5 11 2" xfId="31693" xr:uid="{D22D5340-1DF3-497F-9E0A-FD08A3FB3D2A}"/>
    <cellStyle name="Total 2 2 2 5 11 3" xfId="36155" xr:uid="{A1AB59BA-1386-4D30-B878-434A6146B3AD}"/>
    <cellStyle name="Total 2 2 2 5 11 4" xfId="40344" xr:uid="{019CE531-08EB-4E56-9272-7CC5AD7B91A8}"/>
    <cellStyle name="Total 2 2 2 5 11 5" xfId="48739" xr:uid="{6BD06F53-4440-4F15-89AB-E60B92A1A684}"/>
    <cellStyle name="Total 2 2 2 5 11 6" xfId="53186" xr:uid="{80642815-B697-4973-B34C-A393917C240E}"/>
    <cellStyle name="Total 2 2 2 5 11 7" xfId="57375" xr:uid="{E55AE5EA-D539-49B3-891F-FD4BA0A73055}"/>
    <cellStyle name="Total 2 2 2 5 12" xfId="23772" xr:uid="{8A0B9E9B-ADE8-4867-ACAF-B28B57689BFB}"/>
    <cellStyle name="Total 2 2 2 5 13" xfId="26808" xr:uid="{5F2D7FA9-527E-4818-91DE-C38C6781993C}"/>
    <cellStyle name="Total 2 2 2 5 14" xfId="36204" xr:uid="{89EE8CF0-A420-40F2-9FE4-8DAD21D65436}"/>
    <cellStyle name="Total 2 2 2 5 15" xfId="40813" xr:uid="{00C263F4-7568-428D-9453-400A0CB8428D}"/>
    <cellStyle name="Total 2 2 2 5 16" xfId="41251" xr:uid="{CA7D54A1-7663-4C9C-A998-D1DD0A727B3D}"/>
    <cellStyle name="Total 2 2 2 5 17" xfId="49024" xr:uid="{00C23595-07E9-4CB3-9C32-19297AEC6A8E}"/>
    <cellStyle name="Total 2 2 2 5 18" xfId="10712" xr:uid="{130AD839-7B75-481E-B633-BEA67359318C}"/>
    <cellStyle name="Total 2 2 2 5 2" xfId="3148" xr:uid="{97DDEE52-CABD-4BAB-AA88-9934E56E8CE5}"/>
    <cellStyle name="Total 2 2 2 5 2 10" xfId="41578" xr:uid="{9A94AB2D-5720-481B-8E86-57F16DABF8BF}"/>
    <cellStyle name="Total 2 2 2 5 2 11" xfId="42352" xr:uid="{6119A758-1F8D-4B32-B81D-A32DC716B2D1}"/>
    <cellStyle name="Total 2 2 2 5 2 12" xfId="13298" xr:uid="{5C1FF0E0-841B-48C7-9D5B-CD5E6F148AE1}"/>
    <cellStyle name="Total 2 2 2 5 2 2" xfId="8650" xr:uid="{EC1B55E1-A53C-4F0C-AE51-98F4939293D0}"/>
    <cellStyle name="Total 2 2 2 5 2 2 10" xfId="18690" xr:uid="{9B9758AB-7B35-4854-981C-7EB064D72221}"/>
    <cellStyle name="Total 2 2 2 5 2 2 2" xfId="21204" xr:uid="{A81CE1F1-AB7D-4A98-B47A-F716880BF5CA}"/>
    <cellStyle name="Total 2 2 2 5 2 2 2 2" xfId="22642" xr:uid="{89D6C1A8-1691-44A5-8809-C8B44EB3CA9B}"/>
    <cellStyle name="Total 2 2 2 5 2 2 2 2 2" xfId="31376" xr:uid="{DBEF8205-F191-4D07-AB68-991D36AD045B}"/>
    <cellStyle name="Total 2 2 2 5 2 2 2 2 3" xfId="35848" xr:uid="{6871BA10-C7C5-444A-83E0-A61D31507FB8}"/>
    <cellStyle name="Total 2 2 2 5 2 2 2 2 4" xfId="40085" xr:uid="{A2CE476A-174C-4815-AAD6-6FF51CEC0613}"/>
    <cellStyle name="Total 2 2 2 5 2 2 2 2 5" xfId="48412" xr:uid="{2E9D779C-C94E-415A-8752-147E0AE9C28F}"/>
    <cellStyle name="Total 2 2 2 5 2 2 2 2 6" xfId="52883" xr:uid="{91DEC9A9-8ECD-4016-9423-18EF72353911}"/>
    <cellStyle name="Total 2 2 2 5 2 2 2 2 7" xfId="57116" xr:uid="{2D604A47-F6BE-4284-A098-55E63452FA0B}"/>
    <cellStyle name="Total 2 2 2 5 2 2 2 3" xfId="29938" xr:uid="{BB7FC445-13EB-46FB-9829-B75FDB72149F}"/>
    <cellStyle name="Total 2 2 2 5 2 2 2 4" xfId="34410" xr:uid="{F2A70553-0E88-4229-BCDF-8224FC714C74}"/>
    <cellStyle name="Total 2 2 2 5 2 2 2 5" xfId="38647" xr:uid="{D49D5F80-FC2B-43A8-9A3D-79E466DA70B4}"/>
    <cellStyle name="Total 2 2 2 5 2 2 2 6" xfId="46974" xr:uid="{796E556E-4433-40D2-A3CF-B19A7BFBA45E}"/>
    <cellStyle name="Total 2 2 2 5 2 2 2 7" xfId="51445" xr:uid="{84302A5F-EF60-4FD3-AF12-E1A184FE7795}"/>
    <cellStyle name="Total 2 2 2 5 2 2 2 8" xfId="55678" xr:uid="{CC4FDC20-3FF0-44B6-9127-3AD97CAD5E4D}"/>
    <cellStyle name="Total 2 2 2 5 2 2 3" xfId="21290" xr:uid="{112BBD11-0362-4F3F-9DE9-7387FBDC9DB5}"/>
    <cellStyle name="Total 2 2 2 5 2 2 3 2" xfId="30024" xr:uid="{10E2B518-C913-4514-9CB4-271EC95967F8}"/>
    <cellStyle name="Total 2 2 2 5 2 2 3 3" xfId="34496" xr:uid="{1640508B-714C-4756-AAA5-E5B60544F50A}"/>
    <cellStyle name="Total 2 2 2 5 2 2 3 4" xfId="38733" xr:uid="{2AA59D75-D64D-436A-87C1-D562AF2B8D9F}"/>
    <cellStyle name="Total 2 2 2 5 2 2 3 5" xfId="47060" xr:uid="{872AAB35-AEBA-4182-B901-4EB53D40F559}"/>
    <cellStyle name="Total 2 2 2 5 2 2 3 6" xfId="51531" xr:uid="{51614E6B-1089-4DED-83D3-619BD6032F7D}"/>
    <cellStyle name="Total 2 2 2 5 2 2 3 7" xfId="55764" xr:uid="{2341F9FC-850D-48E6-A2E2-1AE3EB9F61E6}"/>
    <cellStyle name="Total 2 2 2 5 2 2 4" xfId="27576" xr:uid="{3339E66A-E29B-4C60-AB67-28842C7044FE}"/>
    <cellStyle name="Total 2 2 2 5 2 2 5" xfId="32089" xr:uid="{A4777013-1E4F-416D-9F11-A54E6B16543E}"/>
    <cellStyle name="Total 2 2 2 5 2 2 6" xfId="36371" xr:uid="{D3424430-28B5-423F-81DE-B4CBB2900E10}"/>
    <cellStyle name="Total 2 2 2 5 2 2 7" xfId="44611" xr:uid="{0F63E3AB-BF33-41F1-BBC1-FEA425C556EB}"/>
    <cellStyle name="Total 2 2 2 5 2 2 8" xfId="49121" xr:uid="{DEFF68B4-DCF3-47E3-BB15-4918CF3CB847}"/>
    <cellStyle name="Total 2 2 2 5 2 2 9" xfId="53402" xr:uid="{1BBDBCF0-69BD-471D-A844-4EC02D7AEF86}"/>
    <cellStyle name="Total 2 2 2 5 2 3" xfId="19338" xr:uid="{8EF39757-DED7-47A7-8DE5-4EB8266BA7EC}"/>
    <cellStyle name="Total 2 2 2 5 2 3 2" xfId="21467" xr:uid="{82936045-D21B-4C44-B10C-192070DC92BD}"/>
    <cellStyle name="Total 2 2 2 5 2 3 2 2" xfId="30201" xr:uid="{841F7F86-9574-44D0-89C8-45CF2BE3A298}"/>
    <cellStyle name="Total 2 2 2 5 2 3 2 3" xfId="34673" xr:uid="{641328C4-098C-4D06-9990-574EAE2C128B}"/>
    <cellStyle name="Total 2 2 2 5 2 3 2 4" xfId="38910" xr:uid="{2FF09A4B-EDD2-41CE-AED9-2CBAAFA1B044}"/>
    <cellStyle name="Total 2 2 2 5 2 3 2 5" xfId="47237" xr:uid="{92966BDA-FD84-4C51-A980-E9112B840200}"/>
    <cellStyle name="Total 2 2 2 5 2 3 2 6" xfId="51708" xr:uid="{3480BA44-222B-4024-B998-8CFEDB1BD5B7}"/>
    <cellStyle name="Total 2 2 2 5 2 3 2 7" xfId="55941" xr:uid="{C488FD78-1439-428A-BFFB-85A95BE2A336}"/>
    <cellStyle name="Total 2 2 2 5 2 3 3" xfId="28073" xr:uid="{F31C6020-A892-4A46-82C8-BAC5546E86EA}"/>
    <cellStyle name="Total 2 2 2 5 2 3 4" xfId="32545" xr:uid="{EF5BF3EF-C46D-4FE4-8ADB-59114A293FD8}"/>
    <cellStyle name="Total 2 2 2 5 2 3 5" xfId="36782" xr:uid="{784E3590-77C2-44F0-A41A-7894297852CE}"/>
    <cellStyle name="Total 2 2 2 5 2 3 6" xfId="45109" xr:uid="{A741BA54-26A1-43DB-BA91-A2F20393F055}"/>
    <cellStyle name="Total 2 2 2 5 2 3 7" xfId="49580" xr:uid="{F5AD8126-BAB6-4513-8442-0ED6CF19B107}"/>
    <cellStyle name="Total 2 2 2 5 2 3 8" xfId="53813" xr:uid="{40CB668D-533B-43B0-88E1-37EBB22358B7}"/>
    <cellStyle name="Total 2 2 2 5 2 4" xfId="19018" xr:uid="{FBC3E350-4514-4B3D-BAF3-5C870F78FA7F}"/>
    <cellStyle name="Total 2 2 2 5 2 4 2" xfId="27753" xr:uid="{B1034F36-8CA7-4E2F-984F-84ABB76F4BAD}"/>
    <cellStyle name="Total 2 2 2 5 2 4 3" xfId="32225" xr:uid="{F4E0F957-6ADD-4F11-8C90-58ADDA228A08}"/>
    <cellStyle name="Total 2 2 2 5 2 4 4" xfId="36462" xr:uid="{CB30115F-6ACC-451F-9496-81EFC489A468}"/>
    <cellStyle name="Total 2 2 2 5 2 4 5" xfId="44789" xr:uid="{7C022BB0-E952-421B-9BDC-5F1E81563F79}"/>
    <cellStyle name="Total 2 2 2 5 2 4 6" xfId="49260" xr:uid="{3B0FD06B-D078-4CFA-AF0F-55F56423F661}"/>
    <cellStyle name="Total 2 2 2 5 2 4 7" xfId="53493" xr:uid="{49BE6C63-92E0-46BC-8AE3-43B6722CE43C}"/>
    <cellStyle name="Total 2 2 2 5 2 5" xfId="23417" xr:uid="{85373079-F02D-47E6-AA24-4596F68740DA}"/>
    <cellStyle name="Total 2 2 2 5 2 5 2" xfId="31836" xr:uid="{9ED2F828-976B-4AD1-B3BF-4A893F2290DD}"/>
    <cellStyle name="Total 2 2 2 5 2 5 3" xfId="36282" xr:uid="{ADB9FD1A-A60F-4BC9-8331-9C58EF6CFF37}"/>
    <cellStyle name="Total 2 2 2 5 2 5 4" xfId="40461" xr:uid="{8589133B-42C1-46E2-A2E2-BABE6EFD55FD}"/>
    <cellStyle name="Total 2 2 2 5 2 5 5" xfId="48873" xr:uid="{FDD31A40-AA18-4689-8ADF-E4508761EB4E}"/>
    <cellStyle name="Total 2 2 2 5 2 5 6" xfId="53313" xr:uid="{DFA62BA6-5C9B-40D5-B5E0-3FF869E928A0}"/>
    <cellStyle name="Total 2 2 2 5 2 5 7" xfId="57492" xr:uid="{525E11ED-3C5F-4BB1-80A4-DA761108D244}"/>
    <cellStyle name="Total 2 2 2 5 2 6" xfId="24887" xr:uid="{53CFEBCD-C4B5-41DF-B657-62A13AB107A3}"/>
    <cellStyle name="Total 2 2 2 5 2 7" xfId="24009" xr:uid="{37CA537A-E513-423D-A12A-A2842F4461C3}"/>
    <cellStyle name="Total 2 2 2 5 2 8" xfId="27339" xr:uid="{95B028F8-0A34-4B1F-BEEF-CE1B32F53067}"/>
    <cellStyle name="Total 2 2 2 5 2 9" xfId="41939" xr:uid="{B8E85AE5-B9A8-4C0B-9C58-EB55D55392F1}"/>
    <cellStyle name="Total 2 2 2 5 3" xfId="4785" xr:uid="{3B5D93FF-5D0B-4034-960A-6288698FA5C0}"/>
    <cellStyle name="Total 2 2 2 5 3 10" xfId="14826" xr:uid="{F3F7AB76-2826-42F7-86B3-4CCF21BE062C}"/>
    <cellStyle name="Total 2 2 2 5 3 2" xfId="19706" xr:uid="{0BF7A0ED-7F81-4C80-BBE7-75CA54CBD9DB}"/>
    <cellStyle name="Total 2 2 2 5 3 2 2" xfId="21601" xr:uid="{3ECC6286-0E7E-4117-9ACA-1E1DFE315F90}"/>
    <cellStyle name="Total 2 2 2 5 3 2 2 2" xfId="30335" xr:uid="{C5777FFA-8D21-4E26-A9FB-1055DACE9089}"/>
    <cellStyle name="Total 2 2 2 5 3 2 2 3" xfId="34807" xr:uid="{1774BECB-D614-4CB5-BACA-373CED95B7C9}"/>
    <cellStyle name="Total 2 2 2 5 3 2 2 4" xfId="39044" xr:uid="{8F1B1A2B-BF34-40CA-94F7-044AFCCFFD96}"/>
    <cellStyle name="Total 2 2 2 5 3 2 2 5" xfId="47371" xr:uid="{F78D7B38-5CC8-40E6-A3BA-4B2D515B62DC}"/>
    <cellStyle name="Total 2 2 2 5 3 2 2 6" xfId="51842" xr:uid="{3B1D9B88-27DD-4B64-8E04-F7B0FD78E293}"/>
    <cellStyle name="Total 2 2 2 5 3 2 2 7" xfId="56075" xr:uid="{C5177004-74AB-49DE-8BB3-464CE196D67C}"/>
    <cellStyle name="Total 2 2 2 5 3 2 3" xfId="28440" xr:uid="{288E81BE-095C-4A63-B1BC-42A70AFDAF03}"/>
    <cellStyle name="Total 2 2 2 5 3 2 4" xfId="32912" xr:uid="{0677607B-B475-4D90-B23C-1B703889E390}"/>
    <cellStyle name="Total 2 2 2 5 3 2 5" xfId="37149" xr:uid="{B57376FD-623B-4C82-98DF-60413EFD16D4}"/>
    <cellStyle name="Total 2 2 2 5 3 2 6" xfId="45476" xr:uid="{DC2114B8-770E-45A5-A53A-F7DDD80BDC3F}"/>
    <cellStyle name="Total 2 2 2 5 3 2 7" xfId="49947" xr:uid="{585E73CD-A0D3-4B4A-8557-160B5E774A9A}"/>
    <cellStyle name="Total 2 2 2 5 3 2 8" xfId="54180" xr:uid="{FCB600C2-61F3-493E-AC44-3E748D287546}"/>
    <cellStyle name="Total 2 2 2 5 3 3" xfId="19551" xr:uid="{AE784BE4-A0A2-432B-97E9-64B5EF93ED22}"/>
    <cellStyle name="Total 2 2 2 5 3 3 2" xfId="28286" xr:uid="{8D7157F6-5020-4353-BDF2-22D86E0BFF9E}"/>
    <cellStyle name="Total 2 2 2 5 3 3 3" xfId="32758" xr:uid="{A784554C-3287-44FC-BA78-F74C90282BF6}"/>
    <cellStyle name="Total 2 2 2 5 3 3 4" xfId="36995" xr:uid="{0024C952-3124-4CAC-B68C-77C97C0028EC}"/>
    <cellStyle name="Total 2 2 2 5 3 3 5" xfId="45322" xr:uid="{A7E6F9CC-E732-4663-A264-82C427B869C2}"/>
    <cellStyle name="Total 2 2 2 5 3 3 6" xfId="49793" xr:uid="{03CAA006-485E-4264-84E4-5A2429CA949A}"/>
    <cellStyle name="Total 2 2 2 5 3 3 7" xfId="54026" xr:uid="{EBBFFB60-43CA-4EE5-93DA-285EBB013892}"/>
    <cellStyle name="Total 2 2 2 5 3 4" xfId="25527" xr:uid="{DB1E63EB-848A-4ACA-B183-B7F48CB0E128}"/>
    <cellStyle name="Total 2 2 2 5 3 5" xfId="27488" xr:uid="{8264D181-200A-4885-8EAA-2165398F45D7}"/>
    <cellStyle name="Total 2 2 2 5 3 6" xfId="25395" xr:uid="{700B49A8-0483-46BA-8DC7-BC91C8EE2B8C}"/>
    <cellStyle name="Total 2 2 2 5 3 7" xfId="42602" xr:uid="{321BF472-1A1F-415B-A693-967AE413B53E}"/>
    <cellStyle name="Total 2 2 2 5 3 8" xfId="42518" xr:uid="{6EB5A69E-26F4-447A-831A-D455A9EBFEC2}"/>
    <cellStyle name="Total 2 2 2 5 3 9" xfId="41845" xr:uid="{6EFEA9F2-5F51-43CE-9444-80456AD0A298}"/>
    <cellStyle name="Total 2 2 2 5 4" xfId="4986" xr:uid="{290DE5B4-941A-4326-9E0A-1C58CFD6E448}"/>
    <cellStyle name="Total 2 2 2 5 4 10" xfId="15027" xr:uid="{3289F87D-9E0B-4A82-AFEE-00F4DAC7E87F}"/>
    <cellStyle name="Total 2 2 2 5 4 2" xfId="19907" xr:uid="{1B251FD3-A282-449D-A985-B48ED53DF88E}"/>
    <cellStyle name="Total 2 2 2 5 4 2 2" xfId="21802" xr:uid="{7F211356-C8E8-4A2F-B0BF-F23C3AA4405B}"/>
    <cellStyle name="Total 2 2 2 5 4 2 2 2" xfId="30536" xr:uid="{E1775793-8837-42C5-93D4-3342A9B697E2}"/>
    <cellStyle name="Total 2 2 2 5 4 2 2 3" xfId="35008" xr:uid="{FA975D5D-6AE2-49B7-BED1-C99581D4AD16}"/>
    <cellStyle name="Total 2 2 2 5 4 2 2 4" xfId="39245" xr:uid="{7A36B1A9-9071-48ED-B984-6F31E959E952}"/>
    <cellStyle name="Total 2 2 2 5 4 2 2 5" xfId="47572" xr:uid="{581478AD-DB79-4FDF-B3CD-41AA6547615C}"/>
    <cellStyle name="Total 2 2 2 5 4 2 2 6" xfId="52043" xr:uid="{36465953-AD16-4C99-BB1D-8D0C39796353}"/>
    <cellStyle name="Total 2 2 2 5 4 2 2 7" xfId="56276" xr:uid="{2F10F50B-2A59-45ED-88D4-06A0BD255C7D}"/>
    <cellStyle name="Total 2 2 2 5 4 2 3" xfId="28641" xr:uid="{58D5D7F7-A8FE-4A49-8E31-1190FE2A03DF}"/>
    <cellStyle name="Total 2 2 2 5 4 2 4" xfId="33113" xr:uid="{8F9622C0-0B05-44DA-A66B-491035367F4D}"/>
    <cellStyle name="Total 2 2 2 5 4 2 5" xfId="37350" xr:uid="{75A6E95E-398B-40BF-9CA8-181CF2009BEA}"/>
    <cellStyle name="Total 2 2 2 5 4 2 6" xfId="45677" xr:uid="{7CC2F407-5E84-46F4-9153-30AEF35C5FF9}"/>
    <cellStyle name="Total 2 2 2 5 4 2 7" xfId="50148" xr:uid="{DB51CE58-6BF2-4927-899F-4D25C9BD3396}"/>
    <cellStyle name="Total 2 2 2 5 4 2 8" xfId="54381" xr:uid="{78AAEB66-B303-4461-A05D-ACCDD9D7D1E8}"/>
    <cellStyle name="Total 2 2 2 5 4 3" xfId="19047" xr:uid="{188081F5-AF78-4CDD-93DD-F87118EA7EC5}"/>
    <cellStyle name="Total 2 2 2 5 4 3 2" xfId="27782" xr:uid="{948F27F1-C3E6-4B0D-A000-F11BF6E091C5}"/>
    <cellStyle name="Total 2 2 2 5 4 3 3" xfId="32254" xr:uid="{19AA904B-0786-4463-B72F-D702A5102C28}"/>
    <cellStyle name="Total 2 2 2 5 4 3 4" xfId="36491" xr:uid="{C8A1704A-FEF0-4123-BE2F-982F1EFDE251}"/>
    <cellStyle name="Total 2 2 2 5 4 3 5" xfId="44818" xr:uid="{6D93B519-A33D-4F8B-B188-66A4C7DEAFF5}"/>
    <cellStyle name="Total 2 2 2 5 4 3 6" xfId="49289" xr:uid="{202FF800-308F-44DD-8252-3FE4E2458D66}"/>
    <cellStyle name="Total 2 2 2 5 4 3 7" xfId="53522" xr:uid="{75DF14DD-53BA-4E41-A734-F24D30D5C2DB}"/>
    <cellStyle name="Total 2 2 2 5 4 4" xfId="25728" xr:uid="{40EDFF88-BF88-4E27-B8C4-B094A04EA6C4}"/>
    <cellStyle name="Total 2 2 2 5 4 5" xfId="27482" xr:uid="{C9C91625-DC33-43EC-B13C-A2ABDDA78CD7}"/>
    <cellStyle name="Total 2 2 2 5 4 6" xfId="24278" xr:uid="{1B20F826-9601-4D21-9D24-8199471A032E}"/>
    <cellStyle name="Total 2 2 2 5 4 7" xfId="42803" xr:uid="{24646F68-8837-4F25-9A64-4F4F987CA129}"/>
    <cellStyle name="Total 2 2 2 5 4 8" xfId="42512" xr:uid="{2DFEE213-A8FC-4282-8553-D40BBB2830BF}"/>
    <cellStyle name="Total 2 2 2 5 4 9" xfId="44573" xr:uid="{8CF07181-3415-4C27-BCB1-F5C9BD849F01}"/>
    <cellStyle name="Total 2 2 2 5 5" xfId="5112" xr:uid="{07F60C7B-AE0D-410A-B826-3041051A858B}"/>
    <cellStyle name="Total 2 2 2 5 5 10" xfId="15153" xr:uid="{5BE42570-04D4-4E6B-A477-2B690BEF4245}"/>
    <cellStyle name="Total 2 2 2 5 5 2" xfId="20033" xr:uid="{61E8D0E9-BB48-4B12-9184-B52C53DFA14F}"/>
    <cellStyle name="Total 2 2 2 5 5 2 2" xfId="21928" xr:uid="{3710BC82-C508-4EEE-BD1F-4841816D83E1}"/>
    <cellStyle name="Total 2 2 2 5 5 2 2 2" xfId="30662" xr:uid="{9274A2F7-1157-428D-900A-938EBCF63330}"/>
    <cellStyle name="Total 2 2 2 5 5 2 2 3" xfId="35134" xr:uid="{0C41F148-B5F6-4247-B20F-25A0CF9F7FDD}"/>
    <cellStyle name="Total 2 2 2 5 5 2 2 4" xfId="39371" xr:uid="{40B5BCAD-755F-4036-8FEA-C00A0E72AEA8}"/>
    <cellStyle name="Total 2 2 2 5 5 2 2 5" xfId="47698" xr:uid="{6AC199E1-6ED2-40FA-ABEC-498E5888088C}"/>
    <cellStyle name="Total 2 2 2 5 5 2 2 6" xfId="52169" xr:uid="{B3AB3184-CA53-41AC-A044-903E7DAE0E7F}"/>
    <cellStyle name="Total 2 2 2 5 5 2 2 7" xfId="56402" xr:uid="{9CCCC1CD-A6B2-404E-99FF-7F262917BE20}"/>
    <cellStyle name="Total 2 2 2 5 5 2 3" xfId="28767" xr:uid="{CBEF4E57-68FC-46CA-A44C-B336A1878282}"/>
    <cellStyle name="Total 2 2 2 5 5 2 4" xfId="33239" xr:uid="{777B9944-23FF-4771-92FD-8C74C08CD98B}"/>
    <cellStyle name="Total 2 2 2 5 5 2 5" xfId="37476" xr:uid="{B2849FD4-9C0C-4230-AED8-AE278899D2D3}"/>
    <cellStyle name="Total 2 2 2 5 5 2 6" xfId="45803" xr:uid="{F7B52321-B82F-436B-978D-226ED4662370}"/>
    <cellStyle name="Total 2 2 2 5 5 2 7" xfId="50274" xr:uid="{36C3119A-FF56-4019-8753-A7712B0251D8}"/>
    <cellStyle name="Total 2 2 2 5 5 2 8" xfId="54507" xr:uid="{E511DE62-AEAF-421F-BA0D-A07C2350D64F}"/>
    <cellStyle name="Total 2 2 2 5 5 3" xfId="21108" xr:uid="{993A4C40-D812-410C-B9F6-45FE2CECDCFF}"/>
    <cellStyle name="Total 2 2 2 5 5 3 2" xfId="29842" xr:uid="{486B79FC-14E0-4A80-A0EB-8FAD092E6EDF}"/>
    <cellStyle name="Total 2 2 2 5 5 3 3" xfId="34314" xr:uid="{94F379A1-135F-4B9E-A90C-9FE539EBE602}"/>
    <cellStyle name="Total 2 2 2 5 5 3 4" xfId="38551" xr:uid="{F30C01CA-1C33-4E74-AE80-20183C7A69CD}"/>
    <cellStyle name="Total 2 2 2 5 5 3 5" xfId="46878" xr:uid="{BC9F8988-5AF6-476A-A0D3-9523B8823154}"/>
    <cellStyle name="Total 2 2 2 5 5 3 6" xfId="51349" xr:uid="{36A17610-904E-4423-9657-8748C31BB5B3}"/>
    <cellStyle name="Total 2 2 2 5 5 3 7" xfId="55582" xr:uid="{C9D72ACA-E8C8-4BB2-B82D-71C448BFCF21}"/>
    <cellStyle name="Total 2 2 2 5 5 4" xfId="25854" xr:uid="{5562EA5F-E865-4866-B7F7-732B10A44E78}"/>
    <cellStyle name="Total 2 2 2 5 5 5" xfId="27067" xr:uid="{F64C92C8-4372-482D-BB0B-9B46E975063B}"/>
    <cellStyle name="Total 2 2 2 5 5 6" xfId="32031" xr:uid="{08403727-CCE3-4860-89D2-EADEBE3990AD}"/>
    <cellStyle name="Total 2 2 2 5 5 7" xfId="42929" xr:uid="{F18DFCFE-619A-4A15-A226-D11BBA4D646E}"/>
    <cellStyle name="Total 2 2 2 5 5 8" xfId="41526" xr:uid="{737C825A-0D8E-42FB-88C1-631ADC99F1A7}"/>
    <cellStyle name="Total 2 2 2 5 5 9" xfId="41549" xr:uid="{486F368B-749E-4434-99FC-91AC80723B78}"/>
    <cellStyle name="Total 2 2 2 5 6" xfId="4846" xr:uid="{4ACCD179-BE61-48FC-AC7D-080682DAC745}"/>
    <cellStyle name="Total 2 2 2 5 6 10" xfId="14887" xr:uid="{0CDBBCF5-423B-466B-92A7-8466F52C00DA}"/>
    <cellStyle name="Total 2 2 2 5 6 2" xfId="19767" xr:uid="{BFD19010-4E87-4478-8094-F78C9A001DAF}"/>
    <cellStyle name="Total 2 2 2 5 6 2 2" xfId="21662" xr:uid="{34955DA2-6736-470A-A524-D0A4C38F1E78}"/>
    <cellStyle name="Total 2 2 2 5 6 2 2 2" xfId="30396" xr:uid="{BDC21B09-5CA4-4C6F-BBDC-39B609C09939}"/>
    <cellStyle name="Total 2 2 2 5 6 2 2 3" xfId="34868" xr:uid="{FF7785B9-9139-46AB-9077-E09838CE2D1C}"/>
    <cellStyle name="Total 2 2 2 5 6 2 2 4" xfId="39105" xr:uid="{AC8EEE94-8659-43AE-AA55-5A3DDD112640}"/>
    <cellStyle name="Total 2 2 2 5 6 2 2 5" xfId="47432" xr:uid="{E895CE73-ADC6-4746-AEFC-8AEC04C3D004}"/>
    <cellStyle name="Total 2 2 2 5 6 2 2 6" xfId="51903" xr:uid="{B243A3F2-BEAE-4EBD-8C34-AA3544EA510E}"/>
    <cellStyle name="Total 2 2 2 5 6 2 2 7" xfId="56136" xr:uid="{55B60851-DC27-404E-B0F9-805BE9D6D0BD}"/>
    <cellStyle name="Total 2 2 2 5 6 2 3" xfId="28501" xr:uid="{58117626-F4B1-449A-AFF4-35A2B0383E52}"/>
    <cellStyle name="Total 2 2 2 5 6 2 4" xfId="32973" xr:uid="{740941BF-44C5-42DF-8689-CB367E568E0F}"/>
    <cellStyle name="Total 2 2 2 5 6 2 5" xfId="37210" xr:uid="{C19A131A-C337-4D80-BFFF-BE7B2B2F1C1A}"/>
    <cellStyle name="Total 2 2 2 5 6 2 6" xfId="45537" xr:uid="{A53EC30C-C5EE-4FC3-9C6B-45F4848E53C9}"/>
    <cellStyle name="Total 2 2 2 5 6 2 7" xfId="50008" xr:uid="{AFE498BE-D8B9-4C98-8245-982654A1FDA8}"/>
    <cellStyle name="Total 2 2 2 5 6 2 8" xfId="54241" xr:uid="{703E9F66-86F2-42EC-A8CC-C0C40AE8ABCB}"/>
    <cellStyle name="Total 2 2 2 5 6 3" xfId="20757" xr:uid="{6A663760-22DD-4BB7-B4FD-FAA4654300FB}"/>
    <cellStyle name="Total 2 2 2 5 6 3 2" xfId="29491" xr:uid="{BE9CA889-CE6B-41DD-9D8A-070887C8946B}"/>
    <cellStyle name="Total 2 2 2 5 6 3 3" xfId="33963" xr:uid="{5D6DEFA2-64EF-43AE-B969-F81CC13279B0}"/>
    <cellStyle name="Total 2 2 2 5 6 3 4" xfId="38200" xr:uid="{C9E2B850-7BFB-4AB1-BA3B-F7C8CDB5CB9F}"/>
    <cellStyle name="Total 2 2 2 5 6 3 5" xfId="46527" xr:uid="{BA74EC2C-CAC1-42B4-8CD0-F607E959B6F4}"/>
    <cellStyle name="Total 2 2 2 5 6 3 6" xfId="50998" xr:uid="{6F3B7C87-9CC6-4F92-9762-9FCBAC3027E9}"/>
    <cellStyle name="Total 2 2 2 5 6 3 7" xfId="55231" xr:uid="{CE8FEE15-B31C-490D-8186-C8E2E95D33C7}"/>
    <cellStyle name="Total 2 2 2 5 6 4" xfId="25588" xr:uid="{E288D0D3-BA8D-4A8B-9A26-FE78CAAF823E}"/>
    <cellStyle name="Total 2 2 2 5 6 5" xfId="26658" xr:uid="{9E008633-B350-41A3-9F5F-A359D48FC205}"/>
    <cellStyle name="Total 2 2 2 5 6 6" xfId="25012" xr:uid="{C6514536-646D-4BB4-A9CE-ACC8D02A588B}"/>
    <cellStyle name="Total 2 2 2 5 6 7" xfId="42663" xr:uid="{CD59CE09-66C9-4350-A2A7-7966585DA3DD}"/>
    <cellStyle name="Total 2 2 2 5 6 8" xfId="40608" xr:uid="{D683F48A-59C6-47ED-9295-2436B1A480E5}"/>
    <cellStyle name="Total 2 2 2 5 6 9" xfId="44547" xr:uid="{47288260-7494-4147-A0CF-1716B0908C85}"/>
    <cellStyle name="Total 2 2 2 5 7" xfId="4995" xr:uid="{00690562-0A61-4956-AD54-4D73CE1EC084}"/>
    <cellStyle name="Total 2 2 2 5 7 10" xfId="15036" xr:uid="{00A74D30-F7F7-4594-97D9-AC85B6BA8851}"/>
    <cellStyle name="Total 2 2 2 5 7 2" xfId="19916" xr:uid="{6DB08EED-7E81-4E1E-8044-64D91B858738}"/>
    <cellStyle name="Total 2 2 2 5 7 2 2" xfId="21811" xr:uid="{79A195B3-546F-4235-A6C6-A29114152ACD}"/>
    <cellStyle name="Total 2 2 2 5 7 2 2 2" xfId="30545" xr:uid="{B153CEEA-6841-4486-AE63-64A96FF23290}"/>
    <cellStyle name="Total 2 2 2 5 7 2 2 3" xfId="35017" xr:uid="{C08AB9A9-CC8C-4F98-B556-7D57A0D4ED4D}"/>
    <cellStyle name="Total 2 2 2 5 7 2 2 4" xfId="39254" xr:uid="{DBB7DE0E-83CA-44A6-AD33-A52619225C58}"/>
    <cellStyle name="Total 2 2 2 5 7 2 2 5" xfId="47581" xr:uid="{FF55062C-492D-4726-BE0E-7945EBE2F08D}"/>
    <cellStyle name="Total 2 2 2 5 7 2 2 6" xfId="52052" xr:uid="{980D9746-5C0F-4809-A9B4-FAD0C2E01575}"/>
    <cellStyle name="Total 2 2 2 5 7 2 2 7" xfId="56285" xr:uid="{7F0077B7-D7CF-4684-B3D0-69E6BF58F55F}"/>
    <cellStyle name="Total 2 2 2 5 7 2 3" xfId="28650" xr:uid="{37D1997A-8F5C-4B44-9460-BFE9F0916F7A}"/>
    <cellStyle name="Total 2 2 2 5 7 2 4" xfId="33122" xr:uid="{FDB2FE51-709B-42F9-B985-0177F611E898}"/>
    <cellStyle name="Total 2 2 2 5 7 2 5" xfId="37359" xr:uid="{CCFE109F-0445-45F3-9D24-DF35B5683F91}"/>
    <cellStyle name="Total 2 2 2 5 7 2 6" xfId="45686" xr:uid="{51A82969-FE44-43B7-A592-B3EF56949EA7}"/>
    <cellStyle name="Total 2 2 2 5 7 2 7" xfId="50157" xr:uid="{0E09F232-C58A-43FB-B8E7-91EABF2AB25B}"/>
    <cellStyle name="Total 2 2 2 5 7 2 8" xfId="54390" xr:uid="{7D7AA384-BE23-496D-BACF-FFD726DDBC96}"/>
    <cellStyle name="Total 2 2 2 5 7 3" xfId="19198" xr:uid="{2835A6B3-8FA5-4BE6-B1BE-8173D47C9A9D}"/>
    <cellStyle name="Total 2 2 2 5 7 3 2" xfId="27933" xr:uid="{A84E3E87-6E6D-48F2-9D5F-12B300DEC892}"/>
    <cellStyle name="Total 2 2 2 5 7 3 3" xfId="32405" xr:uid="{98AAC1A7-7EB8-4D93-A491-022BCBB29B45}"/>
    <cellStyle name="Total 2 2 2 5 7 3 4" xfId="36642" xr:uid="{E41E0B55-A9A8-46FF-970C-D632A50056DF}"/>
    <cellStyle name="Total 2 2 2 5 7 3 5" xfId="44969" xr:uid="{C7AE5F76-266D-46D0-B1F5-BBFDD08A21DC}"/>
    <cellStyle name="Total 2 2 2 5 7 3 6" xfId="49440" xr:uid="{78D4FD49-B667-4BAB-BF38-486164062980}"/>
    <cellStyle name="Total 2 2 2 5 7 3 7" xfId="53673" xr:uid="{3C43C9DF-C68E-47D7-B83B-04010279984C}"/>
    <cellStyle name="Total 2 2 2 5 7 4" xfId="25737" xr:uid="{80B626AB-C96F-4F56-AF55-851ADA7572D4}"/>
    <cellStyle name="Total 2 2 2 5 7 5" xfId="25237" xr:uid="{C7B59FFC-4C74-4173-A644-37EB8B888785}"/>
    <cellStyle name="Total 2 2 2 5 7 6" xfId="24766" xr:uid="{A3C7ECF3-9D54-4AC6-8BDB-5FF34FECB3DD}"/>
    <cellStyle name="Total 2 2 2 5 7 7" xfId="42812" xr:uid="{91F5D9BE-51D9-4C28-9710-4283A8FEE6B7}"/>
    <cellStyle name="Total 2 2 2 5 7 8" xfId="43823" xr:uid="{0A61069B-EA01-4AD1-9EE8-89A7534678AF}"/>
    <cellStyle name="Total 2 2 2 5 7 9" xfId="41863" xr:uid="{A2AEF3D4-3B7A-46CE-B61D-8C627FAC86BE}"/>
    <cellStyle name="Total 2 2 2 5 8" xfId="5944" xr:uid="{38C21EDF-6A92-4062-855F-1CFC8A5EA8A7}"/>
    <cellStyle name="Total 2 2 2 5 8 10" xfId="15984" xr:uid="{677DCA86-6658-476E-9686-342BD282B8D5}"/>
    <cellStyle name="Total 2 2 2 5 8 2" xfId="20594" xr:uid="{6DCD7018-5AB5-40F5-B271-C9C66506E96C}"/>
    <cellStyle name="Total 2 2 2 5 8 2 2" xfId="22446" xr:uid="{0A9D41D9-6AC7-44BF-BDA9-7A011A302323}"/>
    <cellStyle name="Total 2 2 2 5 8 2 2 2" xfId="31180" xr:uid="{0806958E-5426-4547-84F1-424900B32ACC}"/>
    <cellStyle name="Total 2 2 2 5 8 2 2 3" xfId="35652" xr:uid="{A7BFF478-8A83-42EB-ACC3-6F6059A3D8FC}"/>
    <cellStyle name="Total 2 2 2 5 8 2 2 4" xfId="39889" xr:uid="{90A7ADE7-5739-48BA-8C90-A122DF29BB98}"/>
    <cellStyle name="Total 2 2 2 5 8 2 2 5" xfId="48216" xr:uid="{6D3C4405-C18F-4A6D-A286-89CABAEADDC0}"/>
    <cellStyle name="Total 2 2 2 5 8 2 2 6" xfId="52687" xr:uid="{33FC50F3-1749-4DBE-863A-59BAA0057C9F}"/>
    <cellStyle name="Total 2 2 2 5 8 2 2 7" xfId="56920" xr:uid="{7186CE09-13F3-4767-961F-344DCAE34204}"/>
    <cellStyle name="Total 2 2 2 5 8 2 3" xfId="29328" xr:uid="{C3ECD2AE-AA08-45E3-ACCF-7EDEFF1FFFB3}"/>
    <cellStyle name="Total 2 2 2 5 8 2 4" xfId="33800" xr:uid="{F5E6376A-7C23-4F5D-84B0-5A83B3F74086}"/>
    <cellStyle name="Total 2 2 2 5 8 2 5" xfId="38037" xr:uid="{C2F9DAAA-7D79-422A-BDA5-6758DF289C84}"/>
    <cellStyle name="Total 2 2 2 5 8 2 6" xfId="46364" xr:uid="{04518265-965F-4DCA-9267-67F80003153E}"/>
    <cellStyle name="Total 2 2 2 5 8 2 7" xfId="50835" xr:uid="{7C309B67-CEFA-48EC-A987-91166DE0B0F4}"/>
    <cellStyle name="Total 2 2 2 5 8 2 8" xfId="55068" xr:uid="{41FE03B0-C0C5-44E7-AB61-730B7A0AABF4}"/>
    <cellStyle name="Total 2 2 2 5 8 3" xfId="18981" xr:uid="{9BE98BF8-7761-4C96-93D4-2EBD8DF2C93B}"/>
    <cellStyle name="Total 2 2 2 5 8 3 2" xfId="27716" xr:uid="{9AD1737F-CB62-48A5-8E91-5664D58B7EBD}"/>
    <cellStyle name="Total 2 2 2 5 8 3 3" xfId="32188" xr:uid="{37037A77-D63D-48ED-9447-413AEC25F6B5}"/>
    <cellStyle name="Total 2 2 2 5 8 3 4" xfId="36425" xr:uid="{BE2038ED-FA7B-4FCC-BDE4-920D8F237175}"/>
    <cellStyle name="Total 2 2 2 5 8 3 5" xfId="44752" xr:uid="{4DBA2167-85A7-403E-9527-8D9A009B93F3}"/>
    <cellStyle name="Total 2 2 2 5 8 3 6" xfId="49223" xr:uid="{8D58189B-9C2D-440D-BE5F-A68077104CAE}"/>
    <cellStyle name="Total 2 2 2 5 8 3 7" xfId="53456" xr:uid="{21951E74-27E5-4A58-978A-DF5A00DC994C}"/>
    <cellStyle name="Total 2 2 2 5 8 4" xfId="26478" xr:uid="{7D75978F-5758-42F8-8490-36D0761B7F89}"/>
    <cellStyle name="Total 2 2 2 5 8 5" xfId="27455" xr:uid="{8BD9221A-BEAF-48FC-B4F2-C87221086DCE}"/>
    <cellStyle name="Total 2 2 2 5 8 6" xfId="24810" xr:uid="{0E40743B-7C0A-40B3-9931-4208425D2335}"/>
    <cellStyle name="Total 2 2 2 5 8 7" xfId="43549" xr:uid="{D520C255-15A3-464A-967E-F7941AC1CB5A}"/>
    <cellStyle name="Total 2 2 2 5 8 8" xfId="42486" xr:uid="{02E5864B-9F64-45F6-A991-881EDD3AC0BF}"/>
    <cellStyle name="Total 2 2 2 5 8 9" xfId="41691" xr:uid="{BA8E02A0-E701-4DE1-8092-2479C8E9B35A}"/>
    <cellStyle name="Total 2 2 2 5 9" xfId="10084" xr:uid="{B541D8D9-FA1B-4F16-A64A-E12B70FBCDBD}"/>
    <cellStyle name="Total 2 2 2 5 9 2" xfId="21305" xr:uid="{928A6122-8EB8-4394-A7AC-A83C1458C22D}"/>
    <cellStyle name="Total 2 2 2 5 9 2 2" xfId="30039" xr:uid="{87703C45-3BF8-4BA5-BFFC-5412478374D9}"/>
    <cellStyle name="Total 2 2 2 5 9 2 3" xfId="34511" xr:uid="{658E1383-B1D1-4537-89DC-B7BD008DDBF2}"/>
    <cellStyle name="Total 2 2 2 5 9 2 4" xfId="38748" xr:uid="{C1651716-D9A6-4450-AA02-8E22F4B2957A}"/>
    <cellStyle name="Total 2 2 2 5 9 2 5" xfId="47075" xr:uid="{71F7C68B-AE3B-423D-8E17-2B2779FF1876}"/>
    <cellStyle name="Total 2 2 2 5 9 2 6" xfId="51546" xr:uid="{24EA9E75-DDD9-49D4-9295-90FD6E8AEBC9}"/>
    <cellStyle name="Total 2 2 2 5 9 2 7" xfId="55779" xr:uid="{666C4D05-EB67-4AE3-BA90-06D2A4637E07}"/>
    <cellStyle name="Total 2 2 2 5 9 3" xfId="24327" xr:uid="{0BFDF7A6-EB8F-4F57-8228-593AE890424D}"/>
    <cellStyle name="Total 2 2 2 5 9 4" xfId="27573" xr:uid="{24CA8B6C-1D5D-44B9-AED5-9373707C4CB7}"/>
    <cellStyle name="Total 2 2 2 5 9 5" xfId="27513" xr:uid="{9F2FC4C1-580B-4F76-B6B5-C66AB8CA6777}"/>
    <cellStyle name="Total 2 2 2 5 9 6" xfId="41394" xr:uid="{4CC68C7B-9D79-417B-A2C0-E7A4966316FE}"/>
    <cellStyle name="Total 2 2 2 5 9 7" xfId="44086" xr:uid="{6E429B33-DB58-4EA8-B562-56D2495DD452}"/>
    <cellStyle name="Total 2 2 2 5 9 8" xfId="48418" xr:uid="{C48FFE5D-93AC-405D-ADF3-D2B5B0E98DDB}"/>
    <cellStyle name="Total 2 2 2 5 9 9" xfId="11852" xr:uid="{2B43B142-7EC4-4194-BDED-409A64D2C55C}"/>
    <cellStyle name="Total 2 2 2 6" xfId="4956" xr:uid="{4E25CFFF-E0FA-4900-9F39-B549828AE215}"/>
    <cellStyle name="Total 2 2 2 6 10" xfId="41530" xr:uid="{3DEF719E-FD8A-4F03-B424-30DD0E8AEC2E}"/>
    <cellStyle name="Total 2 2 2 6 11" xfId="42045" xr:uid="{A02666B8-774D-4841-B005-2DFF3E7E10E7}"/>
    <cellStyle name="Total 2 2 2 6 12" xfId="14997" xr:uid="{DDF61C19-D382-47E4-951B-4463652F7261}"/>
    <cellStyle name="Total 2 2 2 6 2" xfId="19877" xr:uid="{B919A7DF-5B9C-4DBA-B90B-32CDDBAEE1E9}"/>
    <cellStyle name="Total 2 2 2 6 2 2" xfId="21772" xr:uid="{4A67DCFF-74B3-4411-A5C7-BCD42CBEBA8F}"/>
    <cellStyle name="Total 2 2 2 6 2 2 2" xfId="30506" xr:uid="{EA4D4F5C-A46D-4D99-9E55-F7D72C6BD602}"/>
    <cellStyle name="Total 2 2 2 6 2 2 3" xfId="34978" xr:uid="{299C8EF9-CFD9-40B2-BCCF-DBB1739D5F5D}"/>
    <cellStyle name="Total 2 2 2 6 2 2 4" xfId="39215" xr:uid="{B8A70C18-47E8-4445-B50E-38AC03DE8380}"/>
    <cellStyle name="Total 2 2 2 6 2 2 5" xfId="47542" xr:uid="{201FDE0E-4D6C-4C4C-8F65-663FF76DD54F}"/>
    <cellStyle name="Total 2 2 2 6 2 2 6" xfId="52013" xr:uid="{98B5FDE9-1392-4D16-926C-D195F2042B64}"/>
    <cellStyle name="Total 2 2 2 6 2 2 7" xfId="56246" xr:uid="{ECCC8205-F083-4FEC-82D3-00B3F0878646}"/>
    <cellStyle name="Total 2 2 2 6 2 3" xfId="28611" xr:uid="{1410ADFC-9763-46E3-A6EB-B1A37B7FA9CE}"/>
    <cellStyle name="Total 2 2 2 6 2 4" xfId="33083" xr:uid="{769D807C-A3F8-4C8A-B138-26CB6779B39A}"/>
    <cellStyle name="Total 2 2 2 6 2 5" xfId="37320" xr:uid="{2BA06C16-6709-4CFA-B831-E69B97D02DBE}"/>
    <cellStyle name="Total 2 2 2 6 2 6" xfId="45647" xr:uid="{2031037E-C6B9-4AE5-A811-8CF93A678A24}"/>
    <cellStyle name="Total 2 2 2 6 2 7" xfId="50118" xr:uid="{77F81520-A788-442F-B503-5FF6F92380CE}"/>
    <cellStyle name="Total 2 2 2 6 2 8" xfId="54351" xr:uid="{E52705EB-967C-43C1-81C6-1DCA84D4A190}"/>
    <cellStyle name="Total 2 2 2 6 3" xfId="21111" xr:uid="{8945C4E4-6FCF-40FF-844A-76D2A348FCFE}"/>
    <cellStyle name="Total 2 2 2 6 3 2" xfId="29845" xr:uid="{60F5CC69-D4BF-427A-B3A5-E4EF96B5A9C9}"/>
    <cellStyle name="Total 2 2 2 6 3 3" xfId="34317" xr:uid="{D4332C58-00B1-415C-8C59-08F132AAEE70}"/>
    <cellStyle name="Total 2 2 2 6 3 4" xfId="38554" xr:uid="{E76A2057-9A92-44C9-88BB-8F43D6464400}"/>
    <cellStyle name="Total 2 2 2 6 3 5" xfId="46881" xr:uid="{341C9BD0-5C5B-479B-9629-9F2FA829A15A}"/>
    <cellStyle name="Total 2 2 2 6 3 6" xfId="51352" xr:uid="{398B3688-062E-4457-811D-09515D6D7AE8}"/>
    <cellStyle name="Total 2 2 2 6 3 7" xfId="55585" xr:uid="{DE6DA152-6255-4D8A-B4A5-F71F8F310E6C}"/>
    <cellStyle name="Total 2 2 2 6 4" xfId="23050" xr:uid="{590796A8-7B6F-4F10-B2A0-3BB62D9A696F}"/>
    <cellStyle name="Total 2 2 2 6 4 2" xfId="31548" xr:uid="{20335786-E8DB-4881-B400-63AF3F217754}"/>
    <cellStyle name="Total 2 2 2 6 4 3" xfId="36010" xr:uid="{6D02EB79-CE7A-4664-8DBE-97D1268A2B1D}"/>
    <cellStyle name="Total 2 2 2 6 4 4" xfId="40199" xr:uid="{2A46B404-5048-45D1-81DA-397814B0758D}"/>
    <cellStyle name="Total 2 2 2 6 4 5" xfId="48594" xr:uid="{E82C9636-75E0-417F-BCC9-2FEDDD06E82E}"/>
    <cellStyle name="Total 2 2 2 6 4 6" xfId="53041" xr:uid="{EDE17078-CFE1-4F87-86FC-43064F2882C4}"/>
    <cellStyle name="Total 2 2 2 6 4 7" xfId="57230" xr:uid="{953E9C82-776E-4344-8560-50804C2108DF}"/>
    <cellStyle name="Total 2 2 2 6 5" xfId="23214" xr:uid="{6718F5C9-B8F3-4319-BD0F-86F0024D2C02}"/>
    <cellStyle name="Total 2 2 2 6 5 2" xfId="31710" xr:uid="{912D9553-A960-4C08-8A69-A84227F0C890}"/>
    <cellStyle name="Total 2 2 2 6 5 3" xfId="36172" xr:uid="{8BC23444-609A-4224-98FC-EF638188BD1E}"/>
    <cellStyle name="Total 2 2 2 6 5 4" xfId="40361" xr:uid="{873FB900-C67A-4CF6-A7F3-717D381F4A45}"/>
    <cellStyle name="Total 2 2 2 6 5 5" xfId="48756" xr:uid="{D42950AC-A321-4599-BE7D-DDEBD6EE3FC7}"/>
    <cellStyle name="Total 2 2 2 6 5 6" xfId="53203" xr:uid="{E0380E3D-9F86-4EA3-8E4E-B1598817D8F5}"/>
    <cellStyle name="Total 2 2 2 6 5 7" xfId="57392" xr:uid="{9A471DAA-28A8-4279-813C-98FC33900F30}"/>
    <cellStyle name="Total 2 2 2 6 6" xfId="25698" xr:uid="{7ED21082-445C-4083-9A7B-2101560E0DB9}"/>
    <cellStyle name="Total 2 2 2 6 7" xfId="27071" xr:uid="{D85F26F4-3C4F-4A0C-A344-016E5E04A5CF}"/>
    <cellStyle name="Total 2 2 2 6 8" xfId="26375" xr:uid="{F258E34E-B019-470B-95A3-0A5FA77E86E9}"/>
    <cellStyle name="Total 2 2 2 6 9" xfId="42773" xr:uid="{68542BDF-DA97-4831-975A-380EF5BCE7C7}"/>
    <cellStyle name="Total 2 2 2 7" xfId="4801" xr:uid="{B02C8883-5D81-4599-95EC-2972D5B83094}"/>
    <cellStyle name="Total 2 2 2 7 10" xfId="44441" xr:uid="{ECB2B99C-CF6D-4F86-BF00-F54404E098CF}"/>
    <cellStyle name="Total 2 2 2 7 11" xfId="14842" xr:uid="{C49DB9DF-45CE-4411-8931-F37ACD106D26}"/>
    <cellStyle name="Total 2 2 2 7 2" xfId="19722" xr:uid="{9B645E40-615A-49E4-9AD9-5818EE6A872C}"/>
    <cellStyle name="Total 2 2 2 7 2 2" xfId="21617" xr:uid="{E4E9A2C1-C76F-4F98-B42B-CC3F20C53CB4}"/>
    <cellStyle name="Total 2 2 2 7 2 2 2" xfId="30351" xr:uid="{0F1FD193-BE9E-4614-8668-17B100723B2A}"/>
    <cellStyle name="Total 2 2 2 7 2 2 3" xfId="34823" xr:uid="{AF38CC73-7C21-4FEF-8BF2-841F774793C1}"/>
    <cellStyle name="Total 2 2 2 7 2 2 4" xfId="39060" xr:uid="{764CE6F4-7BE2-48D4-881F-F6C76D4D123E}"/>
    <cellStyle name="Total 2 2 2 7 2 2 5" xfId="47387" xr:uid="{1BBE2EA0-4E02-410A-B587-44BA6DCABC86}"/>
    <cellStyle name="Total 2 2 2 7 2 2 6" xfId="51858" xr:uid="{86B2E323-4EF5-40AA-957C-B2B8D9F061B5}"/>
    <cellStyle name="Total 2 2 2 7 2 2 7" xfId="56091" xr:uid="{9CEABC08-3D24-4646-A2F9-3FF01596F401}"/>
    <cellStyle name="Total 2 2 2 7 2 3" xfId="28456" xr:uid="{45C4E5B1-52DD-4DFC-B592-D20398873985}"/>
    <cellStyle name="Total 2 2 2 7 2 4" xfId="32928" xr:uid="{810AA518-6E80-471E-B2E1-78BADDEB6C8D}"/>
    <cellStyle name="Total 2 2 2 7 2 5" xfId="37165" xr:uid="{DFE2BAE9-E3E9-41F3-AF62-894FB56766FD}"/>
    <cellStyle name="Total 2 2 2 7 2 6" xfId="45492" xr:uid="{F40C0F41-62E3-4B2E-AD74-6BB9C7B27DDF}"/>
    <cellStyle name="Total 2 2 2 7 2 7" xfId="49963" xr:uid="{3A7DDDE7-D0B7-40F9-97E1-957CD93E36E2}"/>
    <cellStyle name="Total 2 2 2 7 2 8" xfId="54196" xr:uid="{10B13564-A7BE-4F01-87D1-DD39D85566E5}"/>
    <cellStyle name="Total 2 2 2 7 3" xfId="21249" xr:uid="{96453CEE-62E7-417E-8F8C-3ABF636AC6B5}"/>
    <cellStyle name="Total 2 2 2 7 3 2" xfId="29983" xr:uid="{BF238E39-4A36-4A2D-9ACC-C8D077F36632}"/>
    <cellStyle name="Total 2 2 2 7 3 3" xfId="34455" xr:uid="{F97BC986-D462-443A-937A-C41977DD08E4}"/>
    <cellStyle name="Total 2 2 2 7 3 4" xfId="38692" xr:uid="{5424D8CE-E182-4D50-A4B9-CE200C94AB7A}"/>
    <cellStyle name="Total 2 2 2 7 3 5" xfId="47019" xr:uid="{E6FF2AF2-BF42-44B6-A84E-14B580A26482}"/>
    <cellStyle name="Total 2 2 2 7 3 6" xfId="51490" xr:uid="{2C8E7025-9C49-48F0-9CA6-DE2E00068529}"/>
    <cellStyle name="Total 2 2 2 7 3 7" xfId="55723" xr:uid="{D9D314A3-8971-4E4C-BB03-1DA8BD98E513}"/>
    <cellStyle name="Total 2 2 2 7 4" xfId="23346" xr:uid="{E440534B-71AE-4E5B-80A1-4E1324712904}"/>
    <cellStyle name="Total 2 2 2 7 4 2" xfId="31770" xr:uid="{3EFE80E2-F0C5-4CCD-834C-0F7A41207355}"/>
    <cellStyle name="Total 2 2 2 7 4 3" xfId="36219" xr:uid="{A40A2D0A-9B36-4F87-818B-948ABB576548}"/>
    <cellStyle name="Total 2 2 2 7 4 4" xfId="40398" xr:uid="{F6967A88-402E-464B-A3BD-6F62F30D45C0}"/>
    <cellStyle name="Total 2 2 2 7 4 5" xfId="48809" xr:uid="{24D5D93B-0151-4CB2-B007-48A04B45CC21}"/>
    <cellStyle name="Total 2 2 2 7 4 6" xfId="53248" xr:uid="{15B8214C-A2D3-4BA5-8DB5-870F0C5511FA}"/>
    <cellStyle name="Total 2 2 2 7 4 7" xfId="57429" xr:uid="{5396B807-FEB4-4DF4-9BA6-1BB3BF32A170}"/>
    <cellStyle name="Total 2 2 2 7 5" xfId="25543" xr:uid="{C8F925BC-5704-490F-A871-6BCDD865E1A2}"/>
    <cellStyle name="Total 2 2 2 7 6" xfId="24471" xr:uid="{4D12E53A-8BCE-4A86-96EE-9A43116AD954}"/>
    <cellStyle name="Total 2 2 2 7 7" xfId="32043" xr:uid="{5406973D-5D34-4932-BD7B-FFAF5B4C5410}"/>
    <cellStyle name="Total 2 2 2 7 8" xfId="42618" xr:uid="{5BA5A097-16A9-4DAE-9D01-3508B6F73BA8}"/>
    <cellStyle name="Total 2 2 2 7 9" xfId="44230" xr:uid="{B98C5CAB-146B-4452-A151-79E6785D028D}"/>
    <cellStyle name="Total 2 2 2 8" xfId="4811" xr:uid="{483D89E5-A6E4-4FFE-BD17-93C9FE6C38F3}"/>
    <cellStyle name="Total 2 2 2 8 10" xfId="14852" xr:uid="{BBBC1AA8-2528-40E6-B512-E48F3F0C4683}"/>
    <cellStyle name="Total 2 2 2 8 2" xfId="19732" xr:uid="{352F0D03-3ACC-4876-A204-E07755436E45}"/>
    <cellStyle name="Total 2 2 2 8 2 2" xfId="21627" xr:uid="{47785A08-2CD1-41CE-9F0C-C5C9D8BBA317}"/>
    <cellStyle name="Total 2 2 2 8 2 2 2" xfId="30361" xr:uid="{0604F997-EAAE-4EBB-99AC-0CAE78983AD7}"/>
    <cellStyle name="Total 2 2 2 8 2 2 3" xfId="34833" xr:uid="{BC7955AA-53A0-47C0-A6C3-7AADABE48F0F}"/>
    <cellStyle name="Total 2 2 2 8 2 2 4" xfId="39070" xr:uid="{C109675F-44BB-4070-A108-2BE8C1EDC88E}"/>
    <cellStyle name="Total 2 2 2 8 2 2 5" xfId="47397" xr:uid="{CCDEEFFC-3877-4965-870E-EE711F2FFBD8}"/>
    <cellStyle name="Total 2 2 2 8 2 2 6" xfId="51868" xr:uid="{1B871D6F-252A-4EE2-A910-9ADFE34B8A48}"/>
    <cellStyle name="Total 2 2 2 8 2 2 7" xfId="56101" xr:uid="{8872DF61-9CF6-4276-88E8-82F52BA5FD6B}"/>
    <cellStyle name="Total 2 2 2 8 2 3" xfId="28466" xr:uid="{63BC5AB5-B847-4594-BACC-00DE5456C80A}"/>
    <cellStyle name="Total 2 2 2 8 2 4" xfId="32938" xr:uid="{25347A39-C837-41AB-B437-B321ACF9A4E7}"/>
    <cellStyle name="Total 2 2 2 8 2 5" xfId="37175" xr:uid="{2AC5B7BB-6EF7-4EF9-8291-F6F2F24F18AE}"/>
    <cellStyle name="Total 2 2 2 8 2 6" xfId="45502" xr:uid="{9329036B-94E9-4F72-9067-8BD9C49A7CDB}"/>
    <cellStyle name="Total 2 2 2 8 2 7" xfId="49973" xr:uid="{749E5ADC-0FEF-4416-98E9-ECCCB6062816}"/>
    <cellStyle name="Total 2 2 2 8 2 8" xfId="54206" xr:uid="{3951FE58-E8CB-4DE8-947C-A082F69771FE}"/>
    <cellStyle name="Total 2 2 2 8 3" xfId="21126" xr:uid="{44C9DBF8-6926-4D93-8C97-E10F5515A73E}"/>
    <cellStyle name="Total 2 2 2 8 3 2" xfId="29860" xr:uid="{00B5A556-1FCF-484B-95D6-985AE4839953}"/>
    <cellStyle name="Total 2 2 2 8 3 3" xfId="34332" xr:uid="{EEF616A0-9ADC-4585-8FB1-1E5F86198214}"/>
    <cellStyle name="Total 2 2 2 8 3 4" xfId="38569" xr:uid="{142D0DCA-EB54-47A9-9B6E-58B18CE8DB5A}"/>
    <cellStyle name="Total 2 2 2 8 3 5" xfId="46896" xr:uid="{F7EE361E-57A9-45A6-BD0E-957711207A39}"/>
    <cellStyle name="Total 2 2 2 8 3 6" xfId="51367" xr:uid="{4FE36586-35CE-4F3D-929F-94995F0464E0}"/>
    <cellStyle name="Total 2 2 2 8 3 7" xfId="55600" xr:uid="{C249109E-2DA4-4A58-B4A8-98AD6C413B19}"/>
    <cellStyle name="Total 2 2 2 8 4" xfId="25553" xr:uid="{90A6D716-0543-4ADD-8A2A-B9C10B5E58F5}"/>
    <cellStyle name="Total 2 2 2 8 5" xfId="26863" xr:uid="{42A76724-22AD-45ED-9B37-57E562C6822F}"/>
    <cellStyle name="Total 2 2 2 8 6" xfId="31926" xr:uid="{3DC3EF00-F084-4FEE-AC28-0F4BA786314B}"/>
    <cellStyle name="Total 2 2 2 8 7" xfId="42628" xr:uid="{C12678C4-8361-45E7-BA4F-CE64041FC506}"/>
    <cellStyle name="Total 2 2 2 8 8" xfId="41313" xr:uid="{A20D0BBD-D5B0-485A-825B-C37AC50991BC}"/>
    <cellStyle name="Total 2 2 2 8 9" xfId="44157" xr:uid="{8CC1D511-6262-4B60-8C33-0BFBB4C7EA38}"/>
    <cellStyle name="Total 2 2 2 9" xfId="5087" xr:uid="{FB2750ED-26FC-49AE-81E9-D5E697C9E84E}"/>
    <cellStyle name="Total 2 2 2 9 10" xfId="15128" xr:uid="{E4EA538D-357C-4C91-8769-B8FC8A4D9E53}"/>
    <cellStyle name="Total 2 2 2 9 2" xfId="20008" xr:uid="{12A6036B-EFEC-4A40-8483-62AA9D16A9D6}"/>
    <cellStyle name="Total 2 2 2 9 2 2" xfId="21903" xr:uid="{7BD8C536-47B8-476E-A068-1BA1AEE554EA}"/>
    <cellStyle name="Total 2 2 2 9 2 2 2" xfId="30637" xr:uid="{B7D6C273-5CB5-4932-91BC-6F4DCDC095EF}"/>
    <cellStyle name="Total 2 2 2 9 2 2 3" xfId="35109" xr:uid="{480D6CB7-A943-453B-B7B2-99F0C026201B}"/>
    <cellStyle name="Total 2 2 2 9 2 2 4" xfId="39346" xr:uid="{62825469-B79E-4F4F-BBEE-D80B102F7E8D}"/>
    <cellStyle name="Total 2 2 2 9 2 2 5" xfId="47673" xr:uid="{0AC886F7-D164-4378-BC12-A60C45FA2FA6}"/>
    <cellStyle name="Total 2 2 2 9 2 2 6" xfId="52144" xr:uid="{0CDBBE51-3E14-462C-B56B-BFBB1175BFDD}"/>
    <cellStyle name="Total 2 2 2 9 2 2 7" xfId="56377" xr:uid="{47D99E66-AAF1-49D6-9A54-DC2382297EA0}"/>
    <cellStyle name="Total 2 2 2 9 2 3" xfId="28742" xr:uid="{482E8F60-3CA2-4096-AA26-F936D06983A1}"/>
    <cellStyle name="Total 2 2 2 9 2 4" xfId="33214" xr:uid="{00645D34-253A-4F78-9D32-05DBBB9D40A6}"/>
    <cellStyle name="Total 2 2 2 9 2 5" xfId="37451" xr:uid="{6E744686-D3BB-41BC-B0B9-6715BD4A26D0}"/>
    <cellStyle name="Total 2 2 2 9 2 6" xfId="45778" xr:uid="{9747D20C-1DFF-4B3B-A8EF-CC92C900E522}"/>
    <cellStyle name="Total 2 2 2 9 2 7" xfId="50249" xr:uid="{00F1EBA6-3B32-4901-BFBA-CBB05BDAF5B1}"/>
    <cellStyle name="Total 2 2 2 9 2 8" xfId="54482" xr:uid="{0C0514B3-39DC-4824-B1D0-C679B0980E7F}"/>
    <cellStyle name="Total 2 2 2 9 3" xfId="19583" xr:uid="{E1323CB8-3C04-4833-9BE4-29AD56B7F844}"/>
    <cellStyle name="Total 2 2 2 9 3 2" xfId="28318" xr:uid="{9381D842-B130-4127-AA13-EC7DD9F1D61B}"/>
    <cellStyle name="Total 2 2 2 9 3 3" xfId="32790" xr:uid="{7707282B-9931-46A3-BD36-B7FAD468C3BC}"/>
    <cellStyle name="Total 2 2 2 9 3 4" xfId="37027" xr:uid="{2CCB32BC-6EA0-454A-B696-023002BE9C7A}"/>
    <cellStyle name="Total 2 2 2 9 3 5" xfId="45354" xr:uid="{D2BC507F-7A9D-4B52-9AED-95CEEDAB3A46}"/>
    <cellStyle name="Total 2 2 2 9 3 6" xfId="49825" xr:uid="{DEA60055-56D9-4545-A2BE-97E514F2D906}"/>
    <cellStyle name="Total 2 2 2 9 3 7" xfId="54058" xr:uid="{CCDBEA2E-3E7D-4273-AE88-DEBA9318A919}"/>
    <cellStyle name="Total 2 2 2 9 4" xfId="25829" xr:uid="{AC9C49B4-EE8B-4EC9-8118-FC46D160425A}"/>
    <cellStyle name="Total 2 2 2 9 5" xfId="24928" xr:uid="{FDFE8ABE-F09F-4EA0-AB09-D323A002203F}"/>
    <cellStyle name="Total 2 2 2 9 6" xfId="32032" xr:uid="{CEAB33CD-FDD7-4A46-B05F-DC9C1EE36C37}"/>
    <cellStyle name="Total 2 2 2 9 7" xfId="42904" xr:uid="{4A84B8C6-8627-4416-913D-E7F799BA8109}"/>
    <cellStyle name="Total 2 2 2 9 8" xfId="44652" xr:uid="{F8399695-5004-49B0-9CDC-D04E18068A16}"/>
    <cellStyle name="Total 2 2 2 9 9" xfId="44152" xr:uid="{36CEDD6A-C681-413D-9BD3-01EF535CBAAE}"/>
    <cellStyle name="Total 2 2 20" xfId="44460" xr:uid="{987688C4-7018-4CAF-9E76-6A4E6285CBF0}"/>
    <cellStyle name="Total 2 2 21" xfId="52897" xr:uid="{D4AB60C5-2B4A-4E23-8712-561468D44E68}"/>
    <cellStyle name="Total 2 2 22" xfId="10360" xr:uid="{6AE0B93E-C689-4112-9DB3-FD8740F1C3A5}"/>
    <cellStyle name="Total 2 2 23" xfId="57794" xr:uid="{9D98FC49-C6DE-4AB0-B918-D975B74D57A9}"/>
    <cellStyle name="Total 2 2 3" xfId="1045" xr:uid="{162B203D-6CB3-4C89-9219-13335645042E}"/>
    <cellStyle name="Total 2 2 3 10" xfId="3677" xr:uid="{D6EBBCE2-671A-40AE-96AB-65A80ABDC5EB}"/>
    <cellStyle name="Total 2 2 3 10 10" xfId="13825" xr:uid="{20DA8631-572A-43F7-AD11-CCA18094E287}"/>
    <cellStyle name="Total 2 2 3 10 2" xfId="19449" xr:uid="{A382133D-EC5E-4CD6-8439-65CB6770E964}"/>
    <cellStyle name="Total 2 2 3 10 2 2" xfId="21486" xr:uid="{6C053B52-2D7E-4350-BCC9-4348E8EDB22B}"/>
    <cellStyle name="Total 2 2 3 10 2 2 2" xfId="30220" xr:uid="{4C8A1481-EACC-469D-95FF-BD873FA6D642}"/>
    <cellStyle name="Total 2 2 3 10 2 2 3" xfId="34692" xr:uid="{99106384-05CD-434E-8527-35E975EC24F2}"/>
    <cellStyle name="Total 2 2 3 10 2 2 4" xfId="38929" xr:uid="{D5C11CA8-A27A-4209-A058-2EFB66DD3CB7}"/>
    <cellStyle name="Total 2 2 3 10 2 2 5" xfId="47256" xr:uid="{8818F41B-ED54-4483-8C7C-EFD887C6F224}"/>
    <cellStyle name="Total 2 2 3 10 2 2 6" xfId="51727" xr:uid="{8D14F4A2-3190-4E96-8E23-16F6D21F53DD}"/>
    <cellStyle name="Total 2 2 3 10 2 2 7" xfId="55960" xr:uid="{372C688C-2F8C-465A-974B-E43252B9A39E}"/>
    <cellStyle name="Total 2 2 3 10 2 3" xfId="28184" xr:uid="{BDB6C231-B3E2-4EE8-A823-60C09730ECC0}"/>
    <cellStyle name="Total 2 2 3 10 2 4" xfId="32656" xr:uid="{35C31C93-388F-4FC9-8C28-5991B8C9529D}"/>
    <cellStyle name="Total 2 2 3 10 2 5" xfId="36893" xr:uid="{66A562DB-ED54-4996-8118-84FA3434BD11}"/>
    <cellStyle name="Total 2 2 3 10 2 6" xfId="45220" xr:uid="{E0FFA9D1-52DC-49BE-B448-BB10729160F0}"/>
    <cellStyle name="Total 2 2 3 10 2 7" xfId="49691" xr:uid="{E00145C1-25CA-4B4A-A6C4-1C519516B64F}"/>
    <cellStyle name="Total 2 2 3 10 2 8" xfId="53924" xr:uid="{433FCF96-F331-4781-BCFC-97939F3BCB9B}"/>
    <cellStyle name="Total 2 2 3 10 3" xfId="20969" xr:uid="{EA424AA6-01D0-4F09-84E7-502576246D2B}"/>
    <cellStyle name="Total 2 2 3 10 3 2" xfId="29703" xr:uid="{4735CA92-AB7C-441C-B278-126B76876321}"/>
    <cellStyle name="Total 2 2 3 10 3 3" xfId="34175" xr:uid="{494381B2-E3EA-471B-A804-1363FD8A5B7F}"/>
    <cellStyle name="Total 2 2 3 10 3 4" xfId="38412" xr:uid="{A0B21D32-9898-4C1B-B9B0-5D786A15F4C1}"/>
    <cellStyle name="Total 2 2 3 10 3 5" xfId="46739" xr:uid="{190F35BA-F000-4B87-912F-8D96BBA0213D}"/>
    <cellStyle name="Total 2 2 3 10 3 6" xfId="51210" xr:uid="{A4DD2A44-5BBE-4ACE-919E-02C0788881C4}"/>
    <cellStyle name="Total 2 2 3 10 3 7" xfId="55443" xr:uid="{CAC8D08F-5D69-481D-B3A9-DBA1F895CFC8}"/>
    <cellStyle name="Total 2 2 3 10 4" xfId="25083" xr:uid="{6DE1294F-50D8-43E0-9691-9F8C281858D5}"/>
    <cellStyle name="Total 2 2 3 10 5" xfId="25052" xr:uid="{BC0E316E-9A5E-41CA-8B3C-BFE94AC837D2}"/>
    <cellStyle name="Total 2 2 3 10 6" xfId="25506" xr:uid="{C1BB1B1B-72A0-4F9F-B582-89DC441ED903}"/>
    <cellStyle name="Total 2 2 3 10 7" xfId="42139" xr:uid="{B94F46A7-FD16-43E6-AD3F-5FFA1A567282}"/>
    <cellStyle name="Total 2 2 3 10 8" xfId="43443" xr:uid="{AC4D2C95-12CC-41B3-9DA3-A05BE72D27E2}"/>
    <cellStyle name="Total 2 2 3 10 9" xfId="48794" xr:uid="{C67A0919-CC38-4CFD-ACD6-212C8140333A}"/>
    <cellStyle name="Total 2 2 3 11" xfId="5844" xr:uid="{57E881A5-1386-4ABD-858D-3DB3118237C8}"/>
    <cellStyle name="Total 2 2 3 11 10" xfId="15885" xr:uid="{7F7FE2D9-7D5F-45AC-8037-D30BB7C9D302}"/>
    <cellStyle name="Total 2 2 3 11 2" xfId="20539" xr:uid="{9CFBF4A1-440D-4221-AC30-99291906E3A3}"/>
    <cellStyle name="Total 2 2 3 11 2 2" xfId="22391" xr:uid="{045B30BA-234A-478A-B9CD-992F7DD3D597}"/>
    <cellStyle name="Total 2 2 3 11 2 2 2" xfId="31125" xr:uid="{DA70DA3A-0E89-4691-8BCB-1788A38CECB9}"/>
    <cellStyle name="Total 2 2 3 11 2 2 3" xfId="35597" xr:uid="{45A97778-4F38-43A4-99BC-E30EEC8AA14D}"/>
    <cellStyle name="Total 2 2 3 11 2 2 4" xfId="39834" xr:uid="{6CD1B3D9-40C0-4560-84C7-D2956241AC3B}"/>
    <cellStyle name="Total 2 2 3 11 2 2 5" xfId="48161" xr:uid="{F7D13397-2BA6-4359-AD6E-8F5153432B61}"/>
    <cellStyle name="Total 2 2 3 11 2 2 6" xfId="52632" xr:uid="{A52306C2-55F1-41B2-882E-D78872182796}"/>
    <cellStyle name="Total 2 2 3 11 2 2 7" xfId="56865" xr:uid="{266D5E9E-B2ED-423D-AB9D-0328B323CC8B}"/>
    <cellStyle name="Total 2 2 3 11 2 3" xfId="29273" xr:uid="{E0B41304-8A93-4395-A851-44F4499049AB}"/>
    <cellStyle name="Total 2 2 3 11 2 4" xfId="33745" xr:uid="{2CE81ACE-0D70-4A55-B73F-81B7DF5B2A4A}"/>
    <cellStyle name="Total 2 2 3 11 2 5" xfId="37982" xr:uid="{22767843-B731-44D8-AD91-6E6C4708616E}"/>
    <cellStyle name="Total 2 2 3 11 2 6" xfId="46309" xr:uid="{A5EED968-ED0A-4011-B284-CF45E378D41C}"/>
    <cellStyle name="Total 2 2 3 11 2 7" xfId="50780" xr:uid="{2DD6644B-31B5-4271-BFA4-F82CA871022E}"/>
    <cellStyle name="Total 2 2 3 11 2 8" xfId="55013" xr:uid="{5563C326-33C4-47E2-8505-54D31270EF65}"/>
    <cellStyle name="Total 2 2 3 11 3" xfId="10917" xr:uid="{D0C6E4BF-31A2-4256-92B8-64B49BAA0B05}"/>
    <cellStyle name="Total 2 2 3 11 3 2" xfId="23941" xr:uid="{BC9B61FA-D15B-4706-96F2-09C89AE228A2}"/>
    <cellStyle name="Total 2 2 3 11 3 3" xfId="26303" xr:uid="{8FC44A6E-AD50-4874-8B5F-09A0FB15477C}"/>
    <cellStyle name="Total 2 2 3 11 3 4" xfId="25353" xr:uid="{92603A57-E492-42B0-90C1-CC66FD03BFBE}"/>
    <cellStyle name="Total 2 2 3 11 3 5" xfId="40978" xr:uid="{1D09ABCC-83CE-4AE1-9C8C-9777B3ECFC80}"/>
    <cellStyle name="Total 2 2 3 11 3 6" xfId="43959" xr:uid="{B8A8A321-8975-4A52-8E17-1AB20BED947C}"/>
    <cellStyle name="Total 2 2 3 11 3 7" xfId="53234" xr:uid="{E08CDF9E-CB7F-4D10-9C08-DEDB070D28DA}"/>
    <cellStyle name="Total 2 2 3 11 4" xfId="26408" xr:uid="{B39A00FB-9DC3-4BDD-9A8D-CE1541EA8E00}"/>
    <cellStyle name="Total 2 2 3 11 5" xfId="26935" xr:uid="{90C7A94B-3DC1-40E0-BEA6-55C0D826EF45}"/>
    <cellStyle name="Total 2 2 3 11 6" xfId="26874" xr:uid="{BD5C5182-1E6B-4E3C-B890-11A9F170B5C1}"/>
    <cellStyle name="Total 2 2 3 11 7" xfId="43481" xr:uid="{6153F622-7232-419C-992D-7BD344DD3CDE}"/>
    <cellStyle name="Total 2 2 3 11 8" xfId="41413" xr:uid="{0655E6C0-A328-4A58-97C5-DA75BB698800}"/>
    <cellStyle name="Total 2 2 3 11 9" xfId="49128" xr:uid="{9480BA03-2897-4D83-A66F-B2B426B1FAC1}"/>
    <cellStyle name="Total 2 2 3 12" xfId="9456" xr:uid="{B9747713-6737-4436-ACA8-5B4DCFAD1EF1}"/>
    <cellStyle name="Total 2 2 3 12 2" xfId="31452" xr:uid="{7ADEDB29-2E14-4B09-8805-839CD51893A3}"/>
    <cellStyle name="Total 2 2 3 12 3" xfId="35914" xr:uid="{D391DED4-27D8-4DAB-9B47-3CF5A8B8DAE2}"/>
    <cellStyle name="Total 2 2 3 12 4" xfId="40103" xr:uid="{CAB8D10B-7AAE-4F9E-8555-06CC66F49E82}"/>
    <cellStyle name="Total 2 2 3 12 5" xfId="48498" xr:uid="{706B9E34-E141-4B02-863C-9D123BCBF7B1}"/>
    <cellStyle name="Total 2 2 3 12 6" xfId="52945" xr:uid="{A6D7D984-F066-4B20-801E-50BF9D1D0C45}"/>
    <cellStyle name="Total 2 2 3 12 7" xfId="57134" xr:uid="{7F7B378B-7D94-49A9-902A-F1C5184AAE14}"/>
    <cellStyle name="Total 2 2 3 12 8" xfId="22954" xr:uid="{01F05AEE-EEDA-4837-951A-FCB39F7F2C67}"/>
    <cellStyle name="Total 2 2 3 13" xfId="23118" xr:uid="{8A74A45B-68B3-4A72-81AA-AF0061CBF2D0}"/>
    <cellStyle name="Total 2 2 3 13 2" xfId="31616" xr:uid="{ECF274B9-89E1-4912-829C-B1C21FE40C8D}"/>
    <cellStyle name="Total 2 2 3 13 3" xfId="36078" xr:uid="{5635B5DC-D6CE-4801-9C53-8BD5B74CC510}"/>
    <cellStyle name="Total 2 2 3 13 4" xfId="40267" xr:uid="{5B429513-CBDF-42EE-A714-2A1A629F3A1A}"/>
    <cellStyle name="Total 2 2 3 13 5" xfId="48662" xr:uid="{C55C031B-BB99-4E3B-88EE-73C41B345EF2}"/>
    <cellStyle name="Total 2 2 3 13 6" xfId="53109" xr:uid="{9E75D3A0-EC68-45C4-A81E-E5C1543482E6}"/>
    <cellStyle name="Total 2 2 3 13 7" xfId="57298" xr:uid="{CF6ED665-E658-4A97-ACBF-48E914809141}"/>
    <cellStyle name="Total 2 2 3 14" xfId="23703" xr:uid="{5BBAFA46-1F3D-4E41-A93B-2207670B634B}"/>
    <cellStyle name="Total 2 2 3 15" xfId="24296" xr:uid="{10AFFEF6-F128-4429-9393-7DF3D774700B}"/>
    <cellStyle name="Total 2 2 3 16" xfId="24894" xr:uid="{D1B32375-93AF-4693-95D2-3BDE8386EAF1}"/>
    <cellStyle name="Total 2 2 3 17" xfId="40743" xr:uid="{16CCD0C8-69A6-4D62-B0C3-5CE0A3410C22}"/>
    <cellStyle name="Total 2 2 3 18" xfId="41584" xr:uid="{7312F03C-34D5-49E8-BC97-78701A6B9045}"/>
    <cellStyle name="Total 2 2 3 19" xfId="41461" xr:uid="{E29B0EF8-CDCE-4F3D-B568-3B0F0EDB093B}"/>
    <cellStyle name="Total 2 2 3 2" xfId="1589" xr:uid="{5FE731CC-56EA-47A6-A868-C49D8B9E45B7}"/>
    <cellStyle name="Total 2 2 3 2 10" xfId="5920" xr:uid="{2D71E263-DC0E-4DCF-80F3-B23242C8FB56}"/>
    <cellStyle name="Total 2 2 3 2 10 10" xfId="15961" xr:uid="{E6B225B3-7D8A-4DB8-A142-8F5881195C65}"/>
    <cellStyle name="Total 2 2 3 2 10 2" xfId="20571" xr:uid="{EF28FCED-F8D5-4253-B0B3-763AABA1FAE1}"/>
    <cellStyle name="Total 2 2 3 2 10 2 2" xfId="22423" xr:uid="{777E5552-9886-4B4B-8916-5F1A6FA5AF4C}"/>
    <cellStyle name="Total 2 2 3 2 10 2 2 2" xfId="31157" xr:uid="{FC12406A-A934-43FF-8C74-BB78DA88A904}"/>
    <cellStyle name="Total 2 2 3 2 10 2 2 3" xfId="35629" xr:uid="{D9EE17AD-CAEB-4E03-9F2F-1D23898130DB}"/>
    <cellStyle name="Total 2 2 3 2 10 2 2 4" xfId="39866" xr:uid="{1FEDE389-9C13-4B61-A809-4CF9FEDEEC2F}"/>
    <cellStyle name="Total 2 2 3 2 10 2 2 5" xfId="48193" xr:uid="{98D812DB-91C8-4117-AA68-94D21A6A1A0C}"/>
    <cellStyle name="Total 2 2 3 2 10 2 2 6" xfId="52664" xr:uid="{49ACA4ED-784D-4B4C-B200-C6CEE5080918}"/>
    <cellStyle name="Total 2 2 3 2 10 2 2 7" xfId="56897" xr:uid="{20268F91-5014-4B86-B533-25637FCFAB95}"/>
    <cellStyle name="Total 2 2 3 2 10 2 3" xfId="29305" xr:uid="{1D54F6AC-8D2F-4620-97AB-D7BB4ECBB6B7}"/>
    <cellStyle name="Total 2 2 3 2 10 2 4" xfId="33777" xr:uid="{253AB994-8132-4BC5-B66E-0000E541A1C0}"/>
    <cellStyle name="Total 2 2 3 2 10 2 5" xfId="38014" xr:uid="{A3819911-4713-4AB7-909D-54198F833629}"/>
    <cellStyle name="Total 2 2 3 2 10 2 6" xfId="46341" xr:uid="{BCBECAA8-0927-40D6-A100-A3961286D5B2}"/>
    <cellStyle name="Total 2 2 3 2 10 2 7" xfId="50812" xr:uid="{88F5036D-8EB7-4856-82E8-7809F0B7A440}"/>
    <cellStyle name="Total 2 2 3 2 10 2 8" xfId="55045" xr:uid="{1593DF0F-864F-403D-B0C8-10819C3169C1}"/>
    <cellStyle name="Total 2 2 3 2 10 3" xfId="20788" xr:uid="{7727E0BF-4F4D-4792-BB8D-7500C9093524}"/>
    <cellStyle name="Total 2 2 3 2 10 3 2" xfId="29522" xr:uid="{DD1A5D76-E391-4E73-88DE-76301B41C814}"/>
    <cellStyle name="Total 2 2 3 2 10 3 3" xfId="33994" xr:uid="{659DCE56-002D-485B-B5FA-B0B221B4F0D2}"/>
    <cellStyle name="Total 2 2 3 2 10 3 4" xfId="38231" xr:uid="{252806F3-5B9B-47E6-ADD0-B68A8BDB290D}"/>
    <cellStyle name="Total 2 2 3 2 10 3 5" xfId="46558" xr:uid="{F443E9AA-5B73-45A9-9CC3-87EA7C50A7A2}"/>
    <cellStyle name="Total 2 2 3 2 10 3 6" xfId="51029" xr:uid="{53C7B5A9-9691-4872-9E3F-8C5AA253E7C7}"/>
    <cellStyle name="Total 2 2 3 2 10 3 7" xfId="55262" xr:uid="{96CB7D5C-BD1A-4B93-A09D-0EA778D58386}"/>
    <cellStyle name="Total 2 2 3 2 10 4" xfId="26455" xr:uid="{C3FEEFD8-2925-4F21-ADAD-61FC304C8D2A}"/>
    <cellStyle name="Total 2 2 3 2 10 5" xfId="24225" xr:uid="{A491E282-BA17-4451-A446-B2B85D227939}"/>
    <cellStyle name="Total 2 2 3 2 10 6" xfId="26729" xr:uid="{34F13D21-3B82-4EEE-ACA5-E1DE78339B46}"/>
    <cellStyle name="Total 2 2 3 2 10 7" xfId="43526" xr:uid="{05FB5B4F-F09E-4A21-A6EC-A2E71B51B616}"/>
    <cellStyle name="Total 2 2 3 2 10 8" xfId="41811" xr:uid="{3A09A1D8-3048-4CBA-B712-08E8B3D617F4}"/>
    <cellStyle name="Total 2 2 3 2 10 9" xfId="42216" xr:uid="{25AD5A44-6536-4DCE-A722-21EAF1EDBFD2}"/>
    <cellStyle name="Total 2 2 3 2 11" xfId="9984" xr:uid="{1182B665-8521-4313-B9D9-B73C2C1EA70E}"/>
    <cellStyle name="Total 2 2 3 2 11 2" xfId="31484" xr:uid="{FE80744C-EEAC-47F7-8FBA-E5A316004A7C}"/>
    <cellStyle name="Total 2 2 3 2 11 3" xfId="35946" xr:uid="{3AA957FE-B47A-48EA-B61D-4EE536739DC5}"/>
    <cellStyle name="Total 2 2 3 2 11 4" xfId="40135" xr:uid="{2CAA81A6-E40A-49B3-814C-89DADBEF4C1B}"/>
    <cellStyle name="Total 2 2 3 2 11 5" xfId="48530" xr:uid="{A20BB5B6-C8BB-4A8A-8066-847315767C74}"/>
    <cellStyle name="Total 2 2 3 2 11 6" xfId="52977" xr:uid="{A016738F-CF06-43FD-88D4-272CB36B93B7}"/>
    <cellStyle name="Total 2 2 3 2 11 7" xfId="57166" xr:uid="{29D1771A-237B-4A95-AF7B-D260E7875DD9}"/>
    <cellStyle name="Total 2 2 3 2 11 8" xfId="22986" xr:uid="{54B512AB-C71E-4563-9D87-88A74EA6B613}"/>
    <cellStyle name="Total 2 2 3 2 12" xfId="23142" xr:uid="{134CFCD3-C8DE-47AF-9CB7-53FB983918B9}"/>
    <cellStyle name="Total 2 2 3 2 12 2" xfId="31640" xr:uid="{07923AA1-BC73-45A5-B2EC-EDFF406CABD2}"/>
    <cellStyle name="Total 2 2 3 2 12 3" xfId="36102" xr:uid="{525E33AE-4BAE-4ADA-B280-F3FC08766F8A}"/>
    <cellStyle name="Total 2 2 3 2 12 4" xfId="40291" xr:uid="{2207A8D4-F104-4AAA-9BF7-9BFA21CE90F0}"/>
    <cellStyle name="Total 2 2 3 2 12 5" xfId="48686" xr:uid="{4CD89044-F863-4979-9A60-85EC9E9220AD}"/>
    <cellStyle name="Total 2 2 3 2 12 6" xfId="53133" xr:uid="{0B928761-03E2-4DAE-981C-CA1A50EC5F04}"/>
    <cellStyle name="Total 2 2 3 2 12 7" xfId="57322" xr:uid="{CA962CAA-D646-4438-B63A-6501BA5B2AB6}"/>
    <cellStyle name="Total 2 2 3 2 13" xfId="23749" xr:uid="{92DC9F5D-A175-416A-967D-BF9F0E83587C}"/>
    <cellStyle name="Total 2 2 3 2 14" xfId="24017" xr:uid="{166FCB4D-6464-46BD-B930-B7D3AF70F95D}"/>
    <cellStyle name="Total 2 2 3 2 15" xfId="24390" xr:uid="{17410196-EFBD-4AA9-87DC-62B9BE0858AC}"/>
    <cellStyle name="Total 2 2 3 2 16" xfId="40790" xr:uid="{90B939CD-A723-4E80-A860-9968D6E66589}"/>
    <cellStyle name="Total 2 2 3 2 17" xfId="41586" xr:uid="{4D4BF08D-C74F-49BE-8F0D-CF40240EC3F0}"/>
    <cellStyle name="Total 2 2 3 2 18" xfId="41236" xr:uid="{22BC527B-461A-40B3-8F0C-1625056CB619}"/>
    <cellStyle name="Total 2 2 3 2 19" xfId="10689" xr:uid="{615BA27E-F387-4B0A-9F37-C1111096EC59}"/>
    <cellStyle name="Total 2 2 3 2 2" xfId="3044" xr:uid="{90553A53-0E90-4D06-BB97-6DDDCB435033}"/>
    <cellStyle name="Total 2 2 3 2 2 10" xfId="13199" xr:uid="{516CE112-60FD-49C3-A12F-ACAA0B0E25EE}"/>
    <cellStyle name="Total 2 2 3 2 2 10 2" xfId="21331" xr:uid="{B4AC26FC-7B7F-4AE3-BD8D-9DC57D96C0F4}"/>
    <cellStyle name="Total 2 2 3 2 2 10 2 2" xfId="30065" xr:uid="{09D15D33-1F00-4B29-8077-533ABE81307C}"/>
    <cellStyle name="Total 2 2 3 2 2 10 2 3" xfId="34537" xr:uid="{12957955-3876-40CD-8179-73974D51FBD4}"/>
    <cellStyle name="Total 2 2 3 2 2 10 2 4" xfId="38774" xr:uid="{A65E9740-2271-43C3-82B5-F37BE26719D6}"/>
    <cellStyle name="Total 2 2 3 2 2 10 2 5" xfId="47101" xr:uid="{BE15BCC0-59FC-4710-B231-120054CB665A}"/>
    <cellStyle name="Total 2 2 3 2 2 10 2 6" xfId="51572" xr:uid="{8472719E-D8A1-4C52-BE6F-6DCAD2F05AC2}"/>
    <cellStyle name="Total 2 2 3 2 2 10 2 7" xfId="55805" xr:uid="{8A21C53B-6133-4503-83B0-EE9B94E3CEE2}"/>
    <cellStyle name="Total 2 2 3 2 2 10 3" xfId="24839" xr:uid="{2D1627F7-1394-4115-8C98-9FC5B0C41489}"/>
    <cellStyle name="Total 2 2 3 2 2 10 4" xfId="24080" xr:uid="{D0EC0D60-C6D3-4B36-B896-7AC4F6161DD8}"/>
    <cellStyle name="Total 2 2 3 2 2 10 5" xfId="24532" xr:uid="{42A0B8AD-FD61-4BC5-BE99-446250CAD755}"/>
    <cellStyle name="Total 2 2 3 2 2 10 6" xfId="41892" xr:uid="{CFFB1A0E-42F7-4058-BE06-78A81D6F39D2}"/>
    <cellStyle name="Total 2 2 3 2 2 10 7" xfId="41651" xr:uid="{E1C0397C-AF3A-4FE0-86AD-710A9867EDD3}"/>
    <cellStyle name="Total 2 2 3 2 2 10 8" xfId="48963" xr:uid="{5F86EAD3-1CDD-44D3-8707-93C4A8991AE5}"/>
    <cellStyle name="Total 2 2 3 2 2 11" xfId="23461" xr:uid="{BB00BF5B-843F-41D3-806E-31D68C1BB0C4}"/>
    <cellStyle name="Total 2 2 3 2 2 11 2" xfId="31874" xr:uid="{043AD2D0-E28B-4B87-ADFB-CFD6A4F640C6}"/>
    <cellStyle name="Total 2 2 3 2 2 11 3" xfId="36318" xr:uid="{27A9CCA9-F10D-4603-97DC-367E545785BA}"/>
    <cellStyle name="Total 2 2 3 2 2 11 4" xfId="40495" xr:uid="{E21C142B-C973-4F7A-9721-64FEE2F18698}"/>
    <cellStyle name="Total 2 2 3 2 2 11 5" xfId="48909" xr:uid="{EC426BC9-CA4C-48EA-BCDD-53731AC35A0F}"/>
    <cellStyle name="Total 2 2 3 2 2 11 6" xfId="53349" xr:uid="{29480464-CA40-436C-AA7E-B6F3854FBB59}"/>
    <cellStyle name="Total 2 2 3 2 2 11 7" xfId="57526" xr:uid="{FBDBC4AE-278F-49AC-B4A8-7896B04C165A}"/>
    <cellStyle name="Total 2 2 3 2 2 12" xfId="23812" xr:uid="{6A02EBB0-89C5-4637-8720-B44B43172492}"/>
    <cellStyle name="Total 2 2 3 2 2 13" xfId="25148" xr:uid="{12746B2C-DD84-4EE6-8D77-F8025B961CDF}"/>
    <cellStyle name="Total 2 2 3 2 2 14" xfId="35884" xr:uid="{08689D6F-4BE4-4F7A-ACDA-9B1BDC20F05D}"/>
    <cellStyle name="Total 2 2 3 2 2 15" xfId="40853" xr:uid="{32934200-41EE-4E97-8A93-6775A3BFE35C}"/>
    <cellStyle name="Total 2 2 3 2 2 16" xfId="42154" xr:uid="{61CEEFF6-EC96-4723-A434-07CC33F29B25}"/>
    <cellStyle name="Total 2 2 3 2 2 17" xfId="42433" xr:uid="{98F93120-3D4C-4D5E-92EF-EADD72CE72CC}"/>
    <cellStyle name="Total 2 2 3 2 2 18" xfId="10752" xr:uid="{DF605951-102B-4BD3-8182-7562747D8243}"/>
    <cellStyle name="Total 2 2 3 2 2 2" xfId="5323" xr:uid="{E0240F0B-F39C-4482-A924-1C1A57520212}"/>
    <cellStyle name="Total 2 2 3 2 2 2 10" xfId="15364" xr:uid="{B906EC33-1B43-4A8A-B7F7-2883DFCCB970}"/>
    <cellStyle name="Total 2 2 3 2 2 2 2" xfId="20244" xr:uid="{25CE4664-2025-4C90-9818-2D2360557507}"/>
    <cellStyle name="Total 2 2 3 2 2 2 2 2" xfId="22139" xr:uid="{BD3D8101-4D3A-4035-A293-56FB27B9F80D}"/>
    <cellStyle name="Total 2 2 3 2 2 2 2 2 2" xfId="30873" xr:uid="{D54838AC-BC08-4865-80E0-7ABCCE1AEDF3}"/>
    <cellStyle name="Total 2 2 3 2 2 2 2 2 3" xfId="35345" xr:uid="{C0351280-50AC-4EA1-83FD-E6466A4AC318}"/>
    <cellStyle name="Total 2 2 3 2 2 2 2 2 4" xfId="39582" xr:uid="{B6276668-B86C-48BB-8852-3D1017317766}"/>
    <cellStyle name="Total 2 2 3 2 2 2 2 2 5" xfId="47909" xr:uid="{DF844489-696A-4266-83C4-FCA9C35A1231}"/>
    <cellStyle name="Total 2 2 3 2 2 2 2 2 6" xfId="52380" xr:uid="{A5718A44-59BC-4958-AF9F-84EFD90A3EDF}"/>
    <cellStyle name="Total 2 2 3 2 2 2 2 2 7" xfId="56613" xr:uid="{131B8E0D-15CF-41DB-A8F5-07F0A9780000}"/>
    <cellStyle name="Total 2 2 3 2 2 2 2 3" xfId="28978" xr:uid="{21B681D7-E335-41C6-A4AA-5FCAFDE840DE}"/>
    <cellStyle name="Total 2 2 3 2 2 2 2 4" xfId="33450" xr:uid="{8D9BC1DC-A599-4F7A-BCB8-D52B83632175}"/>
    <cellStyle name="Total 2 2 3 2 2 2 2 5" xfId="37687" xr:uid="{1BF9BEF1-DA4F-49AC-A977-8DEEDD8595EA}"/>
    <cellStyle name="Total 2 2 3 2 2 2 2 6" xfId="46014" xr:uid="{2DE23962-5A04-44CC-BBB4-280D69D80CA4}"/>
    <cellStyle name="Total 2 2 3 2 2 2 2 7" xfId="50485" xr:uid="{94FA5940-1DF9-4DEB-999C-D9EB3FE3EF9F}"/>
    <cellStyle name="Total 2 2 3 2 2 2 2 8" xfId="54718" xr:uid="{CE6302D2-2016-4CAC-AE9B-F14B51D96BC4}"/>
    <cellStyle name="Total 2 2 3 2 2 2 3" xfId="20796" xr:uid="{BA4BBFFD-2F58-4137-BC71-4B5FBD40531E}"/>
    <cellStyle name="Total 2 2 3 2 2 2 3 2" xfId="29530" xr:uid="{A3F5F4AC-7B6A-4084-9711-047DC6FBF919}"/>
    <cellStyle name="Total 2 2 3 2 2 2 3 3" xfId="34002" xr:uid="{DAE9C6FA-F4F1-436F-90E8-F326DCD907B9}"/>
    <cellStyle name="Total 2 2 3 2 2 2 3 4" xfId="38239" xr:uid="{809C81C4-F432-4765-8DD2-A266F723D601}"/>
    <cellStyle name="Total 2 2 3 2 2 2 3 5" xfId="46566" xr:uid="{FE38F9F0-FFD8-4046-9E29-9681918B5125}"/>
    <cellStyle name="Total 2 2 3 2 2 2 3 6" xfId="51037" xr:uid="{F9DF7453-DB59-4E17-86CD-E361B6E560A9}"/>
    <cellStyle name="Total 2 2 3 2 2 2 3 7" xfId="55270" xr:uid="{9D3A239C-1A40-43D4-B335-BF4F872E0FE6}"/>
    <cellStyle name="Total 2 2 3 2 2 2 4" xfId="26065" xr:uid="{DF7076A7-EFCE-4D94-BA14-19D2A26665D4}"/>
    <cellStyle name="Total 2 2 3 2 2 2 5" xfId="26845" xr:uid="{73DED207-1D95-4277-B558-EA2E7E300215}"/>
    <cellStyle name="Total 2 2 3 2 2 2 6" xfId="31908" xr:uid="{D1FD5289-6FBC-4B4A-AA4A-BC6C9528A197}"/>
    <cellStyle name="Total 2 2 3 2 2 2 7" xfId="43140" xr:uid="{1A0DA670-0D00-4318-B7B0-76A8791C15F5}"/>
    <cellStyle name="Total 2 2 3 2 2 2 8" xfId="41295" xr:uid="{70D8F2A4-E60B-4072-BFB9-B3FEB3D95F4D}"/>
    <cellStyle name="Total 2 2 3 2 2 2 9" xfId="44543" xr:uid="{48DDBAD9-9182-45C6-A565-2F62DA98845B}"/>
    <cellStyle name="Total 2 2 3 2 2 3" xfId="5382" xr:uid="{35DF988D-FD7C-4A84-8E06-2193C55E1ECE}"/>
    <cellStyle name="Total 2 2 3 2 2 3 10" xfId="15423" xr:uid="{79C7F7FF-C53D-4D33-AF17-E9D17A29FEC2}"/>
    <cellStyle name="Total 2 2 3 2 2 3 2" xfId="20303" xr:uid="{5E9849A8-BD06-47FD-A212-842C5FC02404}"/>
    <cellStyle name="Total 2 2 3 2 2 3 2 2" xfId="22198" xr:uid="{057D4836-7CAC-4CFE-ABF5-0436E124B0A3}"/>
    <cellStyle name="Total 2 2 3 2 2 3 2 2 2" xfId="30932" xr:uid="{2970B14E-456C-46F8-BD9E-512C11E8BA12}"/>
    <cellStyle name="Total 2 2 3 2 2 3 2 2 3" xfId="35404" xr:uid="{1DC018FF-8D59-4405-839E-5AA098EFB510}"/>
    <cellStyle name="Total 2 2 3 2 2 3 2 2 4" xfId="39641" xr:uid="{F8B16705-99C1-40C7-ABD3-9B0568EFF1B1}"/>
    <cellStyle name="Total 2 2 3 2 2 3 2 2 5" xfId="47968" xr:uid="{283F9C88-A8E0-445F-8CD5-4D379C534680}"/>
    <cellStyle name="Total 2 2 3 2 2 3 2 2 6" xfId="52439" xr:uid="{E99DBCAC-372F-4BE2-91F4-9FAE1FDA33B9}"/>
    <cellStyle name="Total 2 2 3 2 2 3 2 2 7" xfId="56672" xr:uid="{43367535-A975-477C-9F62-A20158B1F579}"/>
    <cellStyle name="Total 2 2 3 2 2 3 2 3" xfId="29037" xr:uid="{21AC1359-EB64-43CE-BEAD-FFFEC08D66DF}"/>
    <cellStyle name="Total 2 2 3 2 2 3 2 4" xfId="33509" xr:uid="{E571066B-5485-4313-B3A4-2A46F643BC68}"/>
    <cellStyle name="Total 2 2 3 2 2 3 2 5" xfId="37746" xr:uid="{56BA1814-8EB0-4188-A999-1F93AB6BE49D}"/>
    <cellStyle name="Total 2 2 3 2 2 3 2 6" xfId="46073" xr:uid="{D53C1FE0-6247-4648-B84E-DFF72CF3CF81}"/>
    <cellStyle name="Total 2 2 3 2 2 3 2 7" xfId="50544" xr:uid="{44402553-0BF4-438B-857B-78BC19A26E8C}"/>
    <cellStyle name="Total 2 2 3 2 2 3 2 8" xfId="54777" xr:uid="{A6B46DEE-5BAC-4F66-AAE4-675FAEC859C1}"/>
    <cellStyle name="Total 2 2 3 2 2 3 3" xfId="19411" xr:uid="{6895D25E-2FD1-4C85-BBC1-A345330B96C9}"/>
    <cellStyle name="Total 2 2 3 2 2 3 3 2" xfId="28146" xr:uid="{F8999D18-99C7-4F46-8145-C5108B093001}"/>
    <cellStyle name="Total 2 2 3 2 2 3 3 3" xfId="32618" xr:uid="{954AD146-96D0-4459-AED1-9E82299A114A}"/>
    <cellStyle name="Total 2 2 3 2 2 3 3 4" xfId="36855" xr:uid="{4D2EE823-AA1F-430D-86D4-2E51A8A83641}"/>
    <cellStyle name="Total 2 2 3 2 2 3 3 5" xfId="45182" xr:uid="{32F628EA-D679-41C1-873F-50D9EE66DC71}"/>
    <cellStyle name="Total 2 2 3 2 2 3 3 6" xfId="49653" xr:uid="{A2D1494A-FAFB-417F-AB4B-187026B67B14}"/>
    <cellStyle name="Total 2 2 3 2 2 3 3 7" xfId="53886" xr:uid="{24BF4D8F-8A92-41F0-A79C-103A089B6014}"/>
    <cellStyle name="Total 2 2 3 2 2 3 4" xfId="26124" xr:uid="{D070FD0E-1FAC-4F95-A0E8-C3090809CDDA}"/>
    <cellStyle name="Total 2 2 3 2 2 3 5" xfId="23562" xr:uid="{4F6F9ED3-2993-42DA-A2BE-9646E1BC08A4}"/>
    <cellStyle name="Total 2 2 3 2 2 3 6" xfId="24650" xr:uid="{686428B1-A900-42EA-BFBC-A6D0C9BF1822}"/>
    <cellStyle name="Total 2 2 3 2 2 3 7" xfId="43199" xr:uid="{3581A60D-A042-4F77-B11D-0EFF68C53F00}"/>
    <cellStyle name="Total 2 2 3 2 2 3 8" xfId="41092" xr:uid="{902914A9-CEED-49B0-AE93-13B397D4269E}"/>
    <cellStyle name="Total 2 2 3 2 2 3 9" xfId="49134" xr:uid="{CA29D561-3CE6-44D4-A66A-85E405AB5645}"/>
    <cellStyle name="Total 2 2 3 2 2 4" xfId="5430" xr:uid="{76B4423D-1A23-41A7-B08D-BE8911017FBC}"/>
    <cellStyle name="Total 2 2 3 2 2 4 10" xfId="15471" xr:uid="{4FBF7F42-E207-4BCC-9B61-66EACAEEDFF3}"/>
    <cellStyle name="Total 2 2 3 2 2 4 2" xfId="20351" xr:uid="{44B881EF-2977-4F4A-93AB-780B643E2171}"/>
    <cellStyle name="Total 2 2 3 2 2 4 2 2" xfId="22246" xr:uid="{8752C55A-307A-4B6B-977C-483749D99FEC}"/>
    <cellStyle name="Total 2 2 3 2 2 4 2 2 2" xfId="30980" xr:uid="{884C902E-918B-404D-AE51-EC7294FC28D9}"/>
    <cellStyle name="Total 2 2 3 2 2 4 2 2 3" xfId="35452" xr:uid="{7DC056E1-4593-4E5F-AFB3-BDF2CFEECF59}"/>
    <cellStyle name="Total 2 2 3 2 2 4 2 2 4" xfId="39689" xr:uid="{8F4C9264-28F0-4A42-9DFB-775C5F1ECD33}"/>
    <cellStyle name="Total 2 2 3 2 2 4 2 2 5" xfId="48016" xr:uid="{26720AF0-BB53-497C-BDB3-C73C17B69E85}"/>
    <cellStyle name="Total 2 2 3 2 2 4 2 2 6" xfId="52487" xr:uid="{3334DB27-6269-4BB9-A9B1-A37CD8F54087}"/>
    <cellStyle name="Total 2 2 3 2 2 4 2 2 7" xfId="56720" xr:uid="{8AB2AA1D-0B8C-4711-A6BE-E722D00DDA45}"/>
    <cellStyle name="Total 2 2 3 2 2 4 2 3" xfId="29085" xr:uid="{E5FA463E-1F5C-430A-9E53-9588759CD64D}"/>
    <cellStyle name="Total 2 2 3 2 2 4 2 4" xfId="33557" xr:uid="{F52621ED-C542-4894-A23E-23B7476988E1}"/>
    <cellStyle name="Total 2 2 3 2 2 4 2 5" xfId="37794" xr:uid="{584599D5-C7C4-4B86-878D-6F429308F752}"/>
    <cellStyle name="Total 2 2 3 2 2 4 2 6" xfId="46121" xr:uid="{CB349A77-2562-4A13-92BF-1970CA492444}"/>
    <cellStyle name="Total 2 2 3 2 2 4 2 7" xfId="50592" xr:uid="{9CC00398-6399-45BC-9B0C-90C78606C51D}"/>
    <cellStyle name="Total 2 2 3 2 2 4 2 8" xfId="54825" xr:uid="{F84EE83A-9314-4F37-A7C7-B25345EEFAC4}"/>
    <cellStyle name="Total 2 2 3 2 2 4 3" xfId="19407" xr:uid="{16617A77-E9D1-4293-9997-184A5B6A2EC0}"/>
    <cellStyle name="Total 2 2 3 2 2 4 3 2" xfId="28142" xr:uid="{6F359BCF-D7BF-4583-B148-3952E7FC2804}"/>
    <cellStyle name="Total 2 2 3 2 2 4 3 3" xfId="32614" xr:uid="{35246F1B-A6CA-44B0-B70C-179950B31EDA}"/>
    <cellStyle name="Total 2 2 3 2 2 4 3 4" xfId="36851" xr:uid="{C8FF3BA7-BD7F-492C-918F-76D36031B2C4}"/>
    <cellStyle name="Total 2 2 3 2 2 4 3 5" xfId="45178" xr:uid="{6455694B-6BD5-4938-8C24-312531AF5B42}"/>
    <cellStyle name="Total 2 2 3 2 2 4 3 6" xfId="49649" xr:uid="{E8A7EFA4-0663-4EE6-982C-CA6C4505FE85}"/>
    <cellStyle name="Total 2 2 3 2 2 4 3 7" xfId="53882" xr:uid="{50B8AB7B-95EE-400B-9EE5-110D9BE92E14}"/>
    <cellStyle name="Total 2 2 3 2 2 4 4" xfId="26172" xr:uid="{8FE14FBF-1B3C-4D6C-A313-6141846B9A0D}"/>
    <cellStyle name="Total 2 2 3 2 2 4 5" xfId="24665" xr:uid="{DA063B85-7BEA-4380-9A6C-F382EB6A107F}"/>
    <cellStyle name="Total 2 2 3 2 2 4 6" xfId="23675" xr:uid="{404610BE-9FA7-4C89-A4E1-ED1E2A7D1905}"/>
    <cellStyle name="Total 2 2 3 2 2 4 7" xfId="43247" xr:uid="{FA80D545-9D7A-429D-85A8-6A034E8FF767}"/>
    <cellStyle name="Total 2 2 3 2 2 4 8" xfId="44408" xr:uid="{B372158F-35EC-4CDF-B3D8-C07C1671C3EB}"/>
    <cellStyle name="Total 2 2 3 2 2 4 9" xfId="44388" xr:uid="{B4BD437F-F8DD-477D-B8B5-F13A9B7293BD}"/>
    <cellStyle name="Total 2 2 3 2 2 5" xfId="5477" xr:uid="{7477FA1E-089D-473D-B902-274F2486ED8F}"/>
    <cellStyle name="Total 2 2 3 2 2 5 10" xfId="15518" xr:uid="{4F86CEBB-C833-4981-9FBB-7156500ADE01}"/>
    <cellStyle name="Total 2 2 3 2 2 5 2" xfId="20398" xr:uid="{6C3E70CE-0952-4CFD-A9C8-5C9F7C57DDDA}"/>
    <cellStyle name="Total 2 2 3 2 2 5 2 2" xfId="22293" xr:uid="{DFEC68A0-04E2-46AC-A4C4-2BF42465569B}"/>
    <cellStyle name="Total 2 2 3 2 2 5 2 2 2" xfId="31027" xr:uid="{32BDFE54-D74A-4EB3-952B-8B1B6E56C5C7}"/>
    <cellStyle name="Total 2 2 3 2 2 5 2 2 3" xfId="35499" xr:uid="{2B50022F-FAE8-40F3-B8CB-DD9326911ED3}"/>
    <cellStyle name="Total 2 2 3 2 2 5 2 2 4" xfId="39736" xr:uid="{FC35CD98-BBCA-4745-AF21-87E990AC3391}"/>
    <cellStyle name="Total 2 2 3 2 2 5 2 2 5" xfId="48063" xr:uid="{1927B5C0-A352-4A46-93D3-1652F1F42DB1}"/>
    <cellStyle name="Total 2 2 3 2 2 5 2 2 6" xfId="52534" xr:uid="{A39F7520-A720-40DF-BE10-DCFDEDFD26E4}"/>
    <cellStyle name="Total 2 2 3 2 2 5 2 2 7" xfId="56767" xr:uid="{6FEF9AE1-E8BD-4AB4-9273-4EDB68615860}"/>
    <cellStyle name="Total 2 2 3 2 2 5 2 3" xfId="29132" xr:uid="{37BB3724-146F-4F23-A4D8-5F523FB45003}"/>
    <cellStyle name="Total 2 2 3 2 2 5 2 4" xfId="33604" xr:uid="{B575920B-2FED-43BD-A80F-AC76C201055C}"/>
    <cellStyle name="Total 2 2 3 2 2 5 2 5" xfId="37841" xr:uid="{C0E53EFC-478F-48D6-87D6-2D2BCFDBD27F}"/>
    <cellStyle name="Total 2 2 3 2 2 5 2 6" xfId="46168" xr:uid="{0ECC8FEF-A796-4E8A-A7E5-2468D62D3198}"/>
    <cellStyle name="Total 2 2 3 2 2 5 2 7" xfId="50639" xr:uid="{3693AD0A-5F05-44E8-BC4F-AEADB9FDFF43}"/>
    <cellStyle name="Total 2 2 3 2 2 5 2 8" xfId="54872" xr:uid="{3C663995-5541-4BB6-B8E0-A4A0D726177F}"/>
    <cellStyle name="Total 2 2 3 2 2 5 3" xfId="20734" xr:uid="{0841CF18-0D4F-466C-AA32-734570DE7AF3}"/>
    <cellStyle name="Total 2 2 3 2 2 5 3 2" xfId="29468" xr:uid="{F18B5C22-6C10-4E3F-801B-3EDFCE5B8194}"/>
    <cellStyle name="Total 2 2 3 2 2 5 3 3" xfId="33940" xr:uid="{8A4F9F54-F540-4AA3-93CE-12B3EA3DB874}"/>
    <cellStyle name="Total 2 2 3 2 2 5 3 4" xfId="38177" xr:uid="{576EA36E-5269-496D-A132-0436D1C1F1D9}"/>
    <cellStyle name="Total 2 2 3 2 2 5 3 5" xfId="46504" xr:uid="{56CD7407-C5F5-4B15-A3C3-1D2F3BB6F612}"/>
    <cellStyle name="Total 2 2 3 2 2 5 3 6" xfId="50975" xr:uid="{0B4D26F3-AECC-4331-B44F-2AAA7A5C2879}"/>
    <cellStyle name="Total 2 2 3 2 2 5 3 7" xfId="55208" xr:uid="{446BD586-3E9F-43A6-A56D-E8A7F9208E66}"/>
    <cellStyle name="Total 2 2 3 2 2 5 4" xfId="26219" xr:uid="{893EC719-DC96-4070-BA2D-DA5E17A2C2DC}"/>
    <cellStyle name="Total 2 2 3 2 2 5 5" xfId="24770" xr:uid="{7916E429-9837-4D9B-B5FC-02E365FF533B}"/>
    <cellStyle name="Total 2 2 3 2 2 5 6" xfId="24283" xr:uid="{364131FB-0CA0-4D38-B5AA-D07AA14ED2B2}"/>
    <cellStyle name="Total 2 2 3 2 2 5 7" xfId="43294" xr:uid="{16F00E51-0AB0-427B-AF3A-E814472A9F23}"/>
    <cellStyle name="Total 2 2 3 2 2 5 8" xfId="44502" xr:uid="{4F648805-3874-4286-89D0-D904D53769B8}"/>
    <cellStyle name="Total 2 2 3 2 2 5 9" xfId="44618" xr:uid="{DE7E451A-CAC9-4F97-B007-6AF85B73E8B0}"/>
    <cellStyle name="Total 2 2 3 2 2 6" xfId="5518" xr:uid="{5BBE3C98-404D-493D-8635-9A6B7AA42C47}"/>
    <cellStyle name="Total 2 2 3 2 2 6 10" xfId="15559" xr:uid="{42540366-D827-4451-8F85-342CB620D273}"/>
    <cellStyle name="Total 2 2 3 2 2 6 2" xfId="20439" xr:uid="{9812BF1C-3567-4CFA-8CD3-F24747258E1E}"/>
    <cellStyle name="Total 2 2 3 2 2 6 2 2" xfId="22334" xr:uid="{84877CC3-0207-40A6-918A-8DE14BFC0379}"/>
    <cellStyle name="Total 2 2 3 2 2 6 2 2 2" xfId="31068" xr:uid="{D5C321D9-1069-4D0B-96A8-B114C8F91AC8}"/>
    <cellStyle name="Total 2 2 3 2 2 6 2 2 3" xfId="35540" xr:uid="{BBB63BA2-4498-4B11-9E46-606F4A0A1029}"/>
    <cellStyle name="Total 2 2 3 2 2 6 2 2 4" xfId="39777" xr:uid="{B421C714-4BCB-4B18-B65F-56E79B0EFE35}"/>
    <cellStyle name="Total 2 2 3 2 2 6 2 2 5" xfId="48104" xr:uid="{8FEA9B9B-92B1-4649-81F2-3BDB3952082C}"/>
    <cellStyle name="Total 2 2 3 2 2 6 2 2 6" xfId="52575" xr:uid="{ADE3BC91-2912-40C3-9D37-98EA7D228285}"/>
    <cellStyle name="Total 2 2 3 2 2 6 2 2 7" xfId="56808" xr:uid="{2EC3CB26-1C90-460C-A00B-8498A8D85238}"/>
    <cellStyle name="Total 2 2 3 2 2 6 2 3" xfId="29173" xr:uid="{D7B185A9-A3D9-4F53-B608-B729ADE5DC7A}"/>
    <cellStyle name="Total 2 2 3 2 2 6 2 4" xfId="33645" xr:uid="{C4E18552-430E-43E8-8E65-59863620AAAA}"/>
    <cellStyle name="Total 2 2 3 2 2 6 2 5" xfId="37882" xr:uid="{72D3D1C1-68BD-4BC1-8BE2-48298E2EBAA8}"/>
    <cellStyle name="Total 2 2 3 2 2 6 2 6" xfId="46209" xr:uid="{74EBF8B3-4296-438D-B687-6C13CB383FE3}"/>
    <cellStyle name="Total 2 2 3 2 2 6 2 7" xfId="50680" xr:uid="{92ADA6AA-B718-4E51-8835-AC2EBC825EAD}"/>
    <cellStyle name="Total 2 2 3 2 2 6 2 8" xfId="54913" xr:uid="{386E0EAE-5A74-4B79-91BB-9AAC8EAC3B22}"/>
    <cellStyle name="Total 2 2 3 2 2 6 3" xfId="10982" xr:uid="{D77DFA07-3895-4573-88DB-6628F186F92D}"/>
    <cellStyle name="Total 2 2 3 2 2 6 3 2" xfId="23991" xr:uid="{3212C009-FC6C-43D1-A2E9-58C66C1A4C59}"/>
    <cellStyle name="Total 2 2 3 2 2 6 3 3" xfId="27122" xr:uid="{61215624-14A5-4DC0-93A4-176763EA0448}"/>
    <cellStyle name="Total 2 2 3 2 2 6 3 4" xfId="31890" xr:uid="{D24166A4-20FC-4E57-92A2-9066012A3E8F}"/>
    <cellStyle name="Total 2 2 3 2 2 6 3 5" xfId="41029" xr:uid="{AB734EE7-2837-4687-AA44-3451C9085C4B}"/>
    <cellStyle name="Total 2 2 3 2 2 6 3 6" xfId="42042" xr:uid="{594BB685-68CD-421D-835E-3586669F2A26}"/>
    <cellStyle name="Total 2 2 3 2 2 6 3 7" xfId="42526" xr:uid="{ADF007CE-C69A-4945-8C7E-3EE0929F18B1}"/>
    <cellStyle name="Total 2 2 3 2 2 6 4" xfId="26260" xr:uid="{1DE6C862-CD43-4DD9-B3D2-B8BB32649551}"/>
    <cellStyle name="Total 2 2 3 2 2 6 5" xfId="27051" xr:uid="{FD78E8B2-E099-4F10-B8EE-AB81E5C01663}"/>
    <cellStyle name="Total 2 2 3 2 2 6 6" xfId="24488" xr:uid="{B7A3489A-4A0B-4BF2-B876-1208C4792442}"/>
    <cellStyle name="Total 2 2 3 2 2 6 7" xfId="43335" xr:uid="{E47F75E9-2EE2-4856-B7CB-40C158796E82}"/>
    <cellStyle name="Total 2 2 3 2 2 6 8" xfId="41510" xr:uid="{419771CF-FDAF-424D-977B-B55F5D9452B5}"/>
    <cellStyle name="Total 2 2 3 2 2 6 9" xfId="44613" xr:uid="{70884298-899F-46CD-AC61-E4FBCB6EE95F}"/>
    <cellStyle name="Total 2 2 3 2 2 7" xfId="5544" xr:uid="{DF6CB661-8281-41CB-8B2B-F6F29026D7D9}"/>
    <cellStyle name="Total 2 2 3 2 2 7 10" xfId="15585" xr:uid="{FAFAAC17-EC1C-498C-8408-7005ABB5E438}"/>
    <cellStyle name="Total 2 2 3 2 2 7 2" xfId="20465" xr:uid="{F816A8DA-0F2D-4A5D-AA61-E0C062EC0EB7}"/>
    <cellStyle name="Total 2 2 3 2 2 7 2 2" xfId="22360" xr:uid="{4345BA17-1446-48D5-9C07-0F1A155552A0}"/>
    <cellStyle name="Total 2 2 3 2 2 7 2 2 2" xfId="31094" xr:uid="{26D5B1E5-69E4-400F-B14D-0335BEADEF35}"/>
    <cellStyle name="Total 2 2 3 2 2 7 2 2 3" xfId="35566" xr:uid="{94C70B63-712B-405B-9EDC-AE8440061526}"/>
    <cellStyle name="Total 2 2 3 2 2 7 2 2 4" xfId="39803" xr:uid="{18F7A524-AEBF-4ABD-A7B6-CB5F34F16EE1}"/>
    <cellStyle name="Total 2 2 3 2 2 7 2 2 5" xfId="48130" xr:uid="{87EB2AC2-02CC-4283-80E8-5F77F7468AA2}"/>
    <cellStyle name="Total 2 2 3 2 2 7 2 2 6" xfId="52601" xr:uid="{951DBAD9-AF8C-4894-9645-BA9AD7B343B8}"/>
    <cellStyle name="Total 2 2 3 2 2 7 2 2 7" xfId="56834" xr:uid="{94A5D4B9-CEE8-4F03-8D2C-55C52A043125}"/>
    <cellStyle name="Total 2 2 3 2 2 7 2 3" xfId="29199" xr:uid="{30FD7B1A-B773-409F-A3A4-4BBB4F5A2C41}"/>
    <cellStyle name="Total 2 2 3 2 2 7 2 4" xfId="33671" xr:uid="{74991C52-17BB-4DB4-9F0D-F847BB457E4C}"/>
    <cellStyle name="Total 2 2 3 2 2 7 2 5" xfId="37908" xr:uid="{85DF4E7A-086A-40C5-8045-F98B362A1DF7}"/>
    <cellStyle name="Total 2 2 3 2 2 7 2 6" xfId="46235" xr:uid="{D7582F2F-D57B-45B5-A922-8B27BCB2BBD9}"/>
    <cellStyle name="Total 2 2 3 2 2 7 2 7" xfId="50706" xr:uid="{1EC575FD-821F-4ED5-AE67-986638EE0138}"/>
    <cellStyle name="Total 2 2 3 2 2 7 2 8" xfId="54939" xr:uid="{45EB10ED-2EA7-41BF-87F3-0FC05E022904}"/>
    <cellStyle name="Total 2 2 3 2 2 7 3" xfId="19493" xr:uid="{EC4C6360-9956-4636-BEA3-F9377DC1F58A}"/>
    <cellStyle name="Total 2 2 3 2 2 7 3 2" xfId="28228" xr:uid="{85BDD736-68FE-4B3F-A80A-A8FDA4926DEB}"/>
    <cellStyle name="Total 2 2 3 2 2 7 3 3" xfId="32700" xr:uid="{AEB32CD7-4796-49AC-91C8-B675DCB5E763}"/>
    <cellStyle name="Total 2 2 3 2 2 7 3 4" xfId="36937" xr:uid="{40560F69-6792-40CF-A82A-EFA26F419BE0}"/>
    <cellStyle name="Total 2 2 3 2 2 7 3 5" xfId="45264" xr:uid="{1719C70C-4103-4D9E-B4F7-70BF28F4DA74}"/>
    <cellStyle name="Total 2 2 3 2 2 7 3 6" xfId="49735" xr:uid="{F35C016A-4F9C-4D56-865D-51BB33E95896}"/>
    <cellStyle name="Total 2 2 3 2 2 7 3 7" xfId="53968" xr:uid="{5B684380-5646-4A02-9B35-351CABC0E034}"/>
    <cellStyle name="Total 2 2 3 2 2 7 4" xfId="26286" xr:uid="{6C846F95-5C6E-4CCE-905C-509D95A5B965}"/>
    <cellStyle name="Total 2 2 3 2 2 7 5" xfId="24911" xr:uid="{D30BDC4D-2DDD-40D3-8E2F-BA52B53FEC49}"/>
    <cellStyle name="Total 2 2 3 2 2 7 6" xfId="25463" xr:uid="{3DA35A6A-5E78-4A34-B4BC-972769A891C6}"/>
    <cellStyle name="Total 2 2 3 2 2 7 7" xfId="43361" xr:uid="{204F1697-C062-42C4-946C-87745DB703CE}"/>
    <cellStyle name="Total 2 2 3 2 2 7 8" xfId="44635" xr:uid="{1A63C856-94B9-444D-AEB4-14D835AB96B9}"/>
    <cellStyle name="Total 2 2 3 2 2 7 9" xfId="44044" xr:uid="{80303B7A-D2B0-4318-840E-8B74B7AC8472}"/>
    <cellStyle name="Total 2 2 3 2 2 8" xfId="4730" xr:uid="{98B04448-DE50-4643-9377-A8CE50CF5E57}"/>
    <cellStyle name="Total 2 2 3 2 2 8 10" xfId="14773" xr:uid="{42746B3A-C275-4F0A-AE0B-6AB84A08FB18}"/>
    <cellStyle name="Total 2 2 3 2 2 8 2" xfId="19674" xr:uid="{9396F8AD-AFAB-4884-8A95-339893FD2518}"/>
    <cellStyle name="Total 2 2 3 2 2 8 2 2" xfId="21569" xr:uid="{B13B0C20-673C-4367-A27A-1A4B43B18C63}"/>
    <cellStyle name="Total 2 2 3 2 2 8 2 2 2" xfId="30303" xr:uid="{15A14B8F-3567-417E-9688-1C952A30AB3E}"/>
    <cellStyle name="Total 2 2 3 2 2 8 2 2 3" xfId="34775" xr:uid="{BD28ADA7-C0D8-467D-A138-03C804381E30}"/>
    <cellStyle name="Total 2 2 3 2 2 8 2 2 4" xfId="39012" xr:uid="{BB95ABD9-25F3-4787-80A5-A608EE15EE64}"/>
    <cellStyle name="Total 2 2 3 2 2 8 2 2 5" xfId="47339" xr:uid="{E2D622F9-1AA3-4510-ACAA-E1E5C127F830}"/>
    <cellStyle name="Total 2 2 3 2 2 8 2 2 6" xfId="51810" xr:uid="{54167E80-B4F2-4DD3-ABA4-3C652ABF58D7}"/>
    <cellStyle name="Total 2 2 3 2 2 8 2 2 7" xfId="56043" xr:uid="{2E8B92E5-0956-4B50-BA6D-5D4C19338DC8}"/>
    <cellStyle name="Total 2 2 3 2 2 8 2 3" xfId="28408" xr:uid="{F6BEC179-D30D-4DB6-B7E2-33C760571DEE}"/>
    <cellStyle name="Total 2 2 3 2 2 8 2 4" xfId="32880" xr:uid="{29B7F9D4-D517-48A2-8C85-9A25528B5EE2}"/>
    <cellStyle name="Total 2 2 3 2 2 8 2 5" xfId="37117" xr:uid="{070A2ECA-4375-499D-B146-3EFD14030B36}"/>
    <cellStyle name="Total 2 2 3 2 2 8 2 6" xfId="45444" xr:uid="{55B9B398-497D-4B3E-9221-F7A807FDB9A4}"/>
    <cellStyle name="Total 2 2 3 2 2 8 2 7" xfId="49915" xr:uid="{B80F8787-F6E6-4CD8-BC19-1EB9B4D98A6E}"/>
    <cellStyle name="Total 2 2 3 2 2 8 2 8" xfId="54148" xr:uid="{341AAEFC-9618-4C41-8CF0-9E3BB68790AF}"/>
    <cellStyle name="Total 2 2 3 2 2 8 3" xfId="20860" xr:uid="{73820356-5D4F-47BC-BD25-98099F725BC9}"/>
    <cellStyle name="Total 2 2 3 2 2 8 3 2" xfId="29594" xr:uid="{E375ECE0-7A29-46F2-B528-F57B380CBCC9}"/>
    <cellStyle name="Total 2 2 3 2 2 8 3 3" xfId="34066" xr:uid="{9663E352-1E95-4FAA-BC62-9717C1763E15}"/>
    <cellStyle name="Total 2 2 3 2 2 8 3 4" xfId="38303" xr:uid="{D12C96ED-E239-4A9F-8AC3-1EAA61EB498C}"/>
    <cellStyle name="Total 2 2 3 2 2 8 3 5" xfId="46630" xr:uid="{B22ADEB4-691D-48FC-84C0-D5AA864A9754}"/>
    <cellStyle name="Total 2 2 3 2 2 8 3 6" xfId="51101" xr:uid="{4C79936B-F019-4795-ACCB-6470DE9AC9F8}"/>
    <cellStyle name="Total 2 2 3 2 2 8 3 7" xfId="55334" xr:uid="{5D94244E-4F76-4FDE-9E8C-206D7D73CB5F}"/>
    <cellStyle name="Total 2 2 3 2 2 8 4" xfId="25488" xr:uid="{D6592ACE-A5DF-42E7-ABED-6BE96911570E}"/>
    <cellStyle name="Total 2 2 3 2 2 8 5" xfId="24377" xr:uid="{8C42E465-CAE1-4514-A874-886A6DD0D2ED}"/>
    <cellStyle name="Total 2 2 3 2 2 8 6" xfId="24395" xr:uid="{A9C13F61-B79D-4895-B570-055A7614FB22}"/>
    <cellStyle name="Total 2 2 3 2 2 8 7" xfId="42565" xr:uid="{1CFA737B-2307-483E-8050-F4DB91E3BC69}"/>
    <cellStyle name="Total 2 2 3 2 2 8 8" xfId="41993" xr:uid="{461183A6-062B-4AEA-AE21-D23D7BD84BE7}"/>
    <cellStyle name="Total 2 2 3 2 2 8 9" xfId="43962" xr:uid="{EA733034-D49D-4EBC-871F-6B73791563F6}"/>
    <cellStyle name="Total 2 2 3 2 2 9" xfId="5984" xr:uid="{E875F69E-5F92-4FA0-907E-1C2E059A24ED}"/>
    <cellStyle name="Total 2 2 3 2 2 9 10" xfId="16024" xr:uid="{522270BE-161C-48E1-B96A-FEED5A14A98B}"/>
    <cellStyle name="Total 2 2 3 2 2 9 2" xfId="20634" xr:uid="{014D127E-4E52-496F-AD3C-059645BF2C44}"/>
    <cellStyle name="Total 2 2 3 2 2 9 2 2" xfId="22486" xr:uid="{B22FA386-BCF3-4149-AA44-39DB386E00F9}"/>
    <cellStyle name="Total 2 2 3 2 2 9 2 2 2" xfId="31220" xr:uid="{C3FD81A4-CE97-417D-97FA-686199AFC2C8}"/>
    <cellStyle name="Total 2 2 3 2 2 9 2 2 3" xfId="35692" xr:uid="{87E8F73B-C349-4652-9FC1-735F4B3EE34A}"/>
    <cellStyle name="Total 2 2 3 2 2 9 2 2 4" xfId="39929" xr:uid="{DE615060-53CD-46D3-8BEF-EAEEEB05F699}"/>
    <cellStyle name="Total 2 2 3 2 2 9 2 2 5" xfId="48256" xr:uid="{BE314C92-E693-45D5-8183-8871F05E3FD7}"/>
    <cellStyle name="Total 2 2 3 2 2 9 2 2 6" xfId="52727" xr:uid="{F357B5BA-1DA1-4560-B24D-F6BBB9A7B9A1}"/>
    <cellStyle name="Total 2 2 3 2 2 9 2 2 7" xfId="56960" xr:uid="{3FA594E0-EE92-45DA-B62A-EAA9AB8ECA3E}"/>
    <cellStyle name="Total 2 2 3 2 2 9 2 3" xfId="29368" xr:uid="{44F143A7-9EBB-45F3-850B-32F2C856D6B9}"/>
    <cellStyle name="Total 2 2 3 2 2 9 2 4" xfId="33840" xr:uid="{E3370979-677A-4A5C-9CED-FB025502E4A9}"/>
    <cellStyle name="Total 2 2 3 2 2 9 2 5" xfId="38077" xr:uid="{A265B5D1-4018-45F8-92BD-3C051EAB4C6E}"/>
    <cellStyle name="Total 2 2 3 2 2 9 2 6" xfId="46404" xr:uid="{BF88228C-B750-46DE-B9CD-E07D5E160E60}"/>
    <cellStyle name="Total 2 2 3 2 2 9 2 7" xfId="50875" xr:uid="{DA951E03-FE2B-4115-B098-51F397A8C7F7}"/>
    <cellStyle name="Total 2 2 3 2 2 9 2 8" xfId="55108" xr:uid="{F99B5A53-6874-4BE3-BFB7-017F7CC6C2B0}"/>
    <cellStyle name="Total 2 2 3 2 2 9 3" xfId="21136" xr:uid="{F4ACE3F3-74DB-4BCD-87E8-FA13F4535622}"/>
    <cellStyle name="Total 2 2 3 2 2 9 3 2" xfId="29870" xr:uid="{F01410C5-80C3-4D4C-8C62-0C08D6F034B9}"/>
    <cellStyle name="Total 2 2 3 2 2 9 3 3" xfId="34342" xr:uid="{6F98105A-268F-49B8-A4EC-666CF83A7798}"/>
    <cellStyle name="Total 2 2 3 2 2 9 3 4" xfId="38579" xr:uid="{4CC9F8F9-FC0D-4A96-91F0-95DBACFA7021}"/>
    <cellStyle name="Total 2 2 3 2 2 9 3 5" xfId="46906" xr:uid="{2CCF45CA-05B9-4616-B079-43661DBFCAA2}"/>
    <cellStyle name="Total 2 2 3 2 2 9 3 6" xfId="51377" xr:uid="{60D78EC3-FA97-45A9-AF31-D616F9D839AC}"/>
    <cellStyle name="Total 2 2 3 2 2 9 3 7" xfId="55610" xr:uid="{5867EE04-5B84-4C9A-94F9-76B3BD0573CB}"/>
    <cellStyle name="Total 2 2 3 2 2 9 4" xfId="26518" xr:uid="{7EF0A1E2-052D-419A-BB11-6F08EF0115AA}"/>
    <cellStyle name="Total 2 2 3 2 2 9 5" xfId="27308" xr:uid="{6F145FC5-E3B2-45B3-85DC-B7BF03D69E3F}"/>
    <cellStyle name="Total 2 2 3 2 2 9 6" xfId="25206" xr:uid="{89044644-7891-4C9F-9422-BDC821FBB914}"/>
    <cellStyle name="Total 2 2 3 2 2 9 7" xfId="43589" xr:uid="{86719562-7B7C-4E6E-A0FB-EF2418C7254C}"/>
    <cellStyle name="Total 2 2 3 2 2 9 8" xfId="42341" xr:uid="{7298E254-3FFD-413D-8B10-CDC66F5BAFE3}"/>
    <cellStyle name="Total 2 2 3 2 2 9 9" xfId="48982" xr:uid="{D62C1C32-1662-4A3E-A2A2-1E81E8873536}"/>
    <cellStyle name="Total 2 2 3 2 20" xfId="58073" xr:uid="{B4655994-8C00-431F-890A-EC5815834162}"/>
    <cellStyle name="Total 2 2 3 2 3" xfId="5016" xr:uid="{80B63CEF-8DD7-4339-8905-28D85731685C}"/>
    <cellStyle name="Total 2 2 3 2 3 10" xfId="40885" xr:uid="{19DB2861-7E89-49D8-A518-0FF4058FA217}"/>
    <cellStyle name="Total 2 2 3 2 3 11" xfId="48461" xr:uid="{BC1ACEDA-7B48-429E-963E-CD759B62F1F3}"/>
    <cellStyle name="Total 2 2 3 2 3 12" xfId="44484" xr:uid="{7FBF17A1-935C-4118-ABE1-A2850481A44F}"/>
    <cellStyle name="Total 2 2 3 2 3 13" xfId="10784" xr:uid="{25F1A810-6753-4F1E-9E90-F12AB1143EFD}"/>
    <cellStyle name="Total 2 2 3 2 3 2" xfId="6016" xr:uid="{401AC7A5-68C5-4F4A-84C3-4A2A92AF634D}"/>
    <cellStyle name="Total 2 2 3 2 3 2 10" xfId="16056" xr:uid="{317487FA-7042-4B4C-98A4-A978EDE94896}"/>
    <cellStyle name="Total 2 2 3 2 3 2 2" xfId="20666" xr:uid="{6B56434E-CD76-495E-A4C7-62A6442E2AD4}"/>
    <cellStyle name="Total 2 2 3 2 3 2 2 2" xfId="22518" xr:uid="{22F0F87E-3691-4E72-A0BC-3ECB0B40B56A}"/>
    <cellStyle name="Total 2 2 3 2 3 2 2 2 2" xfId="31252" xr:uid="{0F6C1651-60D2-443D-B8B3-FFDB01A0006A}"/>
    <cellStyle name="Total 2 2 3 2 3 2 2 2 3" xfId="35724" xr:uid="{BA0A6A10-56E4-43F1-81B6-BC8590C29370}"/>
    <cellStyle name="Total 2 2 3 2 3 2 2 2 4" xfId="39961" xr:uid="{B33D4F46-B385-4A6E-BBED-FF5C93A150A2}"/>
    <cellStyle name="Total 2 2 3 2 3 2 2 2 5" xfId="48288" xr:uid="{2EB2F3F9-E7B1-4793-ADD9-76232A001034}"/>
    <cellStyle name="Total 2 2 3 2 3 2 2 2 6" xfId="52759" xr:uid="{20B02CE5-7E4B-43C8-BCF9-5124088B3FB7}"/>
    <cellStyle name="Total 2 2 3 2 3 2 2 2 7" xfId="56992" xr:uid="{D0B6104F-16BC-4A8C-A448-B3BFB150BA01}"/>
    <cellStyle name="Total 2 2 3 2 3 2 2 3" xfId="29400" xr:uid="{3A577A07-1D17-4A77-8885-137D9AF989B9}"/>
    <cellStyle name="Total 2 2 3 2 3 2 2 4" xfId="33872" xr:uid="{C756E494-E3E8-47C9-82B8-8BE3F781FF98}"/>
    <cellStyle name="Total 2 2 3 2 3 2 2 5" xfId="38109" xr:uid="{08DE5B2D-76CB-40F1-9738-EC6E43BAD603}"/>
    <cellStyle name="Total 2 2 3 2 3 2 2 6" xfId="46436" xr:uid="{82C1B826-0484-492B-A129-10FDA7A74DA1}"/>
    <cellStyle name="Total 2 2 3 2 3 2 2 7" xfId="50907" xr:uid="{E79A2C52-3B46-468A-B011-064476EF678B}"/>
    <cellStyle name="Total 2 2 3 2 3 2 2 8" xfId="55140" xr:uid="{37796B36-4115-4CDD-BA64-DCDCE8C5464F}"/>
    <cellStyle name="Total 2 2 3 2 3 2 3" xfId="18979" xr:uid="{E0A05159-BC4A-4A02-B2DE-722E5A661E2E}"/>
    <cellStyle name="Total 2 2 3 2 3 2 3 2" xfId="27714" xr:uid="{FE2159A7-44A3-496A-BB0C-391AB7E17C83}"/>
    <cellStyle name="Total 2 2 3 2 3 2 3 3" xfId="32186" xr:uid="{1BAC8D01-A55F-47A2-A238-243778431A4B}"/>
    <cellStyle name="Total 2 2 3 2 3 2 3 4" xfId="36423" xr:uid="{9F2275A7-A7CD-4161-BEE8-3AD9AE58D67B}"/>
    <cellStyle name="Total 2 2 3 2 3 2 3 5" xfId="44750" xr:uid="{B11D26DF-B2D3-4BD0-830C-B2CBE510ACD6}"/>
    <cellStyle name="Total 2 2 3 2 3 2 3 6" xfId="49221" xr:uid="{05055FDD-A205-41BA-9802-01251C5789C4}"/>
    <cellStyle name="Total 2 2 3 2 3 2 3 7" xfId="53454" xr:uid="{88CF5FCE-EA2F-4532-A3B0-6FE3E4722003}"/>
    <cellStyle name="Total 2 2 3 2 3 2 4" xfId="26550" xr:uid="{B9720DBD-2AA9-49B0-825D-ECA2A03DB71C}"/>
    <cellStyle name="Total 2 2 3 2 3 2 5" xfId="26327" xr:uid="{ABCE74EE-6B1F-44A2-A534-51E002C85860}"/>
    <cellStyle name="Total 2 2 3 2 3 2 6" xfId="25391" xr:uid="{F14080B1-EAE7-4366-992D-D94219D4CE80}"/>
    <cellStyle name="Total 2 2 3 2 3 2 7" xfId="43621" xr:uid="{8738BDC8-E37D-45CB-A7B5-9DE7CD261CC0}"/>
    <cellStyle name="Total 2 2 3 2 3 2 8" xfId="43694" xr:uid="{41A3C737-F910-4820-A79E-B88B4A215B83}"/>
    <cellStyle name="Total 2 2 3 2 3 2 9" xfId="41148" xr:uid="{0D857053-C2A5-4E29-AEF3-0943630611FE}"/>
    <cellStyle name="Total 2 2 3 2 3 3" xfId="15057" xr:uid="{96AC08F4-607F-4E2C-B25B-55DDCD079FC7}"/>
    <cellStyle name="Total 2 2 3 2 3 3 2" xfId="21382" xr:uid="{5EA7E356-8BB7-408D-BEA3-752AA4367A91}"/>
    <cellStyle name="Total 2 2 3 2 3 3 2 2" xfId="30116" xr:uid="{84184739-5A99-4B4E-AE64-EA37E6406C4C}"/>
    <cellStyle name="Total 2 2 3 2 3 3 2 3" xfId="34588" xr:uid="{F2C76694-0ABC-492A-8B27-CC16DE47CEF8}"/>
    <cellStyle name="Total 2 2 3 2 3 3 2 4" xfId="38825" xr:uid="{B48B642E-BDDC-4EEA-AE10-87C6B506649F}"/>
    <cellStyle name="Total 2 2 3 2 3 3 2 5" xfId="47152" xr:uid="{D357DEC7-0821-43C3-ABDF-044862DABC1A}"/>
    <cellStyle name="Total 2 2 3 2 3 3 2 6" xfId="51623" xr:uid="{C1F07080-7338-425A-98DB-AB7FE86F5BFB}"/>
    <cellStyle name="Total 2 2 3 2 3 3 2 7" xfId="55856" xr:uid="{04E1E17E-725F-49A0-80EE-3DED096632FF}"/>
    <cellStyle name="Total 2 2 3 2 3 3 3" xfId="25758" xr:uid="{2A1F53C4-075E-4CE7-B06B-406A275C2331}"/>
    <cellStyle name="Total 2 2 3 2 3 3 4" xfId="27368" xr:uid="{A30A93CD-D82E-479D-BF2F-9FC52604455B}"/>
    <cellStyle name="Total 2 2 3 2 3 3 5" xfId="23938" xr:uid="{08B6A49D-EE37-4433-8ED5-E4AA9672A4AE}"/>
    <cellStyle name="Total 2 2 3 2 3 3 6" xfId="42833" xr:uid="{1C303CC4-B269-458C-A3F8-99FCC60D0A71}"/>
    <cellStyle name="Total 2 2 3 2 3 3 7" xfId="42401" xr:uid="{8A2F1C45-8FD8-4D6D-B906-7387D082FC31}"/>
    <cellStyle name="Total 2 2 3 2 3 3 8" xfId="49004" xr:uid="{B0A595DD-5E89-4AA2-91D6-7E718F98B6EF}"/>
    <cellStyle name="Total 2 2 3 2 3 4" xfId="19937" xr:uid="{4794B2BD-E947-4215-BE8B-44CC692FF313}"/>
    <cellStyle name="Total 2 2 3 2 3 4 2" xfId="21832" xr:uid="{D7C43693-9555-44A5-96CA-A1E931C0F81F}"/>
    <cellStyle name="Total 2 2 3 2 3 4 2 2" xfId="30566" xr:uid="{24C8CA15-4973-416A-825C-7C026A41B478}"/>
    <cellStyle name="Total 2 2 3 2 3 4 2 3" xfId="35038" xr:uid="{289B8A8F-7B1F-4152-B620-9C1B0F8AFEEE}"/>
    <cellStyle name="Total 2 2 3 2 3 4 2 4" xfId="39275" xr:uid="{136FF9F3-EA8B-48A2-8E9B-B8B95A9F8CD1}"/>
    <cellStyle name="Total 2 2 3 2 3 4 2 5" xfId="47602" xr:uid="{ECA60618-EC67-46B6-8490-98B461478485}"/>
    <cellStyle name="Total 2 2 3 2 3 4 2 6" xfId="52073" xr:uid="{11A9CA8D-BB9C-4D9B-859A-ADAF7C85E9EA}"/>
    <cellStyle name="Total 2 2 3 2 3 4 2 7" xfId="56306" xr:uid="{8025E0B8-9254-4909-8719-0D5C066987B6}"/>
    <cellStyle name="Total 2 2 3 2 3 4 3" xfId="28671" xr:uid="{42976115-6DDC-42A3-B660-21CA4511D3EC}"/>
    <cellStyle name="Total 2 2 3 2 3 4 4" xfId="33143" xr:uid="{4EA89BC8-0D2E-4C9B-AC83-23BEED78E494}"/>
    <cellStyle name="Total 2 2 3 2 3 4 5" xfId="37380" xr:uid="{064CCFA7-AC65-44C4-ACB3-477594934456}"/>
    <cellStyle name="Total 2 2 3 2 3 4 6" xfId="45707" xr:uid="{FEBA6CD0-7294-41B7-9A51-AB0BD6A34BF3}"/>
    <cellStyle name="Total 2 2 3 2 3 4 7" xfId="50178" xr:uid="{9E506F49-9AA5-4274-9D0D-6249F8BBABA6}"/>
    <cellStyle name="Total 2 2 3 2 3 4 8" xfId="54411" xr:uid="{00FC15C9-7183-4120-A7FC-5E9C4D2C755B}"/>
    <cellStyle name="Total 2 2 3 2 3 5" xfId="19003" xr:uid="{7C7C3081-3E66-47AD-B934-CD8A568E04EF}"/>
    <cellStyle name="Total 2 2 3 2 3 5 2" xfId="27738" xr:uid="{CB2A3086-8483-4997-A1E9-44A1EC28272D}"/>
    <cellStyle name="Total 2 2 3 2 3 5 3" xfId="32210" xr:uid="{0A91BE2C-C2C3-4CC8-A215-E4152DF5DE81}"/>
    <cellStyle name="Total 2 2 3 2 3 5 4" xfId="36447" xr:uid="{759F473C-48C4-46EA-9C7A-F72BCBBD2652}"/>
    <cellStyle name="Total 2 2 3 2 3 5 5" xfId="44774" xr:uid="{CB519A65-DB1F-4312-BE99-BC8901D51C22}"/>
    <cellStyle name="Total 2 2 3 2 3 5 6" xfId="49245" xr:uid="{5F86DDD8-6A73-4402-A6E1-B6CA0C2C505C}"/>
    <cellStyle name="Total 2 2 3 2 3 5 7" xfId="53478" xr:uid="{CFD5D3C6-F8E8-44FD-9423-D399C8B1EB8B}"/>
    <cellStyle name="Total 2 2 3 2 3 6" xfId="23386" xr:uid="{9C9FE0E6-E74F-4F8E-9663-44A061F72FED}"/>
    <cellStyle name="Total 2 2 3 2 3 6 2" xfId="31810" xr:uid="{726AF501-BAA8-45CE-89C6-2DBE800FCE44}"/>
    <cellStyle name="Total 2 2 3 2 3 6 3" xfId="36259" xr:uid="{F37516F8-1F3F-4EE6-82A9-0B0532831598}"/>
    <cellStyle name="Total 2 2 3 2 3 6 4" xfId="40438" xr:uid="{5F47CC37-E9BA-43AA-94AB-D9632B8C0405}"/>
    <cellStyle name="Total 2 2 3 2 3 6 5" xfId="48849" xr:uid="{E36D90A6-F375-402D-881B-49FD888C3FE5}"/>
    <cellStyle name="Total 2 2 3 2 3 6 6" xfId="53288" xr:uid="{0503E059-D20C-4C6B-9ABA-A00D22183142}"/>
    <cellStyle name="Total 2 2 3 2 3 6 7" xfId="57469" xr:uid="{9909A757-EAAC-4330-A076-623A1A0BA74E}"/>
    <cellStyle name="Total 2 2 3 2 3 7" xfId="23844" xr:uid="{644C5A0E-D7FA-4294-A2C3-007412333FE9}"/>
    <cellStyle name="Total 2 2 3 2 3 8" xfId="31406" xr:uid="{8AA3F0D1-AFD3-49E5-AA33-F78F53D12708}"/>
    <cellStyle name="Total 2 2 3 2 3 9" xfId="24226" xr:uid="{CC6A3B1D-476F-47EF-BB4F-87F7B3898AF0}"/>
    <cellStyle name="Total 2 2 3 2 4" xfId="5128" xr:uid="{5CADFE86-479A-44A6-BFE8-4E6EF4DB89A7}"/>
    <cellStyle name="Total 2 2 3 2 4 10" xfId="43500" xr:uid="{921FD2AB-FB63-4619-B312-54FFE11A135B}"/>
    <cellStyle name="Total 2 2 3 2 4 11" xfId="44056" xr:uid="{048B7A6C-E927-435F-9319-6DBC023EDCB5}"/>
    <cellStyle name="Total 2 2 3 2 4 12" xfId="10816" xr:uid="{433DD5AA-189F-4895-A362-DB74EFEF457E}"/>
    <cellStyle name="Total 2 2 3 2 4 2" xfId="6048" xr:uid="{CAD0D7B2-A9B5-423F-9177-C025F5B39780}"/>
    <cellStyle name="Total 2 2 3 2 4 2 10" xfId="16088" xr:uid="{14CFE11C-BFC2-4CE0-9A37-78D970E4C96A}"/>
    <cellStyle name="Total 2 2 3 2 4 2 2" xfId="20698" xr:uid="{42BB8A67-4FCB-4313-AD3F-16784EF1F3DF}"/>
    <cellStyle name="Total 2 2 3 2 4 2 2 2" xfId="22550" xr:uid="{D6DB985D-55DE-4282-8A47-DF186C01A4A2}"/>
    <cellStyle name="Total 2 2 3 2 4 2 2 2 2" xfId="31284" xr:uid="{F906D09C-230C-4483-9704-FE9ADB2DA795}"/>
    <cellStyle name="Total 2 2 3 2 4 2 2 2 3" xfId="35756" xr:uid="{63E7BEF9-87CD-4950-8FFA-D7A31F77E2B4}"/>
    <cellStyle name="Total 2 2 3 2 4 2 2 2 4" xfId="39993" xr:uid="{534C354B-83AD-4D03-96C9-31C29D4DA820}"/>
    <cellStyle name="Total 2 2 3 2 4 2 2 2 5" xfId="48320" xr:uid="{CA7AB2E0-12D0-4341-9848-AB719C406291}"/>
    <cellStyle name="Total 2 2 3 2 4 2 2 2 6" xfId="52791" xr:uid="{DF42BA9D-FD2A-485C-90BB-D30542ACB488}"/>
    <cellStyle name="Total 2 2 3 2 4 2 2 2 7" xfId="57024" xr:uid="{3DB1720A-6C0D-48F7-A43F-36F46501C1DA}"/>
    <cellStyle name="Total 2 2 3 2 4 2 2 3" xfId="29432" xr:uid="{2CA98C14-A547-474F-8FB5-D7C252F29C1D}"/>
    <cellStyle name="Total 2 2 3 2 4 2 2 4" xfId="33904" xr:uid="{4AEDA62F-0CE5-45DE-981F-5B809AF8C610}"/>
    <cellStyle name="Total 2 2 3 2 4 2 2 5" xfId="38141" xr:uid="{BFDDF0AF-FB87-4ABA-B0B3-C56056EA093E}"/>
    <cellStyle name="Total 2 2 3 2 4 2 2 6" xfId="46468" xr:uid="{04302446-B0EF-4D58-BEE0-A136486D630D}"/>
    <cellStyle name="Total 2 2 3 2 4 2 2 7" xfId="50939" xr:uid="{EA9C5996-0E41-4759-9821-8FDC79E3C298}"/>
    <cellStyle name="Total 2 2 3 2 4 2 2 8" xfId="55172" xr:uid="{BE12D14C-E9C7-4B70-B72D-91DACDFC5D3F}"/>
    <cellStyle name="Total 2 2 3 2 4 2 3" xfId="19515" xr:uid="{F0FA1B35-2075-49FC-929F-8DDF95EBBC55}"/>
    <cellStyle name="Total 2 2 3 2 4 2 3 2" xfId="28250" xr:uid="{02D425FE-ED13-4AE5-8369-D0BD1450F9A7}"/>
    <cellStyle name="Total 2 2 3 2 4 2 3 3" xfId="32722" xr:uid="{3AD02254-EDDE-4AD4-951B-A5FE1FAE6CE1}"/>
    <cellStyle name="Total 2 2 3 2 4 2 3 4" xfId="36959" xr:uid="{3B7C2A46-7E36-46A9-A741-38DAD73A6F90}"/>
    <cellStyle name="Total 2 2 3 2 4 2 3 5" xfId="45286" xr:uid="{18C93EEB-53A1-4B59-88BF-9D65B8DD488E}"/>
    <cellStyle name="Total 2 2 3 2 4 2 3 6" xfId="49757" xr:uid="{44095029-BB42-4920-B70C-5D7894FFAF86}"/>
    <cellStyle name="Total 2 2 3 2 4 2 3 7" xfId="53990" xr:uid="{91588EA5-7D5C-4580-BBA9-06A1B6178825}"/>
    <cellStyle name="Total 2 2 3 2 4 2 4" xfId="26582" xr:uid="{5D9FE3B7-6C02-4C17-B84F-2BCCE2574587}"/>
    <cellStyle name="Total 2 2 3 2 4 2 5" xfId="25399" xr:uid="{9251FF88-866F-4314-8955-B5727A8F2481}"/>
    <cellStyle name="Total 2 2 3 2 4 2 6" xfId="25185" xr:uid="{BDBF90AF-14EA-47C3-8DB6-EA30E0676162}"/>
    <cellStyle name="Total 2 2 3 2 4 2 7" xfId="43653" xr:uid="{9B347A32-0E85-46FE-A328-EA0CC1F0D7F6}"/>
    <cellStyle name="Total 2 2 3 2 4 2 8" xfId="43976" xr:uid="{EA7465E4-EFDA-45E5-A2C0-802CFAB77D4E}"/>
    <cellStyle name="Total 2 2 3 2 4 2 9" xfId="40762" xr:uid="{560539B1-C77C-4440-A117-0D24D79E3CCD}"/>
    <cellStyle name="Total 2 2 3 2 4 3" xfId="15169" xr:uid="{68E39495-0EF6-4FC3-B383-9607597A180A}"/>
    <cellStyle name="Total 2 2 3 2 4 3 2" xfId="21400" xr:uid="{5C55E706-8BEC-419F-B3AD-2B99256A09EB}"/>
    <cellStyle name="Total 2 2 3 2 4 3 2 2" xfId="30134" xr:uid="{576739BF-CE24-4F70-973B-4A2F3750AC7D}"/>
    <cellStyle name="Total 2 2 3 2 4 3 2 3" xfId="34606" xr:uid="{A32A511E-A47F-43FC-A11B-AD6EE2A75FEE}"/>
    <cellStyle name="Total 2 2 3 2 4 3 2 4" xfId="38843" xr:uid="{69E95269-7E92-40E5-9771-F7104061D539}"/>
    <cellStyle name="Total 2 2 3 2 4 3 2 5" xfId="47170" xr:uid="{091C3B24-F6AD-411E-AD8C-7155E260ABB6}"/>
    <cellStyle name="Total 2 2 3 2 4 3 2 6" xfId="51641" xr:uid="{4A03164A-68CF-4885-809C-F38F8C8C1331}"/>
    <cellStyle name="Total 2 2 3 2 4 3 2 7" xfId="55874" xr:uid="{F6FBBAA8-F96F-4E75-8D21-94E5E02E90D6}"/>
    <cellStyle name="Total 2 2 3 2 4 3 3" xfId="25870" xr:uid="{4E4FD9F2-6B95-48E8-9814-9488A65CD48D}"/>
    <cellStyle name="Total 2 2 3 2 4 3 4" xfId="27270" xr:uid="{26586503-1B2B-4B26-8311-5B7F20EA9E97}"/>
    <cellStyle name="Total 2 2 3 2 4 3 5" xfId="24620" xr:uid="{5C4000F0-C9C7-4B5B-9124-8BC67FF8B21D}"/>
    <cellStyle name="Total 2 2 3 2 4 3 6" xfId="42945" xr:uid="{12CF1F91-BB65-415A-8895-B6D2DB5EBBFC}"/>
    <cellStyle name="Total 2 2 3 2 4 3 7" xfId="42305" xr:uid="{BF59553C-8AC6-42C1-9727-631837D14B64}"/>
    <cellStyle name="Total 2 2 3 2 4 3 8" xfId="43459" xr:uid="{1F8B0F24-4C90-41A3-B8A8-1CB51508853B}"/>
    <cellStyle name="Total 2 2 3 2 4 4" xfId="20049" xr:uid="{39892375-CC65-485D-B0F9-9CF23484C507}"/>
    <cellStyle name="Total 2 2 3 2 4 4 2" xfId="21944" xr:uid="{96C2DEAB-79D8-4331-914A-4D935715B352}"/>
    <cellStyle name="Total 2 2 3 2 4 4 2 2" xfId="30678" xr:uid="{46727A34-1954-4216-84B8-D221BB0E3E97}"/>
    <cellStyle name="Total 2 2 3 2 4 4 2 3" xfId="35150" xr:uid="{5197198C-D1FC-4D5B-94FE-7F60B9C44891}"/>
    <cellStyle name="Total 2 2 3 2 4 4 2 4" xfId="39387" xr:uid="{2CBE166A-38D6-4036-8FB4-98D12635B16B}"/>
    <cellStyle name="Total 2 2 3 2 4 4 2 5" xfId="47714" xr:uid="{99D43A82-F1D6-441D-9EE5-83902BCA8439}"/>
    <cellStyle name="Total 2 2 3 2 4 4 2 6" xfId="52185" xr:uid="{78360242-95DF-46CD-9820-E0092527C694}"/>
    <cellStyle name="Total 2 2 3 2 4 4 2 7" xfId="56418" xr:uid="{91067187-7868-4B75-81E1-BEDCE4F5DD7A}"/>
    <cellStyle name="Total 2 2 3 2 4 4 3" xfId="28783" xr:uid="{FF3F2192-91D4-4789-87C4-115D1D58E070}"/>
    <cellStyle name="Total 2 2 3 2 4 4 4" xfId="33255" xr:uid="{C9375867-AA9E-4849-A63F-1339F6F9D06E}"/>
    <cellStyle name="Total 2 2 3 2 4 4 5" xfId="37492" xr:uid="{46A5E033-4CBF-4A1C-8A1B-81F7011933BF}"/>
    <cellStyle name="Total 2 2 3 2 4 4 6" xfId="45819" xr:uid="{0F6F61F3-8447-4242-A915-933BE82F53C6}"/>
    <cellStyle name="Total 2 2 3 2 4 4 7" xfId="50290" xr:uid="{C1A8118E-8C04-4603-9935-5DEEB230EE11}"/>
    <cellStyle name="Total 2 2 3 2 4 4 8" xfId="54523" xr:uid="{B9E4FB90-1149-4117-8574-F365A4E390CC}"/>
    <cellStyle name="Total 2 2 3 2 4 5" xfId="19363" xr:uid="{D8111C74-04B6-4564-9DBC-693CB78701C8}"/>
    <cellStyle name="Total 2 2 3 2 4 5 2" xfId="28098" xr:uid="{68D797BC-875D-4467-B26C-3DA85D4EC0D7}"/>
    <cellStyle name="Total 2 2 3 2 4 5 3" xfId="32570" xr:uid="{0674F61E-8A76-4E85-98DA-B4A557F104B9}"/>
    <cellStyle name="Total 2 2 3 2 4 5 4" xfId="36807" xr:uid="{63C5D941-24DA-4026-A0B9-8A1A21A64AA0}"/>
    <cellStyle name="Total 2 2 3 2 4 5 5" xfId="45134" xr:uid="{C63AD3C6-6211-492E-906D-503D98E40F27}"/>
    <cellStyle name="Total 2 2 3 2 4 5 6" xfId="49605" xr:uid="{848C66F9-71C4-42F7-B36F-D50535C32B10}"/>
    <cellStyle name="Total 2 2 3 2 4 5 7" xfId="53838" xr:uid="{52E44FF8-825C-46D0-8983-B7A5BBF0129F}"/>
    <cellStyle name="Total 2 2 3 2 4 6" xfId="23876" xr:uid="{D7B2A7D7-175E-4C26-BEEC-D29EA895CA04}"/>
    <cellStyle name="Total 2 2 3 2 4 7" xfId="25102" xr:uid="{2E89CA84-E37B-4573-B60B-E808908776AB}"/>
    <cellStyle name="Total 2 2 3 2 4 8" xfId="36207" xr:uid="{CE52FFDA-D594-4C39-A8B5-6932BAF12222}"/>
    <cellStyle name="Total 2 2 3 2 4 9" xfId="40917" xr:uid="{EF8769DE-A798-4489-915D-8582BEE12562}"/>
    <cellStyle name="Total 2 2 3 2 5" xfId="5116" xr:uid="{91DE7105-67E0-47C5-864A-F7F03E3A3DEC}"/>
    <cellStyle name="Total 2 2 3 2 5 10" xfId="15157" xr:uid="{E53F97F1-2028-45E9-A816-0386875D6916}"/>
    <cellStyle name="Total 2 2 3 2 5 2" xfId="20037" xr:uid="{E303D7FC-F1A9-47D3-B291-3EF08E044BF4}"/>
    <cellStyle name="Total 2 2 3 2 5 2 2" xfId="21932" xr:uid="{0FFE4688-05ED-4EA6-8D7A-0AAA1EF4BDDF}"/>
    <cellStyle name="Total 2 2 3 2 5 2 2 2" xfId="30666" xr:uid="{550823A7-83AF-483A-A75C-E9324039BA2D}"/>
    <cellStyle name="Total 2 2 3 2 5 2 2 3" xfId="35138" xr:uid="{61B5F245-1869-4D7E-A94C-CF7B4B436074}"/>
    <cellStyle name="Total 2 2 3 2 5 2 2 4" xfId="39375" xr:uid="{C09D268C-1596-40AC-B5F5-2063EFF35FCB}"/>
    <cellStyle name="Total 2 2 3 2 5 2 2 5" xfId="47702" xr:uid="{400026CD-97B5-40F9-9601-E922D423C258}"/>
    <cellStyle name="Total 2 2 3 2 5 2 2 6" xfId="52173" xr:uid="{ADB31E78-103A-41F8-80BF-6D5AD0310816}"/>
    <cellStyle name="Total 2 2 3 2 5 2 2 7" xfId="56406" xr:uid="{521CE3B5-AEBC-4C9E-8405-2EEF8FC381F9}"/>
    <cellStyle name="Total 2 2 3 2 5 2 3" xfId="28771" xr:uid="{9C960F18-D26A-4FB6-81DD-F3D906AD6178}"/>
    <cellStyle name="Total 2 2 3 2 5 2 4" xfId="33243" xr:uid="{C38F9E0B-92EA-42B8-8836-F98D77C9305F}"/>
    <cellStyle name="Total 2 2 3 2 5 2 5" xfId="37480" xr:uid="{56205975-8B3D-45FF-99E2-4D3B4698891B}"/>
    <cellStyle name="Total 2 2 3 2 5 2 6" xfId="45807" xr:uid="{20798CBF-FCD6-4EAA-973A-A9976A5613BF}"/>
    <cellStyle name="Total 2 2 3 2 5 2 7" xfId="50278" xr:uid="{8ACB77C4-0010-4123-8A2B-1E3A42540819}"/>
    <cellStyle name="Total 2 2 3 2 5 2 8" xfId="54511" xr:uid="{23DE02DC-41FF-47CD-BCBB-D4F7BC091738}"/>
    <cellStyle name="Total 2 2 3 2 5 3" xfId="19539" xr:uid="{B0D2B802-32B3-437A-8E10-A148C0948ED4}"/>
    <cellStyle name="Total 2 2 3 2 5 3 2" xfId="28274" xr:uid="{9DE1CFED-4438-4C3E-B8E6-C12CE45493FC}"/>
    <cellStyle name="Total 2 2 3 2 5 3 3" xfId="32746" xr:uid="{C61D8E33-8D2E-4838-9B42-8FF6653F80DF}"/>
    <cellStyle name="Total 2 2 3 2 5 3 4" xfId="36983" xr:uid="{DC90BB3B-686C-40FF-B2E2-75E6CD657494}"/>
    <cellStyle name="Total 2 2 3 2 5 3 5" xfId="45310" xr:uid="{8B0A46CB-1DB7-41B9-9E8A-9A7A176F7A0A}"/>
    <cellStyle name="Total 2 2 3 2 5 3 6" xfId="49781" xr:uid="{9699E188-A048-4CD7-AD46-0820ED42C565}"/>
    <cellStyle name="Total 2 2 3 2 5 3 7" xfId="54014" xr:uid="{90F8101A-60FB-4B42-918E-3919B6CB27CA}"/>
    <cellStyle name="Total 2 2 3 2 5 4" xfId="25858" xr:uid="{48883708-797E-4B45-ADDC-18BE68A4928C}"/>
    <cellStyle name="Total 2 2 3 2 5 5" xfId="26954" xr:uid="{9FF6BB4C-C0E3-4A82-AEE2-7EE3E3B9A392}"/>
    <cellStyle name="Total 2 2 3 2 5 6" xfId="25332" xr:uid="{CA5BBE0B-5D08-4129-ABE4-5661FAF22D8D}"/>
    <cellStyle name="Total 2 2 3 2 5 7" xfId="42933" xr:uid="{4BAF907F-BCF5-447D-9378-D907B1A5263E}"/>
    <cellStyle name="Total 2 2 3 2 5 8" xfId="41432" xr:uid="{098D50BB-9D2C-4FD1-B1FA-0BBB025D7BB3}"/>
    <cellStyle name="Total 2 2 3 2 5 9" xfId="49145" xr:uid="{3ABF5A00-769E-4087-9A5F-E718B52CE4A9}"/>
    <cellStyle name="Total 2 2 3 2 6" xfId="5071" xr:uid="{BFD2B775-4293-4470-894D-F4ED8AE45946}"/>
    <cellStyle name="Total 2 2 3 2 6 10" xfId="15112" xr:uid="{777F628E-D712-4CD9-BA65-2D7B2BCC33FF}"/>
    <cellStyle name="Total 2 2 3 2 6 2" xfId="19992" xr:uid="{43C65DDF-8EE7-426B-86D2-8C9BC5EB5A56}"/>
    <cellStyle name="Total 2 2 3 2 6 2 2" xfId="21887" xr:uid="{3F2E4CC9-6E75-4CE2-8016-5CBC6E685996}"/>
    <cellStyle name="Total 2 2 3 2 6 2 2 2" xfId="30621" xr:uid="{2153AD3D-159A-406A-B036-CFA05CFAA6CC}"/>
    <cellStyle name="Total 2 2 3 2 6 2 2 3" xfId="35093" xr:uid="{9D664FD1-824D-4350-8A0F-6751B42FA980}"/>
    <cellStyle name="Total 2 2 3 2 6 2 2 4" xfId="39330" xr:uid="{C191EC31-5D87-4D46-B99D-68E3534CFE3A}"/>
    <cellStyle name="Total 2 2 3 2 6 2 2 5" xfId="47657" xr:uid="{DE2A6599-B631-4577-B630-753EB0E8B654}"/>
    <cellStyle name="Total 2 2 3 2 6 2 2 6" xfId="52128" xr:uid="{5B0E0F7F-28A0-401B-BDF1-5AA32CDBBACC}"/>
    <cellStyle name="Total 2 2 3 2 6 2 2 7" xfId="56361" xr:uid="{17C4D995-EEBB-4992-8D1D-862CAE631BD0}"/>
    <cellStyle name="Total 2 2 3 2 6 2 3" xfId="28726" xr:uid="{83CD7735-10C5-46F8-8291-21CA3659F9B2}"/>
    <cellStyle name="Total 2 2 3 2 6 2 4" xfId="33198" xr:uid="{BE875F29-7DD1-40CA-B9C8-BA995EAEA57B}"/>
    <cellStyle name="Total 2 2 3 2 6 2 5" xfId="37435" xr:uid="{74624368-7374-4AFB-B920-CE8E7E21C9A6}"/>
    <cellStyle name="Total 2 2 3 2 6 2 6" xfId="45762" xr:uid="{BD97C713-3E30-4D6D-8A69-6416BA46A151}"/>
    <cellStyle name="Total 2 2 3 2 6 2 7" xfId="50233" xr:uid="{2646D8A2-4EC4-46D5-9EB3-7087161D879E}"/>
    <cellStyle name="Total 2 2 3 2 6 2 8" xfId="54466" xr:uid="{0E51E741-6D5E-4557-ADB5-B8821C65FBB1}"/>
    <cellStyle name="Total 2 2 3 2 6 3" xfId="19194" xr:uid="{E965E508-A14E-47D4-B43C-DBCCD69FBC8A}"/>
    <cellStyle name="Total 2 2 3 2 6 3 2" xfId="27929" xr:uid="{6BE281D1-EDC0-4448-B161-70B2EAAD7FD3}"/>
    <cellStyle name="Total 2 2 3 2 6 3 3" xfId="32401" xr:uid="{8E8641A5-7187-42F7-8595-FC92FC0D2F8B}"/>
    <cellStyle name="Total 2 2 3 2 6 3 4" xfId="36638" xr:uid="{957ED204-F58E-4D73-AE09-B948B8753EF5}"/>
    <cellStyle name="Total 2 2 3 2 6 3 5" xfId="44965" xr:uid="{DAE10DA0-A88C-4D04-A9B9-DFEAAAC2DD74}"/>
    <cellStyle name="Total 2 2 3 2 6 3 6" xfId="49436" xr:uid="{B4841190-8CEC-4F04-A37B-B29C79779A92}"/>
    <cellStyle name="Total 2 2 3 2 6 3 7" xfId="53669" xr:uid="{AD0268A6-1ABF-4470-B916-E007E887D305}"/>
    <cellStyle name="Total 2 2 3 2 6 4" xfId="25813" xr:uid="{4BDA1C97-E5CD-4830-B327-5997837ECE49}"/>
    <cellStyle name="Total 2 2 3 2 6 5" xfId="27366" xr:uid="{17B9716C-96A2-4D4A-BB15-26FCDBDB9824}"/>
    <cellStyle name="Total 2 2 3 2 6 6" xfId="24493" xr:uid="{513FA444-1742-4E2A-A9E9-2AEE0C939232}"/>
    <cellStyle name="Total 2 2 3 2 6 7" xfId="42888" xr:uid="{1D0B3720-D0FA-448C-9008-6DC25F2096A6}"/>
    <cellStyle name="Total 2 2 3 2 6 8" xfId="42399" xr:uid="{B60A4086-1206-4382-BB03-7808D4E75192}"/>
    <cellStyle name="Total 2 2 3 2 6 9" xfId="40644" xr:uid="{7D8FDB8E-10B1-4E68-AA34-495F818E79C8}"/>
    <cellStyle name="Total 2 2 3 2 7" xfId="5412" xr:uid="{5A54E064-21F4-49E2-B613-62CEFDDA9CDF}"/>
    <cellStyle name="Total 2 2 3 2 7 10" xfId="15453" xr:uid="{5547D416-C4B6-4D16-B07D-59BDF2004196}"/>
    <cellStyle name="Total 2 2 3 2 7 2" xfId="20333" xr:uid="{76A55EE9-01B5-4529-80EC-12048ED9BB11}"/>
    <cellStyle name="Total 2 2 3 2 7 2 2" xfId="22228" xr:uid="{347C4470-0AFA-4A93-82DE-B57ADE047119}"/>
    <cellStyle name="Total 2 2 3 2 7 2 2 2" xfId="30962" xr:uid="{ACFA0C36-1EFA-478B-A4DC-43B7BDAE3C3D}"/>
    <cellStyle name="Total 2 2 3 2 7 2 2 3" xfId="35434" xr:uid="{AFC4A3F7-BD92-4B16-92AE-9116F7B75ADC}"/>
    <cellStyle name="Total 2 2 3 2 7 2 2 4" xfId="39671" xr:uid="{280E9D78-2450-4CA3-8F03-26D5278ED5C2}"/>
    <cellStyle name="Total 2 2 3 2 7 2 2 5" xfId="47998" xr:uid="{77B3F94A-CA38-44D0-AE0D-C3978A3A23D4}"/>
    <cellStyle name="Total 2 2 3 2 7 2 2 6" xfId="52469" xr:uid="{DB4A855F-69C3-4889-A76A-2BA12962A6D6}"/>
    <cellStyle name="Total 2 2 3 2 7 2 2 7" xfId="56702" xr:uid="{73F836A1-85BF-42E7-8245-6047198B9945}"/>
    <cellStyle name="Total 2 2 3 2 7 2 3" xfId="29067" xr:uid="{353C603F-D7E6-40E0-9181-3B11DEC60B79}"/>
    <cellStyle name="Total 2 2 3 2 7 2 4" xfId="33539" xr:uid="{29B5B59E-59EF-44F3-85E8-D41D2AD3385F}"/>
    <cellStyle name="Total 2 2 3 2 7 2 5" xfId="37776" xr:uid="{0A20BC05-C2BA-4DE3-9CAA-90E228AC7437}"/>
    <cellStyle name="Total 2 2 3 2 7 2 6" xfId="46103" xr:uid="{BB605A36-950E-497A-897F-B461FD791A3D}"/>
    <cellStyle name="Total 2 2 3 2 7 2 7" xfId="50574" xr:uid="{96D99836-DEC5-4E1F-AFA7-5EB2FC8B1606}"/>
    <cellStyle name="Total 2 2 3 2 7 2 8" xfId="54807" xr:uid="{FEED2CE5-7E79-44EA-9816-B46CCD189D7A}"/>
    <cellStyle name="Total 2 2 3 2 7 3" xfId="19352" xr:uid="{BD8FDA93-A63B-4C96-BDCD-DF6BBE7E3E44}"/>
    <cellStyle name="Total 2 2 3 2 7 3 2" xfId="28087" xr:uid="{D2AB7C87-6020-43A9-AF5C-C600CDF8E631}"/>
    <cellStyle name="Total 2 2 3 2 7 3 3" xfId="32559" xr:uid="{FEE7BFBC-55F8-4FA6-B9CC-3C3427A5F786}"/>
    <cellStyle name="Total 2 2 3 2 7 3 4" xfId="36796" xr:uid="{8D5DC5A8-84E6-498E-9BEA-93D643F9E140}"/>
    <cellStyle name="Total 2 2 3 2 7 3 5" xfId="45123" xr:uid="{AD0C97F8-84B0-46BC-9BEC-FD778309B42E}"/>
    <cellStyle name="Total 2 2 3 2 7 3 6" xfId="49594" xr:uid="{D4837C6A-E057-4F73-92EA-94669052A93D}"/>
    <cellStyle name="Total 2 2 3 2 7 3 7" xfId="53827" xr:uid="{DC187B75-7A87-44E9-A6B6-65A91985C06B}"/>
    <cellStyle name="Total 2 2 3 2 7 4" xfId="26154" xr:uid="{D1A52A72-A2EA-4D42-A2FE-8AB2E523D9A3}"/>
    <cellStyle name="Total 2 2 3 2 7 5" xfId="23962" xr:uid="{B4784696-A46E-48BF-8676-E2CC3C74B924}"/>
    <cellStyle name="Total 2 2 3 2 7 6" xfId="25199" xr:uid="{D22DC848-D120-4673-8C08-B9F75D604EA7}"/>
    <cellStyle name="Total 2 2 3 2 7 7" xfId="43229" xr:uid="{E688E314-6578-464B-997A-F844A70D9FBF}"/>
    <cellStyle name="Total 2 2 3 2 7 8" xfId="41088" xr:uid="{228D11CF-A329-4CB0-835E-DAAF4D73AC8C}"/>
    <cellStyle name="Total 2 2 3 2 7 9" xfId="48937" xr:uid="{7D267D7E-3EF7-47C9-854B-C2341D6C82C5}"/>
    <cellStyle name="Total 2 2 3 2 8" xfId="4940" xr:uid="{D9B23E34-786C-4871-95DE-541237FF9701}"/>
    <cellStyle name="Total 2 2 3 2 8 10" xfId="14981" xr:uid="{68087E8E-E10B-492D-930E-7D365298B31A}"/>
    <cellStyle name="Total 2 2 3 2 8 2" xfId="19861" xr:uid="{D35D1A8B-CEBA-4CBE-8196-DCD9DC018E98}"/>
    <cellStyle name="Total 2 2 3 2 8 2 2" xfId="21756" xr:uid="{6B223627-2914-4A8B-8F7F-24A46DF2C28D}"/>
    <cellStyle name="Total 2 2 3 2 8 2 2 2" xfId="30490" xr:uid="{2DF4B655-5BEC-4BC6-A4B8-23C2D397EF7D}"/>
    <cellStyle name="Total 2 2 3 2 8 2 2 3" xfId="34962" xr:uid="{3297C392-0260-4A2D-A241-7965FF43A956}"/>
    <cellStyle name="Total 2 2 3 2 8 2 2 4" xfId="39199" xr:uid="{5DC3714B-C452-41E2-A0CD-FF85835F5B9F}"/>
    <cellStyle name="Total 2 2 3 2 8 2 2 5" xfId="47526" xr:uid="{F483E844-2952-408E-BCE5-23764E9F8906}"/>
    <cellStyle name="Total 2 2 3 2 8 2 2 6" xfId="51997" xr:uid="{BDC0B52E-3686-4B85-863E-73721FCFA14E}"/>
    <cellStyle name="Total 2 2 3 2 8 2 2 7" xfId="56230" xr:uid="{7937176C-7F39-4E92-8202-011C39444015}"/>
    <cellStyle name="Total 2 2 3 2 8 2 3" xfId="28595" xr:uid="{A2236292-BCB8-4B7C-92F7-7F5FEFA5D96D}"/>
    <cellStyle name="Total 2 2 3 2 8 2 4" xfId="33067" xr:uid="{83EAEC42-A729-4144-AF2B-1BF8F44AC1CF}"/>
    <cellStyle name="Total 2 2 3 2 8 2 5" xfId="37304" xr:uid="{E3BC4E21-2A2C-4388-A6E7-EDD02FF4BD44}"/>
    <cellStyle name="Total 2 2 3 2 8 2 6" xfId="45631" xr:uid="{16855849-36A9-4F7A-875F-480C7C1F34D6}"/>
    <cellStyle name="Total 2 2 3 2 8 2 7" xfId="50102" xr:uid="{C0724031-1A30-4225-8B4F-9EF186853C10}"/>
    <cellStyle name="Total 2 2 3 2 8 2 8" xfId="54335" xr:uid="{D1B09A6D-78C6-4583-9CCD-D9C3FB56B6B6}"/>
    <cellStyle name="Total 2 2 3 2 8 3" xfId="19200" xr:uid="{DD81436B-B8BB-426B-94C7-7BBD5E6C0388}"/>
    <cellStyle name="Total 2 2 3 2 8 3 2" xfId="27935" xr:uid="{1A39F8B1-BD98-435E-B800-3083CF6785C9}"/>
    <cellStyle name="Total 2 2 3 2 8 3 3" xfId="32407" xr:uid="{7307D8BF-1DF2-4C2A-8857-9208BE2C3B89}"/>
    <cellStyle name="Total 2 2 3 2 8 3 4" xfId="36644" xr:uid="{18B074C4-0AFA-4F1B-93B9-6A3C70556546}"/>
    <cellStyle name="Total 2 2 3 2 8 3 5" xfId="44971" xr:uid="{36645C4C-84D5-45F5-A901-6B09E2FEC1E3}"/>
    <cellStyle name="Total 2 2 3 2 8 3 6" xfId="49442" xr:uid="{7CE38A3B-B7EC-48B0-B05D-316343E6D6D6}"/>
    <cellStyle name="Total 2 2 3 2 8 3 7" xfId="53675" xr:uid="{5B6BEA65-33D6-4439-8637-A334D9677235}"/>
    <cellStyle name="Total 2 2 3 2 8 4" xfId="25682" xr:uid="{969B4BC3-D5A3-4529-B3BE-05E2BC29406F}"/>
    <cellStyle name="Total 2 2 3 2 8 5" xfId="24790" xr:uid="{AE623BC2-4F5D-46BF-9955-EC372F197C70}"/>
    <cellStyle name="Total 2 2 3 2 8 6" xfId="26973" xr:uid="{43ACC954-54BB-4B40-8190-3A8616C547E6}"/>
    <cellStyle name="Total 2 2 3 2 8 7" xfId="42757" xr:uid="{85F30AF5-2C33-4138-90DD-CDB9677A9534}"/>
    <cellStyle name="Total 2 2 3 2 8 8" xfId="44522" xr:uid="{B21C6C49-E080-4157-9BFE-74F255CC9FBF}"/>
    <cellStyle name="Total 2 2 3 2 8 9" xfId="49062" xr:uid="{A3B0F02A-107C-4AA6-8078-48467DDFF119}"/>
    <cellStyle name="Total 2 2 3 2 9" xfId="3752" xr:uid="{5C090977-A7DF-4523-A8B5-58CC05B53D0A}"/>
    <cellStyle name="Total 2 2 3 2 9 10" xfId="13900" xr:uid="{F272F2C8-A6BF-4955-B279-36EAD6C27A4A}"/>
    <cellStyle name="Total 2 2 3 2 9 2" xfId="19480" xr:uid="{DBFBD92B-82D5-4005-98B4-0B629874E387}"/>
    <cellStyle name="Total 2 2 3 2 9 2 2" xfId="21517" xr:uid="{1C5D3C45-2CC9-432C-9EAB-A3DB0F03A19D}"/>
    <cellStyle name="Total 2 2 3 2 9 2 2 2" xfId="30251" xr:uid="{D6054AC5-B8DE-4F1E-B4FE-151D60251278}"/>
    <cellStyle name="Total 2 2 3 2 9 2 2 3" xfId="34723" xr:uid="{37BFCC01-3C29-4E7D-8194-68DA06687261}"/>
    <cellStyle name="Total 2 2 3 2 9 2 2 4" xfId="38960" xr:uid="{75A4C993-F105-4C22-9663-C62CAFA46DE2}"/>
    <cellStyle name="Total 2 2 3 2 9 2 2 5" xfId="47287" xr:uid="{AF4E4197-B691-4F74-9E0C-748FC21B3D6E}"/>
    <cellStyle name="Total 2 2 3 2 9 2 2 6" xfId="51758" xr:uid="{CD76E960-47D3-4910-AC4B-4B742F137ED4}"/>
    <cellStyle name="Total 2 2 3 2 9 2 2 7" xfId="55991" xr:uid="{846891A1-AD09-4311-ADA2-A435A1B1C33B}"/>
    <cellStyle name="Total 2 2 3 2 9 2 3" xfId="28215" xr:uid="{CF63017E-6CA8-460F-808E-930BC0851005}"/>
    <cellStyle name="Total 2 2 3 2 9 2 4" xfId="32687" xr:uid="{6AF36051-FB92-44BB-901F-3E3DE277EDDB}"/>
    <cellStyle name="Total 2 2 3 2 9 2 5" xfId="36924" xr:uid="{148868ED-9045-4D69-B2F8-0FE80E833176}"/>
    <cellStyle name="Total 2 2 3 2 9 2 6" xfId="45251" xr:uid="{0BEEADAF-95DB-4ACF-9CAA-3173EA7DC44B}"/>
    <cellStyle name="Total 2 2 3 2 9 2 7" xfId="49722" xr:uid="{255560B9-0C92-4983-BD12-3C4C029C70B1}"/>
    <cellStyle name="Total 2 2 3 2 9 2 8" xfId="53955" xr:uid="{657309D9-A66E-41E6-9345-1FBF7C8D9F34}"/>
    <cellStyle name="Total 2 2 3 2 9 3" xfId="19496" xr:uid="{C3427E2D-76D7-4C09-B586-0301C1354372}"/>
    <cellStyle name="Total 2 2 3 2 9 3 2" xfId="28231" xr:uid="{68DFAE25-F0A3-4720-AC99-FFC46FD08EF6}"/>
    <cellStyle name="Total 2 2 3 2 9 3 3" xfId="32703" xr:uid="{C02F7B7B-7753-4820-91E6-AB90F9D44CB2}"/>
    <cellStyle name="Total 2 2 3 2 9 3 4" xfId="36940" xr:uid="{F03A07CB-909E-441F-BC97-E00C4717774D}"/>
    <cellStyle name="Total 2 2 3 2 9 3 5" xfId="45267" xr:uid="{5AA7CB97-C483-40BC-ADAC-33E7C8236834}"/>
    <cellStyle name="Total 2 2 3 2 9 3 6" xfId="49738" xr:uid="{EA76C02C-9C86-410A-90A3-5B0F7E2CC20A}"/>
    <cellStyle name="Total 2 2 3 2 9 3 7" xfId="53971" xr:uid="{A4E51483-A7C4-4859-A46C-D4081556BAA1}"/>
    <cellStyle name="Total 2 2 3 2 9 4" xfId="25128" xr:uid="{4D2286C0-676B-448D-8E24-0E93A76D6A7E}"/>
    <cellStyle name="Total 2 2 3 2 9 5" xfId="27089" xr:uid="{344DA1DE-A390-426E-AF27-4A25D791A151}"/>
    <cellStyle name="Total 2 2 3 2 9 6" xfId="32046" xr:uid="{6EE77322-262C-486E-98E0-057AED11DC20}"/>
    <cellStyle name="Total 2 2 3 2 9 7" xfId="42188" xr:uid="{773A816B-EDBF-451B-A2E7-824D9C8A6045}"/>
    <cellStyle name="Total 2 2 3 2 9 8" xfId="41546" xr:uid="{06D98BF7-6907-484E-9B99-9F5721A927E7}"/>
    <cellStyle name="Total 2 2 3 2 9 9" xfId="44153" xr:uid="{E8B42B14-575B-4D73-80B4-9AE846D2ADA4}"/>
    <cellStyle name="Total 2 2 3 20" xfId="10613" xr:uid="{0264F43D-66D2-4017-A57B-79E931310612}"/>
    <cellStyle name="Total 2 2 3 21" xfId="57901" xr:uid="{E396319F-0D83-4376-85C9-10317BD26D91}"/>
    <cellStyle name="Total 2 2 3 3" xfId="2511" xr:uid="{1DC6FF8D-303F-4331-84FB-26FE370AF5A2}"/>
    <cellStyle name="Total 2 2 3 3 10" xfId="12669" xr:uid="{4D7BE1FA-3B06-444A-B7DE-623259E605E2}"/>
    <cellStyle name="Total 2 2 3 3 10 2" xfId="21310" xr:uid="{B1CE03AE-9A9D-443C-91D1-5BC721A38505}"/>
    <cellStyle name="Total 2 2 3 3 10 2 2" xfId="30044" xr:uid="{BED7FF03-B291-4109-B9F5-D2B13841DEF7}"/>
    <cellStyle name="Total 2 2 3 3 10 2 3" xfId="34516" xr:uid="{63770D95-A177-4B1C-BBE2-399706D21412}"/>
    <cellStyle name="Total 2 2 3 3 10 2 4" xfId="38753" xr:uid="{1389A35D-F181-4544-9181-C9825C33AEDE}"/>
    <cellStyle name="Total 2 2 3 3 10 2 5" xfId="47080" xr:uid="{79D3269C-6D7F-4037-B168-487162A9229C}"/>
    <cellStyle name="Total 2 2 3 3 10 2 6" xfId="51551" xr:uid="{2C8977A7-8687-4F23-A9CF-D470AD72A7D4}"/>
    <cellStyle name="Total 2 2 3 3 10 2 7" xfId="55784" xr:uid="{BF9554F8-9974-4C00-A282-F0EE8F122635}"/>
    <cellStyle name="Total 2 2 3 3 10 3" xfId="24637" xr:uid="{D804A3DD-083F-4AC4-8854-156260D70976}"/>
    <cellStyle name="Total 2 2 3 3 10 4" xfId="23919" xr:uid="{A02B7DBD-554F-403F-9A8B-C32DD6628DFC}"/>
    <cellStyle name="Total 2 2 3 3 10 5" xfId="26796" xr:uid="{26F5449C-2E4B-49E2-9DDE-51D10CE32F13}"/>
    <cellStyle name="Total 2 2 3 3 10 6" xfId="41689" xr:uid="{D386B902-B92F-48AA-B6D0-D641851346FC}"/>
    <cellStyle name="Total 2 2 3 3 10 7" xfId="40660" xr:uid="{4CA35608-E3B6-4A88-8A6D-B135D2C18385}"/>
    <cellStyle name="Total 2 2 3 3 10 8" xfId="43866" xr:uid="{EE5FEF46-D97A-4902-8446-146A410E5402}"/>
    <cellStyle name="Total 2 2 3 3 11" xfId="23067" xr:uid="{E64CA925-FB2F-49FE-B1FE-EBFFDEF0B0C9}"/>
    <cellStyle name="Total 2 2 3 3 11 2" xfId="31565" xr:uid="{47AFEEDD-653F-4602-9F4F-3F9F714E3904}"/>
    <cellStyle name="Total 2 2 3 3 11 3" xfId="36027" xr:uid="{171DA081-5730-4832-BD44-35FB43CE81C4}"/>
    <cellStyle name="Total 2 2 3 3 11 4" xfId="40216" xr:uid="{8AA48807-722D-47E8-BC4F-3980DB65EFE9}"/>
    <cellStyle name="Total 2 2 3 3 11 5" xfId="48611" xr:uid="{366D7EAC-10AF-4941-A2DC-581C7333E9FB}"/>
    <cellStyle name="Total 2 2 3 3 11 6" xfId="53058" xr:uid="{446C83A2-0BDE-4889-9366-A892C191DE37}"/>
    <cellStyle name="Total 2 2 3 3 11 7" xfId="57247" xr:uid="{CE1EE4E8-5B7E-4F40-851B-F7E70A48E70D}"/>
    <cellStyle name="Total 2 2 3 3 12" xfId="23229" xr:uid="{2C67E376-7AEA-42A1-B633-51AA819B1148}"/>
    <cellStyle name="Total 2 2 3 3 12 2" xfId="31725" xr:uid="{6837AD28-3DBD-4980-BF05-97AB306E857B}"/>
    <cellStyle name="Total 2 2 3 3 12 3" xfId="36187" xr:uid="{CF716083-401B-422A-B165-98EC8694CAF7}"/>
    <cellStyle name="Total 2 2 3 3 12 4" xfId="40376" xr:uid="{B12B28E7-2189-4FD0-9A14-830BB73CC601}"/>
    <cellStyle name="Total 2 2 3 3 12 5" xfId="48771" xr:uid="{89FD11BF-7D07-4042-B634-45644D3F74B1}"/>
    <cellStyle name="Total 2 2 3 3 12 6" xfId="53218" xr:uid="{E8559130-D87E-416B-966A-CA700A340718}"/>
    <cellStyle name="Total 2 2 3 3 12 7" xfId="57407" xr:uid="{3C4C8CE4-F658-4AE2-B528-D37701BF2C82}"/>
    <cellStyle name="Total 2 2 3 3 13" xfId="23780" xr:uid="{10D58E4F-2421-4EA5-B064-B852ECAE1FB8}"/>
    <cellStyle name="Total 2 2 3 3 14" xfId="25072" xr:uid="{10C9B3C8-2C7E-4619-8170-1B7CAB53AA0D}"/>
    <cellStyle name="Total 2 2 3 3 15" xfId="25252" xr:uid="{CB7304FA-ED0F-46A5-AFA6-5F37D1707095}"/>
    <cellStyle name="Total 2 2 3 3 16" xfId="40821" xr:uid="{363EC5F4-9FD1-4496-B3A9-A2A4038F66AE}"/>
    <cellStyle name="Total 2 2 3 3 17" xfId="43464" xr:uid="{B7720535-0C33-4017-9618-19691E11FF85}"/>
    <cellStyle name="Total 2 2 3 3 18" xfId="43502" xr:uid="{632AC1EA-1E95-494A-AFBB-2AA770B99E6B}"/>
    <cellStyle name="Total 2 2 3 3 19" xfId="10720" xr:uid="{1FF610CC-85AD-4D0D-B547-B113F953A44E}"/>
    <cellStyle name="Total 2 2 3 3 2" xfId="5159" xr:uid="{D06B5776-18C9-4819-81F6-7FFB8C13C337}"/>
    <cellStyle name="Total 2 2 3 3 2 10" xfId="44245" xr:uid="{CA7C7F65-924B-4356-BBD5-140ACC14082B}"/>
    <cellStyle name="Total 2 2 3 3 2 11" xfId="15200" xr:uid="{2BDC8B55-956B-4B9D-9C89-900962D0B0EB}"/>
    <cellStyle name="Total 2 2 3 3 2 2" xfId="20080" xr:uid="{B15A7DE1-239D-422E-9C14-41C33C9850AF}"/>
    <cellStyle name="Total 2 2 3 3 2 2 2" xfId="21975" xr:uid="{3F322FA4-BCD2-4A44-A30F-A4A06DD1DC3B}"/>
    <cellStyle name="Total 2 2 3 3 2 2 2 2" xfId="30709" xr:uid="{57F1E610-F468-41D9-890E-C91864559FBB}"/>
    <cellStyle name="Total 2 2 3 3 2 2 2 3" xfId="35181" xr:uid="{BF40D56E-A6DC-4379-A388-9876E00EA9FB}"/>
    <cellStyle name="Total 2 2 3 3 2 2 2 4" xfId="39418" xr:uid="{E2A53F0C-17D8-4D07-ABC2-A7049EC7DE7C}"/>
    <cellStyle name="Total 2 2 3 3 2 2 2 5" xfId="47745" xr:uid="{02369795-6F25-4244-8891-71962237C5F9}"/>
    <cellStyle name="Total 2 2 3 3 2 2 2 6" xfId="52216" xr:uid="{38B1B029-6B8F-4DFC-8BD0-FA56872F5504}"/>
    <cellStyle name="Total 2 2 3 3 2 2 2 7" xfId="56449" xr:uid="{55D98399-5875-4A3A-B6FF-0E2E25F7D2F1}"/>
    <cellStyle name="Total 2 2 3 3 2 2 3" xfId="28814" xr:uid="{4D39404D-E798-42D4-AC6D-CC3E3098809D}"/>
    <cellStyle name="Total 2 2 3 3 2 2 4" xfId="33286" xr:uid="{B868AABC-40D9-413F-A28A-2523264A4BF3}"/>
    <cellStyle name="Total 2 2 3 3 2 2 5" xfId="37523" xr:uid="{53F84075-078C-4B19-A5B8-C0AB12FA3EA7}"/>
    <cellStyle name="Total 2 2 3 3 2 2 6" xfId="45850" xr:uid="{9EE8AEC6-BF45-4533-A15B-9B43CE8B045B}"/>
    <cellStyle name="Total 2 2 3 3 2 2 7" xfId="50321" xr:uid="{6019AD39-77AE-4853-B9A1-2766C48C1B07}"/>
    <cellStyle name="Total 2 2 3 3 2 2 8" xfId="54554" xr:uid="{6705E9F8-FFD1-46FB-9569-DBD944072CD8}"/>
    <cellStyle name="Total 2 2 3 3 2 3" xfId="19106" xr:uid="{7380A451-06E5-4FCA-9A39-D20AE6BC60E9}"/>
    <cellStyle name="Total 2 2 3 3 2 3 2" xfId="27841" xr:uid="{0DE7E769-5B44-4386-8FC3-B09AF72E2D1E}"/>
    <cellStyle name="Total 2 2 3 3 2 3 3" xfId="32313" xr:uid="{E05DAFE3-3452-4F4E-8B69-6A56921234F0}"/>
    <cellStyle name="Total 2 2 3 3 2 3 4" xfId="36550" xr:uid="{1927790C-CA56-46AA-810B-C7888177F399}"/>
    <cellStyle name="Total 2 2 3 3 2 3 5" xfId="44877" xr:uid="{4A569260-55DC-4F2B-8757-BEBA1DD1EF80}"/>
    <cellStyle name="Total 2 2 3 3 2 3 6" xfId="49348" xr:uid="{18C1745A-D603-472B-876D-F9CFCE050BED}"/>
    <cellStyle name="Total 2 2 3 3 2 3 7" xfId="53581" xr:uid="{D916D2BB-4A6C-4E63-AA0A-0556EA165BA5}"/>
    <cellStyle name="Total 2 2 3 3 2 4" xfId="23433" xr:uid="{CA43B6F0-DFAC-4E01-9323-FDC3F67C94C1}"/>
    <cellStyle name="Total 2 2 3 3 2 4 2" xfId="31849" xr:uid="{57E6A0C3-BD88-4A93-A9E6-3BCB9E5ED073}"/>
    <cellStyle name="Total 2 2 3 3 2 4 3" xfId="36292" xr:uid="{F97C0122-FA3B-402F-BA62-00D5709C02F0}"/>
    <cellStyle name="Total 2 2 3 3 2 4 4" xfId="40471" xr:uid="{F7526C00-55C9-4AD5-8D57-B444433E602F}"/>
    <cellStyle name="Total 2 2 3 3 2 4 5" xfId="48884" xr:uid="{5E0FB8E0-2000-4C84-BA83-28F0E527A7DB}"/>
    <cellStyle name="Total 2 2 3 3 2 4 6" xfId="53323" xr:uid="{1D0065BB-3739-4A07-B0F2-86E3BCE04203}"/>
    <cellStyle name="Total 2 2 3 3 2 4 7" xfId="57502" xr:uid="{F6FEE095-334C-4CF1-84D0-CE817CD42940}"/>
    <cellStyle name="Total 2 2 3 3 2 5" xfId="25901" xr:uid="{298A9E2E-E390-4C12-BD9C-4BBF9A734FB0}"/>
    <cellStyle name="Total 2 2 3 3 2 6" xfId="24458" xr:uid="{E4CD7321-49BD-476C-B95D-AD1D7EF53831}"/>
    <cellStyle name="Total 2 2 3 3 2 7" xfId="32030" xr:uid="{2D8C75CC-8CA0-4CE8-A743-D31280033B82}"/>
    <cellStyle name="Total 2 2 3 3 2 8" xfId="42976" xr:uid="{79AF86A8-AB65-4D98-B6A6-392B7DE7FFD3}"/>
    <cellStyle name="Total 2 2 3 3 2 9" xfId="44217" xr:uid="{FFAFE3E0-38F9-42BB-BD3F-7B390E78999E}"/>
    <cellStyle name="Total 2 2 3 3 3" xfId="5176" xr:uid="{A7E4C5E9-1A1D-409B-8057-48C3A6D36531}"/>
    <cellStyle name="Total 2 2 3 3 3 10" xfId="15217" xr:uid="{882AE253-85F5-43F5-84F3-BFD07B38B326}"/>
    <cellStyle name="Total 2 2 3 3 3 2" xfId="20097" xr:uid="{79F41915-891B-4A5B-8D74-3FE738CAB862}"/>
    <cellStyle name="Total 2 2 3 3 3 2 2" xfId="21992" xr:uid="{E51CD1F1-229B-4ED6-8309-F41EBF9E55C5}"/>
    <cellStyle name="Total 2 2 3 3 3 2 2 2" xfId="30726" xr:uid="{480040F4-6BA1-46CD-9175-B23CDA2BC06A}"/>
    <cellStyle name="Total 2 2 3 3 3 2 2 3" xfId="35198" xr:uid="{6A721BB0-549C-4182-95A9-4593FC274947}"/>
    <cellStyle name="Total 2 2 3 3 3 2 2 4" xfId="39435" xr:uid="{665977AD-C1D2-49D8-9CB7-105C86EA5335}"/>
    <cellStyle name="Total 2 2 3 3 3 2 2 5" xfId="47762" xr:uid="{76694C82-F43E-4201-A4D1-BBE1788901F1}"/>
    <cellStyle name="Total 2 2 3 3 3 2 2 6" xfId="52233" xr:uid="{5E5D4110-E0CA-4E5F-8F42-E8CB545E0ED5}"/>
    <cellStyle name="Total 2 2 3 3 3 2 2 7" xfId="56466" xr:uid="{51BC53D2-2456-4A06-9D00-21EA2429704A}"/>
    <cellStyle name="Total 2 2 3 3 3 2 3" xfId="28831" xr:uid="{1916A340-0A66-4008-B33B-52C48E0A0618}"/>
    <cellStyle name="Total 2 2 3 3 3 2 4" xfId="33303" xr:uid="{E7FB6231-F6E1-45C6-BF40-0943529ADD9D}"/>
    <cellStyle name="Total 2 2 3 3 3 2 5" xfId="37540" xr:uid="{78E75117-E6A7-465D-B7BB-DAD9AA7A16B2}"/>
    <cellStyle name="Total 2 2 3 3 3 2 6" xfId="45867" xr:uid="{49A5004E-7117-4DE1-B5F9-315E53EF68E2}"/>
    <cellStyle name="Total 2 2 3 3 3 2 7" xfId="50338" xr:uid="{3AF86B69-1C5A-43D2-AC39-10F30C727B88}"/>
    <cellStyle name="Total 2 2 3 3 3 2 8" xfId="54571" xr:uid="{56F88C01-54CB-44A8-BBCD-0C8DE58FA9D3}"/>
    <cellStyle name="Total 2 2 3 3 3 3" xfId="19494" xr:uid="{9CF90D6F-6433-403A-A23D-7B5DAFB95E95}"/>
    <cellStyle name="Total 2 2 3 3 3 3 2" xfId="28229" xr:uid="{D398354C-B7AB-4A2E-9E81-45AD764BC73E}"/>
    <cellStyle name="Total 2 2 3 3 3 3 3" xfId="32701" xr:uid="{CC6276D8-8385-4123-A52C-E2020469381F}"/>
    <cellStyle name="Total 2 2 3 3 3 3 4" xfId="36938" xr:uid="{3B09698B-907B-40AF-9FB8-CFFA8ABFB8F5}"/>
    <cellStyle name="Total 2 2 3 3 3 3 5" xfId="45265" xr:uid="{DC639912-8F5D-4EB2-905A-5D7FBFC679D7}"/>
    <cellStyle name="Total 2 2 3 3 3 3 6" xfId="49736" xr:uid="{3DC3545D-6D45-4245-B313-8080E12ED5B0}"/>
    <cellStyle name="Total 2 2 3 3 3 3 7" xfId="53969" xr:uid="{44A3EF66-FE3C-43B5-9CED-5F4EC086FB7D}"/>
    <cellStyle name="Total 2 2 3 3 3 4" xfId="25918" xr:uid="{8E660341-00F2-44D0-A4FB-7FFBC2F10458}"/>
    <cellStyle name="Total 2 2 3 3 3 5" xfId="27266" xr:uid="{E945468E-5BF8-4A7D-91F2-518339839FD9}"/>
    <cellStyle name="Total 2 2 3 3 3 6" xfId="26719" xr:uid="{A63E21C7-01C9-454F-A5BC-31776419BCFB}"/>
    <cellStyle name="Total 2 2 3 3 3 7" xfId="42993" xr:uid="{FE86E274-C235-4AE9-891F-80C77D625A84}"/>
    <cellStyle name="Total 2 2 3 3 3 8" xfId="42301" xr:uid="{5AECAF1A-C1C7-4C2A-AFE8-95F0BFE6F0A4}"/>
    <cellStyle name="Total 2 2 3 3 3 9" xfId="42274" xr:uid="{7688885F-23C8-4330-9334-7259A5A299CC}"/>
    <cellStyle name="Total 2 2 3 3 4" xfId="5111" xr:uid="{0489A2AB-9CAB-47E9-9A55-EF2A39153FA7}"/>
    <cellStyle name="Total 2 2 3 3 4 10" xfId="15152" xr:uid="{C1E6A52A-87B3-49B2-BB22-870780FB0A03}"/>
    <cellStyle name="Total 2 2 3 3 4 2" xfId="20032" xr:uid="{1E288063-A2E5-47D8-8DEC-593D442ED101}"/>
    <cellStyle name="Total 2 2 3 3 4 2 2" xfId="21927" xr:uid="{F87D0ECD-B1F7-4D84-B9C5-26D25FD6B95C}"/>
    <cellStyle name="Total 2 2 3 3 4 2 2 2" xfId="30661" xr:uid="{960AAE10-29B9-405E-A958-D050C82BE253}"/>
    <cellStyle name="Total 2 2 3 3 4 2 2 3" xfId="35133" xr:uid="{7E4310CC-49C7-4289-B959-19550994ADF5}"/>
    <cellStyle name="Total 2 2 3 3 4 2 2 4" xfId="39370" xr:uid="{78AB67AB-F49E-414C-880C-5F860495021D}"/>
    <cellStyle name="Total 2 2 3 3 4 2 2 5" xfId="47697" xr:uid="{CD01B61D-F3DE-476F-A6C3-65D84121C679}"/>
    <cellStyle name="Total 2 2 3 3 4 2 2 6" xfId="52168" xr:uid="{82A68E78-782D-40E8-9BCD-584805663EAB}"/>
    <cellStyle name="Total 2 2 3 3 4 2 2 7" xfId="56401" xr:uid="{CE53D315-EEDF-425A-A33D-293C984E8C58}"/>
    <cellStyle name="Total 2 2 3 3 4 2 3" xfId="28766" xr:uid="{44016124-8D42-4613-95A8-3297F4B40B50}"/>
    <cellStyle name="Total 2 2 3 3 4 2 4" xfId="33238" xr:uid="{9E5D1305-5F4D-4646-BE89-3020453F630A}"/>
    <cellStyle name="Total 2 2 3 3 4 2 5" xfId="37475" xr:uid="{94A6233A-F8AD-4366-81DA-636279F3ED70}"/>
    <cellStyle name="Total 2 2 3 3 4 2 6" xfId="45802" xr:uid="{7ECEEBD2-7A8F-4F5C-8898-698964A63340}"/>
    <cellStyle name="Total 2 2 3 3 4 2 7" xfId="50273" xr:uid="{9EA2C313-46FC-4E29-A1DE-40DF6CF405E9}"/>
    <cellStyle name="Total 2 2 3 3 4 2 8" xfId="54506" xr:uid="{F25FF30C-1491-4992-AEAE-ABAB9098925D}"/>
    <cellStyle name="Total 2 2 3 3 4 3" xfId="19585" xr:uid="{401C7E09-3DB0-4A8F-AD52-A93BB32823F2}"/>
    <cellStyle name="Total 2 2 3 3 4 3 2" xfId="28320" xr:uid="{74DEF494-86F8-49F1-BCBD-FB100895AFFD}"/>
    <cellStyle name="Total 2 2 3 3 4 3 3" xfId="32792" xr:uid="{2219FC7B-FE21-465E-B9FA-1F88EC0DCD52}"/>
    <cellStyle name="Total 2 2 3 3 4 3 4" xfId="37029" xr:uid="{12915285-4840-4334-84C7-61DCE0DDAD44}"/>
    <cellStyle name="Total 2 2 3 3 4 3 5" xfId="45356" xr:uid="{B0F81F3E-A686-4E8C-9911-19D424103127}"/>
    <cellStyle name="Total 2 2 3 3 4 3 6" xfId="49827" xr:uid="{D33CFD06-A45B-4ACB-B831-2CD8D0091581}"/>
    <cellStyle name="Total 2 2 3 3 4 3 7" xfId="54060" xr:uid="{2522064B-8F46-4F04-99A9-E6B8EA691E92}"/>
    <cellStyle name="Total 2 2 3 3 4 4" xfId="25853" xr:uid="{754DCD8B-784D-44A0-96B5-3AE384EAD830}"/>
    <cellStyle name="Total 2 2 3 3 4 5" xfId="24462" xr:uid="{1368F595-808B-4F00-A55E-5674420FCBF9}"/>
    <cellStyle name="Total 2 2 3 3 4 6" xfId="27179" xr:uid="{54BB3B3F-4A9A-47A5-83A4-51DF5ACB98CE}"/>
    <cellStyle name="Total 2 2 3 3 4 7" xfId="42928" xr:uid="{E3E199FC-A279-4765-BED5-613D694067BF}"/>
    <cellStyle name="Total 2 2 3 3 4 8" xfId="44221" xr:uid="{F2A87B4B-B2F0-4A71-9F01-F967C44B8E83}"/>
    <cellStyle name="Total 2 2 3 3 4 9" xfId="44633" xr:uid="{09D35C72-61FA-48D7-AE0C-8D8F345AAF23}"/>
    <cellStyle name="Total 2 2 3 3 5" xfId="4991" xr:uid="{8BF1182F-CD30-40AD-9C7C-4FA29A0526E0}"/>
    <cellStyle name="Total 2 2 3 3 5 10" xfId="15032" xr:uid="{A1D5E219-BDF9-413E-9D12-A06F17D83708}"/>
    <cellStyle name="Total 2 2 3 3 5 2" xfId="19912" xr:uid="{369CBE0A-FB4A-494B-9168-52F1212A0506}"/>
    <cellStyle name="Total 2 2 3 3 5 2 2" xfId="21807" xr:uid="{1F359D1D-1117-4354-857A-AA872EDAE0F0}"/>
    <cellStyle name="Total 2 2 3 3 5 2 2 2" xfId="30541" xr:uid="{65D68877-AE26-4D55-9F3A-2B07E1E61B6E}"/>
    <cellStyle name="Total 2 2 3 3 5 2 2 3" xfId="35013" xr:uid="{BFD517EB-0AF0-4B17-8B2B-422FFB0B7C7A}"/>
    <cellStyle name="Total 2 2 3 3 5 2 2 4" xfId="39250" xr:uid="{E751E704-AD16-499A-98AD-F2E3463D63FC}"/>
    <cellStyle name="Total 2 2 3 3 5 2 2 5" xfId="47577" xr:uid="{FC2C9069-C0D1-47E0-AFC7-CB514B339432}"/>
    <cellStyle name="Total 2 2 3 3 5 2 2 6" xfId="52048" xr:uid="{AB318E24-B8D6-4A1D-90FD-76B9A35FD086}"/>
    <cellStyle name="Total 2 2 3 3 5 2 2 7" xfId="56281" xr:uid="{264FA2DD-4A6D-4E12-BC3B-078CFCF4B100}"/>
    <cellStyle name="Total 2 2 3 3 5 2 3" xfId="28646" xr:uid="{449B86E6-F8BC-43B2-8237-E289E7B68DE0}"/>
    <cellStyle name="Total 2 2 3 3 5 2 4" xfId="33118" xr:uid="{DF24B29A-1A2A-43FB-805A-3A318C780489}"/>
    <cellStyle name="Total 2 2 3 3 5 2 5" xfId="37355" xr:uid="{2E916B58-8B13-4632-A478-458F7CFB4083}"/>
    <cellStyle name="Total 2 2 3 3 5 2 6" xfId="45682" xr:uid="{957396D9-DF43-4885-A05E-CF16DA3ECF31}"/>
    <cellStyle name="Total 2 2 3 3 5 2 7" xfId="50153" xr:uid="{DB69B301-DD2F-47E2-A854-6BD9317EC355}"/>
    <cellStyle name="Total 2 2 3 3 5 2 8" xfId="54386" xr:uid="{FF6EC537-1FBE-4D17-8CD9-3DC4E8945583}"/>
    <cellStyle name="Total 2 2 3 3 5 3" xfId="19004" xr:uid="{A6B5D606-0856-49ED-98EE-3C5277A9AC7B}"/>
    <cellStyle name="Total 2 2 3 3 5 3 2" xfId="27739" xr:uid="{AD2665DE-8D81-4177-8F21-183CC2830F5D}"/>
    <cellStyle name="Total 2 2 3 3 5 3 3" xfId="32211" xr:uid="{97B31800-0F2B-47D1-8F93-D6B45D30650F}"/>
    <cellStyle name="Total 2 2 3 3 5 3 4" xfId="36448" xr:uid="{B654B1D7-321B-4499-BD72-6F8294716F8B}"/>
    <cellStyle name="Total 2 2 3 3 5 3 5" xfId="44775" xr:uid="{B3CFAD5E-2447-42E3-A4C6-CFDB1AB0AE94}"/>
    <cellStyle name="Total 2 2 3 3 5 3 6" xfId="49246" xr:uid="{55E9A5BC-DC78-4986-8C1A-8A1B562C86AD}"/>
    <cellStyle name="Total 2 2 3 3 5 3 7" xfId="53479" xr:uid="{536F774B-89FA-4A4C-8E02-83F0A139B5AA}"/>
    <cellStyle name="Total 2 2 3 3 5 4" xfId="25733" xr:uid="{1E6A6F97-773E-44DA-B084-607BF18A5A45}"/>
    <cellStyle name="Total 2 2 3 3 5 5" xfId="27369" xr:uid="{E095B505-9111-4F2F-848F-58F02317163F}"/>
    <cellStyle name="Total 2 2 3 3 5 6" xfId="24963" xr:uid="{F91F122F-A26B-47E3-82C2-B30DFC58253E}"/>
    <cellStyle name="Total 2 2 3 3 5 7" xfId="42808" xr:uid="{9E4D75EE-86FC-483C-8AAB-557081C18C97}"/>
    <cellStyle name="Total 2 2 3 3 5 8" xfId="42402" xr:uid="{4474B068-B2E1-47DC-8E14-358D1B391EF1}"/>
    <cellStyle name="Total 2 2 3 3 5 9" xfId="42118" xr:uid="{6832BDA7-1CE0-4FA2-834C-E6FFB5D4D081}"/>
    <cellStyle name="Total 2 2 3 3 6" xfId="5234" xr:uid="{405AA6CD-0FAA-4553-85CC-F29C664A84D4}"/>
    <cellStyle name="Total 2 2 3 3 6 10" xfId="15275" xr:uid="{CA410CDF-678D-4618-AC6C-C2D0B64CED5B}"/>
    <cellStyle name="Total 2 2 3 3 6 2" xfId="20155" xr:uid="{EE59DB2C-724B-4D3D-96FC-40C5A27ACD0E}"/>
    <cellStyle name="Total 2 2 3 3 6 2 2" xfId="22050" xr:uid="{B9A9579F-F00B-4033-B573-3BCE5464BB34}"/>
    <cellStyle name="Total 2 2 3 3 6 2 2 2" xfId="30784" xr:uid="{7E80C656-40B2-4D08-AACC-69302B0F2119}"/>
    <cellStyle name="Total 2 2 3 3 6 2 2 3" xfId="35256" xr:uid="{BAE5DA49-58E9-4BBC-A30E-4BF25BF0EB7B}"/>
    <cellStyle name="Total 2 2 3 3 6 2 2 4" xfId="39493" xr:uid="{6B39C9EF-2276-4C7B-8A3D-CCDD53206523}"/>
    <cellStyle name="Total 2 2 3 3 6 2 2 5" xfId="47820" xr:uid="{7EC37082-B468-42E7-9EFE-DB02DBAD8CA0}"/>
    <cellStyle name="Total 2 2 3 3 6 2 2 6" xfId="52291" xr:uid="{8BE14837-F5CA-447F-A8F8-527D097AD135}"/>
    <cellStyle name="Total 2 2 3 3 6 2 2 7" xfId="56524" xr:uid="{FC5B269E-2D52-4EE1-94BA-AFE8A28BBDF4}"/>
    <cellStyle name="Total 2 2 3 3 6 2 3" xfId="28889" xr:uid="{3EF572FF-CC2A-4146-8729-63AA4ECCE1B3}"/>
    <cellStyle name="Total 2 2 3 3 6 2 4" xfId="33361" xr:uid="{3A9B982C-C271-4952-AFF3-12F96350BCD5}"/>
    <cellStyle name="Total 2 2 3 3 6 2 5" xfId="37598" xr:uid="{5F63D8BC-F090-471B-885F-427C87F6B4B7}"/>
    <cellStyle name="Total 2 2 3 3 6 2 6" xfId="45925" xr:uid="{AEC1A567-0CF2-42D6-9F84-C59C2C6232E2}"/>
    <cellStyle name="Total 2 2 3 3 6 2 7" xfId="50396" xr:uid="{995F39F9-0C6E-4790-91D6-9103F57568D8}"/>
    <cellStyle name="Total 2 2 3 3 6 2 8" xfId="54629" xr:uid="{A20B7A3B-281E-441F-AD1A-AB0774CDA0B4}"/>
    <cellStyle name="Total 2 2 3 3 6 3" xfId="20888" xr:uid="{E2BE5F04-77E8-4185-8191-C9605BA0088D}"/>
    <cellStyle name="Total 2 2 3 3 6 3 2" xfId="29622" xr:uid="{5C2DF143-852C-41B4-A0C2-F1496CCB1AAE}"/>
    <cellStyle name="Total 2 2 3 3 6 3 3" xfId="34094" xr:uid="{78FDF29D-156D-40EF-8B1C-1F3B5DFF8F85}"/>
    <cellStyle name="Total 2 2 3 3 6 3 4" xfId="38331" xr:uid="{D029D1F4-8421-4770-8552-7B708B75E17B}"/>
    <cellStyle name="Total 2 2 3 3 6 3 5" xfId="46658" xr:uid="{13EB92FA-D4E0-4A13-9428-BA859EE26F87}"/>
    <cellStyle name="Total 2 2 3 3 6 3 6" xfId="51129" xr:uid="{71AF97CE-25B5-4504-9DA3-19FBC3B9E266}"/>
    <cellStyle name="Total 2 2 3 3 6 3 7" xfId="55362" xr:uid="{F683ED6C-1761-4DB5-B6BE-BBD1AEB6E66E}"/>
    <cellStyle name="Total 2 2 3 3 6 4" xfId="25976" xr:uid="{5E28607A-375C-45EE-B85D-946F44ADC36C}"/>
    <cellStyle name="Total 2 2 3 3 6 5" xfId="26692" xr:uid="{CFEBD8AF-D461-4478-9497-9FD53222630B}"/>
    <cellStyle name="Total 2 2 3 3 6 6" xfId="27315" xr:uid="{701B2AFD-5667-4D5C-8F75-4B000D868DBB}"/>
    <cellStyle name="Total 2 2 3 3 6 7" xfId="43051" xr:uid="{2A000B1A-E0DB-44B6-BD39-A1065E2EEDBA}"/>
    <cellStyle name="Total 2 2 3 3 6 8" xfId="40527" xr:uid="{B31BB50B-A817-4BDC-B95E-CD692DA80D73}"/>
    <cellStyle name="Total 2 2 3 3 6 9" xfId="43451" xr:uid="{433134B4-E0D3-427C-8C92-8EEA6B0DD6AF}"/>
    <cellStyle name="Total 2 2 3 3 7" xfId="5401" xr:uid="{6693DD22-30CA-4267-94AD-A72DAE4313DE}"/>
    <cellStyle name="Total 2 2 3 3 7 10" xfId="15442" xr:uid="{37DB09B0-5042-4320-9DCD-27CE0BA07B0E}"/>
    <cellStyle name="Total 2 2 3 3 7 2" xfId="20322" xr:uid="{25D52C33-4A52-40BA-BE0E-0F2EE6458BA4}"/>
    <cellStyle name="Total 2 2 3 3 7 2 2" xfId="22217" xr:uid="{4A43E676-63A0-4B3E-8331-CC8994E45BB6}"/>
    <cellStyle name="Total 2 2 3 3 7 2 2 2" xfId="30951" xr:uid="{553EC2C1-E478-4796-BD94-9778B7459EEF}"/>
    <cellStyle name="Total 2 2 3 3 7 2 2 3" xfId="35423" xr:uid="{5289C6AC-6694-4488-9BF2-914777EDB382}"/>
    <cellStyle name="Total 2 2 3 3 7 2 2 4" xfId="39660" xr:uid="{D8FFA6FD-21BA-4B8D-AACF-1A648F50CD3B}"/>
    <cellStyle name="Total 2 2 3 3 7 2 2 5" xfId="47987" xr:uid="{A58EF2F0-3FD8-4120-979A-D9AE4FAA0D64}"/>
    <cellStyle name="Total 2 2 3 3 7 2 2 6" xfId="52458" xr:uid="{8BF1ED87-1BCC-4364-8EDA-E437CCCC64F6}"/>
    <cellStyle name="Total 2 2 3 3 7 2 2 7" xfId="56691" xr:uid="{8CAF787B-0BCE-40DD-BA0D-6DC31E317F18}"/>
    <cellStyle name="Total 2 2 3 3 7 2 3" xfId="29056" xr:uid="{692B0EBC-3E8D-4448-B87A-146A579322E2}"/>
    <cellStyle name="Total 2 2 3 3 7 2 4" xfId="33528" xr:uid="{A92446FC-A3FB-468C-A4C9-A501D6C8D8CF}"/>
    <cellStyle name="Total 2 2 3 3 7 2 5" xfId="37765" xr:uid="{BEA7546E-3DB1-472D-BA96-99FC7BEA5310}"/>
    <cellStyle name="Total 2 2 3 3 7 2 6" xfId="46092" xr:uid="{C3464DCF-C676-47B3-B825-980CFBD929E9}"/>
    <cellStyle name="Total 2 2 3 3 7 2 7" xfId="50563" xr:uid="{01DFE8A2-5CFD-4F96-B371-8090E2A662DF}"/>
    <cellStyle name="Total 2 2 3 3 7 2 8" xfId="54796" xr:uid="{53DD2798-784A-4341-A2CD-0D329A3EC7B6}"/>
    <cellStyle name="Total 2 2 3 3 7 3" xfId="21053" xr:uid="{B556CECD-C019-401C-BFC8-D3388EA0D6F3}"/>
    <cellStyle name="Total 2 2 3 3 7 3 2" xfId="29787" xr:uid="{0D0086B9-2DD7-4199-9FED-4B274DE66EBC}"/>
    <cellStyle name="Total 2 2 3 3 7 3 3" xfId="34259" xr:uid="{A10595AC-6C2E-4602-93E4-12D8576F01CF}"/>
    <cellStyle name="Total 2 2 3 3 7 3 4" xfId="38496" xr:uid="{B18A22B4-4A4B-4C4F-B3A2-F7D40904F130}"/>
    <cellStyle name="Total 2 2 3 3 7 3 5" xfId="46823" xr:uid="{1C6B1085-EDF0-4AC5-A137-A9231DD90948}"/>
    <cellStyle name="Total 2 2 3 3 7 3 6" xfId="51294" xr:uid="{0D0CA1CC-5CDD-42F3-84B4-A87E19B40C93}"/>
    <cellStyle name="Total 2 2 3 3 7 3 7" xfId="55527" xr:uid="{8C14C338-D844-4259-8BB2-A790B651AEEF}"/>
    <cellStyle name="Total 2 2 3 3 7 4" xfId="26143" xr:uid="{14A76C3A-B8F5-4E85-B166-676BB2CC5E2D}"/>
    <cellStyle name="Total 2 2 3 3 7 5" xfId="27153" xr:uid="{A792A214-1009-441B-A2D7-473D3B434747}"/>
    <cellStyle name="Total 2 2 3 3 7 6" xfId="24217" xr:uid="{DC5B7A61-3CEB-4AF7-9B4D-A67129A6A4AB}"/>
    <cellStyle name="Total 2 2 3 3 7 7" xfId="43218" xr:uid="{D1C358CB-ADF8-4B94-BB19-4E3F161B43C5}"/>
    <cellStyle name="Total 2 2 3 3 7 8" xfId="42236" xr:uid="{265CDF08-881F-4C88-8906-A736DE04780A}"/>
    <cellStyle name="Total 2 2 3 3 7 9" xfId="41217" xr:uid="{46537E23-C879-478A-86CA-D8944DA6AAC8}"/>
    <cellStyle name="Total 2 2 3 3 8" xfId="4204" xr:uid="{ECEF722A-6CDB-4B98-8B98-BB8498E1E53C}"/>
    <cellStyle name="Total 2 2 3 3 8 10" xfId="14249" xr:uid="{5B6B3B27-63D7-4541-B57E-E6A60863C3E9}"/>
    <cellStyle name="Total 2 2 3 3 8 2" xfId="19562" xr:uid="{AA842F18-D1DD-4DC6-86CF-7A7A1A8D7D39}"/>
    <cellStyle name="Total 2 2 3 3 8 2 2" xfId="21544" xr:uid="{E630D294-4C9D-49DB-9869-663E1C5658D3}"/>
    <cellStyle name="Total 2 2 3 3 8 2 2 2" xfId="30278" xr:uid="{7701A3DA-A3FE-4671-9DBC-01ABA9AE2A56}"/>
    <cellStyle name="Total 2 2 3 3 8 2 2 3" xfId="34750" xr:uid="{D4186696-9EF7-4BC8-A8BB-A0960920FFC0}"/>
    <cellStyle name="Total 2 2 3 3 8 2 2 4" xfId="38987" xr:uid="{03D6DE8E-D0FB-42A0-A6B5-796B352F0CF4}"/>
    <cellStyle name="Total 2 2 3 3 8 2 2 5" xfId="47314" xr:uid="{D2861BBC-4878-45A8-986E-DAA69F35F0A3}"/>
    <cellStyle name="Total 2 2 3 3 8 2 2 6" xfId="51785" xr:uid="{79528363-2473-4CBB-A198-68DBDC5F5BC7}"/>
    <cellStyle name="Total 2 2 3 3 8 2 2 7" xfId="56018" xr:uid="{E75A99DC-A70C-4C65-97A0-8197E3738B45}"/>
    <cellStyle name="Total 2 2 3 3 8 2 3" xfId="28297" xr:uid="{9F2434D7-E623-4850-95BF-C40AEB3EF1BE}"/>
    <cellStyle name="Total 2 2 3 3 8 2 4" xfId="32769" xr:uid="{E0A83E4B-3723-424D-B2EE-648DA8A1E99C}"/>
    <cellStyle name="Total 2 2 3 3 8 2 5" xfId="37006" xr:uid="{E1873B54-B0E3-49D2-B4BD-F0E6B16D36BF}"/>
    <cellStyle name="Total 2 2 3 3 8 2 6" xfId="45333" xr:uid="{A2DA158F-EB12-470B-900C-3088ED9E235B}"/>
    <cellStyle name="Total 2 2 3 3 8 2 7" xfId="49804" xr:uid="{2B4A3FC5-02F8-43CE-A5B2-19675D8306E5}"/>
    <cellStyle name="Total 2 2 3 3 8 2 8" xfId="54037" xr:uid="{38126B11-DC56-40E5-B99F-05D971BAD0A3}"/>
    <cellStyle name="Total 2 2 3 3 8 3" xfId="18967" xr:uid="{D9798B3E-F017-4E48-8190-5A6301DEC89F}"/>
    <cellStyle name="Total 2 2 3 3 8 3 2" xfId="27702" xr:uid="{0C6855E9-AFD6-49E2-9EB5-78464D38B29D}"/>
    <cellStyle name="Total 2 2 3 3 8 3 3" xfId="32174" xr:uid="{F35B7E88-9C44-4BDA-BD30-19C7E11B11D5}"/>
    <cellStyle name="Total 2 2 3 3 8 3 4" xfId="36411" xr:uid="{E0A17499-1B76-40AA-B54C-AE019FCC0A3A}"/>
    <cellStyle name="Total 2 2 3 3 8 3 5" xfId="44738" xr:uid="{6B83C1C0-E00C-460A-886C-C7CE40D2805A}"/>
    <cellStyle name="Total 2 2 3 3 8 3 6" xfId="49209" xr:uid="{5E99299E-2D78-4222-A181-D51989CAFF87}"/>
    <cellStyle name="Total 2 2 3 3 8 3 7" xfId="53442" xr:uid="{2AEACCAE-AEE5-452A-8191-0736AC465780}"/>
    <cellStyle name="Total 2 2 3 3 8 4" xfId="25280" xr:uid="{93EA2E92-79F3-4A01-825C-90D8F2FF901A}"/>
    <cellStyle name="Total 2 2 3 3 8 5" xfId="24692" xr:uid="{89B56B1C-B09C-44B4-A250-31798601D7A8}"/>
    <cellStyle name="Total 2 2 3 3 8 6" xfId="27661" xr:uid="{4DC60EF6-45B9-41B4-A2E1-6CF9ABE0FFF5}"/>
    <cellStyle name="Total 2 2 3 3 8 7" xfId="42357" xr:uid="{A8F6ED97-FF43-4D51-9FB2-734E778190D7}"/>
    <cellStyle name="Total 2 2 3 3 8 8" xfId="44435" xr:uid="{555DCDE6-27E8-48CF-958C-7C51441EAA4B}"/>
    <cellStyle name="Total 2 2 3 3 8 9" xfId="41798" xr:uid="{CD987125-E19B-47EA-BB91-7E087F24251E}"/>
    <cellStyle name="Total 2 2 3 3 9" xfId="5952" xr:uid="{D4AA2335-05FB-4C8B-8659-3E465C719A02}"/>
    <cellStyle name="Total 2 2 3 3 9 10" xfId="15992" xr:uid="{1ADE68B2-75FD-459B-BFE4-1FB125404EED}"/>
    <cellStyle name="Total 2 2 3 3 9 2" xfId="20602" xr:uid="{1B8EF819-4D91-487A-B395-E61CCD79BB75}"/>
    <cellStyle name="Total 2 2 3 3 9 2 2" xfId="22454" xr:uid="{04AAF814-F85C-4AE4-B73B-BB9469BE1C8B}"/>
    <cellStyle name="Total 2 2 3 3 9 2 2 2" xfId="31188" xr:uid="{862512F6-EE36-43D3-A1C9-0875D4AEEDFE}"/>
    <cellStyle name="Total 2 2 3 3 9 2 2 3" xfId="35660" xr:uid="{04F7CDC2-45F5-47D0-A774-C0A29976A650}"/>
    <cellStyle name="Total 2 2 3 3 9 2 2 4" xfId="39897" xr:uid="{1467C542-E5E6-4B07-9130-21044F740D3A}"/>
    <cellStyle name="Total 2 2 3 3 9 2 2 5" xfId="48224" xr:uid="{EEFB53A7-83A0-41B5-8217-AC5A27E234CF}"/>
    <cellStyle name="Total 2 2 3 3 9 2 2 6" xfId="52695" xr:uid="{8F6A8611-E315-4FBC-8E82-081ACADF5510}"/>
    <cellStyle name="Total 2 2 3 3 9 2 2 7" xfId="56928" xr:uid="{A36A64CF-6BCD-4DBB-9C39-15A721E29D86}"/>
    <cellStyle name="Total 2 2 3 3 9 2 3" xfId="29336" xr:uid="{67C00712-05A3-424D-AEB6-E1C99AA7978B}"/>
    <cellStyle name="Total 2 2 3 3 9 2 4" xfId="33808" xr:uid="{818A3154-86E2-40F5-9237-4A194823A9F3}"/>
    <cellStyle name="Total 2 2 3 3 9 2 5" xfId="38045" xr:uid="{B9AD5740-8522-48B4-BFDD-1EEF64145C45}"/>
    <cellStyle name="Total 2 2 3 3 9 2 6" xfId="46372" xr:uid="{29608E50-342E-4C29-BA4F-735F2F5A8B0D}"/>
    <cellStyle name="Total 2 2 3 3 9 2 7" xfId="50843" xr:uid="{60751B5E-6C52-491E-96B2-AB0E98B1AD56}"/>
    <cellStyle name="Total 2 2 3 3 9 2 8" xfId="55076" xr:uid="{B65D747D-8A8F-4D14-8629-D3E033B542B4}"/>
    <cellStyle name="Total 2 2 3 3 9 3" xfId="20985" xr:uid="{ECA73BA4-E918-4DAB-AA85-45E6805F6943}"/>
    <cellStyle name="Total 2 2 3 3 9 3 2" xfId="29719" xr:uid="{4916A32F-975D-4506-AE27-D7710F8591B6}"/>
    <cellStyle name="Total 2 2 3 3 9 3 3" xfId="34191" xr:uid="{1C83DFD9-C405-4D83-97FA-1A7DC9726BCA}"/>
    <cellStyle name="Total 2 2 3 3 9 3 4" xfId="38428" xr:uid="{3A70C622-B8A7-4755-8953-31A3F7931B67}"/>
    <cellStyle name="Total 2 2 3 3 9 3 5" xfId="46755" xr:uid="{A67AAC7A-F0A2-43B4-A00D-DB4ADD3D3836}"/>
    <cellStyle name="Total 2 2 3 3 9 3 6" xfId="51226" xr:uid="{C300200F-0051-4DBC-9A3D-BBB0F1821248}"/>
    <cellStyle name="Total 2 2 3 3 9 3 7" xfId="55459" xr:uid="{C9499543-0A60-4A10-A591-61848CF98B97}"/>
    <cellStyle name="Total 2 2 3 3 9 4" xfId="26486" xr:uid="{E282597A-6D92-4D5C-8FD2-34960B9BB145}"/>
    <cellStyle name="Total 2 2 3 3 9 5" xfId="26736" xr:uid="{660CE445-55F4-4504-9E9C-D5F5E55D239E}"/>
    <cellStyle name="Total 2 2 3 3 9 6" xfId="23513" xr:uid="{87E37389-8861-4A76-B38C-E20AD4A77289}"/>
    <cellStyle name="Total 2 2 3 3 9 7" xfId="43557" xr:uid="{B4FDB6BA-FE67-4239-A39F-71CCDA294D72}"/>
    <cellStyle name="Total 2 2 3 3 9 8" xfId="41181" xr:uid="{2D91059C-5BA9-4E77-BB6E-59EE622D4A57}"/>
    <cellStyle name="Total 2 2 3 3 9 9" xfId="49077" xr:uid="{FE58F236-DC9E-49D5-9CB1-1B1399A9326A}"/>
    <cellStyle name="Total 2 2 3 4" xfId="4966" xr:uid="{3B522EBD-1F23-4A54-B72A-0E44D9497336}"/>
    <cellStyle name="Total 2 2 3 4 10" xfId="43908" xr:uid="{E2886969-7C21-41AB-AFB5-909364BF474B}"/>
    <cellStyle name="Total 2 2 3 4 11" xfId="40643" xr:uid="{BA8A8AB2-DCC9-4D31-9A32-C2549D3FC6DC}"/>
    <cellStyle name="Total 2 2 3 4 12" xfId="15007" xr:uid="{66163C1A-DA10-4A58-BC19-67374F730A54}"/>
    <cellStyle name="Total 2 2 3 4 2" xfId="19887" xr:uid="{9439B82A-5AE6-4940-B16C-4904EB192030}"/>
    <cellStyle name="Total 2 2 3 4 2 2" xfId="21782" xr:uid="{9B9F7343-47B1-4358-92BB-D02E56278A87}"/>
    <cellStyle name="Total 2 2 3 4 2 2 2" xfId="30516" xr:uid="{6DBE5018-1684-47FA-B5D9-9E12BFDBB1D6}"/>
    <cellStyle name="Total 2 2 3 4 2 2 3" xfId="34988" xr:uid="{C25C9890-47B7-4D80-B340-911DD37034F1}"/>
    <cellStyle name="Total 2 2 3 4 2 2 4" xfId="39225" xr:uid="{81867E98-66DF-4703-861E-B04CAB5C0617}"/>
    <cellStyle name="Total 2 2 3 4 2 2 5" xfId="47552" xr:uid="{8C89791C-A058-4F81-B397-3C360CD9CF0D}"/>
    <cellStyle name="Total 2 2 3 4 2 2 6" xfId="52023" xr:uid="{907E5CD0-D557-4E61-97EB-0E4C94D51A91}"/>
    <cellStyle name="Total 2 2 3 4 2 2 7" xfId="56256" xr:uid="{5085D752-6086-48C3-A3AF-BE14F1B5E0F6}"/>
    <cellStyle name="Total 2 2 3 4 2 3" xfId="28621" xr:uid="{62605DF0-E1CF-4767-B946-05CFFBB97FD9}"/>
    <cellStyle name="Total 2 2 3 4 2 4" xfId="33093" xr:uid="{E4A91380-5047-4E87-93BB-0F8D58C71D4E}"/>
    <cellStyle name="Total 2 2 3 4 2 5" xfId="37330" xr:uid="{8940345E-D653-4BAF-A17D-FC85014A93EC}"/>
    <cellStyle name="Total 2 2 3 4 2 6" xfId="45657" xr:uid="{B28D86C2-3359-418E-927F-0468772317D2}"/>
    <cellStyle name="Total 2 2 3 4 2 7" xfId="50128" xr:uid="{B8844C2A-EBA3-49D2-A2C0-FB3CD1A083EF}"/>
    <cellStyle name="Total 2 2 3 4 2 8" xfId="54361" xr:uid="{8C28CBEE-9054-41F2-A257-E5ED69D5706B}"/>
    <cellStyle name="Total 2 2 3 4 3" xfId="19092" xr:uid="{41B098E1-6D0D-4291-8FAA-2194C15D55D6}"/>
    <cellStyle name="Total 2 2 3 4 3 2" xfId="27827" xr:uid="{BA92B857-A39F-405B-9754-EF6F544CFD78}"/>
    <cellStyle name="Total 2 2 3 4 3 3" xfId="32299" xr:uid="{7DFA97CF-68BA-4D76-99C9-D794169C03A5}"/>
    <cellStyle name="Total 2 2 3 4 3 4" xfId="36536" xr:uid="{1636A5CD-5597-4883-BD3B-6FE418E9C2D1}"/>
    <cellStyle name="Total 2 2 3 4 3 5" xfId="44863" xr:uid="{EB28D0E2-D77A-4A97-BBAB-E11E1CA77BE6}"/>
    <cellStyle name="Total 2 2 3 4 3 6" xfId="49334" xr:uid="{6539DE26-DAD3-40C8-8044-F72A1B512FD3}"/>
    <cellStyle name="Total 2 2 3 4 3 7" xfId="53567" xr:uid="{99A13296-4FCC-4DA5-AC04-4022D895855C}"/>
    <cellStyle name="Total 2 2 3 4 4" xfId="23020" xr:uid="{7B0463D6-07FC-4108-9168-C3036E28281B}"/>
    <cellStyle name="Total 2 2 3 4 4 2" xfId="31518" xr:uid="{C384F84D-2AE5-418B-A447-DB5BF942613B}"/>
    <cellStyle name="Total 2 2 3 4 4 3" xfId="35980" xr:uid="{9DDEB276-D407-405B-85C5-145E9724FF2C}"/>
    <cellStyle name="Total 2 2 3 4 4 4" xfId="40169" xr:uid="{AC10E4D7-55E9-42B4-BBBC-E91E1820C3F5}"/>
    <cellStyle name="Total 2 2 3 4 4 5" xfId="48564" xr:uid="{68D62A98-F44F-4FEA-BA7F-70A7DE74445B}"/>
    <cellStyle name="Total 2 2 3 4 4 6" xfId="53011" xr:uid="{F7E63162-DF90-4043-B0F7-D3BD346B4609}"/>
    <cellStyle name="Total 2 2 3 4 4 7" xfId="57200" xr:uid="{6E3F3E33-97F8-4538-A184-DC0CE4CF4E78}"/>
    <cellStyle name="Total 2 2 3 4 5" xfId="23192" xr:uid="{E9B600CA-5ECE-41F3-988F-F1A36D591A8F}"/>
    <cellStyle name="Total 2 2 3 4 5 2" xfId="31688" xr:uid="{6BDE7ED1-00DA-4A10-B28C-D2167CE19476}"/>
    <cellStyle name="Total 2 2 3 4 5 3" xfId="36150" xr:uid="{02374D5F-3175-4791-B7EB-A2427C99ACF4}"/>
    <cellStyle name="Total 2 2 3 4 5 4" xfId="40339" xr:uid="{E3D22A0A-3F52-4E7A-AD11-820C79FD294A}"/>
    <cellStyle name="Total 2 2 3 4 5 5" xfId="48734" xr:uid="{7110A050-11E4-4B3F-9CC9-A5ECDC6153B8}"/>
    <cellStyle name="Total 2 2 3 4 5 6" xfId="53181" xr:uid="{FDA6B6F9-64D4-4261-8B90-00A1446B0218}"/>
    <cellStyle name="Total 2 2 3 4 5 7" xfId="57370" xr:uid="{90AEB17A-34A6-4D27-8D79-709527F3F7AA}"/>
    <cellStyle name="Total 2 2 3 4 6" xfId="25708" xr:uid="{38BD99C0-C9F2-4774-80E4-8276D68B83E5}"/>
    <cellStyle name="Total 2 2 3 4 7" xfId="25319" xr:uid="{B9645B21-981F-485D-95D5-D41748C8B35E}"/>
    <cellStyle name="Total 2 2 3 4 8" xfId="24399" xr:uid="{38868606-D335-4781-A12B-F0B1DAA66FF7}"/>
    <cellStyle name="Total 2 2 3 4 9" xfId="42783" xr:uid="{F74BA58B-89FB-43D1-A615-11CA9569B9BB}"/>
    <cellStyle name="Total 2 2 3 5" xfId="5057" xr:uid="{D68CF973-0258-4F7F-BBB2-0C656C9EE5B0}"/>
    <cellStyle name="Total 2 2 3 5 10" xfId="43425" xr:uid="{9E5001F6-DD22-4D9D-B09B-21E995370C72}"/>
    <cellStyle name="Total 2 2 3 5 11" xfId="42582" xr:uid="{2FFC5E67-DE5B-47D1-9C5F-265599B728E7}"/>
    <cellStyle name="Total 2 2 3 5 12" xfId="15098" xr:uid="{F874C7A8-559D-4C11-979C-E59B7C7155C7}"/>
    <cellStyle name="Total 2 2 3 5 2" xfId="19978" xr:uid="{363269B6-159D-4C72-9B1F-E9067FC2427F}"/>
    <cellStyle name="Total 2 2 3 5 2 2" xfId="21873" xr:uid="{DA0B935F-2804-49AB-A472-EE1905D9CE3E}"/>
    <cellStyle name="Total 2 2 3 5 2 2 2" xfId="30607" xr:uid="{6081C7A3-2897-4BB8-BAE4-7E2626A57141}"/>
    <cellStyle name="Total 2 2 3 5 2 2 3" xfId="35079" xr:uid="{79BC0D3C-4EA6-42A5-9C48-CF7BBAF71B5F}"/>
    <cellStyle name="Total 2 2 3 5 2 2 4" xfId="39316" xr:uid="{40278ED9-BB33-497C-9136-E272BB00C09D}"/>
    <cellStyle name="Total 2 2 3 5 2 2 5" xfId="47643" xr:uid="{0DB72394-8975-4CCE-BE78-51A0BCA289A5}"/>
    <cellStyle name="Total 2 2 3 5 2 2 6" xfId="52114" xr:uid="{75BD4569-03DD-48A0-B27F-D51383D69422}"/>
    <cellStyle name="Total 2 2 3 5 2 2 7" xfId="56347" xr:uid="{86E2C1DF-47CF-4EAA-954A-0F27EB2736EA}"/>
    <cellStyle name="Total 2 2 3 5 2 3" xfId="28712" xr:uid="{557C5B47-F5C6-4936-BECF-93EDE302E3AD}"/>
    <cellStyle name="Total 2 2 3 5 2 4" xfId="33184" xr:uid="{34C17E08-7A70-422A-94C0-8A8D6BDC612B}"/>
    <cellStyle name="Total 2 2 3 5 2 5" xfId="37421" xr:uid="{1DDDAD25-044F-44EE-AB9D-143867F5B5B2}"/>
    <cellStyle name="Total 2 2 3 5 2 6" xfId="45748" xr:uid="{7C161C27-B2E6-4F36-AA03-ADB870E975E9}"/>
    <cellStyle name="Total 2 2 3 5 2 7" xfId="50219" xr:uid="{15C0537F-C737-4B62-8493-31C5D4E6241E}"/>
    <cellStyle name="Total 2 2 3 5 2 8" xfId="54452" xr:uid="{25B61E0D-67FC-4BBD-9063-C85BE6122C5F}"/>
    <cellStyle name="Total 2 2 3 5 3" xfId="19090" xr:uid="{883C322F-9DBF-4772-AD70-78F9C83B9586}"/>
    <cellStyle name="Total 2 2 3 5 3 2" xfId="27825" xr:uid="{9746A2B7-1D01-4D04-8F43-705400E6718E}"/>
    <cellStyle name="Total 2 2 3 5 3 3" xfId="32297" xr:uid="{4AB86055-772B-45CF-9380-09E6C722A347}"/>
    <cellStyle name="Total 2 2 3 5 3 4" xfId="36534" xr:uid="{EEA2E808-8E45-48A5-87E6-01C536D0DC87}"/>
    <cellStyle name="Total 2 2 3 5 3 5" xfId="44861" xr:uid="{A8AFDD1E-8CFA-4A04-9C4B-114D71043B4E}"/>
    <cellStyle name="Total 2 2 3 5 3 6" xfId="49332" xr:uid="{A181D40E-365F-4C10-98D7-8F68B3AE7C95}"/>
    <cellStyle name="Total 2 2 3 5 3 7" xfId="53565" xr:uid="{AFC7AD2D-C7AF-4D6E-A191-6C38102E8E2A}"/>
    <cellStyle name="Total 2 2 3 5 4" xfId="23032" xr:uid="{E0051CD3-F36B-42AC-B11F-B8634DD434E1}"/>
    <cellStyle name="Total 2 2 3 5 4 2" xfId="31530" xr:uid="{BBEBB356-3073-46FD-8317-1B7765DDDDC1}"/>
    <cellStyle name="Total 2 2 3 5 4 3" xfId="35992" xr:uid="{D5725F54-EA9A-4411-BB5F-5ADC08759993}"/>
    <cellStyle name="Total 2 2 3 5 4 4" xfId="40181" xr:uid="{A0A18E00-9C44-4B68-AB6D-E28E0AB79220}"/>
    <cellStyle name="Total 2 2 3 5 4 5" xfId="48576" xr:uid="{2F952F04-E126-40FC-9CC1-99D96BBC2B27}"/>
    <cellStyle name="Total 2 2 3 5 4 6" xfId="53023" xr:uid="{3E5FF5BE-54C0-4127-A8D4-D2FA39B8061A}"/>
    <cellStyle name="Total 2 2 3 5 4 7" xfId="57212" xr:uid="{D865E4B6-A875-4AF9-A35A-B64C05420628}"/>
    <cellStyle name="Total 2 2 3 5 5" xfId="23201" xr:uid="{CE9EF30D-AA64-4244-9E09-140F2A0A6345}"/>
    <cellStyle name="Total 2 2 3 5 5 2" xfId="31697" xr:uid="{C6FB0875-6C8F-4D42-B625-247BED184C5C}"/>
    <cellStyle name="Total 2 2 3 5 5 3" xfId="36159" xr:uid="{FB729358-9552-4342-9A63-5F4227D527EF}"/>
    <cellStyle name="Total 2 2 3 5 5 4" xfId="40348" xr:uid="{118895EE-F446-4C15-8776-18FA392C5F50}"/>
    <cellStyle name="Total 2 2 3 5 5 5" xfId="48743" xr:uid="{7DF17753-D65D-4746-8202-4DCA8B036324}"/>
    <cellStyle name="Total 2 2 3 5 5 6" xfId="53190" xr:uid="{40AED664-25EB-423D-A7AE-592FE7996BA7}"/>
    <cellStyle name="Total 2 2 3 5 5 7" xfId="57379" xr:uid="{8F3B18CD-8D19-4431-B568-750129D701D8}"/>
    <cellStyle name="Total 2 2 3 5 6" xfId="25799" xr:uid="{CE8BA2CB-B404-4328-9FA3-ECCD3CA1A166}"/>
    <cellStyle name="Total 2 2 3 5 7" xfId="25034" xr:uid="{44D3B249-7BBD-44B7-9E4B-D4560D24E54F}"/>
    <cellStyle name="Total 2 2 3 5 8" xfId="25098" xr:uid="{BC3CA17A-B2B8-4065-B9AF-769A0B56393C}"/>
    <cellStyle name="Total 2 2 3 5 9" xfId="42874" xr:uid="{D47DDED4-AFF6-40CF-9C9F-AA2ADC0C83F8}"/>
    <cellStyle name="Total 2 2 3 6" xfId="4892" xr:uid="{942C3E1A-EE71-4EFF-B28F-844C9BB4CD24}"/>
    <cellStyle name="Total 2 2 3 6 10" xfId="49066" xr:uid="{A477D032-7FF0-4BAC-AD4B-F5D8E755D21B}"/>
    <cellStyle name="Total 2 2 3 6 11" xfId="14933" xr:uid="{6071C9D5-2882-4F88-8B85-09D5DEC71560}"/>
    <cellStyle name="Total 2 2 3 6 2" xfId="19813" xr:uid="{CE436258-2AA2-4C16-8340-A74FDB11208F}"/>
    <cellStyle name="Total 2 2 3 6 2 2" xfId="21708" xr:uid="{526825E9-827E-44E0-A9B0-0E3ED2B9DB25}"/>
    <cellStyle name="Total 2 2 3 6 2 2 2" xfId="30442" xr:uid="{6232A704-08C3-4454-A47F-683DC439A490}"/>
    <cellStyle name="Total 2 2 3 6 2 2 3" xfId="34914" xr:uid="{CB52547F-63CC-4CF9-A9C8-E3C783204EF9}"/>
    <cellStyle name="Total 2 2 3 6 2 2 4" xfId="39151" xr:uid="{9E7FC183-2336-49F4-B872-EC1C2354D883}"/>
    <cellStyle name="Total 2 2 3 6 2 2 5" xfId="47478" xr:uid="{BA9B678C-F766-4EEA-BB23-F012158A9389}"/>
    <cellStyle name="Total 2 2 3 6 2 2 6" xfId="51949" xr:uid="{862BF9F7-2308-4399-9921-AB24B9671BCF}"/>
    <cellStyle name="Total 2 2 3 6 2 2 7" xfId="56182" xr:uid="{A31F01C3-7E3D-44B4-8238-239AE533F3D7}"/>
    <cellStyle name="Total 2 2 3 6 2 3" xfId="28547" xr:uid="{B5ADA8C1-D5EB-4C5C-A736-35F01C4B4AFD}"/>
    <cellStyle name="Total 2 2 3 6 2 4" xfId="33019" xr:uid="{1D6B66B8-55BF-40CC-969D-AF451B673D29}"/>
    <cellStyle name="Total 2 2 3 6 2 5" xfId="37256" xr:uid="{2A195ADC-8F8A-4BE0-BEF9-A6D0F02B64FE}"/>
    <cellStyle name="Total 2 2 3 6 2 6" xfId="45583" xr:uid="{B26B96FD-43D7-4054-8CCD-80D4C74E90CF}"/>
    <cellStyle name="Total 2 2 3 6 2 7" xfId="50054" xr:uid="{5C6D8E60-D9D0-4103-B11E-ADF6E4455072}"/>
    <cellStyle name="Total 2 2 3 6 2 8" xfId="54287" xr:uid="{2DB5692A-33DE-4FE5-8D3E-6DF056653FB7}"/>
    <cellStyle name="Total 2 2 3 6 3" xfId="18960" xr:uid="{00EC4236-DBCE-451B-9E37-6281B6FA07F4}"/>
    <cellStyle name="Total 2 2 3 6 3 2" xfId="27695" xr:uid="{9F479DFA-2B81-4953-9615-6720BCEBEC3E}"/>
    <cellStyle name="Total 2 2 3 6 3 3" xfId="32167" xr:uid="{95A9B793-C54B-4CA9-94DC-1CCAA24F4B36}"/>
    <cellStyle name="Total 2 2 3 6 3 4" xfId="36404" xr:uid="{7610FB31-2218-46E0-9B97-60BB237ADFB4}"/>
    <cellStyle name="Total 2 2 3 6 3 5" xfId="44731" xr:uid="{F5C7C2AD-553E-4005-9483-D4871150A8E7}"/>
    <cellStyle name="Total 2 2 3 6 3 6" xfId="49202" xr:uid="{C8391692-29AB-4A45-8D87-DE08B9029DE8}"/>
    <cellStyle name="Total 2 2 3 6 3 7" xfId="53435" xr:uid="{B0BB5805-7DA0-482F-AD41-4F3380E16CC3}"/>
    <cellStyle name="Total 2 2 3 6 4" xfId="23354" xr:uid="{FCDED871-85DC-45AC-AFFB-8DB1F3977A24}"/>
    <cellStyle name="Total 2 2 3 6 4 2" xfId="31778" xr:uid="{E3BEF012-CDB6-4050-8F98-BA0D73EB25C9}"/>
    <cellStyle name="Total 2 2 3 6 4 3" xfId="36227" xr:uid="{62B3011B-7AF6-4B3A-837D-01030BC707FC}"/>
    <cellStyle name="Total 2 2 3 6 4 4" xfId="40406" xr:uid="{7F30C028-56DB-4FC6-B3C5-25076E16D24A}"/>
    <cellStyle name="Total 2 2 3 6 4 5" xfId="48817" xr:uid="{145B8364-7AAA-42F9-A175-92DEAEB5F7BF}"/>
    <cellStyle name="Total 2 2 3 6 4 6" xfId="53256" xr:uid="{009D1B03-02E3-4E13-B97D-45F75D46C54B}"/>
    <cellStyle name="Total 2 2 3 6 4 7" xfId="57437" xr:uid="{DE0919A0-E83E-4033-8A7B-55E58CB0F03E}"/>
    <cellStyle name="Total 2 2 3 6 5" xfId="25634" xr:uid="{8E08D2A7-FC87-4DE4-BBCA-9E7978C3C633}"/>
    <cellStyle name="Total 2 2 3 6 6" xfId="27410" xr:uid="{EDB6EAE6-CCA8-4778-8B34-11A5F67D36BA}"/>
    <cellStyle name="Total 2 2 3 6 7" xfId="24264" xr:uid="{452B2F48-E347-4450-97DA-B473EA37C461}"/>
    <cellStyle name="Total 2 2 3 6 8" xfId="42709" xr:uid="{4AB91DAA-C920-4974-A5E6-CF31F17D8F64}"/>
    <cellStyle name="Total 2 2 3 6 9" xfId="42440" xr:uid="{C92132E6-B994-404D-BCAE-28A0BC174587}"/>
    <cellStyle name="Total 2 2 3 7" xfId="5034" xr:uid="{A0299A9F-A28D-4803-A582-13E1A9471B52}"/>
    <cellStyle name="Total 2 2 3 7 10" xfId="15075" xr:uid="{F59EB306-CA0D-4B9D-B86E-808489AF15E4}"/>
    <cellStyle name="Total 2 2 3 7 2" xfId="19955" xr:uid="{D0E2D82C-2ABF-44E7-9930-6B9C5AAE4AFA}"/>
    <cellStyle name="Total 2 2 3 7 2 2" xfId="21850" xr:uid="{68FA0374-646A-4287-912F-D0E365D5F4EC}"/>
    <cellStyle name="Total 2 2 3 7 2 2 2" xfId="30584" xr:uid="{0BEEE726-AC67-44BC-8954-57EDDCCE1561}"/>
    <cellStyle name="Total 2 2 3 7 2 2 3" xfId="35056" xr:uid="{A8787DC5-EB2B-4C4A-80AB-0CAD26643590}"/>
    <cellStyle name="Total 2 2 3 7 2 2 4" xfId="39293" xr:uid="{6C32BC7A-4FBD-4C16-A2F7-C72FAB7B5165}"/>
    <cellStyle name="Total 2 2 3 7 2 2 5" xfId="47620" xr:uid="{6AE1473C-D2EE-4049-B532-4038084CA0EE}"/>
    <cellStyle name="Total 2 2 3 7 2 2 6" xfId="52091" xr:uid="{1F82AFF7-AE2F-46F6-B378-3D62B129D206}"/>
    <cellStyle name="Total 2 2 3 7 2 2 7" xfId="56324" xr:uid="{0DE4AAC4-30C0-4509-9CD6-F08AACDE76D6}"/>
    <cellStyle name="Total 2 2 3 7 2 3" xfId="28689" xr:uid="{047E5395-4FFC-4C25-A0F0-B37C775597F8}"/>
    <cellStyle name="Total 2 2 3 7 2 4" xfId="33161" xr:uid="{A9419CC5-CFC1-4FCF-955E-DA64B3D1544A}"/>
    <cellStyle name="Total 2 2 3 7 2 5" xfId="37398" xr:uid="{9673F8F6-DDDD-4B11-A371-97DE2B40146D}"/>
    <cellStyle name="Total 2 2 3 7 2 6" xfId="45725" xr:uid="{18EB0687-5D2C-4DB4-AF73-F5F5F19C886B}"/>
    <cellStyle name="Total 2 2 3 7 2 7" xfId="50196" xr:uid="{B9F2F7C6-D141-412D-98B9-20510083D651}"/>
    <cellStyle name="Total 2 2 3 7 2 8" xfId="54429" xr:uid="{AAEA9FE8-B496-4A9B-AEF9-E1BA91AB8982}"/>
    <cellStyle name="Total 2 2 3 7 3" xfId="19644" xr:uid="{329FCA02-DD76-4D25-BB38-9B6ACABFE7E7}"/>
    <cellStyle name="Total 2 2 3 7 3 2" xfId="28378" xr:uid="{20057519-F6E1-4A23-AD28-463E5DF41FB9}"/>
    <cellStyle name="Total 2 2 3 7 3 3" xfId="32850" xr:uid="{9303090C-6E92-4572-82A9-A618C3A8C170}"/>
    <cellStyle name="Total 2 2 3 7 3 4" xfId="37087" xr:uid="{551A4B62-FCC6-4228-9151-DA25C67D289D}"/>
    <cellStyle name="Total 2 2 3 7 3 5" xfId="45414" xr:uid="{35F71E74-D2E6-45A3-8D97-CDD81E9BB083}"/>
    <cellStyle name="Total 2 2 3 7 3 6" xfId="49885" xr:uid="{CF86AEA5-6047-4FD5-9408-63260FAEA29D}"/>
    <cellStyle name="Total 2 2 3 7 3 7" xfId="54118" xr:uid="{040A7666-2039-4B19-BAC1-EFD8A027D8BA}"/>
    <cellStyle name="Total 2 2 3 7 4" xfId="25776" xr:uid="{582FCB3E-18D5-4F9D-A9CF-057234F3B17A}"/>
    <cellStyle name="Total 2 2 3 7 5" xfId="24784" xr:uid="{AEC21EEC-BF43-48B4-980E-F38FC369CF53}"/>
    <cellStyle name="Total 2 2 3 7 6" xfId="24940" xr:uid="{B732821E-8FF2-45BD-96BB-01A097738B47}"/>
    <cellStyle name="Total 2 2 3 7 7" xfId="42851" xr:uid="{5EFC1CA0-CC91-4ED5-8D2B-AEB4FF611B54}"/>
    <cellStyle name="Total 2 2 3 7 8" xfId="44516" xr:uid="{519FF740-866C-4D1B-AC35-FAA9E6882585}"/>
    <cellStyle name="Total 2 2 3 7 9" xfId="42489" xr:uid="{78CF0444-1FA1-40AE-8EAA-7F768BD26E02}"/>
    <cellStyle name="Total 2 2 3 8" xfId="4827" xr:uid="{75CD715E-5FD4-4D37-A8C9-CABA444D6511}"/>
    <cellStyle name="Total 2 2 3 8 10" xfId="14868" xr:uid="{BE450B47-17B2-438B-9FC9-7F77FDEB762C}"/>
    <cellStyle name="Total 2 2 3 8 2" xfId="19748" xr:uid="{FED8B815-7A2E-4E0D-908D-C4725C8A9E9B}"/>
    <cellStyle name="Total 2 2 3 8 2 2" xfId="21643" xr:uid="{E1F2CC9B-8CBF-45F8-9C6B-413A9F944549}"/>
    <cellStyle name="Total 2 2 3 8 2 2 2" xfId="30377" xr:uid="{3E741BB8-3285-4F43-A4BE-C347756FF18D}"/>
    <cellStyle name="Total 2 2 3 8 2 2 3" xfId="34849" xr:uid="{6B605564-F224-48E1-A3E7-5BDFB8F57547}"/>
    <cellStyle name="Total 2 2 3 8 2 2 4" xfId="39086" xr:uid="{91471D57-C8CD-432E-B902-DCE05DA72EC7}"/>
    <cellStyle name="Total 2 2 3 8 2 2 5" xfId="47413" xr:uid="{2040FF7C-59DC-4AB7-8DF2-D3B230FA4581}"/>
    <cellStyle name="Total 2 2 3 8 2 2 6" xfId="51884" xr:uid="{D128F4E3-F20F-4DD6-993C-FEB9A394F70A}"/>
    <cellStyle name="Total 2 2 3 8 2 2 7" xfId="56117" xr:uid="{2BB6B096-2D26-44D9-AD5F-343515D58BA9}"/>
    <cellStyle name="Total 2 2 3 8 2 3" xfId="28482" xr:uid="{0B0107D4-9E81-4096-9632-EB3B1AECA0D0}"/>
    <cellStyle name="Total 2 2 3 8 2 4" xfId="32954" xr:uid="{B8986911-C5E5-4671-936C-E6983E003E78}"/>
    <cellStyle name="Total 2 2 3 8 2 5" xfId="37191" xr:uid="{AB3A573E-1A6F-4A0F-9EB1-C363560F1E27}"/>
    <cellStyle name="Total 2 2 3 8 2 6" xfId="45518" xr:uid="{311F5174-954E-4033-8F51-217D15E102AA}"/>
    <cellStyle name="Total 2 2 3 8 2 7" xfId="49989" xr:uid="{3BC22C8A-E355-4F93-834A-31269978D6B7}"/>
    <cellStyle name="Total 2 2 3 8 2 8" xfId="54222" xr:uid="{06861562-6336-4D86-831D-AA670FD7E429}"/>
    <cellStyle name="Total 2 2 3 8 3" xfId="21241" xr:uid="{5B0386C6-EAE6-46D2-A514-DE2015553561}"/>
    <cellStyle name="Total 2 2 3 8 3 2" xfId="29975" xr:uid="{1146B4D2-65EB-4380-96F9-CEBBB0906CF0}"/>
    <cellStyle name="Total 2 2 3 8 3 3" xfId="34447" xr:uid="{307DAD9F-6272-422B-9479-2DA1DF684ED4}"/>
    <cellStyle name="Total 2 2 3 8 3 4" xfId="38684" xr:uid="{71011795-E486-4E2E-8BE6-D5CD52BEDD7F}"/>
    <cellStyle name="Total 2 2 3 8 3 5" xfId="47011" xr:uid="{306294BD-D00D-4BB6-91E7-E4C19D4191B2}"/>
    <cellStyle name="Total 2 2 3 8 3 6" xfId="51482" xr:uid="{34CA8606-8C14-4AE4-A12F-903AF3E47479}"/>
    <cellStyle name="Total 2 2 3 8 3 7" xfId="55715" xr:uid="{3F2582D0-9FD9-4488-B95C-4829B9390281}"/>
    <cellStyle name="Total 2 2 3 8 4" xfId="25569" xr:uid="{9DEBF89D-FFCA-443C-87A9-B2A9DBD856C2}"/>
    <cellStyle name="Total 2 2 3 8 5" xfId="27626" xr:uid="{EE49F2C2-8747-4A22-BBBA-703BB368A723}"/>
    <cellStyle name="Total 2 2 3 8 6" xfId="27096" xr:uid="{0462E8C6-E7EB-443D-A56D-51209E2184A9}"/>
    <cellStyle name="Total 2 2 3 8 7" xfId="42644" xr:uid="{009F97BD-DD1C-4A67-8539-97FBF28AF01B}"/>
    <cellStyle name="Total 2 2 3 8 8" xfId="44137" xr:uid="{B025179B-0610-4FE7-88BD-915F1AC9DA18}"/>
    <cellStyle name="Total 2 2 3 8 9" xfId="44612" xr:uid="{775AFBB6-E09A-460C-BCFF-9A02EE3BFD1A}"/>
    <cellStyle name="Total 2 2 3 9" xfId="5091" xr:uid="{F5842922-2114-4591-9EF4-2CD9989716F8}"/>
    <cellStyle name="Total 2 2 3 9 10" xfId="15132" xr:uid="{01AF75A6-DAC3-490A-9D56-F19F3734338F}"/>
    <cellStyle name="Total 2 2 3 9 2" xfId="20012" xr:uid="{4042F52D-C363-4858-A789-0A0D2886CFA6}"/>
    <cellStyle name="Total 2 2 3 9 2 2" xfId="21907" xr:uid="{19B6E130-0ADD-44EF-A26D-D931AEA8A578}"/>
    <cellStyle name="Total 2 2 3 9 2 2 2" xfId="30641" xr:uid="{B478C59F-77CA-4C9A-A178-82BFCC11B242}"/>
    <cellStyle name="Total 2 2 3 9 2 2 3" xfId="35113" xr:uid="{2FB907BC-3E0B-49F5-90EE-E4C9528CF880}"/>
    <cellStyle name="Total 2 2 3 9 2 2 4" xfId="39350" xr:uid="{FE4D4720-D108-45AE-B355-C018F772B4C0}"/>
    <cellStyle name="Total 2 2 3 9 2 2 5" xfId="47677" xr:uid="{2BD5502F-032A-47C4-AE37-C1E2D097DA4F}"/>
    <cellStyle name="Total 2 2 3 9 2 2 6" xfId="52148" xr:uid="{F1E0C7E6-D03B-4588-A19A-42D2B2BF0900}"/>
    <cellStyle name="Total 2 2 3 9 2 2 7" xfId="56381" xr:uid="{D3E6E9A5-7BBA-4D64-9A4E-1D30A4F979E3}"/>
    <cellStyle name="Total 2 2 3 9 2 3" xfId="28746" xr:uid="{75698186-A668-43FC-978B-445BD9A88A6C}"/>
    <cellStyle name="Total 2 2 3 9 2 4" xfId="33218" xr:uid="{D5864762-C6FF-41DB-A8D3-6A2263C5A40A}"/>
    <cellStyle name="Total 2 2 3 9 2 5" xfId="37455" xr:uid="{6EA3FC41-E0ED-47EA-B005-D9741EE254AA}"/>
    <cellStyle name="Total 2 2 3 9 2 6" xfId="45782" xr:uid="{591FD1B6-9ACF-4184-ACD4-D40F8BA183BB}"/>
    <cellStyle name="Total 2 2 3 9 2 7" xfId="50253" xr:uid="{D885DAE4-2081-4CB0-909D-385559115FF7}"/>
    <cellStyle name="Total 2 2 3 9 2 8" xfId="54486" xr:uid="{1086FF5B-0C07-4937-8FE4-57F10A3F65E7}"/>
    <cellStyle name="Total 2 2 3 9 3" xfId="20804" xr:uid="{01BA2107-1400-4ABE-BE12-D075BAE993DC}"/>
    <cellStyle name="Total 2 2 3 9 3 2" xfId="29538" xr:uid="{B35A0F76-CC6C-40C1-9B97-8302B6C72C0D}"/>
    <cellStyle name="Total 2 2 3 9 3 3" xfId="34010" xr:uid="{59104DB6-8FB4-49BC-AED9-58C343E7B34E}"/>
    <cellStyle name="Total 2 2 3 9 3 4" xfId="38247" xr:uid="{228B1736-0C9D-446F-8FC2-699E5627CE61}"/>
    <cellStyle name="Total 2 2 3 9 3 5" xfId="46574" xr:uid="{7A084DDC-8904-40BB-A0AA-595808BA1DC6}"/>
    <cellStyle name="Total 2 2 3 9 3 6" xfId="51045" xr:uid="{23343DF4-3AA2-4DAE-BA13-3B2EA4E735AB}"/>
    <cellStyle name="Total 2 2 3 9 3 7" xfId="55278" xr:uid="{B2432B47-5D15-4227-A473-164F37DFD03D}"/>
    <cellStyle name="Total 2 2 3 9 4" xfId="25833" xr:uid="{FA30B176-57A5-45BE-8F26-8633A74A1B99}"/>
    <cellStyle name="Total 2 2 3 9 5" xfId="27478" xr:uid="{AFD99B1F-2B25-4FC2-AAE3-7459DDD211C5}"/>
    <cellStyle name="Total 2 2 3 9 6" xfId="27380" xr:uid="{808976F2-8691-4443-8F40-056D8678D172}"/>
    <cellStyle name="Total 2 2 3 9 7" xfId="42908" xr:uid="{CDF5EF4B-2837-48E9-9FBD-650FFD0AC95E}"/>
    <cellStyle name="Total 2 2 3 9 8" xfId="42508" xr:uid="{9D8700D5-F218-4210-965B-ADA38CAF8404}"/>
    <cellStyle name="Total 2 2 3 9 9" xfId="49146" xr:uid="{8336F387-F737-4D97-A6F6-260BC5DC846B}"/>
    <cellStyle name="Total 2 2 4" xfId="1602" xr:uid="{01B904E8-3474-4860-AF77-C6E917C47F30}"/>
    <cellStyle name="Total 2 2 4 10" xfId="3689" xr:uid="{F26D308C-5F6D-4239-A4CD-B8780AE7D52A}"/>
    <cellStyle name="Total 2 2 4 10 10" xfId="13837" xr:uid="{9F564FE4-546F-4DCB-968C-E9BD7D348E64}"/>
    <cellStyle name="Total 2 2 4 10 2" xfId="19461" xr:uid="{EBCDFF34-7AF8-42CD-B62D-073CA1C4B021}"/>
    <cellStyle name="Total 2 2 4 10 2 2" xfId="21498" xr:uid="{9F5346B7-FD65-47FD-A44F-10E7DF419CC0}"/>
    <cellStyle name="Total 2 2 4 10 2 2 2" xfId="30232" xr:uid="{782D3326-8259-46D8-A7DA-D688948CD575}"/>
    <cellStyle name="Total 2 2 4 10 2 2 3" xfId="34704" xr:uid="{0A64CF73-4D00-4C93-824B-401BEEE599F8}"/>
    <cellStyle name="Total 2 2 4 10 2 2 4" xfId="38941" xr:uid="{29183006-AA97-4FD7-ACAA-B79832F251D0}"/>
    <cellStyle name="Total 2 2 4 10 2 2 5" xfId="47268" xr:uid="{490EFD91-B15E-4162-A805-EFB16E14A0E2}"/>
    <cellStyle name="Total 2 2 4 10 2 2 6" xfId="51739" xr:uid="{D7B3D0C3-BD47-4A0F-9D81-B634EA406692}"/>
    <cellStyle name="Total 2 2 4 10 2 2 7" xfId="55972" xr:uid="{BB3467AB-0434-4BD1-AE70-44E7CA1CBEAE}"/>
    <cellStyle name="Total 2 2 4 10 2 3" xfId="28196" xr:uid="{021E8996-EEDE-45A1-B65E-ACE8A641019B}"/>
    <cellStyle name="Total 2 2 4 10 2 4" xfId="32668" xr:uid="{FE88CEFE-4FAA-47FD-B6E5-808E649F3B6D}"/>
    <cellStyle name="Total 2 2 4 10 2 5" xfId="36905" xr:uid="{C9BF38D1-BF49-4553-8DC5-F0942E3677C5}"/>
    <cellStyle name="Total 2 2 4 10 2 6" xfId="45232" xr:uid="{29607872-77BA-4895-9B9D-93564A65CDFC}"/>
    <cellStyle name="Total 2 2 4 10 2 7" xfId="49703" xr:uid="{6FDEB535-183F-4915-A57E-8EDACDA63118}"/>
    <cellStyle name="Total 2 2 4 10 2 8" xfId="53936" xr:uid="{862A69D8-CA36-4FE4-9DDC-492282D33F02}"/>
    <cellStyle name="Total 2 2 4 10 3" xfId="19254" xr:uid="{08F8AED3-170A-4D2F-8DE8-1B05835E07F8}"/>
    <cellStyle name="Total 2 2 4 10 3 2" xfId="27989" xr:uid="{4F944657-D3A0-4D9D-B59C-8B5A2192AB2D}"/>
    <cellStyle name="Total 2 2 4 10 3 3" xfId="32461" xr:uid="{FADDC981-C8A5-428C-979A-70F3A9E9C657}"/>
    <cellStyle name="Total 2 2 4 10 3 4" xfId="36698" xr:uid="{EC52C58C-0981-4057-923F-D1EFAA14344A}"/>
    <cellStyle name="Total 2 2 4 10 3 5" xfId="45025" xr:uid="{BF4F6E63-5BC9-4894-BCE2-504EC2146B22}"/>
    <cellStyle name="Total 2 2 4 10 3 6" xfId="49496" xr:uid="{20034045-E6FB-4923-85D5-66136AD443B1}"/>
    <cellStyle name="Total 2 2 4 10 3 7" xfId="53729" xr:uid="{10558E65-7F17-46FA-9579-AE099C515FDB}"/>
    <cellStyle name="Total 2 2 4 10 4" xfId="25095" xr:uid="{5795EE0D-3DBD-48F8-99FF-4C918A45430B}"/>
    <cellStyle name="Total 2 2 4 10 5" xfId="26882" xr:uid="{8B0510E2-2A13-41C2-8D85-07D14E5063B6}"/>
    <cellStyle name="Total 2 2 4 10 6" xfId="24385" xr:uid="{EE6E57AD-0424-42D1-8CDE-B21CF397FCB0}"/>
    <cellStyle name="Total 2 2 4 10 7" xfId="42151" xr:uid="{A662D8F4-4C5D-4193-A7EF-333CBC801004}"/>
    <cellStyle name="Total 2 2 4 10 8" xfId="41332" xr:uid="{A4C103B4-F274-4B27-B4A7-F92DBA4F1DDF}"/>
    <cellStyle name="Total 2 2 4 10 9" xfId="49074" xr:uid="{F73D3685-5640-4FF8-8F09-580C7A6B5CB0}"/>
    <cellStyle name="Total 2 2 4 11" xfId="5857" xr:uid="{E1DF9FDF-B707-4781-B1EE-12D553253676}"/>
    <cellStyle name="Total 2 2 4 11 10" xfId="15898" xr:uid="{0CFD905B-FE82-4021-88D2-F747FD2C8E77}"/>
    <cellStyle name="Total 2 2 4 11 2" xfId="20552" xr:uid="{8621DB58-4A32-4301-AA60-94CE94FBE07F}"/>
    <cellStyle name="Total 2 2 4 11 2 2" xfId="22404" xr:uid="{0D8FD924-6832-4AF2-B464-5DED9030FA6E}"/>
    <cellStyle name="Total 2 2 4 11 2 2 2" xfId="31138" xr:uid="{B83450C8-3F4A-4510-B570-896A33AD4943}"/>
    <cellStyle name="Total 2 2 4 11 2 2 3" xfId="35610" xr:uid="{DECCCACF-B661-40DA-A4D9-D561AF2B2928}"/>
    <cellStyle name="Total 2 2 4 11 2 2 4" xfId="39847" xr:uid="{CA998506-BCC5-4DF1-8F55-932E75546F7E}"/>
    <cellStyle name="Total 2 2 4 11 2 2 5" xfId="48174" xr:uid="{97A5FFEA-7FE2-4D20-BF65-E9B7DF33C2E4}"/>
    <cellStyle name="Total 2 2 4 11 2 2 6" xfId="52645" xr:uid="{4850ABFB-7E9F-46C4-B7D8-0E59D49FB96E}"/>
    <cellStyle name="Total 2 2 4 11 2 2 7" xfId="56878" xr:uid="{868278C6-71BB-48A2-980A-A8D326C7EF1F}"/>
    <cellStyle name="Total 2 2 4 11 2 3" xfId="29286" xr:uid="{54AEC731-E3B3-44BB-85E3-C3A1988C0DE9}"/>
    <cellStyle name="Total 2 2 4 11 2 4" xfId="33758" xr:uid="{D9466B8C-0DC2-47FC-BB08-10F70BB0A21A}"/>
    <cellStyle name="Total 2 2 4 11 2 5" xfId="37995" xr:uid="{D5CD9497-D1AC-4AD0-A421-65D2656F21C1}"/>
    <cellStyle name="Total 2 2 4 11 2 6" xfId="46322" xr:uid="{2232EFB8-38A8-4F7F-BC3E-E52908D92375}"/>
    <cellStyle name="Total 2 2 4 11 2 7" xfId="50793" xr:uid="{5977DB47-A0A9-41A3-A911-E9F63FD72BE4}"/>
    <cellStyle name="Total 2 2 4 11 2 8" xfId="55026" xr:uid="{C168EF7A-1734-4562-B254-7D163BFE609F}"/>
    <cellStyle name="Total 2 2 4 11 3" xfId="19272" xr:uid="{4AE2EC3E-05FB-44E8-BB4F-2C191A3283D6}"/>
    <cellStyle name="Total 2 2 4 11 3 2" xfId="28007" xr:uid="{0FE6A5DA-5C5B-4062-ABB5-30E5B41CB2AB}"/>
    <cellStyle name="Total 2 2 4 11 3 3" xfId="32479" xr:uid="{44B2C8E3-03BB-42F3-9F9B-89BB158A9893}"/>
    <cellStyle name="Total 2 2 4 11 3 4" xfId="36716" xr:uid="{04271980-7CD2-4AD3-ACE2-4E0AA2D4732D}"/>
    <cellStyle name="Total 2 2 4 11 3 5" xfId="45043" xr:uid="{6970464B-CC85-4BF9-AF96-018758071B4E}"/>
    <cellStyle name="Total 2 2 4 11 3 6" xfId="49514" xr:uid="{60CE2989-5F1F-4AD5-AD87-F950048C907A}"/>
    <cellStyle name="Total 2 2 4 11 3 7" xfId="53747" xr:uid="{E80BACC4-FF99-4BD9-A021-5B34BA080EA6}"/>
    <cellStyle name="Total 2 2 4 11 4" xfId="26421" xr:uid="{0196B5B2-D4C7-4CF8-868E-B7BB7294E48B}"/>
    <cellStyle name="Total 2 2 4 11 5" xfId="24553" xr:uid="{A9B768F8-4C04-4D57-855C-262BEB14E2D3}"/>
    <cellStyle name="Total 2 2 4 11 6" xfId="26314" xr:uid="{12728192-12E8-491D-B62D-53E2614500B3}"/>
    <cellStyle name="Total 2 2 4 11 7" xfId="43494" xr:uid="{94E87F92-CA7C-4408-8005-2ADBAA4B6299}"/>
    <cellStyle name="Total 2 2 4 11 8" xfId="44306" xr:uid="{0A516CAB-AF52-4D99-B9B3-72D36D49AC52}"/>
    <cellStyle name="Total 2 2 4 11 9" xfId="42275" xr:uid="{23F7EA02-A390-44C6-914B-E82004927065}"/>
    <cellStyle name="Total 2 2 4 12" xfId="9993" xr:uid="{C4C1B11D-FC66-4412-9AE4-E16B8B4C1381}"/>
    <cellStyle name="Total 2 2 4 12 2" xfId="31465" xr:uid="{12D78E1F-5B8D-4AE0-BA0F-BF7604A7D230}"/>
    <cellStyle name="Total 2 2 4 12 3" xfId="35927" xr:uid="{80CF6AE9-AFB5-44CA-BBE3-8EEB4753C5C3}"/>
    <cellStyle name="Total 2 2 4 12 4" xfId="40116" xr:uid="{C3A03B1A-0356-496B-9972-B0617D4C57DF}"/>
    <cellStyle name="Total 2 2 4 12 5" xfId="48511" xr:uid="{97F0C6BF-9901-455D-8D89-BD0552D7F7D5}"/>
    <cellStyle name="Total 2 2 4 12 6" xfId="52958" xr:uid="{14C1538D-9248-49BE-BD96-F21D14B721A8}"/>
    <cellStyle name="Total 2 2 4 12 7" xfId="57147" xr:uid="{AC31E614-07F8-4925-A731-5D6F5EC5C843}"/>
    <cellStyle name="Total 2 2 4 12 8" xfId="22967" xr:uid="{762D5576-3D77-4C1F-9E21-7A4B43DAA96E}"/>
    <cellStyle name="Total 2 2 4 13" xfId="23155" xr:uid="{D61B3DB8-094D-49AD-8AEB-DC05861DE5E9}"/>
    <cellStyle name="Total 2 2 4 13 2" xfId="31653" xr:uid="{78227E51-5AD4-49BA-8BD3-D72155CB466C}"/>
    <cellStyle name="Total 2 2 4 13 3" xfId="36115" xr:uid="{220011B0-1B05-4EFF-94B3-6E1E03237054}"/>
    <cellStyle name="Total 2 2 4 13 4" xfId="40304" xr:uid="{CA77D106-886C-4CB8-8B46-4E8B01D0CA5D}"/>
    <cellStyle name="Total 2 2 4 13 5" xfId="48699" xr:uid="{9715D932-A182-42AA-A263-3C6DE46034C6}"/>
    <cellStyle name="Total 2 2 4 13 6" xfId="53146" xr:uid="{92A24CE3-6999-4FEE-94DF-CBCC215D4A4B}"/>
    <cellStyle name="Total 2 2 4 13 7" xfId="57335" xr:uid="{493A8B1E-CBAE-4F74-8097-92E1D943F916}"/>
    <cellStyle name="Total 2 2 4 14" xfId="23716" xr:uid="{C19A2BA0-A652-4EF3-83F2-83F2E789B1F8}"/>
    <cellStyle name="Total 2 2 4 15" xfId="25188" xr:uid="{956FFCE1-B067-4C98-843C-9938BCB3010F}"/>
    <cellStyle name="Total 2 2 4 16" xfId="25200" xr:uid="{A52E29A8-D5BE-4840-910C-2545283D6D31}"/>
    <cellStyle name="Total 2 2 4 17" xfId="40756" xr:uid="{44DCDE72-ECAE-4E42-B72D-5AD5FFEAC2BB}"/>
    <cellStyle name="Total 2 2 4 18" xfId="43774" xr:uid="{CFA3D44B-D7C7-453D-ADE2-AB6EB4923042}"/>
    <cellStyle name="Total 2 2 4 19" xfId="42015" xr:uid="{117BB592-22DE-4603-8524-17D64ACD8FD0}"/>
    <cellStyle name="Total 2 2 4 2" xfId="3057" xr:uid="{AA85100F-603B-4381-88FB-05DF03D38892}"/>
    <cellStyle name="Total 2 2 4 2 10" xfId="22999" xr:uid="{7AB8A644-C5C8-42C9-94BD-A38E9F04A00B}"/>
    <cellStyle name="Total 2 2 4 2 10 2" xfId="31497" xr:uid="{2CA6D27A-72CF-46B1-9198-F4E5679841F9}"/>
    <cellStyle name="Total 2 2 4 2 10 3" xfId="35959" xr:uid="{D8EA1E15-D441-49A2-9D5D-33D423C5E684}"/>
    <cellStyle name="Total 2 2 4 2 10 4" xfId="40148" xr:uid="{883EA028-9268-4B8A-A199-0284655354F3}"/>
    <cellStyle name="Total 2 2 4 2 10 5" xfId="48543" xr:uid="{EAD06DA7-EE7A-4553-9FB4-D9270764F772}"/>
    <cellStyle name="Total 2 2 4 2 10 6" xfId="52990" xr:uid="{7A03589B-303A-4E27-B595-E298C0F9FA4E}"/>
    <cellStyle name="Total 2 2 4 2 10 7" xfId="57179" xr:uid="{FBDFA015-1D6D-4793-B351-AC4A422DA360}"/>
    <cellStyle name="Total 2 2 4 2 11" xfId="23174" xr:uid="{7B041F00-4E2B-4B39-AF11-A9CB5E13A128}"/>
    <cellStyle name="Total 2 2 4 2 11 2" xfId="31670" xr:uid="{D17E2732-48B4-4475-B001-13B3402A810F}"/>
    <cellStyle name="Total 2 2 4 2 11 3" xfId="36132" xr:uid="{78D8432B-DC45-48C6-B1F3-93AF72DB8ED4}"/>
    <cellStyle name="Total 2 2 4 2 11 4" xfId="40321" xr:uid="{92DAE862-49BA-462D-A3EA-5AD8BDBD4D68}"/>
    <cellStyle name="Total 2 2 4 2 11 5" xfId="48716" xr:uid="{D879160B-BF27-44AE-AEF1-01CB0E7F8C3A}"/>
    <cellStyle name="Total 2 2 4 2 11 6" xfId="53163" xr:uid="{BFBEF73D-C4B0-4BCA-B360-4DDAC66D7626}"/>
    <cellStyle name="Total 2 2 4 2 11 7" xfId="57352" xr:uid="{E67C5793-D793-4DF6-B6A6-0825B66668CE}"/>
    <cellStyle name="Total 2 2 4 2 12" xfId="23762" xr:uid="{9510D8CD-D99F-431D-91EA-19E66EFBADF3}"/>
    <cellStyle name="Total 2 2 4 2 13" xfId="26995" xr:uid="{B0A246D6-6CBB-465B-A1F8-50AA70C9EE46}"/>
    <cellStyle name="Total 2 2 4 2 14" xfId="27379" xr:uid="{F0A276A2-E855-4383-A102-87EA1EB7A580}"/>
    <cellStyle name="Total 2 2 4 2 15" xfId="40803" xr:uid="{78BBAE46-3248-42B0-BA51-27B83F1F4705}"/>
    <cellStyle name="Total 2 2 4 2 16" xfId="41471" xr:uid="{07548465-1F13-47D7-8EA7-B212FD291864}"/>
    <cellStyle name="Total 2 2 4 2 17" xfId="49168" xr:uid="{D83C31D9-089B-48B2-9B02-B7502A049652}"/>
    <cellStyle name="Total 2 2 4 2 18" xfId="10702" xr:uid="{B9AEBD04-A00B-4A85-961D-636B932FB198}"/>
    <cellStyle name="Total 2 2 4 2 2" xfId="5029" xr:uid="{E02D1780-1820-4676-B674-2E07AC5A86C7}"/>
    <cellStyle name="Total 2 2 4 2 2 10" xfId="40866" xr:uid="{914F294F-5822-4E3B-B039-02FCC1893DF9}"/>
    <cellStyle name="Total 2 2 4 2 2 11" xfId="48469" xr:uid="{CDF71FCB-D6C0-4DC6-B8BE-0EC42D301971}"/>
    <cellStyle name="Total 2 2 4 2 2 12" xfId="52894" xr:uid="{FCCBB547-C295-451D-8333-D651484B0B94}"/>
    <cellStyle name="Total 2 2 4 2 2 13" xfId="10765" xr:uid="{4A96552E-43A1-4363-86FA-CBD5E618D20B}"/>
    <cellStyle name="Total 2 2 4 2 2 2" xfId="5997" xr:uid="{C9E441F4-1E3A-4C25-B2EA-111883F05290}"/>
    <cellStyle name="Total 2 2 4 2 2 2 10" xfId="16037" xr:uid="{112517E1-447D-44C7-B21D-D5680E5C2619}"/>
    <cellStyle name="Total 2 2 4 2 2 2 2" xfId="20647" xr:uid="{34F9D077-21D6-417A-89DE-7C8321EDF9C6}"/>
    <cellStyle name="Total 2 2 4 2 2 2 2 2" xfId="22499" xr:uid="{1A03142F-581C-4B9B-B8EC-1858A5B287A1}"/>
    <cellStyle name="Total 2 2 4 2 2 2 2 2 2" xfId="31233" xr:uid="{CA3A557C-3F4E-4422-AC15-1A32D440A0EE}"/>
    <cellStyle name="Total 2 2 4 2 2 2 2 2 3" xfId="35705" xr:uid="{64924837-BAC7-42C3-9A47-AF64E2E5466A}"/>
    <cellStyle name="Total 2 2 4 2 2 2 2 2 4" xfId="39942" xr:uid="{22FB81DC-E759-4CE9-BE77-F9D0BDF4A234}"/>
    <cellStyle name="Total 2 2 4 2 2 2 2 2 5" xfId="48269" xr:uid="{ED7899B9-4CE2-4BF3-A1F5-A957E1F18992}"/>
    <cellStyle name="Total 2 2 4 2 2 2 2 2 6" xfId="52740" xr:uid="{8A37A9E1-9EDB-4BC9-9EA0-3C0FAE893983}"/>
    <cellStyle name="Total 2 2 4 2 2 2 2 2 7" xfId="56973" xr:uid="{D12B4DEC-D642-4398-A506-63791C5675B9}"/>
    <cellStyle name="Total 2 2 4 2 2 2 2 3" xfId="29381" xr:uid="{A43DB224-DCD6-4891-B2EC-85CF094501BA}"/>
    <cellStyle name="Total 2 2 4 2 2 2 2 4" xfId="33853" xr:uid="{3D4959D7-DA13-4C39-B782-B5DE0CF7953A}"/>
    <cellStyle name="Total 2 2 4 2 2 2 2 5" xfId="38090" xr:uid="{CF457E96-F492-497F-AF2D-548CECC3678C}"/>
    <cellStyle name="Total 2 2 4 2 2 2 2 6" xfId="46417" xr:uid="{045B4005-8762-4964-BFB5-D06CE8B075B4}"/>
    <cellStyle name="Total 2 2 4 2 2 2 2 7" xfId="50888" xr:uid="{6E3FA8F8-D2BB-4784-92B2-1BD7DB56A4C0}"/>
    <cellStyle name="Total 2 2 4 2 2 2 2 8" xfId="55121" xr:uid="{6EEB1587-F589-42DD-81C6-DD683173B146}"/>
    <cellStyle name="Total 2 2 4 2 2 2 3" xfId="11530" xr:uid="{0970D44C-CABF-4DA0-8BC1-CC052964E3EA}"/>
    <cellStyle name="Total 2 2 4 2 2 2 3 2" xfId="24198" xr:uid="{B05B6ACA-4670-4DC0-83F7-5D5381E670CE}"/>
    <cellStyle name="Total 2 2 4 2 2 2 3 3" xfId="24607" xr:uid="{2FEB1DCA-2ECC-4867-816E-7BCB980EA3FC}"/>
    <cellStyle name="Total 2 2 4 2 2 2 3 4" xfId="24400" xr:uid="{F07D6D19-A661-4136-8D80-3AA08F0C6BD2}"/>
    <cellStyle name="Total 2 2 4 2 2 2 3 5" xfId="41253" xr:uid="{B3F61EB0-6A5A-4889-97A5-9DE1489CFCE8}"/>
    <cellStyle name="Total 2 2 4 2 2 2 3 6" xfId="44359" xr:uid="{388742A9-30B3-4341-ACC3-3B170012832F}"/>
    <cellStyle name="Total 2 2 4 2 2 2 3 7" xfId="41327" xr:uid="{A44D9494-FCAB-4506-9A01-65739389C1BA}"/>
    <cellStyle name="Total 2 2 4 2 2 2 4" xfId="26531" xr:uid="{F39DF7D7-2E8A-463A-A07E-0EBBE7F8254F}"/>
    <cellStyle name="Total 2 2 4 2 2 2 5" xfId="24904" xr:uid="{9D679C4D-6FE6-424C-8F59-98D53DA74160}"/>
    <cellStyle name="Total 2 2 4 2 2 2 6" xfId="26795" xr:uid="{E0BDC68A-F2EB-4C8D-864B-82014E066CCC}"/>
    <cellStyle name="Total 2 2 4 2 2 2 7" xfId="43602" xr:uid="{EF051A9B-B250-4254-B2DD-CF75343D367F}"/>
    <cellStyle name="Total 2 2 4 2 2 2 8" xfId="44628" xr:uid="{D40CB96B-BFB1-42AF-B857-6D13BEB2BC9C}"/>
    <cellStyle name="Total 2 2 4 2 2 2 9" xfId="40511" xr:uid="{B24BCC8E-03A9-4579-BE6C-F235953FA2BC}"/>
    <cellStyle name="Total 2 2 4 2 2 3" xfId="15070" xr:uid="{0E459A8F-6AA1-49C0-8A70-137DF6921246}"/>
    <cellStyle name="Total 2 2 4 2 2 3 2" xfId="21395" xr:uid="{C24DEECB-EE88-406C-9843-BC0000EDF124}"/>
    <cellStyle name="Total 2 2 4 2 2 3 2 2" xfId="30129" xr:uid="{36494718-AFE6-4167-989D-30C5A2B55FEE}"/>
    <cellStyle name="Total 2 2 4 2 2 3 2 3" xfId="34601" xr:uid="{8C45E241-DE38-4159-9422-EBC60302D2F3}"/>
    <cellStyle name="Total 2 2 4 2 2 3 2 4" xfId="38838" xr:uid="{C37BB273-4C5E-486B-9FE8-D0636B9A3DAD}"/>
    <cellStyle name="Total 2 2 4 2 2 3 2 5" xfId="47165" xr:uid="{0C7828B5-DC78-45F4-BF8C-FBD7AA33BC6F}"/>
    <cellStyle name="Total 2 2 4 2 2 3 2 6" xfId="51636" xr:uid="{C98DBA6A-004A-4B3C-9695-88BE265B7C03}"/>
    <cellStyle name="Total 2 2 4 2 2 3 2 7" xfId="55869" xr:uid="{3B2CA2A7-9727-48FD-BA24-2D17D718CAD9}"/>
    <cellStyle name="Total 2 2 4 2 2 3 3" xfId="25771" xr:uid="{70184294-7B21-473F-9D65-DF8B0DBB92E3}"/>
    <cellStyle name="Total 2 2 4 2 2 3 4" xfId="25032" xr:uid="{BE9F6C14-4422-4389-A63A-CCA19B159B00}"/>
    <cellStyle name="Total 2 2 4 2 2 3 5" xfId="27433" xr:uid="{2B9A5BDC-F569-43F0-9281-3AF111C6402C}"/>
    <cellStyle name="Total 2 2 4 2 2 3 6" xfId="42846" xr:uid="{ED68AB93-3536-49C4-834B-4C2DE47B5D08}"/>
    <cellStyle name="Total 2 2 4 2 2 3 7" xfId="43423" xr:uid="{C4D0217A-288D-40D9-BB15-F63FA9C86927}"/>
    <cellStyle name="Total 2 2 4 2 2 3 8" xfId="48948" xr:uid="{311CCD33-1574-4CD3-AE2F-80F1CB84EAB9}"/>
    <cellStyle name="Total 2 2 4 2 2 4" xfId="19950" xr:uid="{8792C7FD-0BFA-4A6E-A850-727C2C8F6CCA}"/>
    <cellStyle name="Total 2 2 4 2 2 4 2" xfId="21845" xr:uid="{85F505E7-F5B9-4DBF-A885-95D5BC32EE3F}"/>
    <cellStyle name="Total 2 2 4 2 2 4 2 2" xfId="30579" xr:uid="{1F8391BE-1175-45A6-A131-BE23DD33652C}"/>
    <cellStyle name="Total 2 2 4 2 2 4 2 3" xfId="35051" xr:uid="{7466CEFA-8A5F-4620-8BBF-35D6370BF81B}"/>
    <cellStyle name="Total 2 2 4 2 2 4 2 4" xfId="39288" xr:uid="{3A9A89EF-19F2-49FC-A768-78EE102B5EE4}"/>
    <cellStyle name="Total 2 2 4 2 2 4 2 5" xfId="47615" xr:uid="{2C3111B8-64B8-4B2F-892C-61AFBF1D0F61}"/>
    <cellStyle name="Total 2 2 4 2 2 4 2 6" xfId="52086" xr:uid="{A798E24E-2002-4FDA-A1DF-E3C069687AB2}"/>
    <cellStyle name="Total 2 2 4 2 2 4 2 7" xfId="56319" xr:uid="{66D8CE97-D7C4-41E8-B047-679C7CFD804D}"/>
    <cellStyle name="Total 2 2 4 2 2 4 3" xfId="28684" xr:uid="{D1C5DB4B-EC6A-482B-977F-34B078B59246}"/>
    <cellStyle name="Total 2 2 4 2 2 4 4" xfId="33156" xr:uid="{F3843579-CFB5-41CA-8F28-E4C8FA257FF4}"/>
    <cellStyle name="Total 2 2 4 2 2 4 5" xfId="37393" xr:uid="{94BE99C6-379E-41E1-AFC7-B2C81033F629}"/>
    <cellStyle name="Total 2 2 4 2 2 4 6" xfId="45720" xr:uid="{FB9BA802-86AD-4E80-B271-CA796FB4287B}"/>
    <cellStyle name="Total 2 2 4 2 2 4 7" xfId="50191" xr:uid="{85746A21-C2F8-4758-B763-A145DBAE7FCB}"/>
    <cellStyle name="Total 2 2 4 2 2 4 8" xfId="54424" xr:uid="{C89C8718-E5AA-4829-8154-CED8089A0E55}"/>
    <cellStyle name="Total 2 2 4 2 2 5" xfId="20956" xr:uid="{B97B0113-2183-443F-9C49-4B72A0E12BB9}"/>
    <cellStyle name="Total 2 2 4 2 2 5 2" xfId="29690" xr:uid="{9248F868-C8B7-4A95-BA39-AA894FC7A382}"/>
    <cellStyle name="Total 2 2 4 2 2 5 3" xfId="34162" xr:uid="{030A930E-266A-47F1-91E9-06842C21F6D6}"/>
    <cellStyle name="Total 2 2 4 2 2 5 4" xfId="38399" xr:uid="{B2D851FE-0B52-4D9E-8772-0CFAAB604191}"/>
    <cellStyle name="Total 2 2 4 2 2 5 5" xfId="46726" xr:uid="{2E55A9F6-12C1-44A2-92A9-78AEB3941335}"/>
    <cellStyle name="Total 2 2 4 2 2 5 6" xfId="51197" xr:uid="{09ABBAE8-4A1A-4310-88D2-20061C02B2FF}"/>
    <cellStyle name="Total 2 2 4 2 2 5 7" xfId="55430" xr:uid="{914F5DD3-95C7-4835-A30B-17C579715C5C}"/>
    <cellStyle name="Total 2 2 4 2 2 6" xfId="23399" xr:uid="{FBF5262E-2139-4744-B14B-A320C163A98E}"/>
    <cellStyle name="Total 2 2 4 2 2 6 2" xfId="31823" xr:uid="{88C0E993-DE74-4756-92AA-18AA90489CD9}"/>
    <cellStyle name="Total 2 2 4 2 2 6 3" xfId="36272" xr:uid="{5EFCB629-FAC2-401F-9990-49BA2DCE600D}"/>
    <cellStyle name="Total 2 2 4 2 2 6 4" xfId="40451" xr:uid="{96D724F8-B1BD-4270-AFC7-EFC2A7CE6DE1}"/>
    <cellStyle name="Total 2 2 4 2 2 6 5" xfId="48862" xr:uid="{3D645CED-BE5C-43B4-853B-0249FE540D34}"/>
    <cellStyle name="Total 2 2 4 2 2 6 6" xfId="53301" xr:uid="{15F3F4F5-BA58-4579-BDE5-C13839FC4783}"/>
    <cellStyle name="Total 2 2 4 2 2 6 7" xfId="57482" xr:uid="{6CDAB8CB-1BD5-4909-8675-2E0FADDA399B}"/>
    <cellStyle name="Total 2 2 4 2 2 7" xfId="23825" xr:uid="{8EFCA642-6E99-40C0-81A0-6E763D0512F5}"/>
    <cellStyle name="Total 2 2 4 2 2 8" xfId="31413" xr:uid="{EA74430B-BAFD-4369-998F-ED00A2BA361A}"/>
    <cellStyle name="Total 2 2 4 2 2 9" xfId="27454" xr:uid="{EE565210-6DC5-4BCA-9EFC-A9AAB9F8008E}"/>
    <cellStyle name="Total 2 2 4 2 3" xfId="5126" xr:uid="{0AAAA646-4681-4F28-AD4E-72E08C902FF3}"/>
    <cellStyle name="Total 2 2 4 2 3 10" xfId="43506" xr:uid="{FC2661CD-E404-495B-A6EA-0924E81A899A}"/>
    <cellStyle name="Total 2 2 4 2 3 11" xfId="48414" xr:uid="{858A3329-E68B-4F83-AB96-C9BC4CFE3DF0}"/>
    <cellStyle name="Total 2 2 4 2 3 12" xfId="10797" xr:uid="{0ACA5B15-4E94-439A-A3DD-90B452888285}"/>
    <cellStyle name="Total 2 2 4 2 3 2" xfId="6029" xr:uid="{AF97DF7B-36F2-4BEF-994B-09E64BACE045}"/>
    <cellStyle name="Total 2 2 4 2 3 2 10" xfId="16069" xr:uid="{6041D9CD-8119-4117-8F9C-11392F6D5425}"/>
    <cellStyle name="Total 2 2 4 2 3 2 2" xfId="20679" xr:uid="{65066F33-1023-494A-9C4E-FAA1AE73159C}"/>
    <cellStyle name="Total 2 2 4 2 3 2 2 2" xfId="22531" xr:uid="{AA2FEDD2-DC64-4D25-855F-DCF151520935}"/>
    <cellStyle name="Total 2 2 4 2 3 2 2 2 2" xfId="31265" xr:uid="{A7C9C51E-3790-44AC-AE55-2BF7282CF74E}"/>
    <cellStyle name="Total 2 2 4 2 3 2 2 2 3" xfId="35737" xr:uid="{301DE029-C98E-4C6B-B8C0-5414339FF306}"/>
    <cellStyle name="Total 2 2 4 2 3 2 2 2 4" xfId="39974" xr:uid="{753A49BD-E1DD-46C8-8EAF-B3B8CF243A66}"/>
    <cellStyle name="Total 2 2 4 2 3 2 2 2 5" xfId="48301" xr:uid="{A5E24F62-7ED0-4A80-9313-FCC5548AFEDF}"/>
    <cellStyle name="Total 2 2 4 2 3 2 2 2 6" xfId="52772" xr:uid="{AAB379ED-D00D-4ED4-AF18-3ECD14F37757}"/>
    <cellStyle name="Total 2 2 4 2 3 2 2 2 7" xfId="57005" xr:uid="{B7E030B0-D500-4DBA-9738-D2850ABF3FE9}"/>
    <cellStyle name="Total 2 2 4 2 3 2 2 3" xfId="29413" xr:uid="{A8C7642F-8DA6-46A7-8BC4-6B1EEFC31024}"/>
    <cellStyle name="Total 2 2 4 2 3 2 2 4" xfId="33885" xr:uid="{B7FF9B03-1832-4515-9D4C-DFEA6F164F14}"/>
    <cellStyle name="Total 2 2 4 2 3 2 2 5" xfId="38122" xr:uid="{4A4E2A18-82D6-4793-AE31-A876ADB224E7}"/>
    <cellStyle name="Total 2 2 4 2 3 2 2 6" xfId="46449" xr:uid="{FC87DBA6-E25D-4D4F-B177-B9A8D0F32C6C}"/>
    <cellStyle name="Total 2 2 4 2 3 2 2 7" xfId="50920" xr:uid="{8891A2BD-736C-42EB-B774-BED3426B95F3}"/>
    <cellStyle name="Total 2 2 4 2 3 2 2 8" xfId="55153" xr:uid="{115F8859-EE35-40DC-81F4-4ACA4C686FA5}"/>
    <cellStyle name="Total 2 2 4 2 3 2 3" xfId="20870" xr:uid="{E1C5C8EB-5A40-4AA5-AF25-046F675F30A6}"/>
    <cellStyle name="Total 2 2 4 2 3 2 3 2" xfId="29604" xr:uid="{3E8B50DD-D666-466D-A13C-776569489175}"/>
    <cellStyle name="Total 2 2 4 2 3 2 3 3" xfId="34076" xr:uid="{899D0AF6-4D94-421E-966C-65F4AA1D612D}"/>
    <cellStyle name="Total 2 2 4 2 3 2 3 4" xfId="38313" xr:uid="{6EC24EE5-6288-4A18-B076-446B38B92B68}"/>
    <cellStyle name="Total 2 2 4 2 3 2 3 5" xfId="46640" xr:uid="{72C2D6F0-8EB0-4B88-A09D-4F2807402F7F}"/>
    <cellStyle name="Total 2 2 4 2 3 2 3 6" xfId="51111" xr:uid="{9BC6CA60-411D-484B-BB86-56A6388AAA0D}"/>
    <cellStyle name="Total 2 2 4 2 3 2 3 7" xfId="55344" xr:uid="{79FC9D0F-1338-4510-9A36-C3BDE7A254CB}"/>
    <cellStyle name="Total 2 2 4 2 3 2 4" xfId="26563" xr:uid="{FF19FA9D-4179-458C-A27F-87AB704E88D2}"/>
    <cellStyle name="Total 2 2 4 2 3 2 5" xfId="26830" xr:uid="{1EE23C9F-CC0F-493D-AD64-601A8ABEC1AD}"/>
    <cellStyle name="Total 2 2 4 2 3 2 6" xfId="27397" xr:uid="{14D032F5-040C-4160-BC38-FA5EE4911244}"/>
    <cellStyle name="Total 2 2 4 2 3 2 7" xfId="43634" xr:uid="{324387C4-256B-4542-B092-6D6F40E73474}"/>
    <cellStyle name="Total 2 2 4 2 3 2 8" xfId="41281" xr:uid="{C845F9B6-7764-459F-88C5-E94DB79CA43A}"/>
    <cellStyle name="Total 2 2 4 2 3 2 9" xfId="42432" xr:uid="{0743D7B8-FF50-424F-B7B5-B2B5018CD4D1}"/>
    <cellStyle name="Total 2 2 4 2 3 3" xfId="15167" xr:uid="{7E2BFA2C-2363-4265-9710-610DFC782F9F}"/>
    <cellStyle name="Total 2 2 4 2 3 3 2" xfId="21398" xr:uid="{4EDFDDC6-5707-4D10-9C74-6707E441AFDC}"/>
    <cellStyle name="Total 2 2 4 2 3 3 2 2" xfId="30132" xr:uid="{84B63C55-25F2-4C9F-8544-619B6759287F}"/>
    <cellStyle name="Total 2 2 4 2 3 3 2 3" xfId="34604" xr:uid="{89E8D2AF-2B49-420A-AE4C-E29C5928DBDD}"/>
    <cellStyle name="Total 2 2 4 2 3 3 2 4" xfId="38841" xr:uid="{1AE08387-56D5-4078-BF1A-F7AB0AB4951E}"/>
    <cellStyle name="Total 2 2 4 2 3 3 2 5" xfId="47168" xr:uid="{32C99B25-9B0D-49DB-9C90-92DEF81D722B}"/>
    <cellStyle name="Total 2 2 4 2 3 3 2 6" xfId="51639" xr:uid="{E976B4CD-4FFE-438A-81C5-90A1221928F4}"/>
    <cellStyle name="Total 2 2 4 2 3 3 2 7" xfId="55872" xr:uid="{42EEB06F-1B86-4698-9A42-D59A1D64F8A7}"/>
    <cellStyle name="Total 2 2 4 2 3 3 3" xfId="25868" xr:uid="{551CEAA8-ADAD-4BFF-8008-D6C617E4B4A7}"/>
    <cellStyle name="Total 2 2 4 2 3 3 4" xfId="26758" xr:uid="{BF5A63F9-F98C-4CC4-AD5A-CC91D21D6F79}"/>
    <cellStyle name="Total 2 2 4 2 3 3 5" xfId="25054" xr:uid="{E9ED161B-D378-4947-9F04-D03CE9988B41}"/>
    <cellStyle name="Total 2 2 4 2 3 3 6" xfId="42943" xr:uid="{F80B4A60-5D7A-4D75-8288-5B3DD3E24D49}"/>
    <cellStyle name="Total 2 2 4 2 3 3 7" xfId="41202" xr:uid="{572C86C8-97A2-462A-926E-278E7FC9CA6C}"/>
    <cellStyle name="Total 2 2 4 2 3 3 8" xfId="49002" xr:uid="{921F291A-698A-41B1-8170-E629192B7E58}"/>
    <cellStyle name="Total 2 2 4 2 3 4" xfId="20047" xr:uid="{B1C1BCB0-2467-48C1-B90F-D216A00D1EAC}"/>
    <cellStyle name="Total 2 2 4 2 3 4 2" xfId="21942" xr:uid="{710345E1-DA4A-4A8B-B4C4-1B72CFF304C1}"/>
    <cellStyle name="Total 2 2 4 2 3 4 2 2" xfId="30676" xr:uid="{6AD05C99-0FB9-459D-A8D6-F2C24C79171D}"/>
    <cellStyle name="Total 2 2 4 2 3 4 2 3" xfId="35148" xr:uid="{30CF4955-381D-40B9-84FF-0A204E9C5B64}"/>
    <cellStyle name="Total 2 2 4 2 3 4 2 4" xfId="39385" xr:uid="{B03F1FA0-5D87-4FC9-902A-BB09F682663E}"/>
    <cellStyle name="Total 2 2 4 2 3 4 2 5" xfId="47712" xr:uid="{14979E7F-C79A-4A9D-902E-B6E8F93C08F6}"/>
    <cellStyle name="Total 2 2 4 2 3 4 2 6" xfId="52183" xr:uid="{7B013F68-547C-4096-B1CF-62E69A38BADC}"/>
    <cellStyle name="Total 2 2 4 2 3 4 2 7" xfId="56416" xr:uid="{234AD30C-75A6-4694-B0BC-5E83DE975895}"/>
    <cellStyle name="Total 2 2 4 2 3 4 3" xfId="28781" xr:uid="{EFB63D4B-F4CB-465A-8F04-86632E739BE2}"/>
    <cellStyle name="Total 2 2 4 2 3 4 4" xfId="33253" xr:uid="{5BF7F1C2-316E-40CF-BE80-2ED82767741C}"/>
    <cellStyle name="Total 2 2 4 2 3 4 5" xfId="37490" xr:uid="{C05912C5-689A-4534-9AB6-34AEEEEC3E20}"/>
    <cellStyle name="Total 2 2 4 2 3 4 6" xfId="45817" xr:uid="{1DA62F8C-8667-4A3B-BCB5-52A2CF8EE525}"/>
    <cellStyle name="Total 2 2 4 2 3 4 7" xfId="50288" xr:uid="{83908158-BAA9-4AD2-B350-AD439B1975FB}"/>
    <cellStyle name="Total 2 2 4 2 3 4 8" xfId="54521" xr:uid="{D236D63A-3F19-47CD-ABF5-55602F280B0A}"/>
    <cellStyle name="Total 2 2 4 2 3 5" xfId="20953" xr:uid="{F168F584-8E98-4BD6-ACB6-26CEE922C49C}"/>
    <cellStyle name="Total 2 2 4 2 3 5 2" xfId="29687" xr:uid="{C687D219-D686-40A3-9916-1A36D8B0F841}"/>
    <cellStyle name="Total 2 2 4 2 3 5 3" xfId="34159" xr:uid="{97D78E60-E629-49C6-9A6F-BEB8AA6A5083}"/>
    <cellStyle name="Total 2 2 4 2 3 5 4" xfId="38396" xr:uid="{8DCA948E-429F-4FD1-85C8-A51D26820DA9}"/>
    <cellStyle name="Total 2 2 4 2 3 5 5" xfId="46723" xr:uid="{96E0E12D-1856-4F3B-9E07-CAB891D95636}"/>
    <cellStyle name="Total 2 2 4 2 3 5 6" xfId="51194" xr:uid="{311E0A9C-C0E9-46B0-8638-C77880658101}"/>
    <cellStyle name="Total 2 2 4 2 3 5 7" xfId="55427" xr:uid="{3EA2DFA0-E2DF-498D-9E2D-D3D7DE62EE2A}"/>
    <cellStyle name="Total 2 2 4 2 3 6" xfId="23857" xr:uid="{A7DFEB1A-2E49-4DEC-95CC-28C52D55DF8D}"/>
    <cellStyle name="Total 2 2 4 2 3 7" xfId="25108" xr:uid="{B485B49F-D9AE-4526-AE89-D5BA3D4627F6}"/>
    <cellStyle name="Total 2 2 4 2 3 8" xfId="24497" xr:uid="{0F1BE78E-560A-408D-8BB3-1DF205CAB4B7}"/>
    <cellStyle name="Total 2 2 4 2 3 9" xfId="40898" xr:uid="{0C904C16-5B87-4D6B-B1C6-8D50BF841861}"/>
    <cellStyle name="Total 2 2 4 2 4" xfId="5074" xr:uid="{C82A451B-9E8E-4157-B65C-A5887F343FB5}"/>
    <cellStyle name="Total 2 2 4 2 4 10" xfId="41255" xr:uid="{3A6C7485-B8BB-4343-9826-9B851C1A3C4B}"/>
    <cellStyle name="Total 2 2 4 2 4 11" xfId="52904" xr:uid="{BB0711AA-9F1C-42D9-99BB-E525FC20A54C}"/>
    <cellStyle name="Total 2 2 4 2 4 12" xfId="10829" xr:uid="{15DC8610-9CB6-4C19-8AF0-897AB7765DEB}"/>
    <cellStyle name="Total 2 2 4 2 4 2" xfId="6061" xr:uid="{1BFD427F-05AB-4548-92BD-4191B82A93E0}"/>
    <cellStyle name="Total 2 2 4 2 4 2 10" xfId="16101" xr:uid="{C22550BE-63D3-4AB0-A410-06F9A501E127}"/>
    <cellStyle name="Total 2 2 4 2 4 2 2" xfId="20711" xr:uid="{FE8A06CC-188E-450D-BE12-E8ED0F8F8E11}"/>
    <cellStyle name="Total 2 2 4 2 4 2 2 2" xfId="22563" xr:uid="{7CD9F8D9-F698-413A-8568-EDAAB2EC5986}"/>
    <cellStyle name="Total 2 2 4 2 4 2 2 2 2" xfId="31297" xr:uid="{679A080F-5FD1-49BB-8044-32E3924DBF43}"/>
    <cellStyle name="Total 2 2 4 2 4 2 2 2 3" xfId="35769" xr:uid="{4B41A96A-99F5-4DBF-8DBC-A289050D75E7}"/>
    <cellStyle name="Total 2 2 4 2 4 2 2 2 4" xfId="40006" xr:uid="{4806868F-5296-468F-9B91-690A3C0DA79D}"/>
    <cellStyle name="Total 2 2 4 2 4 2 2 2 5" xfId="48333" xr:uid="{586A8953-18CE-4B8F-846A-CE545CA4B2DD}"/>
    <cellStyle name="Total 2 2 4 2 4 2 2 2 6" xfId="52804" xr:uid="{8349D4E5-0D35-4B76-83C9-12A93BB10353}"/>
    <cellStyle name="Total 2 2 4 2 4 2 2 2 7" xfId="57037" xr:uid="{1461A5EC-23DA-4130-88BA-63C2E8938A1E}"/>
    <cellStyle name="Total 2 2 4 2 4 2 2 3" xfId="29445" xr:uid="{2B3F48D1-3CC4-406D-A451-C37D9A0F062D}"/>
    <cellStyle name="Total 2 2 4 2 4 2 2 4" xfId="33917" xr:uid="{0560EEC4-7414-4696-9366-464BE3A50276}"/>
    <cellStyle name="Total 2 2 4 2 4 2 2 5" xfId="38154" xr:uid="{10A151BB-8683-47E9-AF9F-51D005803EB0}"/>
    <cellStyle name="Total 2 2 4 2 4 2 2 6" xfId="46481" xr:uid="{1B40E1DA-E3A8-494D-AACB-A1C762F0BC69}"/>
    <cellStyle name="Total 2 2 4 2 4 2 2 7" xfId="50952" xr:uid="{B1064758-4357-43AF-BC9B-B6EF9D046C6E}"/>
    <cellStyle name="Total 2 2 4 2 4 2 2 8" xfId="55185" xr:uid="{C17A34DE-37B5-4539-8828-1431AC4DB286}"/>
    <cellStyle name="Total 2 2 4 2 4 2 3" xfId="19067" xr:uid="{B8891E65-1F0D-459E-8A6D-DD05A7FFCFE3}"/>
    <cellStyle name="Total 2 2 4 2 4 2 3 2" xfId="27802" xr:uid="{ECCFA3DD-3CDE-46FE-B1D0-239F7E18EB94}"/>
    <cellStyle name="Total 2 2 4 2 4 2 3 3" xfId="32274" xr:uid="{361A6710-087D-4E8F-AE47-F885135AEFC8}"/>
    <cellStyle name="Total 2 2 4 2 4 2 3 4" xfId="36511" xr:uid="{6ECA74E8-330C-4598-A339-54AC9CCAC7C8}"/>
    <cellStyle name="Total 2 2 4 2 4 2 3 5" xfId="44838" xr:uid="{6239AFE6-CEEC-4994-8A04-DCBA7219D9C9}"/>
    <cellStyle name="Total 2 2 4 2 4 2 3 6" xfId="49309" xr:uid="{A4604EDE-6C93-496A-9F5F-1B80290EF666}"/>
    <cellStyle name="Total 2 2 4 2 4 2 3 7" xfId="53542" xr:uid="{8B2CB73E-5A01-4D43-9A7A-B943DBAA4CA9}"/>
    <cellStyle name="Total 2 2 4 2 4 2 4" xfId="26595" xr:uid="{9BA8220B-75FA-4490-BA98-ABFA3F56D471}"/>
    <cellStyle name="Total 2 2 4 2 4 2 5" xfId="24031" xr:uid="{FB2066C7-24CF-42BE-95AD-C89653886F3B}"/>
    <cellStyle name="Total 2 2 4 2 4 2 6" xfId="24534" xr:uid="{1938C4D9-4298-45F9-A57F-DDB9EC57C24B}"/>
    <cellStyle name="Total 2 2 4 2 4 2 7" xfId="43666" xr:uid="{E4806F83-9E0F-4FDA-8212-E542910F2A98}"/>
    <cellStyle name="Total 2 2 4 2 4 2 8" xfId="41602" xr:uid="{84CA6E87-A357-429A-8A5F-C035AF006DA3}"/>
    <cellStyle name="Total 2 2 4 2 4 2 9" xfId="48926" xr:uid="{7BCC4FC9-0F91-4C09-BD21-741CFFD4931F}"/>
    <cellStyle name="Total 2 2 4 2 4 3" xfId="15115" xr:uid="{DB29D8E8-2618-4D67-AE2E-B9D2460A4560}"/>
    <cellStyle name="Total 2 2 4 2 4 3 2" xfId="21396" xr:uid="{5989A22B-C3C2-4795-9735-5E664A80B889}"/>
    <cellStyle name="Total 2 2 4 2 4 3 2 2" xfId="30130" xr:uid="{D11DF03B-11CF-4A90-AF26-6B179801BD56}"/>
    <cellStyle name="Total 2 2 4 2 4 3 2 3" xfId="34602" xr:uid="{DA4A2228-D675-4DC6-B969-82E2C3ED11C1}"/>
    <cellStyle name="Total 2 2 4 2 4 3 2 4" xfId="38839" xr:uid="{B298D823-19B6-4C94-8A13-16C1719EB402}"/>
    <cellStyle name="Total 2 2 4 2 4 3 2 5" xfId="47166" xr:uid="{1CD49EB9-8ED8-4148-B2D7-951D8F0E6840}"/>
    <cellStyle name="Total 2 2 4 2 4 3 2 6" xfId="51637" xr:uid="{79C35AD7-0409-4E5E-96FF-A3EDAC864D08}"/>
    <cellStyle name="Total 2 2 4 2 4 3 2 7" xfId="55870" xr:uid="{D3A58C90-02B3-4D0A-A7DF-6C667DA1B14E}"/>
    <cellStyle name="Total 2 2 4 2 4 3 3" xfId="25816" xr:uid="{C78830A2-9D33-417A-AADB-CF1FC5AF91F6}"/>
    <cellStyle name="Total 2 2 4 2 4 3 4" xfId="26761" xr:uid="{2F47634F-DCCB-4A46-8221-B4A08111B96D}"/>
    <cellStyle name="Total 2 2 4 2 4 3 5" xfId="31750" xr:uid="{271E2D2E-9528-479C-8F9A-C3C16849853F}"/>
    <cellStyle name="Total 2 2 4 2 4 3 6" xfId="42891" xr:uid="{514C038C-8B40-4F75-943F-2C36457F9DEA}"/>
    <cellStyle name="Total 2 2 4 2 4 3 7" xfId="41205" xr:uid="{43729D62-3B48-4B31-B36E-D38975E2738B}"/>
    <cellStyle name="Total 2 2 4 2 4 3 8" xfId="49005" xr:uid="{850339D1-D984-42C0-B66A-406F5C4B9C38}"/>
    <cellStyle name="Total 2 2 4 2 4 4" xfId="19995" xr:uid="{A7760203-CE63-4C43-B4AD-70C82E9DEE9A}"/>
    <cellStyle name="Total 2 2 4 2 4 4 2" xfId="21890" xr:uid="{47B36ACA-336E-45E0-9840-A2558BC3880C}"/>
    <cellStyle name="Total 2 2 4 2 4 4 2 2" xfId="30624" xr:uid="{418F378A-3162-49F3-AFE3-05DC3512BD40}"/>
    <cellStyle name="Total 2 2 4 2 4 4 2 3" xfId="35096" xr:uid="{338A5140-9D18-40B3-B0E3-E59E4AE1572E}"/>
    <cellStyle name="Total 2 2 4 2 4 4 2 4" xfId="39333" xr:uid="{0FA51038-0709-4DB2-B0E0-65FD0E4AE977}"/>
    <cellStyle name="Total 2 2 4 2 4 4 2 5" xfId="47660" xr:uid="{310FE7DF-22E5-4793-AE8F-B723285C26D5}"/>
    <cellStyle name="Total 2 2 4 2 4 4 2 6" xfId="52131" xr:uid="{B1A3B8C1-9759-47BA-8A27-CF8B1DD8AB5A}"/>
    <cellStyle name="Total 2 2 4 2 4 4 2 7" xfId="56364" xr:uid="{8F7C5CA5-B38A-4CDC-94DB-FC8355A8C3D5}"/>
    <cellStyle name="Total 2 2 4 2 4 4 3" xfId="28729" xr:uid="{10696E6A-AF62-4ABE-904F-772F2D52FFE4}"/>
    <cellStyle name="Total 2 2 4 2 4 4 4" xfId="33201" xr:uid="{686536CF-3152-4702-9F58-CCB2BBBAF08C}"/>
    <cellStyle name="Total 2 2 4 2 4 4 5" xfId="37438" xr:uid="{FDA7B00F-E592-46FA-AB88-490597C45470}"/>
    <cellStyle name="Total 2 2 4 2 4 4 6" xfId="45765" xr:uid="{2A3CF85B-019F-493E-A864-E36D10624CCE}"/>
    <cellStyle name="Total 2 2 4 2 4 4 7" xfId="50236" xr:uid="{962AFDAE-E718-4287-AF23-3916676F7E85}"/>
    <cellStyle name="Total 2 2 4 2 4 4 8" xfId="54469" xr:uid="{9EBC9869-F52C-4B13-90B2-25D3A6BFAEC4}"/>
    <cellStyle name="Total 2 2 4 2 4 5" xfId="19420" xr:uid="{C106FEB6-E522-4123-8585-D6BEE560B248}"/>
    <cellStyle name="Total 2 2 4 2 4 5 2" xfId="28155" xr:uid="{02B0D1F1-252A-4155-8664-9022BAF3198F}"/>
    <cellStyle name="Total 2 2 4 2 4 5 3" xfId="32627" xr:uid="{8B512261-C151-4BE0-B225-ABFB6B27A712}"/>
    <cellStyle name="Total 2 2 4 2 4 5 4" xfId="36864" xr:uid="{D5DD4200-8ECC-422C-B1A0-265313379089}"/>
    <cellStyle name="Total 2 2 4 2 4 5 5" xfId="45191" xr:uid="{A719F885-0EA5-477D-BE39-7C3E24CB3472}"/>
    <cellStyle name="Total 2 2 4 2 4 5 6" xfId="49662" xr:uid="{C2A7B166-F730-460B-A16A-3D16F9FD9837}"/>
    <cellStyle name="Total 2 2 4 2 4 5 7" xfId="53895" xr:uid="{93F0DDC5-E2B3-48CE-BF3D-89B8520BB4AF}"/>
    <cellStyle name="Total 2 2 4 2 4 6" xfId="23889" xr:uid="{8DDB1A41-54AE-400F-8910-E6DDC3A6C5F4}"/>
    <cellStyle name="Total 2 2 4 2 4 7" xfId="26812" xr:uid="{B84034E1-4ED3-4D1D-8E55-885CE120FE0F}"/>
    <cellStyle name="Total 2 2 4 2 4 8" xfId="35872" xr:uid="{E33F11D9-5EAB-4A16-A7C3-514FA0F4F6F6}"/>
    <cellStyle name="Total 2 2 4 2 4 9" xfId="40930" xr:uid="{5CF45A34-0BE4-4988-9E1C-D330651EC14F}"/>
    <cellStyle name="Total 2 2 4 2 5" xfId="4945" xr:uid="{B1F35A5B-67CE-4EC5-846A-0DB6CE7E2735}"/>
    <cellStyle name="Total 2 2 4 2 5 10" xfId="14986" xr:uid="{D4A219BC-6201-456F-8D74-46B750ECCF1F}"/>
    <cellStyle name="Total 2 2 4 2 5 2" xfId="19866" xr:uid="{23088BE8-17E7-466D-B791-8781D2B064A2}"/>
    <cellStyle name="Total 2 2 4 2 5 2 2" xfId="21761" xr:uid="{B443A9CF-8864-4C63-A12D-5049E14422DC}"/>
    <cellStyle name="Total 2 2 4 2 5 2 2 2" xfId="30495" xr:uid="{44F93E34-BA5F-43A5-A573-43E151F2CAA2}"/>
    <cellStyle name="Total 2 2 4 2 5 2 2 3" xfId="34967" xr:uid="{95A63288-705C-4DFD-AE84-59ED52688381}"/>
    <cellStyle name="Total 2 2 4 2 5 2 2 4" xfId="39204" xr:uid="{12F46867-A78E-43D0-8E0B-8C58CC840553}"/>
    <cellStyle name="Total 2 2 4 2 5 2 2 5" xfId="47531" xr:uid="{524CFA48-9755-49EA-8977-A6C0C5F2CE27}"/>
    <cellStyle name="Total 2 2 4 2 5 2 2 6" xfId="52002" xr:uid="{F82159E7-0791-4C0A-937A-FBEA34D3296C}"/>
    <cellStyle name="Total 2 2 4 2 5 2 2 7" xfId="56235" xr:uid="{E55BE0A7-CDB3-482E-BA5C-2D405EF967A8}"/>
    <cellStyle name="Total 2 2 4 2 5 2 3" xfId="28600" xr:uid="{FD008C68-62CF-40B3-9981-31F4E2AB18AA}"/>
    <cellStyle name="Total 2 2 4 2 5 2 4" xfId="33072" xr:uid="{CD7255FC-5B81-4106-A545-AD229CD0EDEC}"/>
    <cellStyle name="Total 2 2 4 2 5 2 5" xfId="37309" xr:uid="{ED337986-8724-455E-B262-2DDC1849AF71}"/>
    <cellStyle name="Total 2 2 4 2 5 2 6" xfId="45636" xr:uid="{26C20B68-22DA-4EF4-9053-074179C1F2D4}"/>
    <cellStyle name="Total 2 2 4 2 5 2 7" xfId="50107" xr:uid="{CD2F7149-BABC-4F20-A99E-4CD0A2CA772C}"/>
    <cellStyle name="Total 2 2 4 2 5 2 8" xfId="54340" xr:uid="{7AB22C6C-C9CA-4017-96B9-A7224EB22FDF}"/>
    <cellStyle name="Total 2 2 4 2 5 3" xfId="10968" xr:uid="{37D5D204-D8BE-49A1-8E59-35EEF59A6D5C}"/>
    <cellStyle name="Total 2 2 4 2 5 3 2" xfId="23977" xr:uid="{1B402E7B-F24C-4D13-BD53-575767E88D4A}"/>
    <cellStyle name="Total 2 2 4 2 5 3 3" xfId="23684" xr:uid="{79EBA99B-9A81-449D-9A89-41898F89E160}"/>
    <cellStyle name="Total 2 2 4 2 5 3 4" xfId="26972" xr:uid="{750FE787-06DB-410D-BDD9-CB5E74963E5B}"/>
    <cellStyle name="Total 2 2 4 2 5 3 5" xfId="41014" xr:uid="{60859379-472A-4CAE-82BA-7E86A4057533}"/>
    <cellStyle name="Total 2 2 4 2 5 3 6" xfId="40555" xr:uid="{F75FF426-F8FD-49F5-BDAB-5C9BB11440EE}"/>
    <cellStyle name="Total 2 2 4 2 5 3 7" xfId="49107" xr:uid="{BBFC7D5A-4794-4A1E-9F16-1710AED13C4E}"/>
    <cellStyle name="Total 2 2 4 2 5 4" xfId="25687" xr:uid="{BCF44793-54E0-46C5-A679-FEF992307378}"/>
    <cellStyle name="Total 2 2 4 2 5 5" xfId="24682" xr:uid="{177E35F1-926D-4885-8D73-A04A974F224C}"/>
    <cellStyle name="Total 2 2 4 2 5 6" xfId="26835" xr:uid="{D384669C-EE93-453E-B650-598BBCEFD594}"/>
    <cellStyle name="Total 2 2 4 2 5 7" xfId="42762" xr:uid="{3087EB09-8F2A-4B25-BF9F-7734BB56F03A}"/>
    <cellStyle name="Total 2 2 4 2 5 8" xfId="44425" xr:uid="{27E6324E-6459-49D0-AB08-86D4ACEF9A79}"/>
    <cellStyle name="Total 2 2 4 2 5 9" xfId="49007" xr:uid="{A6F7903C-CAFE-46C3-8819-5A016F82B264}"/>
    <cellStyle name="Total 2 2 4 2 6" xfId="5413" xr:uid="{98DD9361-B8D3-45D1-9463-05622F50A9E5}"/>
    <cellStyle name="Total 2 2 4 2 6 10" xfId="15454" xr:uid="{C7FB349C-F5F3-41A7-9BE1-AE09F4F6180D}"/>
    <cellStyle name="Total 2 2 4 2 6 2" xfId="20334" xr:uid="{0EE26C65-B595-4172-A4D9-8865F957383E}"/>
    <cellStyle name="Total 2 2 4 2 6 2 2" xfId="22229" xr:uid="{2DCE3262-BC98-4339-8CD5-77B9123B019D}"/>
    <cellStyle name="Total 2 2 4 2 6 2 2 2" xfId="30963" xr:uid="{596E1CF2-4D30-428B-A6BC-C3FD0D02EEBF}"/>
    <cellStyle name="Total 2 2 4 2 6 2 2 3" xfId="35435" xr:uid="{3B359D6F-FCBF-43EF-92AB-A35721D2BDF5}"/>
    <cellStyle name="Total 2 2 4 2 6 2 2 4" xfId="39672" xr:uid="{4D60021C-E6F4-438D-A76B-CA550F1C774D}"/>
    <cellStyle name="Total 2 2 4 2 6 2 2 5" xfId="47999" xr:uid="{3512CD48-777F-46E8-9434-3E70384A26E4}"/>
    <cellStyle name="Total 2 2 4 2 6 2 2 6" xfId="52470" xr:uid="{3AD8EBAB-06EA-4B9D-B92D-9230277165F8}"/>
    <cellStyle name="Total 2 2 4 2 6 2 2 7" xfId="56703" xr:uid="{636155EA-D5F8-4649-B176-4DCBDCB01FB4}"/>
    <cellStyle name="Total 2 2 4 2 6 2 3" xfId="29068" xr:uid="{518585F9-0398-44A1-8B69-62AADA120604}"/>
    <cellStyle name="Total 2 2 4 2 6 2 4" xfId="33540" xr:uid="{B9A4C383-5F09-4AC1-B808-C32FDC8EFA83}"/>
    <cellStyle name="Total 2 2 4 2 6 2 5" xfId="37777" xr:uid="{F23D5CBC-5AC3-404E-88D5-E39BEA122E4D}"/>
    <cellStyle name="Total 2 2 4 2 6 2 6" xfId="46104" xr:uid="{BCA961A1-C98E-4E88-966C-FDD8495A8C3F}"/>
    <cellStyle name="Total 2 2 4 2 6 2 7" xfId="50575" xr:uid="{E5EAB415-CDFA-4E93-ACF2-1F93515D2008}"/>
    <cellStyle name="Total 2 2 4 2 6 2 8" xfId="54808" xr:uid="{8132697E-ED5A-478D-A603-F1347070794B}"/>
    <cellStyle name="Total 2 2 4 2 6 3" xfId="19077" xr:uid="{9D766313-961C-4C23-B37A-F09B06E5EF44}"/>
    <cellStyle name="Total 2 2 4 2 6 3 2" xfId="27812" xr:uid="{AA20D943-60F2-4B63-80F9-C0205D4791B3}"/>
    <cellStyle name="Total 2 2 4 2 6 3 3" xfId="32284" xr:uid="{5BFA1435-4FFC-4BE0-A8A6-CC80C3C23078}"/>
    <cellStyle name="Total 2 2 4 2 6 3 4" xfId="36521" xr:uid="{76FA7083-2890-44EC-9828-B62D29F43B0F}"/>
    <cellStyle name="Total 2 2 4 2 6 3 5" xfId="44848" xr:uid="{2E800ABE-8B7C-4AFC-B0EC-2F43BD7FF46E}"/>
    <cellStyle name="Total 2 2 4 2 6 3 6" xfId="49319" xr:uid="{0976326B-9F68-4738-9CA6-4AB98D11909D}"/>
    <cellStyle name="Total 2 2 4 2 6 3 7" xfId="53552" xr:uid="{5448E08A-9BF1-456F-87F5-F1110A46BA79}"/>
    <cellStyle name="Total 2 2 4 2 6 4" xfId="26155" xr:uid="{1EC6884A-C547-4438-9E54-B336D9F1D853}"/>
    <cellStyle name="Total 2 2 4 2 6 5" xfId="26638" xr:uid="{1BD7B723-68C5-44F5-9037-1802A7438F14}"/>
    <cellStyle name="Total 2 2 4 2 6 6" xfId="32102" xr:uid="{7DD72F79-08A1-4192-9234-457DFA982F6F}"/>
    <cellStyle name="Total 2 2 4 2 6 7" xfId="43230" xr:uid="{49734582-E5A6-4D8B-8818-7D5A14580EB1}"/>
    <cellStyle name="Total 2 2 4 2 6 8" xfId="40999" xr:uid="{BBD51093-DDCD-4DD2-8205-2A1CE65FFE2B}"/>
    <cellStyle name="Total 2 2 4 2 6 9" xfId="44448" xr:uid="{49038682-F5B0-4B2F-B519-688325D41BDF}"/>
    <cellStyle name="Total 2 2 4 2 7" xfId="5041" xr:uid="{C1C9A04A-1DB4-4F6F-838D-14503EF03DA5}"/>
    <cellStyle name="Total 2 2 4 2 7 10" xfId="15082" xr:uid="{FBAB95DA-BD25-4832-A0CC-FE88D696AFC1}"/>
    <cellStyle name="Total 2 2 4 2 7 2" xfId="19962" xr:uid="{548F1E41-4695-430C-A2BB-B4C3B4B73FF5}"/>
    <cellStyle name="Total 2 2 4 2 7 2 2" xfId="21857" xr:uid="{2DC82988-3527-4BF7-83EF-630135D18AEC}"/>
    <cellStyle name="Total 2 2 4 2 7 2 2 2" xfId="30591" xr:uid="{3E53C884-3D2B-4C43-9DDB-F6B76BDA7D3A}"/>
    <cellStyle name="Total 2 2 4 2 7 2 2 3" xfId="35063" xr:uid="{28F75F03-94FE-4F55-A664-B3564553529F}"/>
    <cellStyle name="Total 2 2 4 2 7 2 2 4" xfId="39300" xr:uid="{F3A65FDC-2C9C-47FC-B79A-FD417EF99015}"/>
    <cellStyle name="Total 2 2 4 2 7 2 2 5" xfId="47627" xr:uid="{11804495-A7C6-4247-B514-FEBD3842F379}"/>
    <cellStyle name="Total 2 2 4 2 7 2 2 6" xfId="52098" xr:uid="{542D7DC8-EE2C-4E4A-B84D-338CE0892FFD}"/>
    <cellStyle name="Total 2 2 4 2 7 2 2 7" xfId="56331" xr:uid="{AA9BE7E1-3DCD-4F0C-9770-AEE88F3989D9}"/>
    <cellStyle name="Total 2 2 4 2 7 2 3" xfId="28696" xr:uid="{4CEF7D47-EAC8-406B-A9D3-31D9ECE673C4}"/>
    <cellStyle name="Total 2 2 4 2 7 2 4" xfId="33168" xr:uid="{E8112028-C54D-42D3-BDEB-C33183F931C6}"/>
    <cellStyle name="Total 2 2 4 2 7 2 5" xfId="37405" xr:uid="{C6B7F5CC-DBD7-4B69-B8A2-F1352E74E485}"/>
    <cellStyle name="Total 2 2 4 2 7 2 6" xfId="45732" xr:uid="{CDFD146A-0FC0-4290-899F-FFE116584CD6}"/>
    <cellStyle name="Total 2 2 4 2 7 2 7" xfId="50203" xr:uid="{3B230384-2010-44AD-907C-AC76EB0CB4E0}"/>
    <cellStyle name="Total 2 2 4 2 7 2 8" xfId="54436" xr:uid="{FB63CAB4-0C92-4B33-8D56-793EB6C73559}"/>
    <cellStyle name="Total 2 2 4 2 7 3" xfId="19242" xr:uid="{C69EC8EE-F905-4848-A252-25E185A87F50}"/>
    <cellStyle name="Total 2 2 4 2 7 3 2" xfId="27977" xr:uid="{CD328364-86CF-4287-8A1B-27391C6A8C20}"/>
    <cellStyle name="Total 2 2 4 2 7 3 3" xfId="32449" xr:uid="{ED5ABE3C-FA98-4338-B098-4BCF6C820218}"/>
    <cellStyle name="Total 2 2 4 2 7 3 4" xfId="36686" xr:uid="{57AAEAA0-A705-40CA-8F56-89225A005639}"/>
    <cellStyle name="Total 2 2 4 2 7 3 5" xfId="45013" xr:uid="{23231E5B-8CD5-49FD-B712-7A25D5471FF4}"/>
    <cellStyle name="Total 2 2 4 2 7 3 6" xfId="49484" xr:uid="{8A35C5CB-E0F6-42EA-A3A2-94CB5FE8DA7A}"/>
    <cellStyle name="Total 2 2 4 2 7 3 7" xfId="53717" xr:uid="{65E962AB-97F8-48C3-A79C-5CBAF675B8CD}"/>
    <cellStyle name="Total 2 2 4 2 7 4" xfId="25783" xr:uid="{E867115F-17B7-4C74-8DB1-A0C765529796}"/>
    <cellStyle name="Total 2 2 4 2 7 5" xfId="26649" xr:uid="{3AA9D9A0-185A-4020-8F24-F48DE350E393}"/>
    <cellStyle name="Total 2 2 4 2 7 6" xfId="27509" xr:uid="{FC1D3F44-B734-4D7F-82C4-2FE5FF7A6926}"/>
    <cellStyle name="Total 2 2 4 2 7 7" xfId="42858" xr:uid="{A62FBABA-787E-4ECE-8C12-221C917C3F60}"/>
    <cellStyle name="Total 2 2 4 2 7 8" xfId="41203" xr:uid="{7A4D5738-C0B4-442F-A591-F9EA61AA6409}"/>
    <cellStyle name="Total 2 2 4 2 7 9" xfId="42155" xr:uid="{F53A9C52-9061-4805-8BA4-EE3FC67B61C4}"/>
    <cellStyle name="Total 2 2 4 2 8" xfId="3764" xr:uid="{8AFD3119-9110-42B3-B220-BC5D2BF6D3C4}"/>
    <cellStyle name="Total 2 2 4 2 8 10" xfId="13912" xr:uid="{12BEDE08-0B3D-4F27-8934-8A49E72E3525}"/>
    <cellStyle name="Total 2 2 4 2 8 2" xfId="19492" xr:uid="{02A9E19D-D080-476F-B48D-69DA91C57DC4}"/>
    <cellStyle name="Total 2 2 4 2 8 2 2" xfId="21529" xr:uid="{F1452FBE-F51B-492A-89CB-F8AE4F6AA99A}"/>
    <cellStyle name="Total 2 2 4 2 8 2 2 2" xfId="30263" xr:uid="{7CB80028-3134-4F0D-BE65-AE11E5B53481}"/>
    <cellStyle name="Total 2 2 4 2 8 2 2 3" xfId="34735" xr:uid="{1A282D5A-899F-4057-9D5F-C2CC2B81879C}"/>
    <cellStyle name="Total 2 2 4 2 8 2 2 4" xfId="38972" xr:uid="{3E537E29-A158-45A1-8023-B12B7537873E}"/>
    <cellStyle name="Total 2 2 4 2 8 2 2 5" xfId="47299" xr:uid="{6EB4A6F6-9D25-440D-9633-5E25F27AC56C}"/>
    <cellStyle name="Total 2 2 4 2 8 2 2 6" xfId="51770" xr:uid="{D03D74D3-B1E3-4223-9727-0CA8602CB81A}"/>
    <cellStyle name="Total 2 2 4 2 8 2 2 7" xfId="56003" xr:uid="{0AC9FAE9-4819-4779-B247-8206A9A7F104}"/>
    <cellStyle name="Total 2 2 4 2 8 2 3" xfId="28227" xr:uid="{6C75BCE0-495E-4000-897F-B32DE785C20C}"/>
    <cellStyle name="Total 2 2 4 2 8 2 4" xfId="32699" xr:uid="{58F2C5FD-D104-461B-9983-CE17C59E9CA4}"/>
    <cellStyle name="Total 2 2 4 2 8 2 5" xfId="36936" xr:uid="{E85C7F45-C4E4-4C81-B6C9-D1CE49A13D3F}"/>
    <cellStyle name="Total 2 2 4 2 8 2 6" xfId="45263" xr:uid="{624E0AC9-CD63-44A0-8254-FD486B8AC094}"/>
    <cellStyle name="Total 2 2 4 2 8 2 7" xfId="49734" xr:uid="{7DB93981-1306-4D1D-AA1C-4503551BF0D2}"/>
    <cellStyle name="Total 2 2 4 2 8 2 8" xfId="53967" xr:uid="{E7D21B20-3184-490F-9BC9-33FD3187B591}"/>
    <cellStyle name="Total 2 2 4 2 8 3" xfId="21172" xr:uid="{00FBCFAC-9820-40AC-B398-1716C3962893}"/>
    <cellStyle name="Total 2 2 4 2 8 3 2" xfId="29906" xr:uid="{19CCCD75-157E-4A56-BA76-A4C44A5B4D15}"/>
    <cellStyle name="Total 2 2 4 2 8 3 3" xfId="34378" xr:uid="{D879D2A6-F79E-491E-88CB-DAB74842FAA9}"/>
    <cellStyle name="Total 2 2 4 2 8 3 4" xfId="38615" xr:uid="{A49BA389-9436-4C57-A1BD-A61E186D51A2}"/>
    <cellStyle name="Total 2 2 4 2 8 3 5" xfId="46942" xr:uid="{86563F31-CF2A-42E0-A95C-46C1CBCF1046}"/>
    <cellStyle name="Total 2 2 4 2 8 3 6" xfId="51413" xr:uid="{68951F51-BD81-413B-B236-351E714FA729}"/>
    <cellStyle name="Total 2 2 4 2 8 3 7" xfId="55646" xr:uid="{FFCEFCC1-2B8C-489F-8397-8F3077223884}"/>
    <cellStyle name="Total 2 2 4 2 8 4" xfId="25140" xr:uid="{1A379A53-0919-4CC9-9C47-146DCE51611E}"/>
    <cellStyle name="Total 2 2 4 2 8 5" xfId="24696" xr:uid="{330B1539-79DF-490B-9316-81FA7D3A541A}"/>
    <cellStyle name="Total 2 2 4 2 8 6" xfId="24621" xr:uid="{B7666DFF-1731-4FA6-B958-DE96CD1BFCAE}"/>
    <cellStyle name="Total 2 2 4 2 8 7" xfId="42200" xr:uid="{C8170C38-BCD4-4025-8583-33094E1C4198}"/>
    <cellStyle name="Total 2 2 4 2 8 8" xfId="44440" xr:uid="{FE7492BA-2883-4E25-A80E-5854A68CEF79}"/>
    <cellStyle name="Total 2 2 4 2 8 9" xfId="41498" xr:uid="{08106A0B-2CBE-4640-B8A7-30D7E0F842C8}"/>
    <cellStyle name="Total 2 2 4 2 9" xfId="5933" xr:uid="{215DFEE2-7A53-4B83-9082-11D6804DBA82}"/>
    <cellStyle name="Total 2 2 4 2 9 10" xfId="15974" xr:uid="{81C8F36F-7A0E-43F6-A29A-3936C6E85339}"/>
    <cellStyle name="Total 2 2 4 2 9 2" xfId="20584" xr:uid="{C6104B26-6B17-42BD-9B86-863D650D4290}"/>
    <cellStyle name="Total 2 2 4 2 9 2 2" xfId="22436" xr:uid="{E4372572-20FD-44AA-BE9A-E54313B5A181}"/>
    <cellStyle name="Total 2 2 4 2 9 2 2 2" xfId="31170" xr:uid="{AD70E235-EF6C-4B96-A1B3-CA5ED0DFAF0D}"/>
    <cellStyle name="Total 2 2 4 2 9 2 2 3" xfId="35642" xr:uid="{A583DC42-5954-4919-9458-CC2D81063433}"/>
    <cellStyle name="Total 2 2 4 2 9 2 2 4" xfId="39879" xr:uid="{D3EB9A18-4010-4C2B-B1F1-C714EA985C5B}"/>
    <cellStyle name="Total 2 2 4 2 9 2 2 5" xfId="48206" xr:uid="{D730D0EE-59F4-4F9D-9B3D-82D30417F721}"/>
    <cellStyle name="Total 2 2 4 2 9 2 2 6" xfId="52677" xr:uid="{24745886-C51B-417C-8630-31C5AACFEAE6}"/>
    <cellStyle name="Total 2 2 4 2 9 2 2 7" xfId="56910" xr:uid="{87C7483D-3302-4810-819B-33AE9A570F7D}"/>
    <cellStyle name="Total 2 2 4 2 9 2 3" xfId="29318" xr:uid="{AB493582-7FDB-4611-960F-065A49D7EE62}"/>
    <cellStyle name="Total 2 2 4 2 9 2 4" xfId="33790" xr:uid="{023C5D5F-5DBD-4ABB-9BAE-62DB0E0E8442}"/>
    <cellStyle name="Total 2 2 4 2 9 2 5" xfId="38027" xr:uid="{0B5482A1-3C1F-4565-9345-73BB95F07439}"/>
    <cellStyle name="Total 2 2 4 2 9 2 6" xfId="46354" xr:uid="{3CAF74E2-91C9-433F-AC45-D149F5098E2F}"/>
    <cellStyle name="Total 2 2 4 2 9 2 7" xfId="50825" xr:uid="{D227599F-FE84-41B1-A17E-709A35D8F8E7}"/>
    <cellStyle name="Total 2 2 4 2 9 2 8" xfId="55058" xr:uid="{497F3640-94FE-4521-94D3-FCE95A4D0BB4}"/>
    <cellStyle name="Total 2 2 4 2 9 3" xfId="19345" xr:uid="{E7B3FFFF-9A91-41F6-B9E2-79128AAD8D2E}"/>
    <cellStyle name="Total 2 2 4 2 9 3 2" xfId="28080" xr:uid="{4D380A2F-D201-45D6-B057-321D9B182831}"/>
    <cellStyle name="Total 2 2 4 2 9 3 3" xfId="32552" xr:uid="{23966464-D48B-46B6-83AE-F268A415BB83}"/>
    <cellStyle name="Total 2 2 4 2 9 3 4" xfId="36789" xr:uid="{C0B4302D-96D1-460C-BD55-3325D30E6633}"/>
    <cellStyle name="Total 2 2 4 2 9 3 5" xfId="45116" xr:uid="{1DAF746A-41AF-4717-BB18-304AC2223F22}"/>
    <cellStyle name="Total 2 2 4 2 9 3 6" xfId="49587" xr:uid="{1025E38C-CEDF-46EC-9DBB-7AF3A3D45F51}"/>
    <cellStyle name="Total 2 2 4 2 9 3 7" xfId="53820" xr:uid="{FC2D4B37-0754-4FE3-962C-1287ABE3DBA5}"/>
    <cellStyle name="Total 2 2 4 2 9 4" xfId="26468" xr:uid="{E0F7EDBA-588D-4266-B59D-371FB39F3267}"/>
    <cellStyle name="Total 2 2 4 2 9 5" xfId="26330" xr:uid="{7883A711-73E3-4661-828A-CCD304DB5689}"/>
    <cellStyle name="Total 2 2 4 2 9 6" xfId="24598" xr:uid="{A2E1C870-B359-495B-9812-9F0D921A7F91}"/>
    <cellStyle name="Total 2 2 4 2 9 7" xfId="43539" xr:uid="{8736BEC9-B35A-4059-AF93-174BC8AB831B}"/>
    <cellStyle name="Total 2 2 4 2 9 8" xfId="43697" xr:uid="{F8AAD543-7974-4D92-9389-5B3526353C4F}"/>
    <cellStyle name="Total 2 2 4 2 9 9" xfId="40722" xr:uid="{6C00C295-E419-4EAC-8B88-CB2217516468}"/>
    <cellStyle name="Total 2 2 4 20" xfId="10626" xr:uid="{492E9359-A1DA-494C-947C-4B71FDDEA178}"/>
    <cellStyle name="Total 2 2 4 21" xfId="58003" xr:uid="{B72A857C-F113-4A65-A24C-7A625A1675A4}"/>
    <cellStyle name="Total 2 2 4 3" xfId="4743" xr:uid="{15CD47DA-9D2A-4789-8CF4-04EDA0597A17}"/>
    <cellStyle name="Total 2 2 4 3 10" xfId="19687" xr:uid="{BC97224A-A0D4-4431-BF20-8A40DF15E318}"/>
    <cellStyle name="Total 2 2 4 3 10 2" xfId="21582" xr:uid="{D673DDA5-B52C-4899-B673-1D6D64C12DB2}"/>
    <cellStyle name="Total 2 2 4 3 10 2 2" xfId="30316" xr:uid="{ED115299-84A0-4683-A856-47445E5BF19D}"/>
    <cellStyle name="Total 2 2 4 3 10 2 3" xfId="34788" xr:uid="{EB342325-A451-4B37-B1ED-525A92502E62}"/>
    <cellStyle name="Total 2 2 4 3 10 2 4" xfId="39025" xr:uid="{1B16564F-2EC6-4CEC-B779-CF3E29BAF677}"/>
    <cellStyle name="Total 2 2 4 3 10 2 5" xfId="47352" xr:uid="{60834F00-6B18-416A-B735-794F52BCAA48}"/>
    <cellStyle name="Total 2 2 4 3 10 2 6" xfId="51823" xr:uid="{256CB263-0096-4A82-9DE0-B60A64F08BC4}"/>
    <cellStyle name="Total 2 2 4 3 10 2 7" xfId="56056" xr:uid="{71B72F86-B46F-423E-8E7B-3EC250590702}"/>
    <cellStyle name="Total 2 2 4 3 10 3" xfId="28421" xr:uid="{9E7A6876-06AC-4149-857A-85860547D4C9}"/>
    <cellStyle name="Total 2 2 4 3 10 4" xfId="32893" xr:uid="{9307809A-9560-4D01-9E80-158416A8A71C}"/>
    <cellStyle name="Total 2 2 4 3 10 5" xfId="37130" xr:uid="{BE81E1B7-F685-49C5-BA70-9C0FB658F1B9}"/>
    <cellStyle name="Total 2 2 4 3 10 6" xfId="45457" xr:uid="{2144131E-A2AB-44B9-A0B0-88F423DA59B0}"/>
    <cellStyle name="Total 2 2 4 3 10 7" xfId="49928" xr:uid="{ED73D00D-B9EE-446E-B833-30CC0A4E2655}"/>
    <cellStyle name="Total 2 2 4 3 10 8" xfId="54161" xr:uid="{FB0F0721-8789-43F2-923F-9EE40A1BB4EA}"/>
    <cellStyle name="Total 2 2 4 3 11" xfId="21020" xr:uid="{B5855F98-43A4-4B20-A079-0C4357BB1FA7}"/>
    <cellStyle name="Total 2 2 4 3 11 2" xfId="29754" xr:uid="{0C9D7E46-DF5E-437C-BB8E-4352D29F7C8D}"/>
    <cellStyle name="Total 2 2 4 3 11 3" xfId="34226" xr:uid="{AD866494-3840-4D3C-BC28-AF06E09A38C8}"/>
    <cellStyle name="Total 2 2 4 3 11 4" xfId="38463" xr:uid="{287AE34C-A516-4040-9A85-653097E2389C}"/>
    <cellStyle name="Total 2 2 4 3 11 5" xfId="46790" xr:uid="{2F2C19DF-AA11-41EB-82D3-CA6D98759439}"/>
    <cellStyle name="Total 2 2 4 3 11 6" xfId="51261" xr:uid="{29DE39A5-AC68-4211-A52E-559981E39E91}"/>
    <cellStyle name="Total 2 2 4 3 11 7" xfId="55494" xr:uid="{4DF00188-90F8-4CCD-8A90-06A0B18CF8E6}"/>
    <cellStyle name="Total 2 2 4 3 12" xfId="23080" xr:uid="{1EDDE36D-553A-4922-8900-1F5A52B9720E}"/>
    <cellStyle name="Total 2 2 4 3 12 2" xfId="31578" xr:uid="{11F7EC89-6041-40D4-B17C-1AE34B7704A0}"/>
    <cellStyle name="Total 2 2 4 3 12 3" xfId="36040" xr:uid="{AE5D1F75-CCB9-4DB6-AA88-7104C6D4601D}"/>
    <cellStyle name="Total 2 2 4 3 12 4" xfId="40229" xr:uid="{BF47C3E4-F63C-4FAF-BE52-ED0E00BAFD55}"/>
    <cellStyle name="Total 2 2 4 3 12 5" xfId="48624" xr:uid="{6BAF2F21-191A-4026-BB90-B7B5FB8F93BA}"/>
    <cellStyle name="Total 2 2 4 3 12 6" xfId="53071" xr:uid="{DEF038EF-EF87-4BC5-ADE2-031AA8AE23C3}"/>
    <cellStyle name="Total 2 2 4 3 12 7" xfId="57260" xr:uid="{0E1AB0DE-CF37-49F9-B478-696FAC4F3F21}"/>
    <cellStyle name="Total 2 2 4 3 13" xfId="23239" xr:uid="{D8B18F2C-A633-40C7-A230-6C6BFDC9BF77}"/>
    <cellStyle name="Total 2 2 4 3 13 2" xfId="31735" xr:uid="{A5770F8D-F6FC-408A-83CF-596E9F8D70BF}"/>
    <cellStyle name="Total 2 2 4 3 13 3" xfId="36197" xr:uid="{1B51FF84-5E99-4160-8EDC-1522882A756E}"/>
    <cellStyle name="Total 2 2 4 3 13 4" xfId="40386" xr:uid="{AFEBB211-9055-43A6-B7D7-EE2754306AD8}"/>
    <cellStyle name="Total 2 2 4 3 13 5" xfId="48781" xr:uid="{6E96080E-37F9-489C-8B62-52C47C57BDE5}"/>
    <cellStyle name="Total 2 2 4 3 13 6" xfId="53228" xr:uid="{A4248EB0-7AA8-434E-8743-31AD3EC080DD}"/>
    <cellStyle name="Total 2 2 4 3 13 7" xfId="57417" xr:uid="{888DCDCE-29DC-4271-BC46-80580845300F}"/>
    <cellStyle name="Total 2 2 4 3 14" xfId="23793" xr:uid="{E38F0CA2-4C18-44F8-BA97-4FF3E03AB374}"/>
    <cellStyle name="Total 2 2 4 3 15" xfId="25363" xr:uid="{EC706854-A2A0-4670-84A0-A36FE1C187BF}"/>
    <cellStyle name="Total 2 2 4 3 16" xfId="35887" xr:uid="{B1A8A194-CA88-44DC-A1A2-89EC040EC24A}"/>
    <cellStyle name="Total 2 2 4 3 17" xfId="40834" xr:uid="{AF134EB8-0550-4456-8326-0E65BE74B5A0}"/>
    <cellStyle name="Total 2 2 4 3 18" xfId="43951" xr:uid="{B3E2A2A0-5FF7-455F-A0E2-7D8A2B99C163}"/>
    <cellStyle name="Total 2 2 4 3 19" xfId="41860" xr:uid="{55A7385B-49F8-4137-9ED9-263C37CC68B6}"/>
    <cellStyle name="Total 2 2 4 3 2" xfId="5336" xr:uid="{AAF56FAB-8531-40D5-8C0F-0A45BE1C3D1C}"/>
    <cellStyle name="Total 2 2 4 3 2 10" xfId="41175" xr:uid="{399A905D-5380-4534-A322-3787024997DE}"/>
    <cellStyle name="Total 2 2 4 3 2 11" xfId="15377" xr:uid="{F4A059F0-E841-4BED-A0C9-D967688C4F94}"/>
    <cellStyle name="Total 2 2 4 3 2 2" xfId="20257" xr:uid="{2B3239BD-5250-4569-8A45-9BD2D0F09555}"/>
    <cellStyle name="Total 2 2 4 3 2 2 2" xfId="22152" xr:uid="{F8046696-9AB9-4E62-B45A-586D27D5366D}"/>
    <cellStyle name="Total 2 2 4 3 2 2 2 2" xfId="30886" xr:uid="{A6BA768F-5362-4580-ADA8-9C8950DA2A7B}"/>
    <cellStyle name="Total 2 2 4 3 2 2 2 3" xfId="35358" xr:uid="{20D9E593-1914-47B1-A64E-32843A27BB04}"/>
    <cellStyle name="Total 2 2 4 3 2 2 2 4" xfId="39595" xr:uid="{200BB7AA-A231-42E0-87AC-55067E54CEDC}"/>
    <cellStyle name="Total 2 2 4 3 2 2 2 5" xfId="47922" xr:uid="{45613F27-E32C-4C88-8F09-F1A498E80DE6}"/>
    <cellStyle name="Total 2 2 4 3 2 2 2 6" xfId="52393" xr:uid="{F595657D-6D09-4631-9092-FAA39E3A1EE9}"/>
    <cellStyle name="Total 2 2 4 3 2 2 2 7" xfId="56626" xr:uid="{48C0473F-1F34-4768-95BD-C9D4EB8C36ED}"/>
    <cellStyle name="Total 2 2 4 3 2 2 3" xfId="28991" xr:uid="{80DF9B54-35E6-4C96-85CD-C1D2BB83EF9A}"/>
    <cellStyle name="Total 2 2 4 3 2 2 4" xfId="33463" xr:uid="{BE78985A-07EC-48AD-BFCD-B59A1E1CF26E}"/>
    <cellStyle name="Total 2 2 4 3 2 2 5" xfId="37700" xr:uid="{A99161E8-2DD4-4DA6-A16A-87C6F655E51F}"/>
    <cellStyle name="Total 2 2 4 3 2 2 6" xfId="46027" xr:uid="{851455DC-592D-4634-84B9-42981DED79FA}"/>
    <cellStyle name="Total 2 2 4 3 2 2 7" xfId="50498" xr:uid="{54520AA3-C8B9-4846-921E-BEFD8A65BA6D}"/>
    <cellStyle name="Total 2 2 4 3 2 2 8" xfId="54731" xr:uid="{12FDFB0F-5707-4CB8-A809-38B2F17905BB}"/>
    <cellStyle name="Total 2 2 4 3 2 3" xfId="19356" xr:uid="{DB846705-D15B-46AD-87DB-C07E5A9627CE}"/>
    <cellStyle name="Total 2 2 4 3 2 3 2" xfId="28091" xr:uid="{53AC3F93-4201-4B14-93F5-2C5C90E9534D}"/>
    <cellStyle name="Total 2 2 4 3 2 3 3" xfId="32563" xr:uid="{B226CB5E-BE80-49C9-AB4A-7A434E65F974}"/>
    <cellStyle name="Total 2 2 4 3 2 3 4" xfId="36800" xr:uid="{A75BF6F5-6ADD-432F-8F2C-4F87D00ED9D8}"/>
    <cellStyle name="Total 2 2 4 3 2 3 5" xfId="45127" xr:uid="{A92BDF33-EA14-421C-AEAE-3DDC4061F989}"/>
    <cellStyle name="Total 2 2 4 3 2 3 6" xfId="49598" xr:uid="{83DE03F6-8140-4299-9D17-0BF91B06E2FA}"/>
    <cellStyle name="Total 2 2 4 3 2 3 7" xfId="53831" xr:uid="{3FC06432-DCC3-4B41-B23F-4813E0754FE2}"/>
    <cellStyle name="Total 2 2 4 3 2 4" xfId="23474" xr:uid="{101F3CAA-4672-4C34-A80E-6E4411D34D83}"/>
    <cellStyle name="Total 2 2 4 3 2 4 2" xfId="31887" xr:uid="{A5873DC7-08E6-40E8-A1F0-4A6C639B3BA9}"/>
    <cellStyle name="Total 2 2 4 3 2 4 3" xfId="36331" xr:uid="{A3850D7B-6374-44B3-8A26-CD7E63A2FE5E}"/>
    <cellStyle name="Total 2 2 4 3 2 4 4" xfId="40508" xr:uid="{046A6C4C-DE39-4420-ABE2-632CAB1C0363}"/>
    <cellStyle name="Total 2 2 4 3 2 4 5" xfId="48922" xr:uid="{045108BE-5C0B-49B1-8C7E-BB8EC88C7B84}"/>
    <cellStyle name="Total 2 2 4 3 2 4 6" xfId="53362" xr:uid="{8FDDC5C6-BC33-4626-AEC9-5F50EEBA87F4}"/>
    <cellStyle name="Total 2 2 4 3 2 4 7" xfId="57539" xr:uid="{B689D359-229F-4604-B600-3D14D66FF865}"/>
    <cellStyle name="Total 2 2 4 3 2 5" xfId="26078" xr:uid="{BC59C8EB-3C51-4BCC-AD13-5F6E200C29A1}"/>
    <cellStyle name="Total 2 2 4 3 2 6" xfId="27158" xr:uid="{926DE096-8082-46D4-BAD8-349E8F4BE999}"/>
    <cellStyle name="Total 2 2 4 3 2 7" xfId="24213" xr:uid="{188A11B7-03C8-4484-976E-5F7DADB7059E}"/>
    <cellStyle name="Total 2 2 4 3 2 8" xfId="43153" xr:uid="{F348075B-0D0E-49C3-A443-BAA0791BB395}"/>
    <cellStyle name="Total 2 2 4 3 2 9" xfId="42074" xr:uid="{A3DD9ABA-FE92-4C6D-83E3-18DBCD931CD6}"/>
    <cellStyle name="Total 2 2 4 3 20" xfId="10733" xr:uid="{25A23DFE-F38F-40E5-8F5B-701DF71FE599}"/>
    <cellStyle name="Total 2 2 4 3 3" xfId="5395" xr:uid="{254F5EE1-ACB3-44E0-B4E3-BBD67D533B9C}"/>
    <cellStyle name="Total 2 2 4 3 3 10" xfId="15436" xr:uid="{845344D5-571D-463D-840B-4BCD8446CA1A}"/>
    <cellStyle name="Total 2 2 4 3 3 2" xfId="20316" xr:uid="{950AC588-9039-4EE5-AD50-3AAC30588338}"/>
    <cellStyle name="Total 2 2 4 3 3 2 2" xfId="22211" xr:uid="{99761C56-5BD9-4315-89BF-FB290751939E}"/>
    <cellStyle name="Total 2 2 4 3 3 2 2 2" xfId="30945" xr:uid="{3DA5CD6A-9D2C-403B-92D6-3084CA6ADA49}"/>
    <cellStyle name="Total 2 2 4 3 3 2 2 3" xfId="35417" xr:uid="{4058831B-9EAD-4331-869F-C1E50A7020E4}"/>
    <cellStyle name="Total 2 2 4 3 3 2 2 4" xfId="39654" xr:uid="{73805461-82E0-484E-9FEB-67D794A9E069}"/>
    <cellStyle name="Total 2 2 4 3 3 2 2 5" xfId="47981" xr:uid="{E84CBF6F-AF11-4579-95AE-6F4D3B8CB422}"/>
    <cellStyle name="Total 2 2 4 3 3 2 2 6" xfId="52452" xr:uid="{72D971C4-387A-4976-B737-F58EBBF4E810}"/>
    <cellStyle name="Total 2 2 4 3 3 2 2 7" xfId="56685" xr:uid="{02A8F5A3-9083-4599-94B6-106C4BE7B05D}"/>
    <cellStyle name="Total 2 2 4 3 3 2 3" xfId="29050" xr:uid="{7C72619F-6524-43BE-8516-F5AE2B008F25}"/>
    <cellStyle name="Total 2 2 4 3 3 2 4" xfId="33522" xr:uid="{FFEBCD99-5FE6-4058-AF39-BBF920377FE5}"/>
    <cellStyle name="Total 2 2 4 3 3 2 5" xfId="37759" xr:uid="{E3395565-1EAE-4ADE-B4F3-803A69C8ADA3}"/>
    <cellStyle name="Total 2 2 4 3 3 2 6" xfId="46086" xr:uid="{E0E3D3DD-A2CA-4CDB-A2EA-A9C629DB98C9}"/>
    <cellStyle name="Total 2 2 4 3 3 2 7" xfId="50557" xr:uid="{E2276A65-63FB-489A-8B1F-67BAEF9B1B01}"/>
    <cellStyle name="Total 2 2 4 3 3 2 8" xfId="54790" xr:uid="{1AE40878-B341-4E56-B174-231096DC75DC}"/>
    <cellStyle name="Total 2 2 4 3 3 3" xfId="19574" xr:uid="{6FB8B822-3764-4A96-8886-8541DB3E0F50}"/>
    <cellStyle name="Total 2 2 4 3 3 3 2" xfId="28309" xr:uid="{6B60BFD1-1024-453B-A1DB-AFF4D6F8E7EB}"/>
    <cellStyle name="Total 2 2 4 3 3 3 3" xfId="32781" xr:uid="{B7AA51ED-1429-4CE0-BD53-9986D22F8174}"/>
    <cellStyle name="Total 2 2 4 3 3 3 4" xfId="37018" xr:uid="{17734CC8-849C-4583-8DEF-13845F667B8F}"/>
    <cellStyle name="Total 2 2 4 3 3 3 5" xfId="45345" xr:uid="{E3F7D7AD-DEAB-4ECE-BCF8-7FC8F7377285}"/>
    <cellStyle name="Total 2 2 4 3 3 3 6" xfId="49816" xr:uid="{480E61FD-C344-4C76-BB78-24B38888CDA2}"/>
    <cellStyle name="Total 2 2 4 3 3 3 7" xfId="54049" xr:uid="{8B115F6C-D750-478A-A847-121A4241FF88}"/>
    <cellStyle name="Total 2 2 4 3 3 4" xfId="26137" xr:uid="{C90219D6-A799-4ED2-BE24-4673184C3653}"/>
    <cellStyle name="Total 2 2 4 3 3 5" xfId="25303" xr:uid="{0A468F18-3402-4BAC-9AFC-0B831AF47898}"/>
    <cellStyle name="Total 2 2 4 3 3 6" xfId="27400" xr:uid="{2164E6C5-A2AA-435C-B169-506145F21A3C}"/>
    <cellStyle name="Total 2 2 4 3 3 7" xfId="43212" xr:uid="{0804CA2B-F242-4206-A4BE-68976A26FF21}"/>
    <cellStyle name="Total 2 2 4 3 3 8" xfId="43892" xr:uid="{C1CA2048-E452-442B-8F07-0F7D39D3E018}"/>
    <cellStyle name="Total 2 2 4 3 3 9" xfId="42445" xr:uid="{725F499E-F3DA-4E20-BD58-3CCC98E1CE2D}"/>
    <cellStyle name="Total 2 2 4 3 4" xfId="5443" xr:uid="{EDB18AF5-7346-4245-B1DC-0B31B7609648}"/>
    <cellStyle name="Total 2 2 4 3 4 10" xfId="15484" xr:uid="{226FBF3F-50B3-4036-BD09-5DC3B850645D}"/>
    <cellStyle name="Total 2 2 4 3 4 2" xfId="20364" xr:uid="{DC6D17A7-4216-4A1F-841F-4E297814318D}"/>
    <cellStyle name="Total 2 2 4 3 4 2 2" xfId="22259" xr:uid="{18356418-914F-4081-A483-8DA51357707F}"/>
    <cellStyle name="Total 2 2 4 3 4 2 2 2" xfId="30993" xr:uid="{DF783608-011A-48C8-8984-E9003198583D}"/>
    <cellStyle name="Total 2 2 4 3 4 2 2 3" xfId="35465" xr:uid="{131FEC83-78D9-406C-B30F-764391BBA4E7}"/>
    <cellStyle name="Total 2 2 4 3 4 2 2 4" xfId="39702" xr:uid="{1B221925-0D93-4890-9B73-C69F66927E18}"/>
    <cellStyle name="Total 2 2 4 3 4 2 2 5" xfId="48029" xr:uid="{36D6DD39-E94E-48D0-BBC9-BE59F047B0C8}"/>
    <cellStyle name="Total 2 2 4 3 4 2 2 6" xfId="52500" xr:uid="{638F614C-83FF-43F9-BF9E-FFD195A08495}"/>
    <cellStyle name="Total 2 2 4 3 4 2 2 7" xfId="56733" xr:uid="{26FCCDBA-CA07-43FE-9ED8-3655D4F61572}"/>
    <cellStyle name="Total 2 2 4 3 4 2 3" xfId="29098" xr:uid="{423D6D39-B3D2-482A-A9A9-480624CFC4DB}"/>
    <cellStyle name="Total 2 2 4 3 4 2 4" xfId="33570" xr:uid="{242F65C9-AF7B-428E-88EE-8109C369B942}"/>
    <cellStyle name="Total 2 2 4 3 4 2 5" xfId="37807" xr:uid="{408326F9-4D42-4DB0-A5D1-A242737CB18A}"/>
    <cellStyle name="Total 2 2 4 3 4 2 6" xfId="46134" xr:uid="{8B408482-E1A1-46BB-9FC5-69828D9EF567}"/>
    <cellStyle name="Total 2 2 4 3 4 2 7" xfId="50605" xr:uid="{D41BA0BD-9BF9-4F17-B580-4296FB6B4EF0}"/>
    <cellStyle name="Total 2 2 4 3 4 2 8" xfId="54838" xr:uid="{0324189C-7D52-44BF-AF97-A76B7FFDB2FF}"/>
    <cellStyle name="Total 2 2 4 3 4 3" xfId="19570" xr:uid="{56BA7E97-FF64-4072-924B-3DFD63962CC9}"/>
    <cellStyle name="Total 2 2 4 3 4 3 2" xfId="28305" xr:uid="{8843B255-4514-458B-B07F-E8DBDE8EAAD4}"/>
    <cellStyle name="Total 2 2 4 3 4 3 3" xfId="32777" xr:uid="{79CBA4E5-5D1C-48B1-9109-597503351D59}"/>
    <cellStyle name="Total 2 2 4 3 4 3 4" xfId="37014" xr:uid="{DA828162-7006-4B6A-A91A-EA957E0C997E}"/>
    <cellStyle name="Total 2 2 4 3 4 3 5" xfId="45341" xr:uid="{22994656-7FA0-4665-A2E5-08A3AD056542}"/>
    <cellStyle name="Total 2 2 4 3 4 3 6" xfId="49812" xr:uid="{9243FC4F-EAE3-44C4-A5DB-EA417AE737EC}"/>
    <cellStyle name="Total 2 2 4 3 4 3 7" xfId="54045" xr:uid="{1F07889F-11E4-46A9-86BA-72FC21B09F7C}"/>
    <cellStyle name="Total 2 2 4 3 4 4" xfId="26185" xr:uid="{B55EDE11-FB74-48BD-859B-B8D6E4A0E6C9}"/>
    <cellStyle name="Total 2 2 4 3 4 5" xfId="27056" xr:uid="{CCA9E20A-6FC9-4009-AD0A-1F7EB2A60D89}"/>
    <cellStyle name="Total 2 2 4 3 4 6" xfId="24334" xr:uid="{BF76087F-EFFD-46E9-9C41-DFEF92F38C72}"/>
    <cellStyle name="Total 2 2 4 3 4 7" xfId="43260" xr:uid="{157CE7F9-038C-4401-95D7-A89801BB957F}"/>
    <cellStyle name="Total 2 2 4 3 4 8" xfId="41515" xr:uid="{268114BB-506C-487D-8E2F-E7EF3194B84C}"/>
    <cellStyle name="Total 2 2 4 3 4 9" xfId="41279" xr:uid="{FD6A7D3A-75ED-415F-9E46-B614B78B7DB3}"/>
    <cellStyle name="Total 2 2 4 3 5" xfId="5490" xr:uid="{A6EC102C-C10E-425C-AA22-5430324A7BA3}"/>
    <cellStyle name="Total 2 2 4 3 5 10" xfId="15531" xr:uid="{ACF139E6-B80E-43D3-BBBA-E9859BFE3786}"/>
    <cellStyle name="Total 2 2 4 3 5 2" xfId="20411" xr:uid="{AFD9E725-44A3-4847-BF5B-F1DB80916EF2}"/>
    <cellStyle name="Total 2 2 4 3 5 2 2" xfId="22306" xr:uid="{CFD3342E-3133-40F5-A48C-7F25002ECDE6}"/>
    <cellStyle name="Total 2 2 4 3 5 2 2 2" xfId="31040" xr:uid="{64E6264A-994C-47C7-A8B9-A67390A82FA1}"/>
    <cellStyle name="Total 2 2 4 3 5 2 2 3" xfId="35512" xr:uid="{431F8834-CED3-4527-8EC5-09EE8E0DAC98}"/>
    <cellStyle name="Total 2 2 4 3 5 2 2 4" xfId="39749" xr:uid="{B93BA32B-9437-4A84-AD50-E7DA9A1C66E3}"/>
    <cellStyle name="Total 2 2 4 3 5 2 2 5" xfId="48076" xr:uid="{9B3193DC-DE16-41AA-902C-B338FF56F804}"/>
    <cellStyle name="Total 2 2 4 3 5 2 2 6" xfId="52547" xr:uid="{D0A34E98-BFA6-46B1-AA22-15E142F83D4B}"/>
    <cellStyle name="Total 2 2 4 3 5 2 2 7" xfId="56780" xr:uid="{6F1AD07D-2627-40F0-8C86-93E8C4E59C98}"/>
    <cellStyle name="Total 2 2 4 3 5 2 3" xfId="29145" xr:uid="{FC931D68-C8C6-4539-8E71-FF25EBE4252F}"/>
    <cellStyle name="Total 2 2 4 3 5 2 4" xfId="33617" xr:uid="{C0FAFC86-CEE5-453D-A818-BBAD49C77B83}"/>
    <cellStyle name="Total 2 2 4 3 5 2 5" xfId="37854" xr:uid="{E19C61D9-1E44-46B9-8781-DCB61D39C171}"/>
    <cellStyle name="Total 2 2 4 3 5 2 6" xfId="46181" xr:uid="{73B44DB7-FCD1-4611-BF70-B6EC93839273}"/>
    <cellStyle name="Total 2 2 4 3 5 2 7" xfId="50652" xr:uid="{C7B54BCA-C1A6-4C28-AAB3-82A35B611D09}"/>
    <cellStyle name="Total 2 2 4 3 5 2 8" xfId="54885" xr:uid="{D32A461D-A022-44AE-9FC3-1DEE075D3330}"/>
    <cellStyle name="Total 2 2 4 3 5 3" xfId="19028" xr:uid="{0A94A96E-0743-4518-9DA1-12712941D3CC}"/>
    <cellStyle name="Total 2 2 4 3 5 3 2" xfId="27763" xr:uid="{459E50F0-21F8-4F6C-B50A-713DB0DF667C}"/>
    <cellStyle name="Total 2 2 4 3 5 3 3" xfId="32235" xr:uid="{B46DDBB7-8750-44F8-8E14-2B2F204B74BA}"/>
    <cellStyle name="Total 2 2 4 3 5 3 4" xfId="36472" xr:uid="{8439BE2E-FF70-4571-BA89-5FB91D355A74}"/>
    <cellStyle name="Total 2 2 4 3 5 3 5" xfId="44799" xr:uid="{9AD05E43-485A-4425-9311-93446C342044}"/>
    <cellStyle name="Total 2 2 4 3 5 3 6" xfId="49270" xr:uid="{2FA45B7B-4D55-4350-B262-6B713C6D593A}"/>
    <cellStyle name="Total 2 2 4 3 5 3 7" xfId="53503" xr:uid="{1A11CD90-62FB-4432-BA5B-B240772E575F}"/>
    <cellStyle name="Total 2 2 4 3 5 4" xfId="26232" xr:uid="{DB778AEC-E4BF-434B-9ACA-2400B9AEB90E}"/>
    <cellStyle name="Total 2 2 4 3 5 5" xfId="26634" xr:uid="{A0814ECF-0A01-40DC-A83C-51C5F96A190E}"/>
    <cellStyle name="Total 2 2 4 3 5 6" xfId="25374" xr:uid="{6B956D53-F9BF-44C2-88E3-5133A833D6F9}"/>
    <cellStyle name="Total 2 2 4 3 5 7" xfId="43307" xr:uid="{3E3D8282-9273-42DD-BE3B-72EE47FBEDAB}"/>
    <cellStyle name="Total 2 2 4 3 5 8" xfId="40584" xr:uid="{A49D5DBD-6B15-40F3-A9DA-277222E27039}"/>
    <cellStyle name="Total 2 2 4 3 5 9" xfId="41864" xr:uid="{3BC0F897-7482-4820-A3EB-738201AF241B}"/>
    <cellStyle name="Total 2 2 4 3 6" xfId="5531" xr:uid="{1091BF21-62AF-428B-9346-6716C3302EE5}"/>
    <cellStyle name="Total 2 2 4 3 6 10" xfId="15572" xr:uid="{AFB2E4BE-B7EC-44E2-A88E-6A7781D81080}"/>
    <cellStyle name="Total 2 2 4 3 6 2" xfId="20452" xr:uid="{E69CA4B3-CD07-42D8-866C-FC4278164D45}"/>
    <cellStyle name="Total 2 2 4 3 6 2 2" xfId="22347" xr:uid="{AC051613-81B3-427C-8E11-10C2B43BD11A}"/>
    <cellStyle name="Total 2 2 4 3 6 2 2 2" xfId="31081" xr:uid="{7A481CC3-A274-4ACC-AC50-1258E97D50D1}"/>
    <cellStyle name="Total 2 2 4 3 6 2 2 3" xfId="35553" xr:uid="{64EDC055-B735-4599-B104-72C1DF626879}"/>
    <cellStyle name="Total 2 2 4 3 6 2 2 4" xfId="39790" xr:uid="{D7377F64-CA69-433D-BE3F-6799E7AA5E3C}"/>
    <cellStyle name="Total 2 2 4 3 6 2 2 5" xfId="48117" xr:uid="{01D2913A-658C-430E-B745-54628DF13D1F}"/>
    <cellStyle name="Total 2 2 4 3 6 2 2 6" xfId="52588" xr:uid="{F323D54B-F913-49E7-9108-2256E17DD765}"/>
    <cellStyle name="Total 2 2 4 3 6 2 2 7" xfId="56821" xr:uid="{40266148-8D63-4B1D-A50B-F831AEDDD6D4}"/>
    <cellStyle name="Total 2 2 4 3 6 2 3" xfId="29186" xr:uid="{647250BA-D483-4C58-96BA-8E879CC76B4D}"/>
    <cellStyle name="Total 2 2 4 3 6 2 4" xfId="33658" xr:uid="{BEA6C7AA-AB03-4D2B-82CB-8B7D174C5E85}"/>
    <cellStyle name="Total 2 2 4 3 6 2 5" xfId="37895" xr:uid="{52A3A7E5-999C-4FBE-8A7C-DC86B986AD12}"/>
    <cellStyle name="Total 2 2 4 3 6 2 6" xfId="46222" xr:uid="{F0574CC8-C07A-48EE-B41B-76E56BADBD7F}"/>
    <cellStyle name="Total 2 2 4 3 6 2 7" xfId="50693" xr:uid="{B08AAFD6-C616-49B9-8535-405CE1F54932}"/>
    <cellStyle name="Total 2 2 4 3 6 2 8" xfId="54926" xr:uid="{28FA1101-B13C-45CD-8502-444DF93E01FB}"/>
    <cellStyle name="Total 2 2 4 3 6 3" xfId="19306" xr:uid="{24326084-4208-4666-8AEF-D3A86D3BDE10}"/>
    <cellStyle name="Total 2 2 4 3 6 3 2" xfId="28041" xr:uid="{5CC6EFD4-8C6C-4CEF-BD42-C776F6F68AB0}"/>
    <cellStyle name="Total 2 2 4 3 6 3 3" xfId="32513" xr:uid="{57C36445-E2E1-4EB3-9341-1747D99E26F5}"/>
    <cellStyle name="Total 2 2 4 3 6 3 4" xfId="36750" xr:uid="{C80EA754-F182-476D-A18E-0F7E73210960}"/>
    <cellStyle name="Total 2 2 4 3 6 3 5" xfId="45077" xr:uid="{2AACA7A9-7D66-413F-90F9-6296C41B7EE1}"/>
    <cellStyle name="Total 2 2 4 3 6 3 6" xfId="49548" xr:uid="{D138DE4F-BD5D-4A99-B3ED-C63BFBD72C33}"/>
    <cellStyle name="Total 2 2 4 3 6 3 7" xfId="53781" xr:uid="{DBFE45E9-C5B5-4EC6-B44C-2BA0730825CA}"/>
    <cellStyle name="Total 2 2 4 3 6 4" xfId="26273" xr:uid="{E09C6EEF-C549-48CE-9021-DB7A20F834BE}"/>
    <cellStyle name="Total 2 2 4 3 6 5" xfId="24137" xr:uid="{7C4C8EA7-8135-41AB-9C31-808939137C7B}"/>
    <cellStyle name="Total 2 2 4 3 6 6" xfId="27448" xr:uid="{D6EAC335-A3C1-4140-BCB2-72F25F82014E}"/>
    <cellStyle name="Total 2 2 4 3 6 7" xfId="43348" xr:uid="{A594D3C2-117F-4425-A017-653E6298E306}"/>
    <cellStyle name="Total 2 2 4 3 6 8" xfId="41714" xr:uid="{325ABF4F-7784-402E-A851-3D77FEAAB4BF}"/>
    <cellStyle name="Total 2 2 4 3 6 9" xfId="48988" xr:uid="{F36AC494-851B-4FDC-97C8-CD1A296FD9B1}"/>
    <cellStyle name="Total 2 2 4 3 7" xfId="5557" xr:uid="{0820123D-62C5-4515-A0F4-6E59146C17EA}"/>
    <cellStyle name="Total 2 2 4 3 7 10" xfId="15598" xr:uid="{D6E410A5-8DB8-4902-A2BB-E596D5B21E10}"/>
    <cellStyle name="Total 2 2 4 3 7 2" xfId="20478" xr:uid="{FBC6C30B-0F04-4FB6-8395-D46337E3F2B4}"/>
    <cellStyle name="Total 2 2 4 3 7 2 2" xfId="22373" xr:uid="{3B774802-F586-4294-A7E6-04F477C17113}"/>
    <cellStyle name="Total 2 2 4 3 7 2 2 2" xfId="31107" xr:uid="{03F72298-3109-4E4A-9706-D342C6DDB5AD}"/>
    <cellStyle name="Total 2 2 4 3 7 2 2 3" xfId="35579" xr:uid="{C5529471-FCD5-42B7-9BB7-EEB1B2A6A498}"/>
    <cellStyle name="Total 2 2 4 3 7 2 2 4" xfId="39816" xr:uid="{21920F7E-78CC-48EE-BB09-BA2082237F57}"/>
    <cellStyle name="Total 2 2 4 3 7 2 2 5" xfId="48143" xr:uid="{A75A7B93-F6C1-4AA6-8F51-1583CA6A2A5D}"/>
    <cellStyle name="Total 2 2 4 3 7 2 2 6" xfId="52614" xr:uid="{55928035-8E3F-4B83-9F61-6FD70FD67AD4}"/>
    <cellStyle name="Total 2 2 4 3 7 2 2 7" xfId="56847" xr:uid="{132A861C-F109-4496-A093-893F9082F03A}"/>
    <cellStyle name="Total 2 2 4 3 7 2 3" xfId="29212" xr:uid="{AF89E0C7-660D-4F79-AA49-BD3FC2297032}"/>
    <cellStyle name="Total 2 2 4 3 7 2 4" xfId="33684" xr:uid="{E9E1B9E1-2574-4F3D-B9CC-28CDB5A9140F}"/>
    <cellStyle name="Total 2 2 4 3 7 2 5" xfId="37921" xr:uid="{77916089-A56D-4B5C-A39C-297511CBC7EC}"/>
    <cellStyle name="Total 2 2 4 3 7 2 6" xfId="46248" xr:uid="{890B51B8-230A-4EBA-9B5C-C6A88B171880}"/>
    <cellStyle name="Total 2 2 4 3 7 2 7" xfId="50719" xr:uid="{437BF80D-9981-4AD5-9BDD-5FA67A197E3B}"/>
    <cellStyle name="Total 2 2 4 3 7 2 8" xfId="54952" xr:uid="{7D707978-BD5C-4E25-95E1-B54C0E11C996}"/>
    <cellStyle name="Total 2 2 4 3 7 3" xfId="19274" xr:uid="{D8F22F1E-0D91-46ED-A626-8A1CD85727C3}"/>
    <cellStyle name="Total 2 2 4 3 7 3 2" xfId="28009" xr:uid="{199033F7-75A3-49A7-B640-30A44F32FC50}"/>
    <cellStyle name="Total 2 2 4 3 7 3 3" xfId="32481" xr:uid="{B73A661E-CA5A-435E-A0FB-A8CD8E991F33}"/>
    <cellStyle name="Total 2 2 4 3 7 3 4" xfId="36718" xr:uid="{7C9075F0-BE6B-4CB4-B160-92C13DCDC8B1}"/>
    <cellStyle name="Total 2 2 4 3 7 3 5" xfId="45045" xr:uid="{173961F8-5B53-4463-AC7F-7FA7E388CF25}"/>
    <cellStyle name="Total 2 2 4 3 7 3 6" xfId="49516" xr:uid="{2930B39D-1927-4249-9A4D-D8059BA9B9AA}"/>
    <cellStyle name="Total 2 2 4 3 7 3 7" xfId="53749" xr:uid="{E85EDBDF-315D-4E46-8E85-B9CC3AFC9C08}"/>
    <cellStyle name="Total 2 2 4 3 7 4" xfId="26299" xr:uid="{C6B494AE-F532-4C03-92EE-B590058AB624}"/>
    <cellStyle name="Total 2 2 4 3 7 5" xfId="25216" xr:uid="{040B2472-D353-4372-AC68-5A95FCAA8F0C}"/>
    <cellStyle name="Total 2 2 4 3 7 6" xfId="26836" xr:uid="{A2B7B2A3-7C0A-494F-801D-403C0C5691D2}"/>
    <cellStyle name="Total 2 2 4 3 7 7" xfId="43374" xr:uid="{EBD3BE99-103E-4075-91AC-D5F1D11145A8}"/>
    <cellStyle name="Total 2 2 4 3 7 8" xfId="43802" xr:uid="{6F8B5614-20B1-40CA-9A52-06830F4D34CD}"/>
    <cellStyle name="Total 2 2 4 3 7 9" xfId="44606" xr:uid="{AC97EF6B-D763-4C67-B79E-E53A866A48A1}"/>
    <cellStyle name="Total 2 2 4 3 8" xfId="5965" xr:uid="{73A4E2B1-3E91-49D1-819C-AEC7DBB13B23}"/>
    <cellStyle name="Total 2 2 4 3 8 10" xfId="16005" xr:uid="{DAC4D48F-814D-4F97-952D-573BDD040A4B}"/>
    <cellStyle name="Total 2 2 4 3 8 2" xfId="20615" xr:uid="{F279EDBD-BEBA-4BEC-B0FE-F9879BC90961}"/>
    <cellStyle name="Total 2 2 4 3 8 2 2" xfId="22467" xr:uid="{F1CCAD91-4AEF-44CD-BD09-075C7FF65416}"/>
    <cellStyle name="Total 2 2 4 3 8 2 2 2" xfId="31201" xr:uid="{836D4658-66AD-429F-854F-513F2CA5A58D}"/>
    <cellStyle name="Total 2 2 4 3 8 2 2 3" xfId="35673" xr:uid="{9222903B-87AB-4B68-96B8-B7006117379E}"/>
    <cellStyle name="Total 2 2 4 3 8 2 2 4" xfId="39910" xr:uid="{0FEFF789-DE13-40F8-94D5-D285950EA3A5}"/>
    <cellStyle name="Total 2 2 4 3 8 2 2 5" xfId="48237" xr:uid="{AEC08708-679F-474A-8D69-8780FEC5B10B}"/>
    <cellStyle name="Total 2 2 4 3 8 2 2 6" xfId="52708" xr:uid="{553880FF-3D93-430F-AB76-AE284BA1A2D5}"/>
    <cellStyle name="Total 2 2 4 3 8 2 2 7" xfId="56941" xr:uid="{DBC46A65-7153-49B5-A072-09048923C11C}"/>
    <cellStyle name="Total 2 2 4 3 8 2 3" xfId="29349" xr:uid="{041E9C34-422F-4915-8578-C850C46638EE}"/>
    <cellStyle name="Total 2 2 4 3 8 2 4" xfId="33821" xr:uid="{3E60CEA2-9999-4055-9D44-D49ECC9873D9}"/>
    <cellStyle name="Total 2 2 4 3 8 2 5" xfId="38058" xr:uid="{83BB7E27-B783-4F27-BBFF-5CC438F0EE8F}"/>
    <cellStyle name="Total 2 2 4 3 8 2 6" xfId="46385" xr:uid="{450F4DED-7D54-4C78-8794-30B8C8BA2AD1}"/>
    <cellStyle name="Total 2 2 4 3 8 2 7" xfId="50856" xr:uid="{EE100841-5B80-4008-90E9-5D21392BDC4C}"/>
    <cellStyle name="Total 2 2 4 3 8 2 8" xfId="55089" xr:uid="{82B24C6C-DAF5-423D-8982-5791C02BF2A5}"/>
    <cellStyle name="Total 2 2 4 3 8 3" xfId="21088" xr:uid="{D02E9F9C-BAEE-4960-8BC1-B0E1F85C5AC9}"/>
    <cellStyle name="Total 2 2 4 3 8 3 2" xfId="29822" xr:uid="{46483590-2E27-4DA9-93A8-AAE8FDEB8E46}"/>
    <cellStyle name="Total 2 2 4 3 8 3 3" xfId="34294" xr:uid="{7B08A29A-92AC-4FF5-899F-AA78B238793C}"/>
    <cellStyle name="Total 2 2 4 3 8 3 4" xfId="38531" xr:uid="{700C5473-F526-4262-8979-FED2E38774EB}"/>
    <cellStyle name="Total 2 2 4 3 8 3 5" xfId="46858" xr:uid="{AAFFD9A8-564B-4C70-A60E-340EC5DE10EF}"/>
    <cellStyle name="Total 2 2 4 3 8 3 6" xfId="51329" xr:uid="{F50D57F0-0F31-4D86-BF9C-8774AB444F00}"/>
    <cellStyle name="Total 2 2 4 3 8 3 7" xfId="55562" xr:uid="{B92D4336-1154-45BA-A61B-03EEAB309E5F}"/>
    <cellStyle name="Total 2 2 4 3 8 4" xfId="26499" xr:uid="{FD600D64-BA14-4436-B9B3-11F510CC92C4}"/>
    <cellStyle name="Total 2 2 4 3 8 5" xfId="25069" xr:uid="{BD40FBD9-C088-4E87-83D0-12553839960B}"/>
    <cellStyle name="Total 2 2 4 3 8 6" xfId="32094" xr:uid="{A9C1F9C1-B7C0-400B-855E-D7FEB53AB8FD}"/>
    <cellStyle name="Total 2 2 4 3 8 7" xfId="43570" xr:uid="{EDA9C006-F6C1-4D88-A5AF-FA02C0CF64C7}"/>
    <cellStyle name="Total 2 2 4 3 8 8" xfId="43460" xr:uid="{F4566465-62C3-45BE-9BE9-1F8C9F2D4D33}"/>
    <cellStyle name="Total 2 2 4 3 8 9" xfId="41354" xr:uid="{9F6D8B14-5D70-4610-A4A5-87C987FC8B08}"/>
    <cellStyle name="Total 2 2 4 3 9" xfId="14786" xr:uid="{31E18C06-BC34-402B-AE34-52144B6A83FF}"/>
    <cellStyle name="Total 2 2 4 3 9 2" xfId="21352" xr:uid="{CD60A961-2923-4C4F-A556-1EDE2E6D1D8D}"/>
    <cellStyle name="Total 2 2 4 3 9 2 2" xfId="30086" xr:uid="{64436E81-D849-4874-B921-C33684C80B17}"/>
    <cellStyle name="Total 2 2 4 3 9 2 3" xfId="34558" xr:uid="{E5EE01E4-E147-4532-9FB4-3D5B4D2AD9D4}"/>
    <cellStyle name="Total 2 2 4 3 9 2 4" xfId="38795" xr:uid="{C63F187D-B60E-4E82-9481-4DF27690A343}"/>
    <cellStyle name="Total 2 2 4 3 9 2 5" xfId="47122" xr:uid="{09719B83-905F-414D-8A61-8D6A3520B2BC}"/>
    <cellStyle name="Total 2 2 4 3 9 2 6" xfId="51593" xr:uid="{8B4DA592-E9EC-418E-BCDB-AC2C0780BF9F}"/>
    <cellStyle name="Total 2 2 4 3 9 2 7" xfId="55826" xr:uid="{AC147AF2-E68F-4188-8A89-471F21D9225F}"/>
    <cellStyle name="Total 2 2 4 3 9 3" xfId="25501" xr:uid="{49B4ECAB-4E19-40FB-AC98-BAC441DF9488}"/>
    <cellStyle name="Total 2 2 4 3 9 4" xfId="27284" xr:uid="{AD9CD00E-EECB-4365-80F3-6B13FC6631BA}"/>
    <cellStyle name="Total 2 2 4 3 9 5" xfId="24758" xr:uid="{D9F9A632-A220-4DA2-99C3-893892460EA0}"/>
    <cellStyle name="Total 2 2 4 3 9 6" xfId="42578" xr:uid="{889EEDD8-A96B-4A45-A1D2-22AAC963EC63}"/>
    <cellStyle name="Total 2 2 4 3 9 7" xfId="42319" xr:uid="{7F8828B2-95B3-4CF8-A0E6-69D00383725E}"/>
    <cellStyle name="Total 2 2 4 3 9 8" xfId="49016" xr:uid="{D929A265-60CF-44F6-9A64-23310F2428CD}"/>
    <cellStyle name="Total 2 2 4 4" xfId="4979" xr:uid="{72595080-D54A-48BD-A845-7E9591D08C00}"/>
    <cellStyle name="Total 2 2 4 4 10" xfId="44227" xr:uid="{2BF62FCE-6C8E-41E8-9810-4F725C99B824}"/>
    <cellStyle name="Total 2 2 4 4 11" xfId="41814" xr:uid="{A4845DF8-8E66-4924-B19D-3E24705C0946}"/>
    <cellStyle name="Total 2 2 4 4 12" xfId="15020" xr:uid="{E9B30261-12E2-4855-80D1-560941DD8232}"/>
    <cellStyle name="Total 2 2 4 4 2" xfId="19900" xr:uid="{E73CE1E6-9E7C-4B20-A05F-D2B05F9B8D21}"/>
    <cellStyle name="Total 2 2 4 4 2 2" xfId="21795" xr:uid="{9B452A6C-C36D-4C43-B0E5-DFFB08620A13}"/>
    <cellStyle name="Total 2 2 4 4 2 2 2" xfId="30529" xr:uid="{4D955AC8-7A7D-49AD-8447-DB6953BC7065}"/>
    <cellStyle name="Total 2 2 4 4 2 2 3" xfId="35001" xr:uid="{C3E7AC57-26DE-490D-BD7A-94D1744F5D7D}"/>
    <cellStyle name="Total 2 2 4 4 2 2 4" xfId="39238" xr:uid="{2E6C3B53-82AF-4641-AB4A-F664E21B8EC2}"/>
    <cellStyle name="Total 2 2 4 4 2 2 5" xfId="47565" xr:uid="{77B06D9B-D647-476E-97A5-0C058F217693}"/>
    <cellStyle name="Total 2 2 4 4 2 2 6" xfId="52036" xr:uid="{60BF4DD1-3BC4-46E9-A2D0-0561770068F1}"/>
    <cellStyle name="Total 2 2 4 4 2 2 7" xfId="56269" xr:uid="{5D704D90-B97B-42F8-8D82-5DB8E3D77E6F}"/>
    <cellStyle name="Total 2 2 4 4 2 3" xfId="28634" xr:uid="{33B759E6-DFD8-4036-9581-6E87A638C057}"/>
    <cellStyle name="Total 2 2 4 4 2 4" xfId="33106" xr:uid="{01E828E6-1532-4151-8587-F8F4A75BC46C}"/>
    <cellStyle name="Total 2 2 4 4 2 5" xfId="37343" xr:uid="{89F7FC09-1BE9-4FBB-AAA9-BC834BDF38C3}"/>
    <cellStyle name="Total 2 2 4 4 2 6" xfId="45670" xr:uid="{59CCBD69-D274-4302-AF08-CA2C19F2E1BD}"/>
    <cellStyle name="Total 2 2 4 4 2 7" xfId="50141" xr:uid="{7B7B2AA7-EEA9-453E-93FE-211D86B50FF7}"/>
    <cellStyle name="Total 2 2 4 4 2 8" xfId="54374" xr:uid="{18822BBE-C278-42A5-A97C-A261835BE044}"/>
    <cellStyle name="Total 2 2 4 4 3" xfId="21236" xr:uid="{FAA615FD-D3DF-444E-A150-1C1E0BA96B5E}"/>
    <cellStyle name="Total 2 2 4 4 3 2" xfId="29970" xr:uid="{6B223D5E-0BCC-41C3-8A68-2BDE63E0B240}"/>
    <cellStyle name="Total 2 2 4 4 3 3" xfId="34442" xr:uid="{B918A10E-F45F-4558-9152-42AFD0180083}"/>
    <cellStyle name="Total 2 2 4 4 3 4" xfId="38679" xr:uid="{4970BC32-CA1D-4E78-A747-602D2C9C6491}"/>
    <cellStyle name="Total 2 2 4 4 3 5" xfId="47006" xr:uid="{BF2B4787-1DDC-4FBB-91BB-645A50099A8B}"/>
    <cellStyle name="Total 2 2 4 4 3 6" xfId="51477" xr:uid="{9E05D9AB-CA7D-49C9-8B4C-EF09FB620893}"/>
    <cellStyle name="Total 2 2 4 4 3 7" xfId="55710" xr:uid="{930690E7-D121-4525-935D-A13B7D2A5DD9}"/>
    <cellStyle name="Total 2 2 4 4 4" xfId="23004" xr:uid="{68D4EAAE-1035-4BDE-9241-0DF186E17535}"/>
    <cellStyle name="Total 2 2 4 4 4 2" xfId="31502" xr:uid="{B549066A-2611-49EE-A371-2CACA81CF3C5}"/>
    <cellStyle name="Total 2 2 4 4 4 3" xfId="35964" xr:uid="{080C7D03-6907-4A7F-84D0-3951F17CC783}"/>
    <cellStyle name="Total 2 2 4 4 4 4" xfId="40153" xr:uid="{6C8C6359-EA24-4DD0-AEB1-B7469BA337AB}"/>
    <cellStyle name="Total 2 2 4 4 4 5" xfId="48548" xr:uid="{29C7FE0B-C169-4544-814D-CCB4025B1D5E}"/>
    <cellStyle name="Total 2 2 4 4 4 6" xfId="52995" xr:uid="{B2EBFEAD-51CD-4362-B877-2843EDFB932A}"/>
    <cellStyle name="Total 2 2 4 4 4 7" xfId="57184" xr:uid="{1EE0170A-8D1F-451D-874B-F9BFAF323518}"/>
    <cellStyle name="Total 2 2 4 4 5" xfId="23179" xr:uid="{DE7FA279-90D0-4E54-A6B1-F5A1E742A057}"/>
    <cellStyle name="Total 2 2 4 4 5 2" xfId="31675" xr:uid="{671E66DB-21A7-459A-86C9-0FE621B9F6FF}"/>
    <cellStyle name="Total 2 2 4 4 5 3" xfId="36137" xr:uid="{37DE2840-62DA-4C85-992C-FB9871774EB4}"/>
    <cellStyle name="Total 2 2 4 4 5 4" xfId="40326" xr:uid="{BF561335-5190-4CD5-B1BE-F666EFD29DC7}"/>
    <cellStyle name="Total 2 2 4 4 5 5" xfId="48721" xr:uid="{06A70279-977A-4027-A37E-32D1F23D0D55}"/>
    <cellStyle name="Total 2 2 4 4 5 6" xfId="53168" xr:uid="{9B8B1279-FFE0-48F8-AE8A-C87D4983DD05}"/>
    <cellStyle name="Total 2 2 4 4 5 7" xfId="57357" xr:uid="{D7BF8D15-CCE9-4257-8199-C72BE12E36B1}"/>
    <cellStyle name="Total 2 2 4 4 6" xfId="25721" xr:uid="{3B3218CB-F2B3-41C2-B19D-4FFCADF260E0}"/>
    <cellStyle name="Total 2 2 4 4 7" xfId="24468" xr:uid="{F24F81A7-156D-4DDA-A20E-B3795D8C23D0}"/>
    <cellStyle name="Total 2 2 4 4 8" xfId="26969" xr:uid="{0C15EAAE-3111-4FA9-9470-936E7A21A021}"/>
    <cellStyle name="Total 2 2 4 4 9" xfId="42796" xr:uid="{E75ED37B-2AB0-451D-B6CA-67C98D43DBED}"/>
    <cellStyle name="Total 2 2 4 5" xfId="4913" xr:uid="{173B7C4A-1455-4929-A3EA-010FB42DB325}"/>
    <cellStyle name="Total 2 2 4 5 10" xfId="44010" xr:uid="{78EA3B38-0013-4BD3-9EB5-51E0F1AA410A}"/>
    <cellStyle name="Total 2 2 4 5 11" xfId="44178" xr:uid="{221F25E0-2A3F-45C2-A028-3844D3F3B6EC}"/>
    <cellStyle name="Total 2 2 4 5 12" xfId="14954" xr:uid="{68B72383-A0E2-4953-82B2-0AFFC83BFA70}"/>
    <cellStyle name="Total 2 2 4 5 2" xfId="19834" xr:uid="{5D7B22D6-6742-440C-A6CE-7E6A5AA94590}"/>
    <cellStyle name="Total 2 2 4 5 2 2" xfId="21729" xr:uid="{BDD03759-988C-4EEF-AD7C-F748B8BDD6C8}"/>
    <cellStyle name="Total 2 2 4 5 2 2 2" xfId="30463" xr:uid="{9B2B3C2C-83EA-40E1-AF94-29EA5F362C47}"/>
    <cellStyle name="Total 2 2 4 5 2 2 3" xfId="34935" xr:uid="{D56B4F1F-A305-4F69-9FAB-612DA872AC1D}"/>
    <cellStyle name="Total 2 2 4 5 2 2 4" xfId="39172" xr:uid="{542D8952-A177-4312-B461-3B7FBFDF1DE2}"/>
    <cellStyle name="Total 2 2 4 5 2 2 5" xfId="47499" xr:uid="{B387B5DB-1B09-4F4B-90F5-4691D57D0F7F}"/>
    <cellStyle name="Total 2 2 4 5 2 2 6" xfId="51970" xr:uid="{2726598E-6EB7-4FD7-9339-F8B2979A5EC2}"/>
    <cellStyle name="Total 2 2 4 5 2 2 7" xfId="56203" xr:uid="{BC0B726D-D765-437C-B710-1A67B0186D9A}"/>
    <cellStyle name="Total 2 2 4 5 2 3" xfId="28568" xr:uid="{259C4D4A-38DD-431F-93C4-A127F5736650}"/>
    <cellStyle name="Total 2 2 4 5 2 4" xfId="33040" xr:uid="{FA519BA2-68BA-4B38-A09D-BAAE99286B8C}"/>
    <cellStyle name="Total 2 2 4 5 2 5" xfId="37277" xr:uid="{36F4A085-05A0-4B00-97E7-C130B98DA842}"/>
    <cellStyle name="Total 2 2 4 5 2 6" xfId="45604" xr:uid="{C5B85300-EEC0-4C3B-A7B4-6F5B00FD26C7}"/>
    <cellStyle name="Total 2 2 4 5 2 7" xfId="50075" xr:uid="{634C15C6-D388-41C1-AF1C-DC47B9323866}"/>
    <cellStyle name="Total 2 2 4 5 2 8" xfId="54308" xr:uid="{36E9455E-5423-42F4-89F7-3754563095B2}"/>
    <cellStyle name="Total 2 2 4 5 3" xfId="19547" xr:uid="{8C247E92-214C-49AB-9A86-D2CA154A97E1}"/>
    <cellStyle name="Total 2 2 4 5 3 2" xfId="28282" xr:uid="{AE8F482A-E1C6-4107-AE90-041B55525356}"/>
    <cellStyle name="Total 2 2 4 5 3 3" xfId="32754" xr:uid="{7495C88C-98BB-485E-8B3E-E79B52EB2C1B}"/>
    <cellStyle name="Total 2 2 4 5 3 4" xfId="36991" xr:uid="{F7FDE379-57B8-45A6-8B47-D2AA6B93353F}"/>
    <cellStyle name="Total 2 2 4 5 3 5" xfId="45318" xr:uid="{529BEE43-B14E-445D-9A15-6E41CA5266ED}"/>
    <cellStyle name="Total 2 2 4 5 3 6" xfId="49789" xr:uid="{F0320847-59A0-4C1B-811A-B918F18761FA}"/>
    <cellStyle name="Total 2 2 4 5 3 7" xfId="54022" xr:uid="{4EBD9582-F848-428B-B11A-49D6BE332C2B}"/>
    <cellStyle name="Total 2 2 4 5 4" xfId="23042" xr:uid="{13F3D683-FA7C-473A-A621-DEA0245375D7}"/>
    <cellStyle name="Total 2 2 4 5 4 2" xfId="31540" xr:uid="{D0207AE8-FBA8-403B-8FA0-26C3C291EB5B}"/>
    <cellStyle name="Total 2 2 4 5 4 3" xfId="36002" xr:uid="{76AEC21F-A0BB-4DFE-8C60-0FED1B8554DE}"/>
    <cellStyle name="Total 2 2 4 5 4 4" xfId="40191" xr:uid="{0B4ACF93-2F90-4AF4-AC82-5FA6AC393C6B}"/>
    <cellStyle name="Total 2 2 4 5 4 5" xfId="48586" xr:uid="{4A0F6460-8527-4046-B8A5-D800147590CE}"/>
    <cellStyle name="Total 2 2 4 5 4 6" xfId="53033" xr:uid="{A0B609B2-7DB1-4C01-B89B-5667C827C82E}"/>
    <cellStyle name="Total 2 2 4 5 4 7" xfId="57222" xr:uid="{AAD784D8-FB4B-440B-A5A5-68B857115309}"/>
    <cellStyle name="Total 2 2 4 5 5" xfId="23208" xr:uid="{87C95A0B-5309-438E-BF8B-4DD945913DD0}"/>
    <cellStyle name="Total 2 2 4 5 5 2" xfId="31704" xr:uid="{5EE28C90-567C-497B-AAB2-AC4A7325FCB0}"/>
    <cellStyle name="Total 2 2 4 5 5 3" xfId="36166" xr:uid="{7A5ABA0D-A49D-47BB-B687-38D571B603B2}"/>
    <cellStyle name="Total 2 2 4 5 5 4" xfId="40355" xr:uid="{B053B9F4-F67B-4D85-9576-8627646EA016}"/>
    <cellStyle name="Total 2 2 4 5 5 5" xfId="48750" xr:uid="{0163DB77-B8BD-494D-A246-C8FAB77A690D}"/>
    <cellStyle name="Total 2 2 4 5 5 6" xfId="53197" xr:uid="{361F2AEE-4790-43B6-9C31-EFC48697481E}"/>
    <cellStyle name="Total 2 2 4 5 5 7" xfId="57386" xr:uid="{41B3C515-F570-41A5-8F8F-EC631E331D2D}"/>
    <cellStyle name="Total 2 2 4 5 6" xfId="25655" xr:uid="{E74D1D5C-6670-47EA-B4E1-35712ECFF4BE}"/>
    <cellStyle name="Total 2 2 4 5 7" xfId="25433" xr:uid="{9DE08626-4510-448F-A7DA-442FBC3142B3}"/>
    <cellStyle name="Total 2 2 4 5 8" xfId="31978" xr:uid="{CC69701A-E9A8-45F9-8221-A88A34B4A99C}"/>
    <cellStyle name="Total 2 2 4 5 9" xfId="42730" xr:uid="{D4E08CEB-27F3-471E-BC50-58DD6AAFB4A8}"/>
    <cellStyle name="Total 2 2 4 6" xfId="4922" xr:uid="{92DE4361-E0FD-453C-A7B5-4B6B8E560A07}"/>
    <cellStyle name="Total 2 2 4 6 10" xfId="49010" xr:uid="{C39FB571-5FC6-4BF1-96B9-A616E5ECFC9A}"/>
    <cellStyle name="Total 2 2 4 6 11" xfId="14963" xr:uid="{A7B60DEC-8BBE-43EA-9302-E39791A2C89E}"/>
    <cellStyle name="Total 2 2 4 6 2" xfId="19843" xr:uid="{A00D0B62-E088-4E60-85FC-678593B379F7}"/>
    <cellStyle name="Total 2 2 4 6 2 2" xfId="21738" xr:uid="{CF928A16-B3CC-4CB5-A8A4-2B33CBF9A5D5}"/>
    <cellStyle name="Total 2 2 4 6 2 2 2" xfId="30472" xr:uid="{06916527-B0EF-41BD-A01E-70FD5EC527E1}"/>
    <cellStyle name="Total 2 2 4 6 2 2 3" xfId="34944" xr:uid="{A5AF1768-17EF-4F92-9CE6-BCFD6E5990C4}"/>
    <cellStyle name="Total 2 2 4 6 2 2 4" xfId="39181" xr:uid="{45C69BA2-34BE-4F9D-B7DD-E9747DC107A9}"/>
    <cellStyle name="Total 2 2 4 6 2 2 5" xfId="47508" xr:uid="{15B7007A-6A70-4662-808C-12AAB0BC2C09}"/>
    <cellStyle name="Total 2 2 4 6 2 2 6" xfId="51979" xr:uid="{12573D96-C943-487E-B04F-F14D01427471}"/>
    <cellStyle name="Total 2 2 4 6 2 2 7" xfId="56212" xr:uid="{0B0348D1-50DF-454F-A54F-F5E5E854F32F}"/>
    <cellStyle name="Total 2 2 4 6 2 3" xfId="28577" xr:uid="{80DA2B1D-F99B-4865-A67B-DFD46A839A37}"/>
    <cellStyle name="Total 2 2 4 6 2 4" xfId="33049" xr:uid="{DD926C61-3B7B-4E3C-BF3F-C8ECB8A20E8C}"/>
    <cellStyle name="Total 2 2 4 6 2 5" xfId="37286" xr:uid="{E179C0B0-4168-4A04-A445-7CD04D8497EE}"/>
    <cellStyle name="Total 2 2 4 6 2 6" xfId="45613" xr:uid="{DE85ECC1-B83B-4736-BA98-30096EFE2794}"/>
    <cellStyle name="Total 2 2 4 6 2 7" xfId="50084" xr:uid="{6C88E213-6E8A-4517-B8A4-499E8B8C999A}"/>
    <cellStyle name="Total 2 2 4 6 2 8" xfId="54317" xr:uid="{077A7BF1-0C0C-4714-90BA-CC4D86B448BF}"/>
    <cellStyle name="Total 2 2 4 6 3" xfId="19154" xr:uid="{6A1EBE3B-214D-4803-9841-355D55A731F9}"/>
    <cellStyle name="Total 2 2 4 6 3 2" xfId="27889" xr:uid="{59D3E97C-F200-4EAB-BFBC-D4854830357D}"/>
    <cellStyle name="Total 2 2 4 6 3 3" xfId="32361" xr:uid="{754E6D75-E92E-4ADB-990F-11F20CE803AB}"/>
    <cellStyle name="Total 2 2 4 6 3 4" xfId="36598" xr:uid="{AC1ED971-4984-476A-900C-B05F5FA37F3C}"/>
    <cellStyle name="Total 2 2 4 6 3 5" xfId="44925" xr:uid="{7C506AD9-F5B3-4817-B51F-7AF04AEBC581}"/>
    <cellStyle name="Total 2 2 4 6 3 6" xfId="49396" xr:uid="{4CB87941-5D8C-4420-9E28-1CAE4738944B}"/>
    <cellStyle name="Total 2 2 4 6 3 7" xfId="53629" xr:uid="{93BAF7BF-72E7-4140-A657-F8AB81D40379}"/>
    <cellStyle name="Total 2 2 4 6 4" xfId="23367" xr:uid="{DDBE416F-8250-4B25-96CF-40B66FFB2F0D}"/>
    <cellStyle name="Total 2 2 4 6 4 2" xfId="31791" xr:uid="{2D569711-D2DE-4F22-ABE1-936A44DE3DD2}"/>
    <cellStyle name="Total 2 2 4 6 4 3" xfId="36240" xr:uid="{080718E6-DD4D-4782-A51B-63E959337F0D}"/>
    <cellStyle name="Total 2 2 4 6 4 4" xfId="40419" xr:uid="{6FB92B54-AD9E-4FD8-833D-EA44C71157F2}"/>
    <cellStyle name="Total 2 2 4 6 4 5" xfId="48830" xr:uid="{D633F91E-5E38-4BB7-A387-0A78D5477556}"/>
    <cellStyle name="Total 2 2 4 6 4 6" xfId="53269" xr:uid="{19837763-DCF8-4923-BE12-0AF07E8B5CAA}"/>
    <cellStyle name="Total 2 2 4 6 4 7" xfId="57450" xr:uid="{F462028B-CBCD-4479-B8AF-227EDD12F6F5}"/>
    <cellStyle name="Total 2 2 4 6 5" xfId="25664" xr:uid="{AB0A84E3-F1FF-450F-AFB6-079C9E6A0D64}"/>
    <cellStyle name="Total 2 2 4 6 6" xfId="26766" xr:uid="{BB0EF9A1-CC40-454C-9B7E-12FF4636FB9D}"/>
    <cellStyle name="Total 2 2 4 6 7" xfId="25450" xr:uid="{E6F58E14-C87F-4227-B76D-3BE432D8B272}"/>
    <cellStyle name="Total 2 2 4 6 8" xfId="42739" xr:uid="{5EC90E65-6F6A-4E8E-BB9C-EA5C32D4F27E}"/>
    <cellStyle name="Total 2 2 4 6 9" xfId="41210" xr:uid="{0E60E9D1-A57F-4B97-A65A-73AA82E0AEF5}"/>
    <cellStyle name="Total 2 2 4 7" xfId="4843" xr:uid="{176311BB-97E2-4F66-89A4-4A6080A98E64}"/>
    <cellStyle name="Total 2 2 4 7 10" xfId="14884" xr:uid="{68F52FE8-6A92-4619-BE4C-5F57DE91006A}"/>
    <cellStyle name="Total 2 2 4 7 2" xfId="19764" xr:uid="{B1FE2EB8-410B-4CD3-9BB4-069CC452CE46}"/>
    <cellStyle name="Total 2 2 4 7 2 2" xfId="21659" xr:uid="{DD13F5D9-9196-4EDA-B023-1FE945A4D2A7}"/>
    <cellStyle name="Total 2 2 4 7 2 2 2" xfId="30393" xr:uid="{7EC69773-58F7-4DE7-9E84-39F218B20C55}"/>
    <cellStyle name="Total 2 2 4 7 2 2 3" xfId="34865" xr:uid="{ACAF9CF5-CE04-4E1E-9E4C-5F6B72D98222}"/>
    <cellStyle name="Total 2 2 4 7 2 2 4" xfId="39102" xr:uid="{EF5ECDF6-B5C0-4097-816E-3C9D6A3DECD5}"/>
    <cellStyle name="Total 2 2 4 7 2 2 5" xfId="47429" xr:uid="{9A255AD6-D684-43A1-A4E6-1913FAED9439}"/>
    <cellStyle name="Total 2 2 4 7 2 2 6" xfId="51900" xr:uid="{01016F54-1F78-4DBA-B223-B0F5CD1FF662}"/>
    <cellStyle name="Total 2 2 4 7 2 2 7" xfId="56133" xr:uid="{472C3035-9075-4E91-A245-7EE60BBEE8BA}"/>
    <cellStyle name="Total 2 2 4 7 2 3" xfId="28498" xr:uid="{86802F3A-889A-4550-9A90-1A8DF8BF6B34}"/>
    <cellStyle name="Total 2 2 4 7 2 4" xfId="32970" xr:uid="{39C06761-36C7-4FA5-93B5-B2CEA827FDBE}"/>
    <cellStyle name="Total 2 2 4 7 2 5" xfId="37207" xr:uid="{05A157A2-16EE-4288-804D-89EA7A6289A9}"/>
    <cellStyle name="Total 2 2 4 7 2 6" xfId="45534" xr:uid="{39772AFC-5422-42EC-9332-EEC932B9704B}"/>
    <cellStyle name="Total 2 2 4 7 2 7" xfId="50005" xr:uid="{7ACF4F24-9AB4-4D97-B944-BB955EEA0D1A}"/>
    <cellStyle name="Total 2 2 4 7 2 8" xfId="54238" xr:uid="{E9E9A3B2-0D32-4530-BE07-1DC49465722A}"/>
    <cellStyle name="Total 2 2 4 7 3" xfId="19203" xr:uid="{5FE0A9C1-359B-4009-91F7-5AC2B365AC5A}"/>
    <cellStyle name="Total 2 2 4 7 3 2" xfId="27938" xr:uid="{FCB647B0-38B7-4E05-A83C-1BB686DC5A8D}"/>
    <cellStyle name="Total 2 2 4 7 3 3" xfId="32410" xr:uid="{7AA08293-3316-49EE-8090-1FE8C9E9F7AE}"/>
    <cellStyle name="Total 2 2 4 7 3 4" xfId="36647" xr:uid="{C7FB4493-2F4A-466D-8DAA-F0D32FD8BBE3}"/>
    <cellStyle name="Total 2 2 4 7 3 5" xfId="44974" xr:uid="{5FA2EB79-791F-4391-B910-BE4D5FE158B0}"/>
    <cellStyle name="Total 2 2 4 7 3 6" xfId="49445" xr:uid="{51219D2F-5102-48DA-8BC9-0795C9451682}"/>
    <cellStyle name="Total 2 2 4 7 3 7" xfId="53678" xr:uid="{7EC4953D-BA1E-43DB-8E1E-801F2041E27F}"/>
    <cellStyle name="Total 2 2 4 7 4" xfId="25585" xr:uid="{13879276-C20C-4B24-9D08-E1D2EB43E120}"/>
    <cellStyle name="Total 2 2 4 7 5" xfId="24584" xr:uid="{2047E692-963D-4443-A5D7-33AA83890419}"/>
    <cellStyle name="Total 2 2 4 7 6" xfId="31739" xr:uid="{C473ECA8-29F3-48AE-8E00-BD8CC9CBBE4A}"/>
    <cellStyle name="Total 2 2 4 7 7" xfId="42660" xr:uid="{E7D80F5B-13FF-455B-AF42-C93241F266CF}"/>
    <cellStyle name="Total 2 2 4 7 8" xfId="44337" xr:uid="{93F3A85A-003A-49F8-A17C-7A3D7B36AE50}"/>
    <cellStyle name="Total 2 2 4 7 9" xfId="42476" xr:uid="{8C58613D-DE8B-4F70-9EBA-88E33D6C145A}"/>
    <cellStyle name="Total 2 2 4 8" xfId="5411" xr:uid="{28B7146F-7525-4E99-B1C2-4C69DCBFA807}"/>
    <cellStyle name="Total 2 2 4 8 10" xfId="15452" xr:uid="{CBBA87FD-9959-422A-87AE-94F64FE65247}"/>
    <cellStyle name="Total 2 2 4 8 2" xfId="20332" xr:uid="{E90C28DA-6BBE-4F2C-A51C-FFEBC6861E7A}"/>
    <cellStyle name="Total 2 2 4 8 2 2" xfId="22227" xr:uid="{391780C6-9131-43CF-9C2F-0F1A57B29024}"/>
    <cellStyle name="Total 2 2 4 8 2 2 2" xfId="30961" xr:uid="{B27C8F8A-12BB-4C72-9D64-8D8C53786F39}"/>
    <cellStyle name="Total 2 2 4 8 2 2 3" xfId="35433" xr:uid="{376FCB9C-A986-45BD-B5E0-FBFF48A29831}"/>
    <cellStyle name="Total 2 2 4 8 2 2 4" xfId="39670" xr:uid="{5785CD14-FBC1-4B0C-9E5A-8E0FCF5B6B45}"/>
    <cellStyle name="Total 2 2 4 8 2 2 5" xfId="47997" xr:uid="{C62C04DE-CD58-4A4A-B59B-D7CFA223CF5F}"/>
    <cellStyle name="Total 2 2 4 8 2 2 6" xfId="52468" xr:uid="{5EA4DC55-FCF2-44F0-A789-6C55EA089C78}"/>
    <cellStyle name="Total 2 2 4 8 2 2 7" xfId="56701" xr:uid="{FB9F5304-4BDE-45F1-9914-8F0A58AE3C57}"/>
    <cellStyle name="Total 2 2 4 8 2 3" xfId="29066" xr:uid="{1C3B26E4-5736-4B00-BF9D-AE998FAE4ABA}"/>
    <cellStyle name="Total 2 2 4 8 2 4" xfId="33538" xr:uid="{393A628D-761E-4F14-86EF-03A73622B482}"/>
    <cellStyle name="Total 2 2 4 8 2 5" xfId="37775" xr:uid="{AF2BD29A-8E32-490B-81D6-201904678AFF}"/>
    <cellStyle name="Total 2 2 4 8 2 6" xfId="46102" xr:uid="{1DD1CC5A-E056-4432-9627-AEBEF4FE8295}"/>
    <cellStyle name="Total 2 2 4 8 2 7" xfId="50573" xr:uid="{04D3BCC4-C461-4A49-8724-67F50DEB2550}"/>
    <cellStyle name="Total 2 2 4 8 2 8" xfId="54806" xr:uid="{E28925E9-FD83-4E53-B43E-E3BDC23AD8E9}"/>
    <cellStyle name="Total 2 2 4 8 3" xfId="21219" xr:uid="{E27B0A1B-2C2B-4CCC-BEE2-DC6EA575EFFA}"/>
    <cellStyle name="Total 2 2 4 8 3 2" xfId="29953" xr:uid="{DC48C26C-60EF-4005-9B48-6793D7F9F986}"/>
    <cellStyle name="Total 2 2 4 8 3 3" xfId="34425" xr:uid="{B912C28C-2946-40F6-B5ED-1BDA4AC5F2FB}"/>
    <cellStyle name="Total 2 2 4 8 3 4" xfId="38662" xr:uid="{88175012-E60D-4642-928F-711DD9DE106D}"/>
    <cellStyle name="Total 2 2 4 8 3 5" xfId="46989" xr:uid="{9600EB1C-CD9A-40C3-8AF7-157A128109AD}"/>
    <cellStyle name="Total 2 2 4 8 3 6" xfId="51460" xr:uid="{54E46869-5FA5-4D66-8CF2-F3CD11CEDE75}"/>
    <cellStyle name="Total 2 2 4 8 3 7" xfId="55693" xr:uid="{46859BED-D548-4EEE-88B7-C56192688046}"/>
    <cellStyle name="Total 2 2 4 8 4" xfId="26153" xr:uid="{FDAB6352-8CBF-4A29-8C0E-B16B98694EEC}"/>
    <cellStyle name="Total 2 2 4 8 5" xfId="24045" xr:uid="{AD49FC43-24D9-4B01-AFB8-F1D2C49EA40D}"/>
    <cellStyle name="Total 2 2 4 8 6" xfId="25365" xr:uid="{353808E4-154D-4E00-BA60-21553711766B}"/>
    <cellStyle name="Total 2 2 4 8 7" xfId="43228" xr:uid="{619E43EF-F0CB-4AA9-BD75-9B69258DDB53}"/>
    <cellStyle name="Total 2 2 4 8 8" xfId="41616" xr:uid="{9CDBEA62-B1B6-4D48-93FF-471C5E03503D}"/>
    <cellStyle name="Total 2 2 4 8 9" xfId="44345" xr:uid="{DE92C958-449A-46C2-A3FF-06C496585E98}"/>
    <cellStyle name="Total 2 2 4 9" xfId="5233" xr:uid="{E0C1DE3D-CFD6-4B0F-BEB5-A8179A8E51F0}"/>
    <cellStyle name="Total 2 2 4 9 10" xfId="15274" xr:uid="{7458D8E5-26B5-490B-9934-7AD2C4ADDEE6}"/>
    <cellStyle name="Total 2 2 4 9 2" xfId="20154" xr:uid="{51A453C8-E7AF-4379-80B4-5F4BD648C99F}"/>
    <cellStyle name="Total 2 2 4 9 2 2" xfId="22049" xr:uid="{524285B7-27EB-4413-863A-6131B6A0FCF0}"/>
    <cellStyle name="Total 2 2 4 9 2 2 2" xfId="30783" xr:uid="{9928CDDB-1754-4359-98E7-DA7C197007C4}"/>
    <cellStyle name="Total 2 2 4 9 2 2 3" xfId="35255" xr:uid="{EBC6A939-2184-4124-9747-B58A976B8201}"/>
    <cellStyle name="Total 2 2 4 9 2 2 4" xfId="39492" xr:uid="{05666A6C-EEA6-4EBE-A246-B76081F91471}"/>
    <cellStyle name="Total 2 2 4 9 2 2 5" xfId="47819" xr:uid="{42DB73A3-8686-4474-8BA8-69FBF68A871F}"/>
    <cellStyle name="Total 2 2 4 9 2 2 6" xfId="52290" xr:uid="{DD8EF452-06DD-44B7-950E-7454A894F4F7}"/>
    <cellStyle name="Total 2 2 4 9 2 2 7" xfId="56523" xr:uid="{2AF656AC-78FA-40E9-9C6C-5D86CA190934}"/>
    <cellStyle name="Total 2 2 4 9 2 3" xfId="28888" xr:uid="{655857CA-2C7D-4459-B79A-C7E2A36864B5}"/>
    <cellStyle name="Total 2 2 4 9 2 4" xfId="33360" xr:uid="{4D04444E-3F46-4682-8CAA-0239C2AA1BCE}"/>
    <cellStyle name="Total 2 2 4 9 2 5" xfId="37597" xr:uid="{F7104001-E5C6-4D18-B44C-1D0E91E20600}"/>
    <cellStyle name="Total 2 2 4 9 2 6" xfId="45924" xr:uid="{F4D735B4-BC84-408F-8753-E33210C9E07F}"/>
    <cellStyle name="Total 2 2 4 9 2 7" xfId="50395" xr:uid="{44969FEB-91BE-4D63-A0D4-8506FC26E77A}"/>
    <cellStyle name="Total 2 2 4 9 2 8" xfId="54628" xr:uid="{9CBF4AC9-7087-44D1-BEF7-C2E1E82CBF97}"/>
    <cellStyle name="Total 2 2 4 9 3" xfId="19082" xr:uid="{E07547DF-891C-400D-9222-48960078182C}"/>
    <cellStyle name="Total 2 2 4 9 3 2" xfId="27817" xr:uid="{3AA7774F-C771-4935-B514-D269F2FB31F9}"/>
    <cellStyle name="Total 2 2 4 9 3 3" xfId="32289" xr:uid="{3E0772A7-4A7B-4FC4-929E-83D113022B0C}"/>
    <cellStyle name="Total 2 2 4 9 3 4" xfId="36526" xr:uid="{BAF957A2-8FDB-454F-A5AA-00A1CE9CF66D}"/>
    <cellStyle name="Total 2 2 4 9 3 5" xfId="44853" xr:uid="{0D340176-BF72-4186-B226-1B96AFCC99A6}"/>
    <cellStyle name="Total 2 2 4 9 3 6" xfId="49324" xr:uid="{0BA0DBD9-7A12-4EB9-B0B3-9D1E7C952924}"/>
    <cellStyle name="Total 2 2 4 9 3 7" xfId="53557" xr:uid="{A418C02E-1EC1-498A-AFCE-3972A91D7752}"/>
    <cellStyle name="Total 2 2 4 9 4" xfId="25975" xr:uid="{420BED73-B796-4382-A9E7-9B9D52CE34B4}"/>
    <cellStyle name="Total 2 2 4 9 5" xfId="23493" xr:uid="{291CED33-A194-4DCA-807E-B3BD5BE0F5CC}"/>
    <cellStyle name="Total 2 2 4 9 6" xfId="24639" xr:uid="{F54F735D-2E7D-41CF-AC56-47906D580081}"/>
    <cellStyle name="Total 2 2 4 9 7" xfId="43050" xr:uid="{9B750373-974A-4C83-AFF7-F02E014B054F}"/>
    <cellStyle name="Total 2 2 4 9 8" xfId="40541" xr:uid="{AF3F94A7-A040-46EF-94DA-082F001AC8DD}"/>
    <cellStyle name="Total 2 2 4 9 9" xfId="48968" xr:uid="{4AC82516-71F0-4232-ADEA-3EC5F6CD4979}"/>
    <cellStyle name="Total 2 2 5" xfId="1333" xr:uid="{3A516196-8BED-4EFD-BAF6-F50DCCA2DE00}"/>
    <cellStyle name="Total 2 2 5 10" xfId="5906" xr:uid="{E6F21FE5-E016-4B79-979B-1D0889A8DF4B}"/>
    <cellStyle name="Total 2 2 5 10 10" xfId="15947" xr:uid="{6FF2581F-5F69-48E1-9477-D3B6AEBB97FE}"/>
    <cellStyle name="Total 2 2 5 10 2" xfId="20557" xr:uid="{79FF1145-3118-4FAC-AE73-1AA64271AE72}"/>
    <cellStyle name="Total 2 2 5 10 2 2" xfId="22409" xr:uid="{F0175A8C-AA51-4B31-A8CE-1A3E4D3D3A57}"/>
    <cellStyle name="Total 2 2 5 10 2 2 2" xfId="31143" xr:uid="{933F4550-1DC9-409F-9D83-CBE630E48FF9}"/>
    <cellStyle name="Total 2 2 5 10 2 2 3" xfId="35615" xr:uid="{5E0A8301-0ECF-44FF-AD8E-57F9DFF1AB48}"/>
    <cellStyle name="Total 2 2 5 10 2 2 4" xfId="39852" xr:uid="{D79CCD3A-E36E-4F6F-BF6F-E51A5FF6670D}"/>
    <cellStyle name="Total 2 2 5 10 2 2 5" xfId="48179" xr:uid="{8DD81DA1-EFE8-4CC0-AD9F-1A6EA0E737BB}"/>
    <cellStyle name="Total 2 2 5 10 2 2 6" xfId="52650" xr:uid="{27E9D68E-E1C3-4726-A57D-1971A8BCC978}"/>
    <cellStyle name="Total 2 2 5 10 2 2 7" xfId="56883" xr:uid="{27FF342D-0FF4-4701-B6A6-DE17AB22A261}"/>
    <cellStyle name="Total 2 2 5 10 2 3" xfId="29291" xr:uid="{C19A58DF-D917-4C81-8FDD-24944D422EC0}"/>
    <cellStyle name="Total 2 2 5 10 2 4" xfId="33763" xr:uid="{E27CE522-B34F-4468-A356-DA18D35E440F}"/>
    <cellStyle name="Total 2 2 5 10 2 5" xfId="38000" xr:uid="{61B1699A-461D-4529-B21C-13E044A1ABCC}"/>
    <cellStyle name="Total 2 2 5 10 2 6" xfId="46327" xr:uid="{525CA11F-F847-441E-A75E-464D5952324C}"/>
    <cellStyle name="Total 2 2 5 10 2 7" xfId="50798" xr:uid="{B3607ABD-FACC-467D-A785-361E768E6D7B}"/>
    <cellStyle name="Total 2 2 5 10 2 8" xfId="55031" xr:uid="{415F7642-5F89-418F-ACC0-7C76C4502B07}"/>
    <cellStyle name="Total 2 2 5 10 3" xfId="20936" xr:uid="{B0EB44CB-0774-4107-AE85-140B2BD08B70}"/>
    <cellStyle name="Total 2 2 5 10 3 2" xfId="29670" xr:uid="{F846DE1A-A446-46C4-8EDF-E73D03C3C776}"/>
    <cellStyle name="Total 2 2 5 10 3 3" xfId="34142" xr:uid="{40D35B5F-AFAA-4FA1-A7D9-94D6565CF5D8}"/>
    <cellStyle name="Total 2 2 5 10 3 4" xfId="38379" xr:uid="{D0F2F1C0-B6CA-4C60-94D3-5EC97E014B47}"/>
    <cellStyle name="Total 2 2 5 10 3 5" xfId="46706" xr:uid="{5E723BD1-0E50-4681-BAF5-17CDEEE01B26}"/>
    <cellStyle name="Total 2 2 5 10 3 6" xfId="51177" xr:uid="{CB1135B2-49C5-4411-B9AE-8AC45C5ED618}"/>
    <cellStyle name="Total 2 2 5 10 3 7" xfId="55410" xr:uid="{7171A06D-6C7A-45A1-94BB-EE82063E979F}"/>
    <cellStyle name="Total 2 2 5 10 4" xfId="26441" xr:uid="{8316A82C-22D0-494A-83F7-6280AFC61A6A}"/>
    <cellStyle name="Total 2 2 5 10 5" xfId="24034" xr:uid="{F5F29A18-DF51-408A-91E2-E8EDAB595DFB}"/>
    <cellStyle name="Total 2 2 5 10 6" xfId="24997" xr:uid="{FC2E77D0-0A44-40AC-B01C-ABFDAD9A68CE}"/>
    <cellStyle name="Total 2 2 5 10 7" xfId="43512" xr:uid="{B8FCA744-B514-440D-B8E4-1341DC9BC933}"/>
    <cellStyle name="Total 2 2 5 10 8" xfId="41605" xr:uid="{7C79B36A-3BA7-4876-B14A-23DC0953350B}"/>
    <cellStyle name="Total 2 2 5 10 9" xfId="48930" xr:uid="{1554E968-2FCD-45E6-B064-B12B0763A769}"/>
    <cellStyle name="Total 2 2 5 11" xfId="9733" xr:uid="{A686A3A7-4BAA-425D-AEBD-3BD41770ACBE}"/>
    <cellStyle name="Total 2 2 5 11 2" xfId="31470" xr:uid="{9DBC1138-912A-4245-AE34-62E0D092C9A4}"/>
    <cellStyle name="Total 2 2 5 11 3" xfId="35932" xr:uid="{0C38DA3C-5273-4A09-808E-C2D487227EC6}"/>
    <cellStyle name="Total 2 2 5 11 4" xfId="40121" xr:uid="{73426E3B-C93A-4DA7-9795-41CDAC499C33}"/>
    <cellStyle name="Total 2 2 5 11 5" xfId="48516" xr:uid="{8ACD7731-BD60-4FFF-A320-35EC7E9117B6}"/>
    <cellStyle name="Total 2 2 5 11 6" xfId="52963" xr:uid="{8AE48EE3-DCF9-4BA5-8139-45B6A49141A0}"/>
    <cellStyle name="Total 2 2 5 11 7" xfId="57152" xr:uid="{F591BF40-9ABA-4E3E-BD11-55C9A463F52B}"/>
    <cellStyle name="Total 2 2 5 11 8" xfId="22972" xr:uid="{06BEDF90-DC33-4A0B-ADD8-4D048295D3CF}"/>
    <cellStyle name="Total 2 2 5 12" xfId="23129" xr:uid="{2728A6AA-29E7-49B9-92A2-A6075719A611}"/>
    <cellStyle name="Total 2 2 5 12 2" xfId="31627" xr:uid="{A48FDD6E-9CA4-4BD3-BDC3-1CD7F5DD600E}"/>
    <cellStyle name="Total 2 2 5 12 3" xfId="36089" xr:uid="{8CEE881D-3D5F-4AB7-94EB-0EF5A3AC9018}"/>
    <cellStyle name="Total 2 2 5 12 4" xfId="40278" xr:uid="{DD755BEC-6564-4B40-89C8-B645B6392EDC}"/>
    <cellStyle name="Total 2 2 5 12 5" xfId="48673" xr:uid="{36EEDA1C-496B-4F0D-B05B-6DF7096E6F04}"/>
    <cellStyle name="Total 2 2 5 12 6" xfId="53120" xr:uid="{A6E1C726-BD3A-4D60-A883-3309AA8BEA1B}"/>
    <cellStyle name="Total 2 2 5 12 7" xfId="57309" xr:uid="{60E86C74-27FF-48C8-8F99-B48672C19593}"/>
    <cellStyle name="Total 2 2 5 13" xfId="23735" xr:uid="{3770E252-9382-4F0C-A92C-C8FCBE11E119}"/>
    <cellStyle name="Total 2 2 5 14" xfId="24624" xr:uid="{FA11401C-2DB0-4AD9-ABF2-AB281359F30B}"/>
    <cellStyle name="Total 2 2 5 15" xfId="24965" xr:uid="{9BA56BA2-0B1B-4881-9B8C-DD7F88264F30}"/>
    <cellStyle name="Total 2 2 5 16" xfId="40776" xr:uid="{3ACD52C1-DE1A-4B9F-9B5B-47BAA33057B8}"/>
    <cellStyle name="Total 2 2 5 17" xfId="44373" xr:uid="{17233DBF-1A84-4DD9-ADCE-646605A1EC8B}"/>
    <cellStyle name="Total 2 2 5 18" xfId="41235" xr:uid="{C612B1B2-8257-4875-8676-6EBC0C2C524E}"/>
    <cellStyle name="Total 2 2 5 19" xfId="10675" xr:uid="{C9BC946E-97F6-44FF-B157-CE47B9AE6205}"/>
    <cellStyle name="Total 2 2 5 2" xfId="2791" xr:uid="{0625B4A1-7CDF-4630-934C-1A1AD2971D05}"/>
    <cellStyle name="Total 2 2 5 2 10" xfId="12949" xr:uid="{C38E59CF-6E2B-4815-BEBE-78F6452BEDDB}"/>
    <cellStyle name="Total 2 2 5 2 10 2" xfId="21321" xr:uid="{A63CD5AA-560A-4C04-AB37-58E20909656C}"/>
    <cellStyle name="Total 2 2 5 2 10 2 2" xfId="30055" xr:uid="{6C24648D-E8B4-4E50-9A4C-484F932368C5}"/>
    <cellStyle name="Total 2 2 5 2 10 2 3" xfId="34527" xr:uid="{AE9A342B-9DB5-4EDA-8E48-FD85896114C5}"/>
    <cellStyle name="Total 2 2 5 2 10 2 4" xfId="38764" xr:uid="{88A1E45F-31B1-41C6-BB70-385790038C95}"/>
    <cellStyle name="Total 2 2 5 2 10 2 5" xfId="47091" xr:uid="{9F3E849B-5D0F-427A-BFCF-EFB4C098C344}"/>
    <cellStyle name="Total 2 2 5 2 10 2 6" xfId="51562" xr:uid="{FDF5323C-8A0C-4676-9D14-DB7FDDE03C94}"/>
    <cellStyle name="Total 2 2 5 2 10 2 7" xfId="55795" xr:uid="{78E9923F-5698-4D21-8ED7-4A1B25A27995}"/>
    <cellStyle name="Total 2 2 5 2 10 3" xfId="24746" xr:uid="{1250A099-6F47-4E79-A346-3A398789BC87}"/>
    <cellStyle name="Total 2 2 5 2 10 4" xfId="25259" xr:uid="{F95384DF-B165-4447-9B3E-75E69B4267A2}"/>
    <cellStyle name="Total 2 2 5 2 10 5" xfId="25053" xr:uid="{2FE85B49-C8E9-429A-9C74-6A2D33A0D94A}"/>
    <cellStyle name="Total 2 2 5 2 10 6" xfId="41791" xr:uid="{B0745BFE-937A-4BAD-B1B0-706F965D589F}"/>
    <cellStyle name="Total 2 2 5 2 10 7" xfId="43847" xr:uid="{03C902F4-DF1E-4225-AF15-2CCF42D22B0E}"/>
    <cellStyle name="Total 2 2 5 2 10 8" xfId="42112" xr:uid="{3712B7F4-C868-49F0-8FFC-5F465656CC12}"/>
    <cellStyle name="Total 2 2 5 2 11" xfId="23446" xr:uid="{42056888-A266-4F79-87ED-8F3D971B9F03}"/>
    <cellStyle name="Total 2 2 5 2 11 2" xfId="31860" xr:uid="{D7BDF0B5-C47A-4946-9D00-EF3ED935B109}"/>
    <cellStyle name="Total 2 2 5 2 11 3" xfId="36304" xr:uid="{ACEDBE74-7A7A-4D68-8567-129EC8724371}"/>
    <cellStyle name="Total 2 2 5 2 11 4" xfId="40482" xr:uid="{A045D40E-66FD-4A5E-B8AA-A5DBA61A52EB}"/>
    <cellStyle name="Total 2 2 5 2 11 5" xfId="48895" xr:uid="{81F699F9-B2C8-49C4-9C9A-5A024EE1A23E}"/>
    <cellStyle name="Total 2 2 5 2 11 6" xfId="53335" xr:uid="{50CC1EA6-7DF6-4C51-A15D-C0B155ECAFFA}"/>
    <cellStyle name="Total 2 2 5 2 11 7" xfId="57513" xr:uid="{7E9D13C2-FCF6-414F-877F-B41C65AD21E3}"/>
    <cellStyle name="Total 2 2 5 2 12" xfId="23798" xr:uid="{7C0F091F-C512-4E97-8D03-2A0F362D750A}"/>
    <cellStyle name="Total 2 2 5 2 13" xfId="25271" xr:uid="{6DE4C8EF-B684-4C9A-8E94-FD089AFDE646}"/>
    <cellStyle name="Total 2 2 5 2 14" xfId="26821" xr:uid="{70CCB129-A2DB-4020-8533-58809C98A810}"/>
    <cellStyle name="Total 2 2 5 2 15" xfId="40839" xr:uid="{F51B93E2-5D28-4AC7-95E7-2D51948F5D2B}"/>
    <cellStyle name="Total 2 2 5 2 16" xfId="43861" xr:uid="{5695A6FD-DFB7-48B9-AFF5-8A9F23651BC5}"/>
    <cellStyle name="Total 2 2 5 2 17" xfId="49093" xr:uid="{6A9E174D-FA9F-496B-A4FD-C8F3DF09A681}"/>
    <cellStyle name="Total 2 2 5 2 18" xfId="10738" xr:uid="{0C7B05C9-8A21-4F16-9F15-BDB1031DD588}"/>
    <cellStyle name="Total 2 2 5 2 2" xfId="5231" xr:uid="{1B794F7D-679F-44C3-A793-33A41356921B}"/>
    <cellStyle name="Total 2 2 5 2 2 10" xfId="15272" xr:uid="{97052AE8-55BD-4615-9360-BCFF1E776545}"/>
    <cellStyle name="Total 2 2 5 2 2 2" xfId="20152" xr:uid="{7C82A821-EA4C-427A-88F3-FF614BED9BAE}"/>
    <cellStyle name="Total 2 2 5 2 2 2 2" xfId="22047" xr:uid="{7A7166E4-D23C-4B1C-8221-EA2ED2D58C48}"/>
    <cellStyle name="Total 2 2 5 2 2 2 2 2" xfId="30781" xr:uid="{71573B7D-5478-4179-B7BF-ABD1492A3C3E}"/>
    <cellStyle name="Total 2 2 5 2 2 2 2 3" xfId="35253" xr:uid="{0382ADF2-E86E-42F6-973B-03BF2F13C724}"/>
    <cellStyle name="Total 2 2 5 2 2 2 2 4" xfId="39490" xr:uid="{D034476B-7B02-48CE-8B03-1C6E497B123D}"/>
    <cellStyle name="Total 2 2 5 2 2 2 2 5" xfId="47817" xr:uid="{48A6372D-F437-4A17-A601-C7DE4D7D69D8}"/>
    <cellStyle name="Total 2 2 5 2 2 2 2 6" xfId="52288" xr:uid="{2E59A85B-4BA0-419F-ABEE-1D4A7635CE3A}"/>
    <cellStyle name="Total 2 2 5 2 2 2 2 7" xfId="56521" xr:uid="{B914D232-75DE-46E6-83F4-158E50479FF1}"/>
    <cellStyle name="Total 2 2 5 2 2 2 3" xfId="28886" xr:uid="{F095633D-28CB-4B27-8B4F-8E2B802191DE}"/>
    <cellStyle name="Total 2 2 5 2 2 2 4" xfId="33358" xr:uid="{C570A097-2458-4C20-A2A1-151229409834}"/>
    <cellStyle name="Total 2 2 5 2 2 2 5" xfId="37595" xr:uid="{B923021D-660D-41FB-97D8-E21BC852209E}"/>
    <cellStyle name="Total 2 2 5 2 2 2 6" xfId="45922" xr:uid="{4D4B3F3E-8D37-464B-9E3B-98A407BC4F3A}"/>
    <cellStyle name="Total 2 2 5 2 2 2 7" xfId="50393" xr:uid="{FF4C9358-48C9-4B81-A345-821C730564A2}"/>
    <cellStyle name="Total 2 2 5 2 2 2 8" xfId="54626" xr:uid="{A509740B-3D06-430D-87AC-63EE8D9132B1}"/>
    <cellStyle name="Total 2 2 5 2 2 3" xfId="21224" xr:uid="{2CDD6328-C102-4F6C-A1D8-501DBD7E9518}"/>
    <cellStyle name="Total 2 2 5 2 2 3 2" xfId="29958" xr:uid="{E8658A6F-1FF2-45D9-B986-5E51CFA813B9}"/>
    <cellStyle name="Total 2 2 5 2 2 3 3" xfId="34430" xr:uid="{38A099F7-0275-4242-BBBA-C19D0EEA4029}"/>
    <cellStyle name="Total 2 2 5 2 2 3 4" xfId="38667" xr:uid="{56BF3A3B-F899-4DD6-8195-1780990106CD}"/>
    <cellStyle name="Total 2 2 5 2 2 3 5" xfId="46994" xr:uid="{C0205123-9D61-4DC9-AE64-FE2C7F4D6584}"/>
    <cellStyle name="Total 2 2 5 2 2 3 6" xfId="51465" xr:uid="{F796236B-8256-4CEE-A914-15C09C4440A8}"/>
    <cellStyle name="Total 2 2 5 2 2 3 7" xfId="55698" xr:uid="{BDA3A32C-B087-4BA1-84ED-6174325EAA53}"/>
    <cellStyle name="Total 2 2 5 2 2 4" xfId="25973" xr:uid="{89ACE832-A9F8-47D2-8B11-7665692BFD3A}"/>
    <cellStyle name="Total 2 2 5 2 2 5" xfId="23566" xr:uid="{F2573CE1-3B38-4224-8D26-518B2229E6A9}"/>
    <cellStyle name="Total 2 2 5 2 2 6" xfId="27148" xr:uid="{CD544557-2BEF-418B-987D-EE11FE931E8D}"/>
    <cellStyle name="Total 2 2 5 2 2 7" xfId="43048" xr:uid="{A4D123E1-2EF8-41E3-9286-6EDB8B9DAF35}"/>
    <cellStyle name="Total 2 2 5 2 2 8" xfId="43418" xr:uid="{14A6C47C-15B9-476A-8608-A80096182786}"/>
    <cellStyle name="Total 2 2 5 2 2 9" xfId="41801" xr:uid="{C2F46242-55EF-4F64-8C86-74852CC009B4}"/>
    <cellStyle name="Total 2 2 5 2 3" xfId="5239" xr:uid="{877E6EC2-BDB8-4C07-847C-FE1EB47B025F}"/>
    <cellStyle name="Total 2 2 5 2 3 10" xfId="15280" xr:uid="{FD8E05D8-5698-4CBE-8174-2B1B22498F01}"/>
    <cellStyle name="Total 2 2 5 2 3 2" xfId="20160" xr:uid="{449C0A36-2375-477F-B65D-2653ACDCF2B5}"/>
    <cellStyle name="Total 2 2 5 2 3 2 2" xfId="22055" xr:uid="{27A17AC0-0397-4A2C-A388-58C566800FC4}"/>
    <cellStyle name="Total 2 2 5 2 3 2 2 2" xfId="30789" xr:uid="{03BC174C-88B9-455F-A719-6053AD04738A}"/>
    <cellStyle name="Total 2 2 5 2 3 2 2 3" xfId="35261" xr:uid="{74365164-89CF-40D8-BE13-DD54BFF5B870}"/>
    <cellStyle name="Total 2 2 5 2 3 2 2 4" xfId="39498" xr:uid="{6A7C7A95-EBE8-46B7-AEE6-299624ACEC2B}"/>
    <cellStyle name="Total 2 2 5 2 3 2 2 5" xfId="47825" xr:uid="{8CA882C2-0EA3-483D-ABDA-BB9B7254C098}"/>
    <cellStyle name="Total 2 2 5 2 3 2 2 6" xfId="52296" xr:uid="{B1403CB4-1CE2-4622-81BB-52BE5EF59258}"/>
    <cellStyle name="Total 2 2 5 2 3 2 2 7" xfId="56529" xr:uid="{99AC9D89-501A-4FAD-B825-F64AF7259870}"/>
    <cellStyle name="Total 2 2 5 2 3 2 3" xfId="28894" xr:uid="{4519BF2C-9C93-4FDC-ADDF-A53FA1C833E3}"/>
    <cellStyle name="Total 2 2 5 2 3 2 4" xfId="33366" xr:uid="{BE24CE6A-5AD7-45FC-9325-D70FC3B0547C}"/>
    <cellStyle name="Total 2 2 5 2 3 2 5" xfId="37603" xr:uid="{C28A2563-DD5C-4B2F-AE11-82DB9B6938E4}"/>
    <cellStyle name="Total 2 2 5 2 3 2 6" xfId="45930" xr:uid="{AD91D108-3AEC-434B-9175-0A4A5D282D55}"/>
    <cellStyle name="Total 2 2 5 2 3 2 7" xfId="50401" xr:uid="{55AEF0F6-EF4C-4710-92AC-911233378B4C}"/>
    <cellStyle name="Total 2 2 5 2 3 2 8" xfId="54634" xr:uid="{43EF43DD-1685-483C-B087-F7A90C7EB0A9}"/>
    <cellStyle name="Total 2 2 5 2 3 3" xfId="20842" xr:uid="{74C9B8C2-525E-4B55-88F4-F3CAB84C2465}"/>
    <cellStyle name="Total 2 2 5 2 3 3 2" xfId="29576" xr:uid="{30F67E51-1196-4702-8722-F21408A58617}"/>
    <cellStyle name="Total 2 2 5 2 3 3 3" xfId="34048" xr:uid="{5693E500-742E-4EAD-BF7E-5DEC2BD296ED}"/>
    <cellStyle name="Total 2 2 5 2 3 3 4" xfId="38285" xr:uid="{4150D99F-BFCB-4EA5-980E-84F13E6AC185}"/>
    <cellStyle name="Total 2 2 5 2 3 3 5" xfId="46612" xr:uid="{1E90A28E-84CA-429F-A7F8-319682EB2595}"/>
    <cellStyle name="Total 2 2 5 2 3 3 6" xfId="51083" xr:uid="{E2DC0E56-FFCF-42C7-897D-6EF65DFACF52}"/>
    <cellStyle name="Total 2 2 5 2 3 3 7" xfId="55316" xr:uid="{7EEC016B-4E7C-4C1E-9EE1-F398AFC38E9D}"/>
    <cellStyle name="Total 2 2 5 2 3 4" xfId="25981" xr:uid="{4B1C9FFA-3B42-4AEF-8341-C6EFB6BD577C}"/>
    <cellStyle name="Total 2 2 5 2 3 5" xfId="27108" xr:uid="{7DB14E08-CACA-4D0F-8CED-07A99F298E6A}"/>
    <cellStyle name="Total 2 2 5 2 3 6" xfId="27331" xr:uid="{B6507D0E-C9B5-4D4D-BAC7-A3481F9202C7}"/>
    <cellStyle name="Total 2 2 5 2 3 7" xfId="43056" xr:uid="{EBB4FAA6-A7AB-41F5-8E16-FDE5AF2396C2}"/>
    <cellStyle name="Total 2 2 5 2 3 8" xfId="41564" xr:uid="{AB60B08B-965A-458B-9A9D-B5F18BF2311D}"/>
    <cellStyle name="Total 2 2 5 2 3 9" xfId="44296" xr:uid="{AFD21B47-63CF-4661-B7C3-7441E44BC379}"/>
    <cellStyle name="Total 2 2 5 2 4" xfId="5097" xr:uid="{4F5045FA-AB16-4897-B95C-DE207054CBD9}"/>
    <cellStyle name="Total 2 2 5 2 4 10" xfId="15138" xr:uid="{63BD94CB-9E27-42D3-9961-28AAAD546017}"/>
    <cellStyle name="Total 2 2 5 2 4 2" xfId="20018" xr:uid="{20C8E59A-88C4-415E-A7CE-01A13F98A12E}"/>
    <cellStyle name="Total 2 2 5 2 4 2 2" xfId="21913" xr:uid="{11A6AB7F-E8E8-41E3-92DC-8363C94ADB9F}"/>
    <cellStyle name="Total 2 2 5 2 4 2 2 2" xfId="30647" xr:uid="{B4C5D17A-D8BF-4F20-B87A-A0BCE21E4DF6}"/>
    <cellStyle name="Total 2 2 5 2 4 2 2 3" xfId="35119" xr:uid="{9245DFF8-660E-41C8-A369-CE88E91C1491}"/>
    <cellStyle name="Total 2 2 5 2 4 2 2 4" xfId="39356" xr:uid="{51C47389-FF06-4C9C-B886-401BE8B90251}"/>
    <cellStyle name="Total 2 2 5 2 4 2 2 5" xfId="47683" xr:uid="{6B8E6989-2204-414B-89DC-A5268330F5EB}"/>
    <cellStyle name="Total 2 2 5 2 4 2 2 6" xfId="52154" xr:uid="{E321A729-367A-45C4-BB9C-65E946E9DC5A}"/>
    <cellStyle name="Total 2 2 5 2 4 2 2 7" xfId="56387" xr:uid="{F1DC2BEC-5FEB-4D93-98FE-5CEA4A66BD55}"/>
    <cellStyle name="Total 2 2 5 2 4 2 3" xfId="28752" xr:uid="{4FF07A93-2558-47A7-8BFC-DBC14F024E3E}"/>
    <cellStyle name="Total 2 2 5 2 4 2 4" xfId="33224" xr:uid="{394C88A5-A4FB-4E91-8A97-40663110FEEF}"/>
    <cellStyle name="Total 2 2 5 2 4 2 5" xfId="37461" xr:uid="{B9278C9B-AF18-45D9-8620-2DE183F81108}"/>
    <cellStyle name="Total 2 2 5 2 4 2 6" xfId="45788" xr:uid="{AF3BF42F-1F03-4B0C-BA11-66B400D27326}"/>
    <cellStyle name="Total 2 2 5 2 4 2 7" xfId="50259" xr:uid="{B570107D-FF52-48F3-8232-68CEC06E3076}"/>
    <cellStyle name="Total 2 2 5 2 4 2 8" xfId="54492" xr:uid="{3B20DF9A-D7DD-44C7-B0BC-2E590EC0DFF6}"/>
    <cellStyle name="Total 2 2 5 2 4 3" xfId="20508" xr:uid="{072DEE04-0338-4FCA-ABE7-CD0CEBA94C07}"/>
    <cellStyle name="Total 2 2 5 2 4 3 2" xfId="29242" xr:uid="{35F9E0A8-CDEF-494C-ACCC-21AB27EACF61}"/>
    <cellStyle name="Total 2 2 5 2 4 3 3" xfId="33714" xr:uid="{D809ACD6-FB05-4A3B-A718-81AF21072518}"/>
    <cellStyle name="Total 2 2 5 2 4 3 4" xfId="37951" xr:uid="{8DC1085B-92C2-4597-84C6-A3AA1220F3AA}"/>
    <cellStyle name="Total 2 2 5 2 4 3 5" xfId="46278" xr:uid="{2D6DDB14-7D06-433E-8611-4653F823E84D}"/>
    <cellStyle name="Total 2 2 5 2 4 3 6" xfId="50749" xr:uid="{603B6992-C22D-44B7-991D-26DF8B2F86EE}"/>
    <cellStyle name="Total 2 2 5 2 4 3 7" xfId="54982" xr:uid="{C3046351-5924-4872-B8E6-F3050A03D7F4}"/>
    <cellStyle name="Total 2 2 5 2 4 4" xfId="25839" xr:uid="{18362C7B-8045-44DC-935B-FA9E21E42C07}"/>
    <cellStyle name="Total 2 2 5 2 4 5" xfId="24677" xr:uid="{58E5F2BF-B80F-4CD1-AD8E-1092F82CDA88}"/>
    <cellStyle name="Total 2 2 5 2 4 6" xfId="31915" xr:uid="{AD713801-565D-4E80-A386-74B62521C2DA}"/>
    <cellStyle name="Total 2 2 5 2 4 7" xfId="42914" xr:uid="{EE2388B5-C8C1-4F6D-86E7-02B5CED88774}"/>
    <cellStyle name="Total 2 2 5 2 4 8" xfId="44420" xr:uid="{ECF1C53A-2804-4C70-B428-7ED8CAAC54A6}"/>
    <cellStyle name="Total 2 2 5 2 4 9" xfId="41227" xr:uid="{05C0E68D-E7E2-4D09-A55E-F2EC4E6B1D03}"/>
    <cellStyle name="Total 2 2 5 2 5" xfId="4826" xr:uid="{CFC20847-81B8-4185-9EAC-A0C4B977E0B7}"/>
    <cellStyle name="Total 2 2 5 2 5 10" xfId="14867" xr:uid="{18DBD6B4-5E25-44A3-80F1-72279229A307}"/>
    <cellStyle name="Total 2 2 5 2 5 2" xfId="19747" xr:uid="{82DD3FB6-194B-49D9-B4D7-2B92936C55C3}"/>
    <cellStyle name="Total 2 2 5 2 5 2 2" xfId="21642" xr:uid="{35F2CDAE-BC44-466A-895B-2D45DC182EF5}"/>
    <cellStyle name="Total 2 2 5 2 5 2 2 2" xfId="30376" xr:uid="{BB27B979-A4C0-407B-894B-14F246688709}"/>
    <cellStyle name="Total 2 2 5 2 5 2 2 3" xfId="34848" xr:uid="{85EC9EDA-E1D9-49CC-BA47-F9367636E536}"/>
    <cellStyle name="Total 2 2 5 2 5 2 2 4" xfId="39085" xr:uid="{62C96A73-0CC4-462B-B11E-5419CD335D28}"/>
    <cellStyle name="Total 2 2 5 2 5 2 2 5" xfId="47412" xr:uid="{3D35B38E-B9ED-4010-B3AC-A567D79E2055}"/>
    <cellStyle name="Total 2 2 5 2 5 2 2 6" xfId="51883" xr:uid="{B9C4F5E0-FDF8-44FE-964E-7CEBD7D44A78}"/>
    <cellStyle name="Total 2 2 5 2 5 2 2 7" xfId="56116" xr:uid="{8A883E0F-039D-40F1-92BB-2F3D0FAB4139}"/>
    <cellStyle name="Total 2 2 5 2 5 2 3" xfId="28481" xr:uid="{F32326C4-39A4-4BAF-AF23-89915E6FE7BF}"/>
    <cellStyle name="Total 2 2 5 2 5 2 4" xfId="32953" xr:uid="{BBE14E38-219D-4F7E-A02E-3025332DB0D8}"/>
    <cellStyle name="Total 2 2 5 2 5 2 5" xfId="37190" xr:uid="{8B465787-322D-46B4-9C8B-21DA68914E36}"/>
    <cellStyle name="Total 2 2 5 2 5 2 6" xfId="45517" xr:uid="{B04EB715-34A9-43C9-85A2-4DD636CF50CF}"/>
    <cellStyle name="Total 2 2 5 2 5 2 7" xfId="49988" xr:uid="{56F5A1E2-2C3A-459E-BF57-B9BCC712A8BB}"/>
    <cellStyle name="Total 2 2 5 2 5 2 8" xfId="54221" xr:uid="{684FD04F-754E-4C81-B715-19875238F2D2}"/>
    <cellStyle name="Total 2 2 5 2 5 3" xfId="20964" xr:uid="{99F2AC9F-5F24-4227-B8DF-7CE322C3F892}"/>
    <cellStyle name="Total 2 2 5 2 5 3 2" xfId="29698" xr:uid="{C269EC85-BF21-4402-82AC-1E3D6C13D419}"/>
    <cellStyle name="Total 2 2 5 2 5 3 3" xfId="34170" xr:uid="{175786A3-EEA7-4B41-B728-79B75D2DFC6D}"/>
    <cellStyle name="Total 2 2 5 2 5 3 4" xfId="38407" xr:uid="{A8AF154E-01F2-4B39-9784-01D5F5811235}"/>
    <cellStyle name="Total 2 2 5 2 5 3 5" xfId="46734" xr:uid="{FACC32EB-9C58-48EC-8031-BB0E591FA166}"/>
    <cellStyle name="Total 2 2 5 2 5 3 6" xfId="51205" xr:uid="{82AC34C5-DA7B-4B6A-824C-64519003E70D}"/>
    <cellStyle name="Total 2 2 5 2 5 3 7" xfId="55438" xr:uid="{E82CAAAA-03DA-4083-8BDD-EFDB9C8C7F28}"/>
    <cellStyle name="Total 2 2 5 2 5 4" xfId="25568" xr:uid="{B5601485-E048-42B3-839D-CC44F15684F2}"/>
    <cellStyle name="Total 2 2 5 2 5 5" xfId="27078" xr:uid="{7635D64F-6AF1-42B8-B3CB-8778041DFD9E}"/>
    <cellStyle name="Total 2 2 5 2 5 6" xfId="32042" xr:uid="{60A8128E-54BC-4F23-8760-B4DA55F9C621}"/>
    <cellStyle name="Total 2 2 5 2 5 7" xfId="42643" xr:uid="{6EFFCA3B-4B41-4253-AFE6-3032982A1553}"/>
    <cellStyle name="Total 2 2 5 2 5 8" xfId="41537" xr:uid="{8CD8831B-5C45-4115-82AC-EB1CB3F0B220}"/>
    <cellStyle name="Total 2 2 5 2 5 9" xfId="42420" xr:uid="{5841FCCA-53B4-43C9-A946-50DF370EA349}"/>
    <cellStyle name="Total 2 2 5 2 6" xfId="5249" xr:uid="{79BE9EB2-44E4-4496-8773-E31529840698}"/>
    <cellStyle name="Total 2 2 5 2 6 10" xfId="15290" xr:uid="{EFA7A050-D128-4E2A-94A4-B80137DDF4D3}"/>
    <cellStyle name="Total 2 2 5 2 6 2" xfId="20170" xr:uid="{3805ACC6-BA99-4497-8177-C4DD50363BA4}"/>
    <cellStyle name="Total 2 2 5 2 6 2 2" xfId="22065" xr:uid="{F86A0007-712E-4BB0-8D18-9BB39BE8F966}"/>
    <cellStyle name="Total 2 2 5 2 6 2 2 2" xfId="30799" xr:uid="{31AA0D03-61D0-492C-B7EF-FA4B47387C37}"/>
    <cellStyle name="Total 2 2 5 2 6 2 2 3" xfId="35271" xr:uid="{27E39E95-9779-44D9-95D5-C192A9FA16E1}"/>
    <cellStyle name="Total 2 2 5 2 6 2 2 4" xfId="39508" xr:uid="{0AD80DA9-CB24-442A-97FD-016846AFBC31}"/>
    <cellStyle name="Total 2 2 5 2 6 2 2 5" xfId="47835" xr:uid="{CBDD04BA-17C0-470D-88BD-239B2F608B39}"/>
    <cellStyle name="Total 2 2 5 2 6 2 2 6" xfId="52306" xr:uid="{ADB98F4F-C817-4328-9A4B-D12B7839383A}"/>
    <cellStyle name="Total 2 2 5 2 6 2 2 7" xfId="56539" xr:uid="{74B1DE00-84FC-4120-87EE-FDE1A54D6755}"/>
    <cellStyle name="Total 2 2 5 2 6 2 3" xfId="28904" xr:uid="{052A916F-A55F-467D-9ACE-C05723173B97}"/>
    <cellStyle name="Total 2 2 5 2 6 2 4" xfId="33376" xr:uid="{3F027AF0-F9B9-481B-AFB7-37B9A0BF4F64}"/>
    <cellStyle name="Total 2 2 5 2 6 2 5" xfId="37613" xr:uid="{7BB4FAE4-7659-4E44-BF76-1F95A5C814C9}"/>
    <cellStyle name="Total 2 2 5 2 6 2 6" xfId="45940" xr:uid="{F910CE28-9EBD-4D7D-8826-78BEF58A1412}"/>
    <cellStyle name="Total 2 2 5 2 6 2 7" xfId="50411" xr:uid="{B627FC22-4486-47FF-9BF8-EE2146E068C8}"/>
    <cellStyle name="Total 2 2 5 2 6 2 8" xfId="54644" xr:uid="{4BD2A6C5-D01B-4093-A61B-EC55BF98F4F8}"/>
    <cellStyle name="Total 2 2 5 2 6 3" xfId="20743" xr:uid="{86E65D52-F2D9-4559-9309-E20FB8751F51}"/>
    <cellStyle name="Total 2 2 5 2 6 3 2" xfId="29477" xr:uid="{F34F8BD2-7310-4804-9E55-6523BE662093}"/>
    <cellStyle name="Total 2 2 5 2 6 3 3" xfId="33949" xr:uid="{7570FB7B-949D-49EA-AF1D-D0A58CAC0C8C}"/>
    <cellStyle name="Total 2 2 5 2 6 3 4" xfId="38186" xr:uid="{0DCB31A3-BB10-42AC-B768-FD53A49EB7D6}"/>
    <cellStyle name="Total 2 2 5 2 6 3 5" xfId="46513" xr:uid="{41E959FD-3B7C-4FC0-8D22-538A6329BC36}"/>
    <cellStyle name="Total 2 2 5 2 6 3 6" xfId="50984" xr:uid="{5B72E8C8-7385-4AF3-9E6D-A04748994F16}"/>
    <cellStyle name="Total 2 2 5 2 6 3 7" xfId="55217" xr:uid="{4C3BFFA3-2E55-4FD6-ABD6-BF3D23C14420}"/>
    <cellStyle name="Total 2 2 5 2 6 4" xfId="25991" xr:uid="{ABD88C82-C055-4878-A935-F0FAA7CAEDED}"/>
    <cellStyle name="Total 2 2 5 2 6 5" xfId="25360" xr:uid="{85E39EAA-C478-46F9-877C-37E8413DA173}"/>
    <cellStyle name="Total 2 2 5 2 6 6" xfId="24126" xr:uid="{79A4D6C9-9C91-4E6D-A9AD-D646A15809A2}"/>
    <cellStyle name="Total 2 2 5 2 6 7" xfId="43066" xr:uid="{01E6F808-F24B-4205-B554-EFA2B727B2F3}"/>
    <cellStyle name="Total 2 2 5 2 6 8" xfId="43947" xr:uid="{4B0129FB-9316-4373-9DB0-340D7366AE1D}"/>
    <cellStyle name="Total 2 2 5 2 6 9" xfId="41116" xr:uid="{5300C1E5-4AB5-4C52-9A2A-AF538AE3F2D1}"/>
    <cellStyle name="Total 2 2 5 2 7" xfId="5251" xr:uid="{B1604007-BEBF-4F57-B94D-F1CAFDE18F61}"/>
    <cellStyle name="Total 2 2 5 2 7 10" xfId="15292" xr:uid="{21732F92-D2FA-488B-A6A0-949A96B87657}"/>
    <cellStyle name="Total 2 2 5 2 7 2" xfId="20172" xr:uid="{1DED626C-2E74-412A-877D-0F915D135713}"/>
    <cellStyle name="Total 2 2 5 2 7 2 2" xfId="22067" xr:uid="{E1C2C656-3ABF-47A3-BDBF-CE891C814BAD}"/>
    <cellStyle name="Total 2 2 5 2 7 2 2 2" xfId="30801" xr:uid="{5009DDC2-A27B-424B-8642-503AE4B87530}"/>
    <cellStyle name="Total 2 2 5 2 7 2 2 3" xfId="35273" xr:uid="{B7B95D4D-267D-4892-83B8-C50179844C24}"/>
    <cellStyle name="Total 2 2 5 2 7 2 2 4" xfId="39510" xr:uid="{CDBF0746-D8A3-44FA-946D-5F24854EB4D6}"/>
    <cellStyle name="Total 2 2 5 2 7 2 2 5" xfId="47837" xr:uid="{E9904FDF-29C5-4F71-91AF-7FCF96F79CFE}"/>
    <cellStyle name="Total 2 2 5 2 7 2 2 6" xfId="52308" xr:uid="{2D97BA84-8FE9-427B-9CE8-B9E294AB0A9C}"/>
    <cellStyle name="Total 2 2 5 2 7 2 2 7" xfId="56541" xr:uid="{56F8D93D-5EE0-4CFF-BE4B-5578E731E07D}"/>
    <cellStyle name="Total 2 2 5 2 7 2 3" xfId="28906" xr:uid="{3627FC61-B130-430B-B0CB-28651B3231A7}"/>
    <cellStyle name="Total 2 2 5 2 7 2 4" xfId="33378" xr:uid="{EB170F3A-5F78-4851-8972-CF0C2CD86A08}"/>
    <cellStyle name="Total 2 2 5 2 7 2 5" xfId="37615" xr:uid="{A1DF2B22-40B5-4909-AB9E-00866B536E36}"/>
    <cellStyle name="Total 2 2 5 2 7 2 6" xfId="45942" xr:uid="{116DBAC7-33DA-4529-A514-51D15FBE2E39}"/>
    <cellStyle name="Total 2 2 5 2 7 2 7" xfId="50413" xr:uid="{B37624E6-77F5-4517-820B-7C0B02534592}"/>
    <cellStyle name="Total 2 2 5 2 7 2 8" xfId="54646" xr:uid="{1D30D1AE-548E-4793-A6AE-26C7EFA58033}"/>
    <cellStyle name="Total 2 2 5 2 7 3" xfId="19417" xr:uid="{1121AC21-D923-4B06-8BBA-8B032A5E367D}"/>
    <cellStyle name="Total 2 2 5 2 7 3 2" xfId="28152" xr:uid="{C9E6FE09-4DC0-44E1-8971-F275A4ACB34D}"/>
    <cellStyle name="Total 2 2 5 2 7 3 3" xfId="32624" xr:uid="{45F820A0-DAE4-4B17-AC5C-C20447D61A4B}"/>
    <cellStyle name="Total 2 2 5 2 7 3 4" xfId="36861" xr:uid="{6D7227A9-86AC-447A-A808-8400308B69F0}"/>
    <cellStyle name="Total 2 2 5 2 7 3 5" xfId="45188" xr:uid="{D0BB4A46-D625-43E2-A8BF-3E55D37223AD}"/>
    <cellStyle name="Total 2 2 5 2 7 3 6" xfId="49659" xr:uid="{04731C69-CA84-4FA1-8252-32E0936F835E}"/>
    <cellStyle name="Total 2 2 5 2 7 3 7" xfId="53892" xr:uid="{EBC29FB3-6C45-4F2B-8339-760C82291ED8}"/>
    <cellStyle name="Total 2 2 5 2 7 4" xfId="25993" xr:uid="{165642BE-1DB5-4056-9BA7-EE41CE36667C}"/>
    <cellStyle name="Total 2 2 5 2 7 5" xfId="24713" xr:uid="{AA32FC48-0FFB-4CDC-9187-D8D658D1649B}"/>
    <cellStyle name="Total 2 2 5 2 7 6" xfId="31910" xr:uid="{39D8E774-BD20-4D35-9709-37B38FF6BD6D}"/>
    <cellStyle name="Total 2 2 5 2 7 7" xfId="43068" xr:uid="{1EE5B614-A229-4FF1-8252-F20FA1ECC991}"/>
    <cellStyle name="Total 2 2 5 2 7 8" xfId="44456" xr:uid="{07B7A9F3-1272-44C4-91FA-411358C77240}"/>
    <cellStyle name="Total 2 2 5 2 7 9" xfId="41338" xr:uid="{4BC2308C-85F9-414B-B098-9C6B7887C4C7}"/>
    <cellStyle name="Total 2 2 5 2 8" xfId="4477" xr:uid="{8F40193E-3F4B-45BD-98C9-DE132BF942FD}"/>
    <cellStyle name="Total 2 2 5 2 8 10" xfId="14522" xr:uid="{B22AFAAC-8289-4842-B933-2AED3425376B}"/>
    <cellStyle name="Total 2 2 5 2 8 2" xfId="19615" xr:uid="{1E2124DE-2B79-49C0-9B76-54F7AB71F4C3}"/>
    <cellStyle name="Total 2 2 5 2 8 2 2" xfId="21556" xr:uid="{B53AAA24-A34F-44C7-B704-787077A39B87}"/>
    <cellStyle name="Total 2 2 5 2 8 2 2 2" xfId="30290" xr:uid="{8F71D320-11EF-444D-A987-EB3C3A9E96BF}"/>
    <cellStyle name="Total 2 2 5 2 8 2 2 3" xfId="34762" xr:uid="{CF6D7102-E1B8-4E45-9EB8-BC22A8D477B2}"/>
    <cellStyle name="Total 2 2 5 2 8 2 2 4" xfId="38999" xr:uid="{15366F76-8BE3-4783-A987-5BBC70B9A53E}"/>
    <cellStyle name="Total 2 2 5 2 8 2 2 5" xfId="47326" xr:uid="{E5549B0F-5064-43F6-820E-C67A10FB40A8}"/>
    <cellStyle name="Total 2 2 5 2 8 2 2 6" xfId="51797" xr:uid="{1ADE41EB-15A1-4F82-9190-E69F241EE848}"/>
    <cellStyle name="Total 2 2 5 2 8 2 2 7" xfId="56030" xr:uid="{D24B5B69-49C0-4FAC-90F1-6AFEEA9CF24B}"/>
    <cellStyle name="Total 2 2 5 2 8 2 3" xfId="28349" xr:uid="{3D54E25B-E8D0-4AF0-8567-1550955134F7}"/>
    <cellStyle name="Total 2 2 5 2 8 2 4" xfId="32821" xr:uid="{B01C8424-4658-455A-8D46-55EF523B242E}"/>
    <cellStyle name="Total 2 2 5 2 8 2 5" xfId="37058" xr:uid="{55E348A3-67F0-4BFD-B432-F6823D232611}"/>
    <cellStyle name="Total 2 2 5 2 8 2 6" xfId="45385" xr:uid="{EE3909B4-360A-4C4C-82FD-0A8C6550317F}"/>
    <cellStyle name="Total 2 2 5 2 8 2 7" xfId="49856" xr:uid="{F4AFACE7-37E9-418D-AF88-CC09D217F390}"/>
    <cellStyle name="Total 2 2 5 2 8 2 8" xfId="54089" xr:uid="{DDEBE1A3-AA59-43A0-8EAD-B012924C1630}"/>
    <cellStyle name="Total 2 2 5 2 8 3" xfId="19303" xr:uid="{FF7DEA52-0947-43F8-9F49-DBC01A295A11}"/>
    <cellStyle name="Total 2 2 5 2 8 3 2" xfId="28038" xr:uid="{0350A542-F680-4EE5-99AF-DAAB8370E5AE}"/>
    <cellStyle name="Total 2 2 5 2 8 3 3" xfId="32510" xr:uid="{9FB8DA51-089E-437F-98F0-0D85E30F231C}"/>
    <cellStyle name="Total 2 2 5 2 8 3 4" xfId="36747" xr:uid="{B893B3A1-D8E1-41BB-96C6-CA92B5C332E1}"/>
    <cellStyle name="Total 2 2 5 2 8 3 5" xfId="45074" xr:uid="{FEA0FBB7-18DD-44FF-97B7-440F17F1649B}"/>
    <cellStyle name="Total 2 2 5 2 8 3 6" xfId="49545" xr:uid="{4913F233-58DF-46EF-AAFA-D1D5A7303D33}"/>
    <cellStyle name="Total 2 2 5 2 8 3 7" xfId="53778" xr:uid="{10757334-6237-4D62-AA21-4025BA4C5F2C}"/>
    <cellStyle name="Total 2 2 5 2 8 4" xfId="25381" xr:uid="{99C1CC63-B299-45C7-AB1B-1CEDE12D75CD}"/>
    <cellStyle name="Total 2 2 5 2 8 5" xfId="26871" xr:uid="{E307224B-CDD4-4560-8D81-FC61517C08FF}"/>
    <cellStyle name="Total 2 2 5 2 8 6" xfId="27181" xr:uid="{5CF7D070-73DC-4EFC-A33B-E15EA84744C3}"/>
    <cellStyle name="Total 2 2 5 2 8 7" xfId="42463" xr:uid="{38C4A554-4CEF-4277-A175-21C5F1738D2D}"/>
    <cellStyle name="Total 2 2 5 2 8 8" xfId="41322" xr:uid="{118AB6F8-6261-4A46-8556-1ECEF290259A}"/>
    <cellStyle name="Total 2 2 5 2 8 9" xfId="49071" xr:uid="{E4B9E8E5-8F0C-4459-AEA4-23720E5376E9}"/>
    <cellStyle name="Total 2 2 5 2 9" xfId="5970" xr:uid="{23FFFF4A-E3EA-4458-A34F-902336B2E3E7}"/>
    <cellStyle name="Total 2 2 5 2 9 10" xfId="16010" xr:uid="{FE07EF9C-ADC2-4FAD-9E85-F7145FE5837E}"/>
    <cellStyle name="Total 2 2 5 2 9 2" xfId="20620" xr:uid="{705A3459-D8C9-47E4-B9DB-04A34CE4763A}"/>
    <cellStyle name="Total 2 2 5 2 9 2 2" xfId="22472" xr:uid="{DED4D365-F8FF-48F1-9F99-0FD223F049B7}"/>
    <cellStyle name="Total 2 2 5 2 9 2 2 2" xfId="31206" xr:uid="{F51C0DD4-F64F-4A69-B0DE-14880FD9E5D7}"/>
    <cellStyle name="Total 2 2 5 2 9 2 2 3" xfId="35678" xr:uid="{DE5E8620-B759-474F-BEAD-D40C2A4A45A0}"/>
    <cellStyle name="Total 2 2 5 2 9 2 2 4" xfId="39915" xr:uid="{A605335F-D7B0-4985-91ED-1F0B180B2E32}"/>
    <cellStyle name="Total 2 2 5 2 9 2 2 5" xfId="48242" xr:uid="{878BCC9D-FE50-4617-BF5D-A929D082A874}"/>
    <cellStyle name="Total 2 2 5 2 9 2 2 6" xfId="52713" xr:uid="{AE1F665D-125B-421A-AF95-109564DCBA87}"/>
    <cellStyle name="Total 2 2 5 2 9 2 2 7" xfId="56946" xr:uid="{673F78A5-6F62-403B-9A0C-64928D93F6D5}"/>
    <cellStyle name="Total 2 2 5 2 9 2 3" xfId="29354" xr:uid="{C9D94CC7-205A-463A-83B4-B1B2A4C69C5B}"/>
    <cellStyle name="Total 2 2 5 2 9 2 4" xfId="33826" xr:uid="{EC1E2470-518A-4C67-9DFE-D294B99C4935}"/>
    <cellStyle name="Total 2 2 5 2 9 2 5" xfId="38063" xr:uid="{B9CC07AC-8906-4377-9C61-1D84585FE5F3}"/>
    <cellStyle name="Total 2 2 5 2 9 2 6" xfId="46390" xr:uid="{3717B654-8443-4F82-8B36-C484C1EA23FA}"/>
    <cellStyle name="Total 2 2 5 2 9 2 7" xfId="50861" xr:uid="{A8FEBA8D-759B-43C3-AD44-6C580E060566}"/>
    <cellStyle name="Total 2 2 5 2 9 2 8" xfId="55094" xr:uid="{E9723B90-4942-47DE-9D9F-13FB98A0C49A}"/>
    <cellStyle name="Total 2 2 5 2 9 3" xfId="21042" xr:uid="{F717B782-BA5D-4FF1-B09F-A861B59916EE}"/>
    <cellStyle name="Total 2 2 5 2 9 3 2" xfId="29776" xr:uid="{1B99977C-A855-4F5F-89EE-B34363406787}"/>
    <cellStyle name="Total 2 2 5 2 9 3 3" xfId="34248" xr:uid="{5C32F9F4-D548-454C-8916-C1F0B3E31C12}"/>
    <cellStyle name="Total 2 2 5 2 9 3 4" xfId="38485" xr:uid="{8E9C06AB-9D20-425B-B7B6-7CF4886C84E5}"/>
    <cellStyle name="Total 2 2 5 2 9 3 5" xfId="46812" xr:uid="{BC21123E-31D7-403A-B607-40195AD76303}"/>
    <cellStyle name="Total 2 2 5 2 9 3 6" xfId="51283" xr:uid="{020FE07C-8A82-4109-ACFC-4E064C09F78B}"/>
    <cellStyle name="Total 2 2 5 2 9 3 7" xfId="55516" xr:uid="{36935EFA-D0A2-470B-B8B1-B1928F533583}"/>
    <cellStyle name="Total 2 2 5 2 9 4" xfId="26504" xr:uid="{6BF6FB41-54FA-47D9-BDF5-8E11876DA1D9}"/>
    <cellStyle name="Total 2 2 5 2 9 5" xfId="24967" xr:uid="{AB521D35-04AA-4E57-B6A0-0B97AEF9F57E}"/>
    <cellStyle name="Total 2 2 5 2 9 6" xfId="32012" xr:uid="{55E98745-A749-4AC7-826F-89B2B9F9CF1B}"/>
    <cellStyle name="Total 2 2 5 2 9 7" xfId="43575" xr:uid="{F5B13700-B2B4-4E85-B1BC-92BA49252871}"/>
    <cellStyle name="Total 2 2 5 2 9 8" xfId="44690" xr:uid="{9530C7D1-34C4-4E2A-846D-D275EA826107}"/>
    <cellStyle name="Total 2 2 5 2 9 9" xfId="41650" xr:uid="{8080B0D5-CBB1-40AB-AEE9-58ACC6ED4B1E}"/>
    <cellStyle name="Total 2 2 5 3" xfId="5002" xr:uid="{724251C8-2CE3-445C-BF21-7E35F9C1E4A8}"/>
    <cellStyle name="Total 2 2 5 3 10" xfId="40871" xr:uid="{4FC8CDC1-EAB6-400F-9CF9-B89B2CE53CAA}"/>
    <cellStyle name="Total 2 2 5 3 11" xfId="43960" xr:uid="{73A7DFBE-60EB-49A0-9BB3-D60E98A4A733}"/>
    <cellStyle name="Total 2 2 5 3 12" xfId="49090" xr:uid="{F2C46C7C-AE73-4DEF-9AB3-5D9FC9D35F89}"/>
    <cellStyle name="Total 2 2 5 3 13" xfId="10770" xr:uid="{37B56C7B-66D5-47F8-AC48-AD4626F6BE18}"/>
    <cellStyle name="Total 2 2 5 3 2" xfId="6002" xr:uid="{63D68231-A0F0-4C48-B32E-81AC60A7A72C}"/>
    <cellStyle name="Total 2 2 5 3 2 10" xfId="16042" xr:uid="{8E4F1622-5966-497B-B15D-291EBA03D0E8}"/>
    <cellStyle name="Total 2 2 5 3 2 2" xfId="20652" xr:uid="{D8598BD9-497A-4491-BA72-7DB31AE800F4}"/>
    <cellStyle name="Total 2 2 5 3 2 2 2" xfId="22504" xr:uid="{2E81EC20-5EC6-46DF-A3F3-7CCD327DE05E}"/>
    <cellStyle name="Total 2 2 5 3 2 2 2 2" xfId="31238" xr:uid="{E9510B9D-BECE-4821-B504-A9249BBB3780}"/>
    <cellStyle name="Total 2 2 5 3 2 2 2 3" xfId="35710" xr:uid="{3AFFC2BA-A844-44E1-98ED-E415006C34AD}"/>
    <cellStyle name="Total 2 2 5 3 2 2 2 4" xfId="39947" xr:uid="{44A87C3C-2064-4AA8-891E-03783F6FB011}"/>
    <cellStyle name="Total 2 2 5 3 2 2 2 5" xfId="48274" xr:uid="{5A1AE1B5-9518-43BD-B533-302A61895BC6}"/>
    <cellStyle name="Total 2 2 5 3 2 2 2 6" xfId="52745" xr:uid="{80BF32EA-E7C3-4F64-8EBA-5AC7C4B441B6}"/>
    <cellStyle name="Total 2 2 5 3 2 2 2 7" xfId="56978" xr:uid="{CABF21F0-D752-4F71-91E0-2260ECCF52B9}"/>
    <cellStyle name="Total 2 2 5 3 2 2 3" xfId="29386" xr:uid="{6BAA71DF-8129-4C03-9CFF-BECE2B78EA49}"/>
    <cellStyle name="Total 2 2 5 3 2 2 4" xfId="33858" xr:uid="{6A20C6DE-A862-41CD-91EF-4E08A40CF999}"/>
    <cellStyle name="Total 2 2 5 3 2 2 5" xfId="38095" xr:uid="{D0A35EFD-6077-4FB0-B8D3-6C72832F8BA1}"/>
    <cellStyle name="Total 2 2 5 3 2 2 6" xfId="46422" xr:uid="{B631746C-A172-48CB-8B09-1F9F07CBBE19}"/>
    <cellStyle name="Total 2 2 5 3 2 2 7" xfId="50893" xr:uid="{7BEA474D-5F12-420A-A552-2BFA6F002BBF}"/>
    <cellStyle name="Total 2 2 5 3 2 2 8" xfId="55126" xr:uid="{B94AA50E-E722-4436-AF15-530602293F40}"/>
    <cellStyle name="Total 2 2 5 3 2 3" xfId="19126" xr:uid="{71086E4B-99A5-4DAC-B963-294270F3B181}"/>
    <cellStyle name="Total 2 2 5 3 2 3 2" xfId="27861" xr:uid="{524A5798-D501-435B-B9D2-7BD2B63D26E1}"/>
    <cellStyle name="Total 2 2 5 3 2 3 3" xfId="32333" xr:uid="{FBC1AF05-05BB-4620-A659-B4F6D1B3C502}"/>
    <cellStyle name="Total 2 2 5 3 2 3 4" xfId="36570" xr:uid="{CB92A9DB-29B5-4B14-B028-254DE0AFC9DB}"/>
    <cellStyle name="Total 2 2 5 3 2 3 5" xfId="44897" xr:uid="{40FEBF2D-29DC-40EB-9912-C6431C2CB423}"/>
    <cellStyle name="Total 2 2 5 3 2 3 6" xfId="49368" xr:uid="{F6D0A3EE-453F-4D6F-99C8-90D94F8CE7D0}"/>
    <cellStyle name="Total 2 2 5 3 2 3 7" xfId="53601" xr:uid="{01B0B41C-906C-4B06-BE2B-BB5169CFFBFD}"/>
    <cellStyle name="Total 2 2 5 3 2 4" xfId="26536" xr:uid="{50AE808D-289E-4D03-8C2B-578DEBE2AB8D}"/>
    <cellStyle name="Total 2 2 5 3 2 5" xfId="24762" xr:uid="{E47DFFD0-3987-403D-B8F4-FD0DEAB6067F}"/>
    <cellStyle name="Total 2 2 5 3 2 6" xfId="24187" xr:uid="{A0A3CB87-AFD5-442B-9552-A0467D580C7B}"/>
    <cellStyle name="Total 2 2 5 3 2 7" xfId="43607" xr:uid="{43D2C8E3-92CF-4EB9-BD1A-0DB872C862C2}"/>
    <cellStyle name="Total 2 2 5 3 2 8" xfId="44494" xr:uid="{5890F59F-8040-41C7-BA1A-E04EEB91CACE}"/>
    <cellStyle name="Total 2 2 5 3 2 9" xfId="41796" xr:uid="{3256B56F-C802-4564-9327-336404A82EE0}"/>
    <cellStyle name="Total 2 2 5 3 3" xfId="15043" xr:uid="{69BDC534-F1C8-4265-BA5C-14825DD50F96}"/>
    <cellStyle name="Total 2 2 5 3 3 2" xfId="21368" xr:uid="{A86C70D3-2854-4570-A36D-253450D6656A}"/>
    <cellStyle name="Total 2 2 5 3 3 2 2" xfId="30102" xr:uid="{507969A3-9C76-4568-B5CA-365ED16380EC}"/>
    <cellStyle name="Total 2 2 5 3 3 2 3" xfId="34574" xr:uid="{DB561B77-C7BC-4DAA-B72E-7EDF978D0051}"/>
    <cellStyle name="Total 2 2 5 3 3 2 4" xfId="38811" xr:uid="{CED134BE-B146-48A6-84DE-72682A0A8DE9}"/>
    <cellStyle name="Total 2 2 5 3 3 2 5" xfId="47138" xr:uid="{E6B01FEF-33E9-4681-8036-5F81C643DFDF}"/>
    <cellStyle name="Total 2 2 5 3 3 2 6" xfId="51609" xr:uid="{67C448FB-72A5-4BA1-8FDC-97083F0EB6A0}"/>
    <cellStyle name="Total 2 2 5 3 3 2 7" xfId="55842" xr:uid="{A6FC6C53-FAC4-40B3-811B-DC4D58ABB1A8}"/>
    <cellStyle name="Total 2 2 5 3 3 3" xfId="25744" xr:uid="{99907DFF-B2E0-407A-8029-A642D0E3D205}"/>
    <cellStyle name="Total 2 2 5 3 3 4" xfId="25036" xr:uid="{22359CED-E5D9-4ED3-88F1-AEFD3350276F}"/>
    <cellStyle name="Total 2 2 5 3 3 5" xfId="32033" xr:uid="{D68AED93-9BFD-413C-8517-205DB8E6D383}"/>
    <cellStyle name="Total 2 2 5 3 3 6" xfId="42819" xr:uid="{37E7CC30-7006-40B0-8736-6FFCB3EAF56A}"/>
    <cellStyle name="Total 2 2 5 3 3 7" xfId="43427" xr:uid="{3DAB4081-0D40-41D9-9A79-843B9B31CCDF}"/>
    <cellStyle name="Total 2 2 5 3 3 8" xfId="41905" xr:uid="{0B5F8CD0-80CB-46F1-8355-5C4313ADEFB1}"/>
    <cellStyle name="Total 2 2 5 3 4" xfId="19923" xr:uid="{E5902555-BDEF-4572-A4FA-3700149ED57D}"/>
    <cellStyle name="Total 2 2 5 3 4 2" xfId="21818" xr:uid="{57A577CC-B4CA-4B0F-A65A-1D700DAA0397}"/>
    <cellStyle name="Total 2 2 5 3 4 2 2" xfId="30552" xr:uid="{B430BFD8-EB91-4E3A-8C25-2141D38716F7}"/>
    <cellStyle name="Total 2 2 5 3 4 2 3" xfId="35024" xr:uid="{B81A1285-1AAD-4A3C-9881-CD8E6A5DFA55}"/>
    <cellStyle name="Total 2 2 5 3 4 2 4" xfId="39261" xr:uid="{C56CEF08-07B2-409B-8C74-5E284875B754}"/>
    <cellStyle name="Total 2 2 5 3 4 2 5" xfId="47588" xr:uid="{D23D3221-C37F-4499-B76B-28CD16AA302E}"/>
    <cellStyle name="Total 2 2 5 3 4 2 6" xfId="52059" xr:uid="{755410F0-FAE2-431A-8D3E-B6A0A9337B41}"/>
    <cellStyle name="Total 2 2 5 3 4 2 7" xfId="56292" xr:uid="{19BEDC11-4F67-48E1-83FA-068144E92117}"/>
    <cellStyle name="Total 2 2 5 3 4 3" xfId="28657" xr:uid="{14C9B225-CA8F-4BF3-86C7-B5FA1C0FCE08}"/>
    <cellStyle name="Total 2 2 5 3 4 4" xfId="33129" xr:uid="{3CC7BD62-41F7-4369-BA23-2B84197766AC}"/>
    <cellStyle name="Total 2 2 5 3 4 5" xfId="37366" xr:uid="{FE6126F4-BC77-4FB0-A40B-E097483F004D}"/>
    <cellStyle name="Total 2 2 5 3 4 6" xfId="45693" xr:uid="{7B8BDA5A-C615-47C7-B50C-1E8EC4B4DBBF}"/>
    <cellStyle name="Total 2 2 5 3 4 7" xfId="50164" xr:uid="{B1E9753E-1BBE-4568-B94F-E514F46D23B2}"/>
    <cellStyle name="Total 2 2 5 3 4 8" xfId="54397" xr:uid="{2622625B-4E73-49F5-8312-E7427238D3FE}"/>
    <cellStyle name="Total 2 2 5 3 5" xfId="19151" xr:uid="{5BA2F6C4-3877-40D9-BA7B-13E7FAAD3294}"/>
    <cellStyle name="Total 2 2 5 3 5 2" xfId="27886" xr:uid="{83319BB4-B3B5-4DD6-96F4-1AEAD8F7B562}"/>
    <cellStyle name="Total 2 2 5 3 5 3" xfId="32358" xr:uid="{2206E6AB-A493-4B5C-BAB7-709D0412E868}"/>
    <cellStyle name="Total 2 2 5 3 5 4" xfId="36595" xr:uid="{D337DCB6-EE3B-4C77-8951-D5C0248843C0}"/>
    <cellStyle name="Total 2 2 5 3 5 5" xfId="44922" xr:uid="{012A417F-B38B-45A9-85F8-89C13F5CE9FE}"/>
    <cellStyle name="Total 2 2 5 3 5 6" xfId="49393" xr:uid="{21EDCD8D-E5E5-414C-AB78-055182EDDA9C}"/>
    <cellStyle name="Total 2 2 5 3 5 7" xfId="53626" xr:uid="{75F01E1F-7DA0-4661-8487-96D9D45E33F5}"/>
    <cellStyle name="Total 2 2 5 3 6" xfId="23372" xr:uid="{F157A0DB-9A1D-44D2-985A-9E7483DB4670}"/>
    <cellStyle name="Total 2 2 5 3 6 2" xfId="31796" xr:uid="{44357B4B-AE1B-4FF5-899C-87B59EF5B754}"/>
    <cellStyle name="Total 2 2 5 3 6 3" xfId="36245" xr:uid="{51E0C70C-10CC-4197-8880-3D89ACF90EDD}"/>
    <cellStyle name="Total 2 2 5 3 6 4" xfId="40424" xr:uid="{5D556429-A4A9-4337-8491-FBF1A926E80C}"/>
    <cellStyle name="Total 2 2 5 3 6 5" xfId="48835" xr:uid="{CDA8628D-1E23-4DF6-B31F-3F8B95CECC1E}"/>
    <cellStyle name="Total 2 2 5 3 6 6" xfId="53274" xr:uid="{ADD4CFAD-8BCC-4978-811A-4031EF24002A}"/>
    <cellStyle name="Total 2 2 5 3 6 7" xfId="57455" xr:uid="{EC344274-C4CF-4817-B49C-578CE80674CE}"/>
    <cellStyle name="Total 2 2 5 3 7" xfId="23830" xr:uid="{CCA3B7A8-29FD-43DD-80D0-F2871B3F694C}"/>
    <cellStyle name="Total 2 2 5 3 8" xfId="25145" xr:uid="{EC5DBF8F-5544-4ACC-B6D2-48A99115F7EA}"/>
    <cellStyle name="Total 2 2 5 3 9" xfId="24203" xr:uid="{496A614F-AD50-4B58-AA0A-224E689C5242}"/>
    <cellStyle name="Total 2 2 5 4" xfId="4864" xr:uid="{4BE06CE2-D592-43A6-9AB4-F2B56688C431}"/>
    <cellStyle name="Total 2 2 5 4 10" xfId="40513" xr:uid="{90194ABB-31A7-4296-80EB-EFEA0F1086C3}"/>
    <cellStyle name="Total 2 2 5 4 11" xfId="43687" xr:uid="{2B189143-4E30-409A-BB52-886D1EC4BD40}"/>
    <cellStyle name="Total 2 2 5 4 12" xfId="10802" xr:uid="{15277F7F-5270-40D1-B5BB-F7524B6A8E66}"/>
    <cellStyle name="Total 2 2 5 4 2" xfId="6034" xr:uid="{AA08F1D0-DC87-4DB7-96A2-8627E05CE2A4}"/>
    <cellStyle name="Total 2 2 5 4 2 10" xfId="16074" xr:uid="{CB434DE3-A72B-4726-9B15-DE5BA489DB52}"/>
    <cellStyle name="Total 2 2 5 4 2 2" xfId="20684" xr:uid="{FB78F0C8-41BC-4224-9315-5B14FA458F40}"/>
    <cellStyle name="Total 2 2 5 4 2 2 2" xfId="22536" xr:uid="{28D65231-C671-4F6A-A492-9158530B994F}"/>
    <cellStyle name="Total 2 2 5 4 2 2 2 2" xfId="31270" xr:uid="{DB522B90-68DA-4D5A-8502-0722FFE01696}"/>
    <cellStyle name="Total 2 2 5 4 2 2 2 3" xfId="35742" xr:uid="{3CDFC084-18A8-45DB-962F-36378C91A3F9}"/>
    <cellStyle name="Total 2 2 5 4 2 2 2 4" xfId="39979" xr:uid="{C177E1B8-23A4-41FA-B0CD-5F0630CD2A6D}"/>
    <cellStyle name="Total 2 2 5 4 2 2 2 5" xfId="48306" xr:uid="{804556DE-EC09-47E3-9206-95792DEBE895}"/>
    <cellStyle name="Total 2 2 5 4 2 2 2 6" xfId="52777" xr:uid="{93DABF0A-E541-4B7B-B132-766FB9A1B442}"/>
    <cellStyle name="Total 2 2 5 4 2 2 2 7" xfId="57010" xr:uid="{F128E814-00C2-454E-B238-DD6FE31B276A}"/>
    <cellStyle name="Total 2 2 5 4 2 2 3" xfId="29418" xr:uid="{0D343255-02BA-4DAC-9688-EBCFEC74F6E4}"/>
    <cellStyle name="Total 2 2 5 4 2 2 4" xfId="33890" xr:uid="{275D0CA6-6A93-45FF-AD31-1957DF618D6D}"/>
    <cellStyle name="Total 2 2 5 4 2 2 5" xfId="38127" xr:uid="{4A8AEC9A-BE1A-428E-A6EA-84BD0E410EBE}"/>
    <cellStyle name="Total 2 2 5 4 2 2 6" xfId="46454" xr:uid="{DEB49A53-8329-48B9-BFB4-99AA9999BA5C}"/>
    <cellStyle name="Total 2 2 5 4 2 2 7" xfId="50925" xr:uid="{B429A35B-077F-4F43-AA08-960EA1E86D76}"/>
    <cellStyle name="Total 2 2 5 4 2 2 8" xfId="55158" xr:uid="{0E2FA549-42CC-458F-95F6-2367E2079E45}"/>
    <cellStyle name="Total 2 2 5 4 2 3" xfId="20827" xr:uid="{A00A2DFD-0CC3-4C0C-9B30-42769B250A93}"/>
    <cellStyle name="Total 2 2 5 4 2 3 2" xfId="29561" xr:uid="{A9050A69-7460-4F99-B457-936C3DAE188F}"/>
    <cellStyle name="Total 2 2 5 4 2 3 3" xfId="34033" xr:uid="{272E5F80-41F5-4BF5-B699-8D34C50D5E26}"/>
    <cellStyle name="Total 2 2 5 4 2 3 4" xfId="38270" xr:uid="{3284E031-F08E-48CC-9184-B5D6937F5D90}"/>
    <cellStyle name="Total 2 2 5 4 2 3 5" xfId="46597" xr:uid="{750ACAB2-F325-48D1-B340-33940F55BC1E}"/>
    <cellStyle name="Total 2 2 5 4 2 3 6" xfId="51068" xr:uid="{9CC00609-5640-4230-B465-B1521CC246BA}"/>
    <cellStyle name="Total 2 2 5 4 2 3 7" xfId="55301" xr:uid="{A4A16669-D835-4498-81E6-16749D8D96CF}"/>
    <cellStyle name="Total 2 2 5 4 2 4" xfId="26568" xr:uid="{DE9AA951-80E8-4565-9E61-5D4DD5FD8BD9}"/>
    <cellStyle name="Total 2 2 5 4 2 5" xfId="26733" xr:uid="{608599ED-5DC8-4263-ACF1-3E46A2AB460A}"/>
    <cellStyle name="Total 2 2 5 4 2 6" xfId="24426" xr:uid="{EC4382A5-EF10-4D5E-9934-2EB740638680}"/>
    <cellStyle name="Total 2 2 5 4 2 7" xfId="43639" xr:uid="{5E77E8E4-DC8E-469C-AC78-390409D49CE2}"/>
    <cellStyle name="Total 2 2 5 4 2 8" xfId="41178" xr:uid="{D937561F-C984-4D2C-9527-9D6D88D88AB4}"/>
    <cellStyle name="Total 2 2 5 4 2 9" xfId="43943" xr:uid="{A0596214-F68A-4387-93A4-73ACE7B1C530}"/>
    <cellStyle name="Total 2 2 5 4 3" xfId="14905" xr:uid="{4ACFE22B-47C4-48A7-BC3B-7AD2D21C9C44}"/>
    <cellStyle name="Total 2 2 5 4 3 2" xfId="21362" xr:uid="{754C1538-99B2-4B8B-AE11-8737A58CB9D3}"/>
    <cellStyle name="Total 2 2 5 4 3 2 2" xfId="30096" xr:uid="{EA491DB7-90E8-4D2F-9716-6FFA60BD71F6}"/>
    <cellStyle name="Total 2 2 5 4 3 2 3" xfId="34568" xr:uid="{564E56A4-FD81-459E-9EC1-B5E1CA66A838}"/>
    <cellStyle name="Total 2 2 5 4 3 2 4" xfId="38805" xr:uid="{18443895-1AE7-4781-A591-8903034AB398}"/>
    <cellStyle name="Total 2 2 5 4 3 2 5" xfId="47132" xr:uid="{E511C57F-2DCC-4A58-A63B-081B51EC6E62}"/>
    <cellStyle name="Total 2 2 5 4 3 2 6" xfId="51603" xr:uid="{B2B7D1A0-969D-40D4-B350-21C09897B839}"/>
    <cellStyle name="Total 2 2 5 4 3 2 7" xfId="55836" xr:uid="{4C1F5D02-7E1C-49C4-8ED2-E1239DF320C2}"/>
    <cellStyle name="Total 2 2 5 4 3 3" xfId="25606" xr:uid="{70330E85-9259-4797-B315-474C87D08B01}"/>
    <cellStyle name="Total 2 2 5 4 3 4" xfId="24163" xr:uid="{3531FAC7-6600-4903-9C7C-28D0A0646B38}"/>
    <cellStyle name="Total 2 2 5 4 3 5" xfId="26825" xr:uid="{26AD7A22-DD21-45D8-8D77-EB5DDDBB67D7}"/>
    <cellStyle name="Total 2 2 5 4 3 6" xfId="42681" xr:uid="{E041FF3C-0A1C-42F7-B687-D90BA2F75F40}"/>
    <cellStyle name="Total 2 2 5 4 3 7" xfId="41740" xr:uid="{8F5FC1B8-CD4F-4ADD-B692-BCABC7B022E9}"/>
    <cellStyle name="Total 2 2 5 4 3 8" xfId="41001" xr:uid="{8E98BFDE-E459-4760-9FD4-815FB0B5CC39}"/>
    <cellStyle name="Total 2 2 5 4 4" xfId="19785" xr:uid="{462828FE-298A-4854-A5DD-1063F216A3AE}"/>
    <cellStyle name="Total 2 2 5 4 4 2" xfId="21680" xr:uid="{CC8B9D86-040E-4FD6-890E-1D27CC1548B1}"/>
    <cellStyle name="Total 2 2 5 4 4 2 2" xfId="30414" xr:uid="{2DCB13A3-2AAC-4479-858F-0A6DC83AD20A}"/>
    <cellStyle name="Total 2 2 5 4 4 2 3" xfId="34886" xr:uid="{2ED59A40-0924-422B-A927-919B3EE8921D}"/>
    <cellStyle name="Total 2 2 5 4 4 2 4" xfId="39123" xr:uid="{44D08F75-9736-4B2F-9476-CF864C476DE7}"/>
    <cellStyle name="Total 2 2 5 4 4 2 5" xfId="47450" xr:uid="{357765A1-8480-4A98-9A82-07A9AEE70C9D}"/>
    <cellStyle name="Total 2 2 5 4 4 2 6" xfId="51921" xr:uid="{E1AE2350-8DF8-4FD4-82B4-006CAED57396}"/>
    <cellStyle name="Total 2 2 5 4 4 2 7" xfId="56154" xr:uid="{65E48E8B-27C6-48E1-BC85-D8A9212AD8A3}"/>
    <cellStyle name="Total 2 2 5 4 4 3" xfId="28519" xr:uid="{0BD12ADA-9325-473A-B587-6FE537A57368}"/>
    <cellStyle name="Total 2 2 5 4 4 4" xfId="32991" xr:uid="{98B0053D-D0E8-4876-8E5B-FA3AEB2D74B0}"/>
    <cellStyle name="Total 2 2 5 4 4 5" xfId="37228" xr:uid="{F69DC4EA-FC0C-4F8D-8971-4DA15B16CFA5}"/>
    <cellStyle name="Total 2 2 5 4 4 6" xfId="45555" xr:uid="{3813358E-C7A0-4BBF-A3AF-10239CCB9397}"/>
    <cellStyle name="Total 2 2 5 4 4 7" xfId="50026" xr:uid="{43FF5304-8AFE-46C4-B861-79E5BC96FD2A}"/>
    <cellStyle name="Total 2 2 5 4 4 8" xfId="54259" xr:uid="{2491C1FC-038B-4286-B050-E957FFC266AA}"/>
    <cellStyle name="Total 2 2 5 4 5" xfId="19008" xr:uid="{B64FA492-0409-4BEF-8BC3-AF839A6D336F}"/>
    <cellStyle name="Total 2 2 5 4 5 2" xfId="27743" xr:uid="{6EE5880B-AA0E-4A60-BE73-FC84E1CCA7B6}"/>
    <cellStyle name="Total 2 2 5 4 5 3" xfId="32215" xr:uid="{813AACD0-DF3B-4B36-B593-D4C78FE7D4B5}"/>
    <cellStyle name="Total 2 2 5 4 5 4" xfId="36452" xr:uid="{66275EBD-15CC-45EB-8094-F89687C38415}"/>
    <cellStyle name="Total 2 2 5 4 5 5" xfId="44779" xr:uid="{48845E03-532C-43A5-8B0C-59C6625ACC19}"/>
    <cellStyle name="Total 2 2 5 4 5 6" xfId="49250" xr:uid="{391EB19A-06D1-4034-B2F8-FC817E245AD0}"/>
    <cellStyle name="Total 2 2 5 4 5 7" xfId="53483" xr:uid="{FFA47C5B-FA87-4753-8A8D-85E735C43232}"/>
    <cellStyle name="Total 2 2 5 4 6" xfId="23862" xr:uid="{2A9E2E36-E1AE-42AD-8172-332BA5CB03D8}"/>
    <cellStyle name="Total 2 2 5 4 7" xfId="31738" xr:uid="{BDD878A7-F742-4AE6-9E0A-B273BF973285}"/>
    <cellStyle name="Total 2 2 5 4 8" xfId="23642" xr:uid="{08E53BA5-D805-4567-ABCA-45F66FE127C9}"/>
    <cellStyle name="Total 2 2 5 4 9" xfId="40903" xr:uid="{DFBE5571-2C36-4CF2-B8A0-0EF720DF09B2}"/>
    <cellStyle name="Total 2 2 5 5" xfId="5205" xr:uid="{7E574B77-0DF2-41AD-A01D-8A91422DF4FF}"/>
    <cellStyle name="Total 2 2 5 5 10" xfId="15246" xr:uid="{E879104D-C0AE-455F-8095-7E3AD5C6E332}"/>
    <cellStyle name="Total 2 2 5 5 2" xfId="20126" xr:uid="{347384A6-A629-437E-B871-AC33DA7116A0}"/>
    <cellStyle name="Total 2 2 5 5 2 2" xfId="22021" xr:uid="{E6F65C0E-49D5-40E5-85CA-9E5C9CCA1524}"/>
    <cellStyle name="Total 2 2 5 5 2 2 2" xfId="30755" xr:uid="{82DAA5A2-B206-4764-A7F5-423204A8819B}"/>
    <cellStyle name="Total 2 2 5 5 2 2 3" xfId="35227" xr:uid="{A776766B-7AC0-4547-9A1C-F4EF5C77AD77}"/>
    <cellStyle name="Total 2 2 5 5 2 2 4" xfId="39464" xr:uid="{99A5C6E6-C07C-4BBF-84D6-61756E6FCD8E}"/>
    <cellStyle name="Total 2 2 5 5 2 2 5" xfId="47791" xr:uid="{EAC6FDC5-506E-4B54-9AF8-57A3CB12749B}"/>
    <cellStyle name="Total 2 2 5 5 2 2 6" xfId="52262" xr:uid="{816A51EC-262D-4C6F-A9B8-C10DA2D3B961}"/>
    <cellStyle name="Total 2 2 5 5 2 2 7" xfId="56495" xr:uid="{2D52A359-B383-4A09-B080-5527B11B181D}"/>
    <cellStyle name="Total 2 2 5 5 2 3" xfId="28860" xr:uid="{CCF279F2-2DFE-42C7-8008-5D3D054AFC41}"/>
    <cellStyle name="Total 2 2 5 5 2 4" xfId="33332" xr:uid="{EB14A8BA-3FF6-4921-9D21-1EBDAEDEABD3}"/>
    <cellStyle name="Total 2 2 5 5 2 5" xfId="37569" xr:uid="{645AB2D8-1D71-4C49-BDDE-8CDCCB725758}"/>
    <cellStyle name="Total 2 2 5 5 2 6" xfId="45896" xr:uid="{6E492897-AA5A-4B16-ACA5-2D654166CB78}"/>
    <cellStyle name="Total 2 2 5 5 2 7" xfId="50367" xr:uid="{E9DD49D1-4749-4B00-9B27-F94797F0444D}"/>
    <cellStyle name="Total 2 2 5 5 2 8" xfId="54600" xr:uid="{3725EB88-5DCA-47C8-875B-CE4D49FFD89D}"/>
    <cellStyle name="Total 2 2 5 5 3" xfId="21003" xr:uid="{D3C01190-B038-45CE-8AC6-507B0D931EB8}"/>
    <cellStyle name="Total 2 2 5 5 3 2" xfId="29737" xr:uid="{A9A14639-C94C-4666-A8C7-A75E8EDF373D}"/>
    <cellStyle name="Total 2 2 5 5 3 3" xfId="34209" xr:uid="{4B72C0A3-1BA8-4C98-BC32-429205FD2A69}"/>
    <cellStyle name="Total 2 2 5 5 3 4" xfId="38446" xr:uid="{26B1C632-ECF2-4A0B-BD27-676786C76DB4}"/>
    <cellStyle name="Total 2 2 5 5 3 5" xfId="46773" xr:uid="{7E2ABE5B-091D-4FBA-AE62-C30DCB4A96D1}"/>
    <cellStyle name="Total 2 2 5 5 3 6" xfId="51244" xr:uid="{F4554C4D-3308-4BEA-8D52-4CC6C1C7C4B0}"/>
    <cellStyle name="Total 2 2 5 5 3 7" xfId="55477" xr:uid="{B4024A96-19B8-472A-BAD8-A9DCF8AE9B51}"/>
    <cellStyle name="Total 2 2 5 5 4" xfId="25947" xr:uid="{F1CD28DB-9514-41E7-B5F6-C6D156D1B296}"/>
    <cellStyle name="Total 2 2 5 5 5" xfId="26347" xr:uid="{28B69000-E1B2-4B9E-B801-7BBA3A39AED8}"/>
    <cellStyle name="Total 2 2 5 5 6" xfId="23596" xr:uid="{F25A905C-B5A0-4D19-A3FA-94CC0CBF1AF9}"/>
    <cellStyle name="Total 2 2 5 5 7" xfId="43022" xr:uid="{7FA7CCD9-1996-4649-960A-66A90F82F58A}"/>
    <cellStyle name="Total 2 2 5 5 8" xfId="43714" xr:uid="{915064EF-F882-416F-8760-738B1C97E395}"/>
    <cellStyle name="Total 2 2 5 5 9" xfId="40711" xr:uid="{0CB377CC-312F-4A6D-AF18-9EA55B116A92}"/>
    <cellStyle name="Total 2 2 5 6" xfId="5096" xr:uid="{D3C350D6-4FDA-4F67-8806-A32879D815E2}"/>
    <cellStyle name="Total 2 2 5 6 10" xfId="15137" xr:uid="{A166CBC1-E1D4-4BC6-BC73-E0C858892837}"/>
    <cellStyle name="Total 2 2 5 6 2" xfId="20017" xr:uid="{328BAF83-7ECE-438A-AB9C-4391CEB9CEA9}"/>
    <cellStyle name="Total 2 2 5 6 2 2" xfId="21912" xr:uid="{E4FC17E5-6780-474F-B184-35CE807DF71D}"/>
    <cellStyle name="Total 2 2 5 6 2 2 2" xfId="30646" xr:uid="{C232077E-EBC8-4B54-A82F-1DFC9E600B77}"/>
    <cellStyle name="Total 2 2 5 6 2 2 3" xfId="35118" xr:uid="{0D68B4E1-5212-408B-A033-781037D47B31}"/>
    <cellStyle name="Total 2 2 5 6 2 2 4" xfId="39355" xr:uid="{66D8208E-9876-40FF-97BC-79020EB2E76C}"/>
    <cellStyle name="Total 2 2 5 6 2 2 5" xfId="47682" xr:uid="{A6E1E19F-2722-4C14-9D4B-EB2B1C5AD046}"/>
    <cellStyle name="Total 2 2 5 6 2 2 6" xfId="52153" xr:uid="{B3F5F2D6-449D-4A01-B00B-893C04A5EE83}"/>
    <cellStyle name="Total 2 2 5 6 2 2 7" xfId="56386" xr:uid="{4AF94AB6-3EF9-42C0-90A7-27F14237683D}"/>
    <cellStyle name="Total 2 2 5 6 2 3" xfId="28751" xr:uid="{59C26F81-27D0-47EE-B38C-7B103763A4D4}"/>
    <cellStyle name="Total 2 2 5 6 2 4" xfId="33223" xr:uid="{5EEA9E3C-D0CF-4446-8A1A-5BFDB7855947}"/>
    <cellStyle name="Total 2 2 5 6 2 5" xfId="37460" xr:uid="{3962DADC-56A8-4E3C-B3CE-8F13FC2FD9F1}"/>
    <cellStyle name="Total 2 2 5 6 2 6" xfId="45787" xr:uid="{6A2223A0-9A7C-47A1-8CCF-AB290DCF4108}"/>
    <cellStyle name="Total 2 2 5 6 2 7" xfId="50258" xr:uid="{6FE5AC2E-C9F7-4283-9B38-258008407290}"/>
    <cellStyle name="Total 2 2 5 6 2 8" xfId="54491" xr:uid="{4BA1307F-280F-462B-9CD7-DAC9F33C03C2}"/>
    <cellStyle name="Total 2 2 5 6 3" xfId="20748" xr:uid="{3D782D56-70ED-4B55-B597-9BB92602191C}"/>
    <cellStyle name="Total 2 2 5 6 3 2" xfId="29482" xr:uid="{BFB4A719-079F-403B-A9E7-269DA5C70C13}"/>
    <cellStyle name="Total 2 2 5 6 3 3" xfId="33954" xr:uid="{A698D5CC-B24A-41F2-9E25-743884B66ED6}"/>
    <cellStyle name="Total 2 2 5 6 3 4" xfId="38191" xr:uid="{1138B9B1-28A6-4D81-86D2-3526825E8269}"/>
    <cellStyle name="Total 2 2 5 6 3 5" xfId="46518" xr:uid="{A1206522-FA2F-45F7-B9FC-944A0292A120}"/>
    <cellStyle name="Total 2 2 5 6 3 6" xfId="50989" xr:uid="{6F56EE4E-D7D8-4297-BA6F-B3127E6A1956}"/>
    <cellStyle name="Total 2 2 5 6 3 7" xfId="55222" xr:uid="{BEEA2FA0-A458-4103-875F-CF1BE02DF3DA}"/>
    <cellStyle name="Total 2 2 5 6 4" xfId="25838" xr:uid="{B36EFAD5-66B2-4734-B537-AD50C643A839}"/>
    <cellStyle name="Total 2 2 5 6 5" xfId="27365" xr:uid="{151FE1AD-8E0F-4AE7-BA4D-933372A0D552}"/>
    <cellStyle name="Total 2 2 5 6 6" xfId="27087" xr:uid="{C0891EBE-811C-4C0A-AFF9-A0C39380845B}"/>
    <cellStyle name="Total 2 2 5 6 7" xfId="42913" xr:uid="{4FAD7B55-5369-43CE-9949-7A674CF84464}"/>
    <cellStyle name="Total 2 2 5 6 8" xfId="42398" xr:uid="{1F138FFD-EACE-41D2-A22B-C64350E31A99}"/>
    <cellStyle name="Total 2 2 5 6 9" xfId="49058" xr:uid="{3AB6DFDB-77BB-4177-A35A-9FE9D26D6EBC}"/>
    <cellStyle name="Total 2 2 5 7" xfId="5459" xr:uid="{3F697CEB-1E05-4A18-AF76-EB4158BA0065}"/>
    <cellStyle name="Total 2 2 5 7 10" xfId="15500" xr:uid="{9F82E265-FA90-44E9-A985-C94E1CF8CE0E}"/>
    <cellStyle name="Total 2 2 5 7 2" xfId="20380" xr:uid="{EAFE76D1-AD6D-4758-BC4E-0FE20F1D9AE9}"/>
    <cellStyle name="Total 2 2 5 7 2 2" xfId="22275" xr:uid="{CA778571-C61D-4291-83F8-A340B164FF8E}"/>
    <cellStyle name="Total 2 2 5 7 2 2 2" xfId="31009" xr:uid="{B35D6A09-42F2-400B-9B91-C7E9E4ABE41B}"/>
    <cellStyle name="Total 2 2 5 7 2 2 3" xfId="35481" xr:uid="{ADFFC32A-5224-4A53-B16E-DAAC88FAEBE4}"/>
    <cellStyle name="Total 2 2 5 7 2 2 4" xfId="39718" xr:uid="{FBB4C61E-7B2D-47EF-BC3D-921F79F9C3E2}"/>
    <cellStyle name="Total 2 2 5 7 2 2 5" xfId="48045" xr:uid="{3FEA1379-EFAD-4E3D-90A1-38840C69B8B4}"/>
    <cellStyle name="Total 2 2 5 7 2 2 6" xfId="52516" xr:uid="{52C6DE33-6BC7-4B17-9D84-78F279A98796}"/>
    <cellStyle name="Total 2 2 5 7 2 2 7" xfId="56749" xr:uid="{DA3D0179-510A-4523-95DA-A25C6D656AEA}"/>
    <cellStyle name="Total 2 2 5 7 2 3" xfId="29114" xr:uid="{F79994C5-5F0A-444F-9246-E43B21C401AA}"/>
    <cellStyle name="Total 2 2 5 7 2 4" xfId="33586" xr:uid="{5CB8D2FD-58A4-4532-AF31-B4A2175880F6}"/>
    <cellStyle name="Total 2 2 5 7 2 5" xfId="37823" xr:uid="{89B8F1D7-2048-4F6F-A456-67A1460E5453}"/>
    <cellStyle name="Total 2 2 5 7 2 6" xfId="46150" xr:uid="{21BA857E-DD26-47B8-A064-AFA6A28D0B0D}"/>
    <cellStyle name="Total 2 2 5 7 2 7" xfId="50621" xr:uid="{93971C7C-D992-4E6F-BBCC-F3805373A58C}"/>
    <cellStyle name="Total 2 2 5 7 2 8" xfId="54854" xr:uid="{909CFFF4-156C-4DC7-A39C-58DD8FC159CD}"/>
    <cellStyle name="Total 2 2 5 7 3" xfId="19351" xr:uid="{1ED4747F-B039-4D9F-A996-195DE687008C}"/>
    <cellStyle name="Total 2 2 5 7 3 2" xfId="28086" xr:uid="{537C3AC4-75B8-4825-92EE-0405BF0A79DA}"/>
    <cellStyle name="Total 2 2 5 7 3 3" xfId="32558" xr:uid="{2CC48D2E-4D2B-4C6A-A40C-233C767A809B}"/>
    <cellStyle name="Total 2 2 5 7 3 4" xfId="36795" xr:uid="{0E642704-B9FB-41DA-8273-CFFC10326A39}"/>
    <cellStyle name="Total 2 2 5 7 3 5" xfId="45122" xr:uid="{11D5F16E-3980-4C15-96F2-64106C242F1D}"/>
    <cellStyle name="Total 2 2 5 7 3 6" xfId="49593" xr:uid="{D175546F-F8F9-43DE-8B9B-CF4EF392B40A}"/>
    <cellStyle name="Total 2 2 5 7 3 7" xfId="53826" xr:uid="{4CE79A18-EB04-458F-9A38-BDDD80E35351}"/>
    <cellStyle name="Total 2 2 5 7 4" xfId="26201" xr:uid="{79CDCCBA-4384-4C55-9A9F-C44F4B450391}"/>
    <cellStyle name="Total 2 2 5 7 5" xfId="27259" xr:uid="{5081C2C1-EDC2-471A-A67E-2AC0B1466F51}"/>
    <cellStyle name="Total 2 2 5 7 6" xfId="24220" xr:uid="{2501969E-7072-4964-B106-E204D76708D5}"/>
    <cellStyle name="Total 2 2 5 7 7" xfId="43276" xr:uid="{28815770-FECE-4377-90F7-B7D2161FD012}"/>
    <cellStyle name="Total 2 2 5 7 8" xfId="42294" xr:uid="{D4EFCB03-AC92-4440-9B5F-E4A2DA682746}"/>
    <cellStyle name="Total 2 2 5 7 9" xfId="48990" xr:uid="{0D61206B-908F-4DCA-B9AB-7DBCB6D25301}"/>
    <cellStyle name="Total 2 2 5 8" xfId="5504" xr:uid="{C87EFC93-4476-4015-B662-1B1117171058}"/>
    <cellStyle name="Total 2 2 5 8 10" xfId="15545" xr:uid="{78451E2B-A52B-468B-B76B-D21E3405661F}"/>
    <cellStyle name="Total 2 2 5 8 2" xfId="20425" xr:uid="{E1676198-7E8B-423F-B13B-650DE5736640}"/>
    <cellStyle name="Total 2 2 5 8 2 2" xfId="22320" xr:uid="{E6005352-DC60-400B-A8A5-D7F011559AA7}"/>
    <cellStyle name="Total 2 2 5 8 2 2 2" xfId="31054" xr:uid="{813A07AA-6005-4C62-AC26-11B0FF34290C}"/>
    <cellStyle name="Total 2 2 5 8 2 2 3" xfId="35526" xr:uid="{E8DE9248-BACF-44E4-84BE-281DF4D13B8B}"/>
    <cellStyle name="Total 2 2 5 8 2 2 4" xfId="39763" xr:uid="{1894F8D3-6121-4FF9-A6F1-32703F9FC98D}"/>
    <cellStyle name="Total 2 2 5 8 2 2 5" xfId="48090" xr:uid="{DCF2D2B6-EA00-45DF-80A7-F4DB5A3112B1}"/>
    <cellStyle name="Total 2 2 5 8 2 2 6" xfId="52561" xr:uid="{6015FFF8-752B-4350-B0F9-EF098B502A53}"/>
    <cellStyle name="Total 2 2 5 8 2 2 7" xfId="56794" xr:uid="{005B570B-938E-4212-B831-8A688B6A6BDA}"/>
    <cellStyle name="Total 2 2 5 8 2 3" xfId="29159" xr:uid="{CF52E769-5AC1-48E7-865A-FE825C12E17C}"/>
    <cellStyle name="Total 2 2 5 8 2 4" xfId="33631" xr:uid="{CD880386-8752-4EBE-91E6-43E5F0623498}"/>
    <cellStyle name="Total 2 2 5 8 2 5" xfId="37868" xr:uid="{550E0831-0916-4B09-87FE-DAFA23082148}"/>
    <cellStyle name="Total 2 2 5 8 2 6" xfId="46195" xr:uid="{32A402FB-A266-4F3A-BBE8-5E06C92DDCA5}"/>
    <cellStyle name="Total 2 2 5 8 2 7" xfId="50666" xr:uid="{A84E1DC9-6A8C-4F6E-BA8B-781A313941B4}"/>
    <cellStyle name="Total 2 2 5 8 2 8" xfId="54899" xr:uid="{901F1830-8C0C-4936-964B-BB8A51C53B45}"/>
    <cellStyle name="Total 2 2 5 8 3" xfId="10905" xr:uid="{2E5A3E68-4257-4A5E-966E-169EC79CD36C}"/>
    <cellStyle name="Total 2 2 5 8 3 2" xfId="23936" xr:uid="{10046B84-B85E-4851-800E-F4A18B170DF5}"/>
    <cellStyle name="Total 2 2 5 8 3 3" xfId="27428" xr:uid="{66AECE25-E87C-4396-91B7-D428DE372D13}"/>
    <cellStyle name="Total 2 2 5 8 3 4" xfId="31941" xr:uid="{F3EA800D-00C8-475A-955A-9E679D0C5D51}"/>
    <cellStyle name="Total 2 2 5 8 3 5" xfId="40973" xr:uid="{71E12002-D5A5-403E-BCC3-A29C02531097}"/>
    <cellStyle name="Total 2 2 5 8 3 6" xfId="48428" xr:uid="{54DBF7D9-9BE9-4A9C-8F09-B81DFDA45475}"/>
    <cellStyle name="Total 2 2 5 8 3 7" xfId="44249" xr:uid="{7B73E35D-B613-4138-9862-F1B983A6F17A}"/>
    <cellStyle name="Total 2 2 5 8 4" xfId="26246" xr:uid="{7DA97B1D-DAD0-41A5-B04F-66AFD90AF602}"/>
    <cellStyle name="Total 2 2 5 8 5" xfId="26840" xr:uid="{3D87C161-DF8A-4439-91C3-D012AA61D28C}"/>
    <cellStyle name="Total 2 2 5 8 6" xfId="25457" xr:uid="{2F4A1873-E376-4B94-A4DE-57562C519336}"/>
    <cellStyle name="Total 2 2 5 8 7" xfId="43321" xr:uid="{27CC32C6-15D4-45A0-BE16-BDD981607374}"/>
    <cellStyle name="Total 2 2 5 8 8" xfId="41290" xr:uid="{90164337-D2EB-4E1C-B77B-E9F27245C4A9}"/>
    <cellStyle name="Total 2 2 5 8 9" xfId="41462" xr:uid="{0D56A57A-9505-47FA-8F3C-6D2B93EEBE24}"/>
    <cellStyle name="Total 2 2 5 9" xfId="3738" xr:uid="{9151ECF8-0359-4901-874E-9C5F5B0631A7}"/>
    <cellStyle name="Total 2 2 5 9 10" xfId="13886" xr:uid="{187ADA14-0976-437E-811E-262E6230B0B6}"/>
    <cellStyle name="Total 2 2 5 9 2" xfId="19466" xr:uid="{722653CA-435B-4E4F-B1C4-31D3DDD9EC37}"/>
    <cellStyle name="Total 2 2 5 9 2 2" xfId="21503" xr:uid="{6A0387B8-71ED-479E-812E-31721E2937FC}"/>
    <cellStyle name="Total 2 2 5 9 2 2 2" xfId="30237" xr:uid="{4748E810-6133-4157-B0BC-9A123429EAD8}"/>
    <cellStyle name="Total 2 2 5 9 2 2 3" xfId="34709" xr:uid="{47D2F106-D696-4ED1-B07A-12A36DDA5444}"/>
    <cellStyle name="Total 2 2 5 9 2 2 4" xfId="38946" xr:uid="{5D551AB5-139D-4CD3-9373-143C370AB097}"/>
    <cellStyle name="Total 2 2 5 9 2 2 5" xfId="47273" xr:uid="{A9760932-63E5-4BEB-B1BF-B494F163BBF1}"/>
    <cellStyle name="Total 2 2 5 9 2 2 6" xfId="51744" xr:uid="{BFF13A3A-7482-4F5A-B9C3-22C14AA3C2AC}"/>
    <cellStyle name="Total 2 2 5 9 2 2 7" xfId="55977" xr:uid="{0CD496EB-76B9-4E26-8B49-4FF315D6611B}"/>
    <cellStyle name="Total 2 2 5 9 2 3" xfId="28201" xr:uid="{1038D893-59BF-4103-AC92-D255C45BD754}"/>
    <cellStyle name="Total 2 2 5 9 2 4" xfId="32673" xr:uid="{B70890F4-D644-4542-A18D-0FD439B83063}"/>
    <cellStyle name="Total 2 2 5 9 2 5" xfId="36910" xr:uid="{ABEBA6A1-A80E-4492-A6A1-E299C5FAF3D0}"/>
    <cellStyle name="Total 2 2 5 9 2 6" xfId="45237" xr:uid="{16C4D3D0-4161-4D35-B4A2-DA3B2656E708}"/>
    <cellStyle name="Total 2 2 5 9 2 7" xfId="49708" xr:uid="{03611C9F-2AF2-496F-BE1C-17F9C000944D}"/>
    <cellStyle name="Total 2 2 5 9 2 8" xfId="53941" xr:uid="{B98AA269-49A9-4B53-BD55-5AD7A3C010EA}"/>
    <cellStyle name="Total 2 2 5 9 3" xfId="21177" xr:uid="{F572F5B8-99F8-43B3-B471-BECF549FE9FE}"/>
    <cellStyle name="Total 2 2 5 9 3 2" xfId="29911" xr:uid="{09C4BAF1-8330-4FFD-A85A-EFC8EB3FE7FB}"/>
    <cellStyle name="Total 2 2 5 9 3 3" xfId="34383" xr:uid="{6D050F5E-C187-4676-911B-03E8B5F2C124}"/>
    <cellStyle name="Total 2 2 5 9 3 4" xfId="38620" xr:uid="{BBD35410-7E68-4097-9B40-D1D22AD79776}"/>
    <cellStyle name="Total 2 2 5 9 3 5" xfId="46947" xr:uid="{F5FD7E79-A5BE-482F-BB42-BABDBCE784AF}"/>
    <cellStyle name="Total 2 2 5 9 3 6" xfId="51418" xr:uid="{EFFBC5E0-4A7A-4DAF-8722-3362F146EBAB}"/>
    <cellStyle name="Total 2 2 5 9 3 7" xfId="55651" xr:uid="{24B2A88E-D13A-4B22-AA4C-524AEB5B723D}"/>
    <cellStyle name="Total 2 2 5 9 4" xfId="25114" xr:uid="{5ABC4C98-5E84-4B1F-8CC3-A2AF7638C9CA}"/>
    <cellStyle name="Total 2 2 5 9 5" xfId="25337" xr:uid="{3EB03154-86AA-411B-BDB2-C3A37C69B03C}"/>
    <cellStyle name="Total 2 2 5 9 6" xfId="27100" xr:uid="{66CEAB86-67FE-4049-8B50-5FA7A017E33E}"/>
    <cellStyle name="Total 2 2 5 9 7" xfId="42174" xr:uid="{F704E8F8-4F99-439A-A279-D3C5FAB537CC}"/>
    <cellStyle name="Total 2 2 5 9 8" xfId="43926" xr:uid="{5903353E-37EC-4144-BD45-EA0718D3545C}"/>
    <cellStyle name="Total 2 2 5 9 9" xfId="42430" xr:uid="{521AA35D-487D-4ADC-A4BF-2D13B022DB6A}"/>
    <cellStyle name="Total 2 2 6" xfId="1671" xr:uid="{916531C3-2338-45D1-95FA-D8ECEE266EC8}"/>
    <cellStyle name="Total 2 2 6 10" xfId="23059" xr:uid="{FA517437-B92B-4605-A1D9-0C6DE032C65D}"/>
    <cellStyle name="Total 2 2 6 10 2" xfId="31557" xr:uid="{152F30B1-900A-4A9B-9596-6E935ACFD341}"/>
    <cellStyle name="Total 2 2 6 10 3" xfId="36019" xr:uid="{639C912E-A9FE-4A3D-8B32-623F1E4B5B02}"/>
    <cellStyle name="Total 2 2 6 10 4" xfId="40208" xr:uid="{4ADEE450-2866-4821-8411-4DE5F6BFA200}"/>
    <cellStyle name="Total 2 2 6 10 5" xfId="48603" xr:uid="{3EFC6A2E-74B9-45EE-9394-834EC3E070F3}"/>
    <cellStyle name="Total 2 2 6 10 6" xfId="53050" xr:uid="{08FA6D33-1F3D-4A4D-945E-8028F5B37DD3}"/>
    <cellStyle name="Total 2 2 6 10 7" xfId="57239" xr:uid="{1337210C-B976-4B0E-AB26-AAC163871C51}"/>
    <cellStyle name="Total 2 2 6 11" xfId="23222" xr:uid="{827E9BD2-7C67-4FDB-BD31-F793891D24E9}"/>
    <cellStyle name="Total 2 2 6 11 2" xfId="31718" xr:uid="{9A33596B-C6F3-4791-9086-BCDA4FDD0543}"/>
    <cellStyle name="Total 2 2 6 11 3" xfId="36180" xr:uid="{2FB84C76-BF7B-48BF-99F5-E63476DAD95D}"/>
    <cellStyle name="Total 2 2 6 11 4" xfId="40369" xr:uid="{63277860-BE54-48BF-9937-470F9FB625C1}"/>
    <cellStyle name="Total 2 2 6 11 5" xfId="48764" xr:uid="{674CCFB3-B8D2-4733-8EE7-DCA83CA1D05A}"/>
    <cellStyle name="Total 2 2 6 11 6" xfId="53211" xr:uid="{49E0EF5F-E821-45FB-80C0-0D718AD6B04D}"/>
    <cellStyle name="Total 2 2 6 11 7" xfId="57400" xr:uid="{C7D585EA-B527-4F76-AB8A-543868BBBCAE}"/>
    <cellStyle name="Total 2 2 6 12" xfId="23767" xr:uid="{F5198D99-6C68-4180-A72D-F0BF04DD8802}"/>
    <cellStyle name="Total 2 2 6 13" xfId="26906" xr:uid="{C5143EC7-CDE1-44E0-A319-EBA6BD018397}"/>
    <cellStyle name="Total 2 2 6 14" xfId="24406" xr:uid="{06FFF998-024E-4D2A-AB75-4503A3E9C3A7}"/>
    <cellStyle name="Total 2 2 6 15" xfId="40808" xr:uid="{B839EFE2-D069-49EC-84E5-ADE52E877120}"/>
    <cellStyle name="Total 2 2 6 16" xfId="41357" xr:uid="{CF915CD4-C534-4A0D-967B-C2777A0D7897}"/>
    <cellStyle name="Total 2 2 6 17" xfId="49080" xr:uid="{BA8FE7E6-A76F-453B-AEAA-3DCF837F0ED3}"/>
    <cellStyle name="Total 2 2 6 18" xfId="10707" xr:uid="{E3879302-FEE5-448A-BE38-C640EAFF11A3}"/>
    <cellStyle name="Total 2 2 6 2" xfId="3125" xr:uid="{DD44F9D1-686F-41B6-8881-52BA4FB03421}"/>
    <cellStyle name="Total 2 2 6 2 10" xfId="43673" xr:uid="{BF44D442-5FB8-42F6-8BF1-F75D10658918}"/>
    <cellStyle name="Total 2 2 6 2 11" xfId="43746" xr:uid="{D50CDD45-906E-4298-B0F4-44C17B84BBED}"/>
    <cellStyle name="Total 2 2 6 2 12" xfId="13275" xr:uid="{354F7F55-9901-47A4-98AA-6028B429DDB5}"/>
    <cellStyle name="Total 2 2 6 2 2" xfId="8627" xr:uid="{65B7CFA4-D04C-4B3D-9DDD-D0DFC878102C}"/>
    <cellStyle name="Total 2 2 6 2 2 10" xfId="18667" xr:uid="{259E8BE8-2779-4DF6-AD8F-98B5D6105EC4}"/>
    <cellStyle name="Total 2 2 6 2 2 2" xfId="21198" xr:uid="{2F4A54C7-4DCB-4612-858F-D78E6384507C}"/>
    <cellStyle name="Total 2 2 6 2 2 2 2" xfId="22637" xr:uid="{859FF64E-2474-400F-899F-3E051377E679}"/>
    <cellStyle name="Total 2 2 6 2 2 2 2 2" xfId="31371" xr:uid="{C04B6178-B0A3-4805-9100-F8CA483AA685}"/>
    <cellStyle name="Total 2 2 6 2 2 2 2 3" xfId="35843" xr:uid="{E628F90B-0563-46B2-BF74-352653301879}"/>
    <cellStyle name="Total 2 2 6 2 2 2 2 4" xfId="40080" xr:uid="{889B7FEC-685E-415E-A9A4-75402B399D5A}"/>
    <cellStyle name="Total 2 2 6 2 2 2 2 5" xfId="48407" xr:uid="{77489873-51D0-4B22-ABB4-5C7FA2CC8381}"/>
    <cellStyle name="Total 2 2 6 2 2 2 2 6" xfId="52878" xr:uid="{BF647C01-1874-4F7A-BEDE-517431726670}"/>
    <cellStyle name="Total 2 2 6 2 2 2 2 7" xfId="57111" xr:uid="{0879E312-3ED5-48E0-89F2-F4196C4B8061}"/>
    <cellStyle name="Total 2 2 6 2 2 2 3" xfId="29932" xr:uid="{409E59EF-822C-4F46-B41C-37E19BAA2C39}"/>
    <cellStyle name="Total 2 2 6 2 2 2 4" xfId="34404" xr:uid="{A504A370-AAB4-4022-89B4-E4F6019EA3A1}"/>
    <cellStyle name="Total 2 2 6 2 2 2 5" xfId="38641" xr:uid="{70846D24-6876-4905-B309-CDAE687AC202}"/>
    <cellStyle name="Total 2 2 6 2 2 2 6" xfId="46968" xr:uid="{2B069A0A-F6EA-4AD1-BDF2-194B5A5E7604}"/>
    <cellStyle name="Total 2 2 6 2 2 2 7" xfId="51439" xr:uid="{07F50F01-62A9-4DEA-B8FA-F569F92D85A9}"/>
    <cellStyle name="Total 2 2 6 2 2 2 8" xfId="55672" xr:uid="{6869C418-0644-42F2-A809-4CE627BA7730}"/>
    <cellStyle name="Total 2 2 6 2 2 3" xfId="21285" xr:uid="{C386ECFF-B49C-4B1E-A32B-1093214A9286}"/>
    <cellStyle name="Total 2 2 6 2 2 3 2" xfId="30019" xr:uid="{7DF3EBA4-85F3-4407-BD54-9E2C667DED94}"/>
    <cellStyle name="Total 2 2 6 2 2 3 3" xfId="34491" xr:uid="{377A4A53-BE5B-4F23-B574-4CE74A1D1A5A}"/>
    <cellStyle name="Total 2 2 6 2 2 3 4" xfId="38728" xr:uid="{05ADB50D-B43D-4BC7-98E6-BE423399CF2C}"/>
    <cellStyle name="Total 2 2 6 2 2 3 5" xfId="47055" xr:uid="{44DFBD11-78BB-4302-AD93-7599DA67FE9E}"/>
    <cellStyle name="Total 2 2 6 2 2 3 6" xfId="51526" xr:uid="{D2834EAC-8DB5-4A2E-BDDC-DDA470814418}"/>
    <cellStyle name="Total 2 2 6 2 2 3 7" xfId="55759" xr:uid="{17EBF855-6AEE-4EA8-A533-7C15DD696558}"/>
    <cellStyle name="Total 2 2 6 2 2 4" xfId="27565" xr:uid="{FAFBEE0F-EC46-4A64-85FD-15F1704B989B}"/>
    <cellStyle name="Total 2 2 6 2 2 5" xfId="32083" xr:uid="{0E97154B-AAF4-4D66-B584-4CD11F2A330F}"/>
    <cellStyle name="Total 2 2 6 2 2 6" xfId="36366" xr:uid="{E896727E-DDD1-420C-B7AF-EF2502076B3C}"/>
    <cellStyle name="Total 2 2 6 2 2 7" xfId="44601" xr:uid="{423CB029-83FC-45A4-A37C-99E3F0936DE4}"/>
    <cellStyle name="Total 2 2 6 2 2 8" xfId="49113" xr:uid="{F210E446-9AD8-4EA0-ADED-C1DAFBFC931B}"/>
    <cellStyle name="Total 2 2 6 2 2 9" xfId="53397" xr:uid="{F3E537F0-EF62-4F83-AF38-AC89E158E786}"/>
    <cellStyle name="Total 2 2 6 2 3" xfId="19332" xr:uid="{CD4C5275-5F9D-4415-A6CB-0E841A3CA271}"/>
    <cellStyle name="Total 2 2 6 2 3 2" xfId="21462" xr:uid="{1E341D3A-0609-4AC2-AF40-06DD70C7BB1E}"/>
    <cellStyle name="Total 2 2 6 2 3 2 2" xfId="30196" xr:uid="{9D538907-6568-4E21-8F13-F486EB69DB42}"/>
    <cellStyle name="Total 2 2 6 2 3 2 3" xfId="34668" xr:uid="{2374E265-F02C-4D9B-832A-47D741D65599}"/>
    <cellStyle name="Total 2 2 6 2 3 2 4" xfId="38905" xr:uid="{3B02C519-E9ED-4AFA-BFC6-B4640FB0B7B3}"/>
    <cellStyle name="Total 2 2 6 2 3 2 5" xfId="47232" xr:uid="{C091946A-5B5B-4CF2-9654-EC993A1D2C92}"/>
    <cellStyle name="Total 2 2 6 2 3 2 6" xfId="51703" xr:uid="{F16A35F0-3D6E-4D97-B630-5384E25B6349}"/>
    <cellStyle name="Total 2 2 6 2 3 2 7" xfId="55936" xr:uid="{66966818-C3C9-4F31-BAEC-DFDA652B2AA6}"/>
    <cellStyle name="Total 2 2 6 2 3 3" xfId="28067" xr:uid="{040EC7EB-2166-49C9-A1EB-1DAF12B0D075}"/>
    <cellStyle name="Total 2 2 6 2 3 4" xfId="32539" xr:uid="{CE3AC317-E7D2-4ADB-884C-3FE8F68B336F}"/>
    <cellStyle name="Total 2 2 6 2 3 5" xfId="36776" xr:uid="{4481A0BF-EE1A-43CB-9590-090A9C9288B6}"/>
    <cellStyle name="Total 2 2 6 2 3 6" xfId="45103" xr:uid="{8D0D8F10-B567-45D3-A0C3-0C7F822896CA}"/>
    <cellStyle name="Total 2 2 6 2 3 7" xfId="49574" xr:uid="{8C99C092-15E0-4728-BF9B-7EA6E3D0654F}"/>
    <cellStyle name="Total 2 2 6 2 3 8" xfId="53807" xr:uid="{FDB3BA16-221C-4750-8A96-D34171A9C906}"/>
    <cellStyle name="Total 2 2 6 2 4" xfId="18928" xr:uid="{8FFD5542-A426-4ED2-992E-84D8809FBABB}"/>
    <cellStyle name="Total 2 2 6 2 4 2" xfId="27663" xr:uid="{68834885-1598-41F6-808C-DD8BF15AB2D1}"/>
    <cellStyle name="Total 2 2 6 2 4 3" xfId="32135" xr:uid="{11DB55F8-A016-4C2E-B6F2-574B08A3DA0A}"/>
    <cellStyle name="Total 2 2 6 2 4 4" xfId="36372" xr:uid="{48738D14-55EE-4B9F-ADEB-B316CCAA1519}"/>
    <cellStyle name="Total 2 2 6 2 4 5" xfId="44699" xr:uid="{6414D5CD-24BA-4CFA-86F2-2202157055AD}"/>
    <cellStyle name="Total 2 2 6 2 4 6" xfId="49170" xr:uid="{8FD4EED7-5AE1-44F5-ADF4-7586463593B3}"/>
    <cellStyle name="Total 2 2 6 2 4 7" xfId="53403" xr:uid="{872A8439-5921-4D46-BE17-D9FBA71D6FC1}"/>
    <cellStyle name="Total 2 2 6 2 5" xfId="23410" xr:uid="{BBC1E8B6-B677-4F2E-8A32-6797931EC697}"/>
    <cellStyle name="Total 2 2 6 2 5 2" xfId="31830" xr:uid="{A1BFA832-C131-4719-AA35-2785B573F668}"/>
    <cellStyle name="Total 2 2 6 2 5 3" xfId="36277" xr:uid="{739EE7CE-A878-4671-9ACE-8CE97945D626}"/>
    <cellStyle name="Total 2 2 6 2 5 4" xfId="40456" xr:uid="{14969A48-32A1-4809-8521-620F2E0AE364}"/>
    <cellStyle name="Total 2 2 6 2 5 5" xfId="48868" xr:uid="{78B7AA3B-AAFC-485A-B3F0-A7F83C25DC59}"/>
    <cellStyle name="Total 2 2 6 2 5 6" xfId="53308" xr:uid="{069FFA4F-50D5-40F6-9060-3A1069E87DC3}"/>
    <cellStyle name="Total 2 2 6 2 5 7" xfId="57487" xr:uid="{20B72607-38D6-4B5E-B25B-31C00C2414BF}"/>
    <cellStyle name="Total 2 2 6 2 6" xfId="24878" xr:uid="{63CF1129-93C2-4F7A-908A-D9B215A653DC}"/>
    <cellStyle name="Total 2 2 6 2 7" xfId="26305" xr:uid="{5E5CCB6E-E810-4F2E-A732-8AE0DEE85837}"/>
    <cellStyle name="Total 2 2 6 2 8" xfId="32005" xr:uid="{34F8D675-2F36-4CA2-A762-1BAA8F55EB34}"/>
    <cellStyle name="Total 2 2 6 2 9" xfId="41931" xr:uid="{B8D500DF-74A5-4379-B52E-AF52A14A01FD}"/>
    <cellStyle name="Total 2 2 6 3" xfId="5089" xr:uid="{225B9CFB-EA38-4B0C-B3E2-39B6B729945D}"/>
    <cellStyle name="Total 2 2 6 3 10" xfId="15130" xr:uid="{5F0EBD4F-84EF-4658-8373-A50A131B1D2F}"/>
    <cellStyle name="Total 2 2 6 3 2" xfId="20010" xr:uid="{9A56AB9D-FF4F-4ADC-BFC7-58CA61D183E9}"/>
    <cellStyle name="Total 2 2 6 3 2 2" xfId="21905" xr:uid="{2BECC71F-EA36-414B-AC9A-A5159E871F7F}"/>
    <cellStyle name="Total 2 2 6 3 2 2 2" xfId="30639" xr:uid="{1882C704-04B9-4F8A-963C-EBBF5EBCB88F}"/>
    <cellStyle name="Total 2 2 6 3 2 2 3" xfId="35111" xr:uid="{A1FF2D6B-59E3-4F29-9115-381B6881F087}"/>
    <cellStyle name="Total 2 2 6 3 2 2 4" xfId="39348" xr:uid="{287DD011-B3B0-4988-8600-F8CD45280408}"/>
    <cellStyle name="Total 2 2 6 3 2 2 5" xfId="47675" xr:uid="{85D1C9E7-7AA1-409F-BF8A-7C8F237D16E6}"/>
    <cellStyle name="Total 2 2 6 3 2 2 6" xfId="52146" xr:uid="{81462704-E596-4E0C-8DCE-E740013B8F1B}"/>
    <cellStyle name="Total 2 2 6 3 2 2 7" xfId="56379" xr:uid="{C3924D22-E96C-45AF-A9AA-47E8A40B65DE}"/>
    <cellStyle name="Total 2 2 6 3 2 3" xfId="28744" xr:uid="{4B34EA66-2246-49E3-9538-BD9D4E20867A}"/>
    <cellStyle name="Total 2 2 6 3 2 4" xfId="33216" xr:uid="{690412BA-6574-4A84-A1B3-4ABE4E1FE9A2}"/>
    <cellStyle name="Total 2 2 6 3 2 5" xfId="37453" xr:uid="{525B7F0C-B203-4D07-B17F-42585503D055}"/>
    <cellStyle name="Total 2 2 6 3 2 6" xfId="45780" xr:uid="{F290C013-D333-4C13-B823-5C40FCE368C6}"/>
    <cellStyle name="Total 2 2 6 3 2 7" xfId="50251" xr:uid="{F83B33B2-BEBF-4AD6-8AC7-2CDA8135F658}"/>
    <cellStyle name="Total 2 2 6 3 2 8" xfId="54484" xr:uid="{7F057D12-30F1-4BAB-AFFF-D78F318C51D5}"/>
    <cellStyle name="Total 2 2 6 3 3" xfId="19238" xr:uid="{AF40AD76-21A4-4396-A471-795B14507D2A}"/>
    <cellStyle name="Total 2 2 6 3 3 2" xfId="27973" xr:uid="{0452E263-7D6D-427B-A05F-17614FBA0834}"/>
    <cellStyle name="Total 2 2 6 3 3 3" xfId="32445" xr:uid="{376BD571-203D-4ED7-A724-687B635CC9D6}"/>
    <cellStyle name="Total 2 2 6 3 3 4" xfId="36682" xr:uid="{F8CFA604-19C0-4B08-9B22-36538377E673}"/>
    <cellStyle name="Total 2 2 6 3 3 5" xfId="45009" xr:uid="{FA35210E-F3FE-4EDE-8185-589A623A22E8}"/>
    <cellStyle name="Total 2 2 6 3 3 6" xfId="49480" xr:uid="{3C11A877-05E3-493A-9465-1AC0773B0E5A}"/>
    <cellStyle name="Total 2 2 6 3 3 7" xfId="53713" xr:uid="{C702F1BE-55C4-4E1B-A86A-767F85197253}"/>
    <cellStyle name="Total 2 2 6 3 4" xfId="25831" xr:uid="{53AABA06-9843-4C67-9F3D-D35298FEB1F0}"/>
    <cellStyle name="Total 2 2 6 3 5" xfId="26956" xr:uid="{08E83BC2-E3E6-428E-8E26-04C476731D2C}"/>
    <cellStyle name="Total 2 2 6 3 6" xfId="26383" xr:uid="{A5F9DED6-999F-4F66-81C0-11C4CB30B13F}"/>
    <cellStyle name="Total 2 2 6 3 7" xfId="42906" xr:uid="{A607E2B9-304A-4972-9FB6-F171EB518696}"/>
    <cellStyle name="Total 2 2 6 3 8" xfId="41434" xr:uid="{48D56C49-0B05-4821-86F6-2FF305790A7E}"/>
    <cellStyle name="Total 2 2 6 3 9" xfId="40702" xr:uid="{5E32D58C-146C-472D-8E05-CF88C3EEFF40}"/>
    <cellStyle name="Total 2 2 6 4" xfId="5276" xr:uid="{B825CF7D-3DAC-4130-860A-72061CAB030C}"/>
    <cellStyle name="Total 2 2 6 4 10" xfId="15317" xr:uid="{722F90E5-FB92-4A0F-9613-D3BBF3C80138}"/>
    <cellStyle name="Total 2 2 6 4 2" xfId="20197" xr:uid="{69174DF7-E017-42FB-B3D5-806804437842}"/>
    <cellStyle name="Total 2 2 6 4 2 2" xfId="22092" xr:uid="{8EB2B572-A15D-4404-B2BB-C87BAE755DB9}"/>
    <cellStyle name="Total 2 2 6 4 2 2 2" xfId="30826" xr:uid="{D007F8BE-FDB0-4497-8A74-5C20D9D6EF9A}"/>
    <cellStyle name="Total 2 2 6 4 2 2 3" xfId="35298" xr:uid="{B4E4BFF1-9FC8-4CE2-B6B8-0ECACF2B5629}"/>
    <cellStyle name="Total 2 2 6 4 2 2 4" xfId="39535" xr:uid="{56B75333-3358-4032-AD05-EDD0BFA16789}"/>
    <cellStyle name="Total 2 2 6 4 2 2 5" xfId="47862" xr:uid="{9C68FEDE-EF18-426C-9528-81B480E880AB}"/>
    <cellStyle name="Total 2 2 6 4 2 2 6" xfId="52333" xr:uid="{EC910878-346A-43C2-A6D1-AC8DFA190E39}"/>
    <cellStyle name="Total 2 2 6 4 2 2 7" xfId="56566" xr:uid="{E3FBBDFE-8624-450A-93FA-AE1189BC2520}"/>
    <cellStyle name="Total 2 2 6 4 2 3" xfId="28931" xr:uid="{429043C8-A981-4E1D-AB27-E312FCBF6608}"/>
    <cellStyle name="Total 2 2 6 4 2 4" xfId="33403" xr:uid="{3E4008D2-82E4-4414-BBBA-AE6228B66096}"/>
    <cellStyle name="Total 2 2 6 4 2 5" xfId="37640" xr:uid="{D383490F-A751-4193-829E-5260A5F1E390}"/>
    <cellStyle name="Total 2 2 6 4 2 6" xfId="45967" xr:uid="{7F5A8467-F179-4AB3-99D5-225D7F9D8750}"/>
    <cellStyle name="Total 2 2 6 4 2 7" xfId="50438" xr:uid="{7C2329DC-79DB-4BD8-AD9A-3A9ED7E0F9AD}"/>
    <cellStyle name="Total 2 2 6 4 2 8" xfId="54671" xr:uid="{1A07E9AB-E086-479A-9E6D-7F33DF014092}"/>
    <cellStyle name="Total 2 2 6 4 3" xfId="19416" xr:uid="{AC17E764-F530-4381-AC5C-E586575E6084}"/>
    <cellStyle name="Total 2 2 6 4 3 2" xfId="28151" xr:uid="{A8B2F660-C63F-4E8D-8F8B-A4E7752E8E36}"/>
    <cellStyle name="Total 2 2 6 4 3 3" xfId="32623" xr:uid="{B285DF60-1263-4828-BBA6-0264C25D9A2A}"/>
    <cellStyle name="Total 2 2 6 4 3 4" xfId="36860" xr:uid="{3307565C-7263-4188-8942-0F990ECD6103}"/>
    <cellStyle name="Total 2 2 6 4 3 5" xfId="45187" xr:uid="{21BF276F-AF3E-4694-85BB-42005AB573EF}"/>
    <cellStyle name="Total 2 2 6 4 3 6" xfId="49658" xr:uid="{E44718E8-CEAA-4C72-B17D-7B922FE43204}"/>
    <cellStyle name="Total 2 2 6 4 3 7" xfId="53891" xr:uid="{6F9013B8-23F5-445B-B9D6-76A177E4A62D}"/>
    <cellStyle name="Total 2 2 6 4 4" xfId="26018" xr:uid="{140A1385-A4CD-4FE7-BB50-01008BB5EFBB}"/>
    <cellStyle name="Total 2 2 6 4 5" xfId="25310" xr:uid="{3F2EC032-D323-4CA7-8A22-00D89C62A256}"/>
    <cellStyle name="Total 2 2 6 4 6" xfId="31909" xr:uid="{65F24DB5-D900-4D86-B479-AF29A2574CE1}"/>
    <cellStyle name="Total 2 2 6 4 7" xfId="43093" xr:uid="{4993D0A9-4864-45F6-8BC3-E04A4A8A7FC7}"/>
    <cellStyle name="Total 2 2 6 4 8" xfId="43899" xr:uid="{22D57B40-C7DE-4C95-91F7-A977C4228E62}"/>
    <cellStyle name="Total 2 2 6 4 9" xfId="41861" xr:uid="{617001CC-87AE-426C-831A-39F10012C7CF}"/>
    <cellStyle name="Total 2 2 6 5" xfId="4845" xr:uid="{A0039E60-65E6-45D2-8864-B51C09B63B2C}"/>
    <cellStyle name="Total 2 2 6 5 10" xfId="14886" xr:uid="{186E7155-B081-4F8F-86AE-0489C9F1337D}"/>
    <cellStyle name="Total 2 2 6 5 2" xfId="19766" xr:uid="{0CF075B0-BCA1-4FB3-977B-39C04AC662EC}"/>
    <cellStyle name="Total 2 2 6 5 2 2" xfId="21661" xr:uid="{49FBD04B-45BA-4E21-961B-048B62B5937F}"/>
    <cellStyle name="Total 2 2 6 5 2 2 2" xfId="30395" xr:uid="{3D1EF91C-BBE2-437A-A19E-E63BA1E40D3A}"/>
    <cellStyle name="Total 2 2 6 5 2 2 3" xfId="34867" xr:uid="{3B4B6FE7-BCFD-4C44-9274-B4C5E08C07C5}"/>
    <cellStyle name="Total 2 2 6 5 2 2 4" xfId="39104" xr:uid="{20B9A022-5898-4517-AA11-F623D944C236}"/>
    <cellStyle name="Total 2 2 6 5 2 2 5" xfId="47431" xr:uid="{4DA57305-0782-4567-B5C4-BE0287DE5F49}"/>
    <cellStyle name="Total 2 2 6 5 2 2 6" xfId="51902" xr:uid="{CFF5E7D8-FE49-4BD3-94FB-48C69A84BE19}"/>
    <cellStyle name="Total 2 2 6 5 2 2 7" xfId="56135" xr:uid="{D44FD68C-04EE-42E1-9AF2-87C16B945D90}"/>
    <cellStyle name="Total 2 2 6 5 2 3" xfId="28500" xr:uid="{F21C12B1-F92A-4A9A-9D03-FEB8815245DA}"/>
    <cellStyle name="Total 2 2 6 5 2 4" xfId="32972" xr:uid="{D3B6D7B2-A4E6-4692-8EA0-46A42FF6A63E}"/>
    <cellStyle name="Total 2 2 6 5 2 5" xfId="37209" xr:uid="{9A88C12C-3451-4F4C-B3AE-27C9BEF4ED15}"/>
    <cellStyle name="Total 2 2 6 5 2 6" xfId="45536" xr:uid="{317D3091-8272-40CF-932D-F1563E8119B6}"/>
    <cellStyle name="Total 2 2 6 5 2 7" xfId="50007" xr:uid="{19992D04-A090-4D16-B7A1-6941B9EAC1A2}"/>
    <cellStyle name="Total 2 2 6 5 2 8" xfId="54240" xr:uid="{C1C87D64-C397-4452-9F78-F136F292578D}"/>
    <cellStyle name="Total 2 2 6 5 3" xfId="10964" xr:uid="{3EA20234-287C-4852-8AF6-3F547B0F4463}"/>
    <cellStyle name="Total 2 2 6 5 3 2" xfId="23973" xr:uid="{F05858BB-00E2-48B8-8942-5461D1B8C1A7}"/>
    <cellStyle name="Total 2 2 6 5 3 3" xfId="23644" xr:uid="{BC527308-F9FA-4BCD-9CDA-6389385EC2BE}"/>
    <cellStyle name="Total 2 2 6 5 3 4" xfId="32004" xr:uid="{E5778E5A-1E2E-4B7C-97A1-4E67F75E3631}"/>
    <cellStyle name="Total 2 2 6 5 3 5" xfId="41010" xr:uid="{AFF3847F-1F87-4805-841D-91F4BD9B9486}"/>
    <cellStyle name="Total 2 2 6 5 3 6" xfId="40666" xr:uid="{7C82387A-BC12-4A96-B596-BC0FF446727D}"/>
    <cellStyle name="Total 2 2 6 5 3 7" xfId="40543" xr:uid="{00D842C2-47C8-409B-BF28-B14D2D14389F}"/>
    <cellStyle name="Total 2 2 6 5 4" xfId="25587" xr:uid="{08794878-9168-434A-AF40-320D3C65CD0F}"/>
    <cellStyle name="Total 2 2 6 5 5" xfId="23581" xr:uid="{C39EB5D9-4B49-4040-8387-1D8A26C573CE}"/>
    <cellStyle name="Total 2 2 6 5 6" xfId="26324" xr:uid="{5BB0C582-1C04-427E-9D10-E54644858DB9}"/>
    <cellStyle name="Total 2 2 6 5 7" xfId="42662" xr:uid="{1C79FFBF-F9A0-423C-ACE2-6398C83890C1}"/>
    <cellStyle name="Total 2 2 6 5 8" xfId="41111" xr:uid="{DCCCDBFD-B7CB-4607-99B1-EDA4732AB92E}"/>
    <cellStyle name="Total 2 2 6 5 9" xfId="48957" xr:uid="{F4928C9A-5207-43E0-B189-CED0CE117943}"/>
    <cellStyle name="Total 2 2 6 6" xfId="5343" xr:uid="{CE264E57-29F4-4595-9290-CEFC84A75BC9}"/>
    <cellStyle name="Total 2 2 6 6 10" xfId="15384" xr:uid="{556358E2-EC05-4477-9F99-A9C2D015EF3A}"/>
    <cellStyle name="Total 2 2 6 6 2" xfId="20264" xr:uid="{56856494-7FA1-4B41-8A74-1CB9DFB4B91F}"/>
    <cellStyle name="Total 2 2 6 6 2 2" xfId="22159" xr:uid="{F4EAE1F6-D02B-4B75-B3D9-3920C609B684}"/>
    <cellStyle name="Total 2 2 6 6 2 2 2" xfId="30893" xr:uid="{A6946F7C-DE69-4A95-90E7-37FEBBDDCE2A}"/>
    <cellStyle name="Total 2 2 6 6 2 2 3" xfId="35365" xr:uid="{53E8AB0E-DBBE-460B-8132-A9A3AB428667}"/>
    <cellStyle name="Total 2 2 6 6 2 2 4" xfId="39602" xr:uid="{179FEDB5-A057-45EB-B8C0-2C8937DFD1BA}"/>
    <cellStyle name="Total 2 2 6 6 2 2 5" xfId="47929" xr:uid="{EC86A46E-32A8-42C1-9033-263802357494}"/>
    <cellStyle name="Total 2 2 6 6 2 2 6" xfId="52400" xr:uid="{F0E5C006-6E03-4CF3-BAB7-19616E40675E}"/>
    <cellStyle name="Total 2 2 6 6 2 2 7" xfId="56633" xr:uid="{1C142633-BD22-4094-BE10-C0F69D34105B}"/>
    <cellStyle name="Total 2 2 6 6 2 3" xfId="28998" xr:uid="{729C20E1-D412-4F47-AEE7-26F41213193D}"/>
    <cellStyle name="Total 2 2 6 6 2 4" xfId="33470" xr:uid="{38E2335C-BDC5-4880-A08E-D2695CB96FD8}"/>
    <cellStyle name="Total 2 2 6 6 2 5" xfId="37707" xr:uid="{EDECF7E5-78AF-4892-9C99-E5BE949BAEFE}"/>
    <cellStyle name="Total 2 2 6 6 2 6" xfId="46034" xr:uid="{4FFD01F6-89FC-4C7D-AE84-F0F07F2A795E}"/>
    <cellStyle name="Total 2 2 6 6 2 7" xfId="50505" xr:uid="{2EB6EF45-A90D-41ED-BB61-D4EBF15053CF}"/>
    <cellStyle name="Total 2 2 6 6 2 8" xfId="54738" xr:uid="{7B20B35E-EFE6-4D4C-B817-8E595AABE11C}"/>
    <cellStyle name="Total 2 2 6 6 3" xfId="20841" xr:uid="{6548E492-36AE-4219-ABD4-4F2BA580EBAD}"/>
    <cellStyle name="Total 2 2 6 6 3 2" xfId="29575" xr:uid="{ADC54A85-9F70-4076-B09D-A45E0E083425}"/>
    <cellStyle name="Total 2 2 6 6 3 3" xfId="34047" xr:uid="{02AE16FD-A5E3-4476-9D83-1726AB28EC3A}"/>
    <cellStyle name="Total 2 2 6 6 3 4" xfId="38284" xr:uid="{235BCFA7-D3A7-4E53-89DF-90B7409E718C}"/>
    <cellStyle name="Total 2 2 6 6 3 5" xfId="46611" xr:uid="{0C90D80B-9DD7-40CA-A507-3424D0B5B5CD}"/>
    <cellStyle name="Total 2 2 6 6 3 6" xfId="51082" xr:uid="{9F95E551-B1EA-407B-BCDA-6A1D691EBC54}"/>
    <cellStyle name="Total 2 2 6 6 3 7" xfId="55315" xr:uid="{E9670C78-C9B4-4F83-8D0A-8848B0EA217D}"/>
    <cellStyle name="Total 2 2 6 6 4" xfId="26085" xr:uid="{0B9D362D-31F3-45F9-819D-F7FC25580B0F}"/>
    <cellStyle name="Total 2 2 6 6 5" xfId="25418" xr:uid="{F90FF027-4A02-4FE0-8033-748A8A23A33C}"/>
    <cellStyle name="Total 2 2 6 6 6" xfId="31963" xr:uid="{A07959D6-1C57-4309-A3F1-50CB62437D0A}"/>
    <cellStyle name="Total 2 2 6 6 7" xfId="43160" xr:uid="{211BCA78-076E-4A8E-A8C3-FCBA4AE006B6}"/>
    <cellStyle name="Total 2 2 6 6 8" xfId="43995" xr:uid="{797BF82B-945B-41FB-995C-B91B133006B5}"/>
    <cellStyle name="Total 2 2 6 6 9" xfId="41773" xr:uid="{21141E0A-07EC-451E-85D9-B55F386F04A9}"/>
    <cellStyle name="Total 2 2 6 7" xfId="4930" xr:uid="{A68C9FB0-6889-4F44-8333-F31E1C74CAE2}"/>
    <cellStyle name="Total 2 2 6 7 10" xfId="14971" xr:uid="{D1BDFF54-DC10-4C47-AEF9-F683EC083D4E}"/>
    <cellStyle name="Total 2 2 6 7 2" xfId="19851" xr:uid="{5622CEE9-2CCC-4CE3-939D-789B736230E2}"/>
    <cellStyle name="Total 2 2 6 7 2 2" xfId="21746" xr:uid="{09E3ACB3-160A-4D45-9249-7618F3C30D4E}"/>
    <cellStyle name="Total 2 2 6 7 2 2 2" xfId="30480" xr:uid="{D1D8CB51-9425-44A3-BCB7-E3DAB138BC82}"/>
    <cellStyle name="Total 2 2 6 7 2 2 3" xfId="34952" xr:uid="{C160EE5F-B0E2-4BC4-A5AC-4E3675BCCAE9}"/>
    <cellStyle name="Total 2 2 6 7 2 2 4" xfId="39189" xr:uid="{5911D136-25A3-42B3-8D0B-5714D106C334}"/>
    <cellStyle name="Total 2 2 6 7 2 2 5" xfId="47516" xr:uid="{19AC27AF-8D5E-4506-878A-8348DF7FFAA9}"/>
    <cellStyle name="Total 2 2 6 7 2 2 6" xfId="51987" xr:uid="{5E6FD803-A3AA-47B3-B19B-D86CFCA620A0}"/>
    <cellStyle name="Total 2 2 6 7 2 2 7" xfId="56220" xr:uid="{97323DA9-A7D0-4ED8-9E73-63D731BFBEE2}"/>
    <cellStyle name="Total 2 2 6 7 2 3" xfId="28585" xr:uid="{E0231D47-3410-4FAD-81AF-0291CF99781B}"/>
    <cellStyle name="Total 2 2 6 7 2 4" xfId="33057" xr:uid="{B7DBEC47-16DD-48BD-B3EB-2C056BB37957}"/>
    <cellStyle name="Total 2 2 6 7 2 5" xfId="37294" xr:uid="{6807D416-345D-4FE6-A928-C660C212170A}"/>
    <cellStyle name="Total 2 2 6 7 2 6" xfId="45621" xr:uid="{E3CB9979-BF8A-420A-8415-29E31F354A5A}"/>
    <cellStyle name="Total 2 2 6 7 2 7" xfId="50092" xr:uid="{403329D9-DBCD-45B2-90C0-79C815FCBDF3}"/>
    <cellStyle name="Total 2 2 6 7 2 8" xfId="54325" xr:uid="{3AED01E4-2506-49C9-85E5-4807362DEE8F}"/>
    <cellStyle name="Total 2 2 6 7 3" xfId="19297" xr:uid="{C579103F-6D38-4705-A42C-723150540662}"/>
    <cellStyle name="Total 2 2 6 7 3 2" xfId="28032" xr:uid="{3D0D0231-7C51-4C1B-8320-9E87CF68E428}"/>
    <cellStyle name="Total 2 2 6 7 3 3" xfId="32504" xr:uid="{BF919756-DA48-4638-B541-2F9AD45BC09F}"/>
    <cellStyle name="Total 2 2 6 7 3 4" xfId="36741" xr:uid="{BB14A008-C174-45A9-9AC9-80A84C393750}"/>
    <cellStyle name="Total 2 2 6 7 3 5" xfId="45068" xr:uid="{EE0FA978-02DE-4FC1-98A9-C55974D2F7AF}"/>
    <cellStyle name="Total 2 2 6 7 3 6" xfId="49539" xr:uid="{48AB46A6-43A9-4027-B66E-D9550572D06F}"/>
    <cellStyle name="Total 2 2 6 7 3 7" xfId="53772" xr:uid="{FC95D4BC-F289-4B83-882B-57113F74110B}"/>
    <cellStyle name="Total 2 2 6 7 4" xfId="25672" xr:uid="{53658731-016C-4957-B21F-068CA6B1A20E}"/>
    <cellStyle name="Total 2 2 6 7 5" xfId="25038" xr:uid="{0174A6F7-E4E0-4976-81D5-F820E12014FA}"/>
    <cellStyle name="Total 2 2 6 7 6" xfId="24379" xr:uid="{38DCFFF2-3A7E-4D96-8B0E-323A244DE597}"/>
    <cellStyle name="Total 2 2 6 7 7" xfId="42747" xr:uid="{C33723EC-195D-418B-BAEC-A57FDEF9C61B}"/>
    <cellStyle name="Total 2 2 6 7 8" xfId="43429" xr:uid="{3174F673-D6DD-4A0D-B35D-C6C57E5CE3A9}"/>
    <cellStyle name="Total 2 2 6 7 9" xfId="48797" xr:uid="{1E695F9C-E201-4ECD-B222-E4D16087AAF2}"/>
    <cellStyle name="Total 2 2 6 8" xfId="5939" xr:uid="{0B5AE4C1-CE4F-42F0-A685-D2D2363443FA}"/>
    <cellStyle name="Total 2 2 6 8 10" xfId="15979" xr:uid="{F51564A5-6DA2-422E-8F52-EEF2BEBCBB54}"/>
    <cellStyle name="Total 2 2 6 8 2" xfId="20589" xr:uid="{FA81D0A9-8E3A-4548-AA18-9EE25A0A84E7}"/>
    <cellStyle name="Total 2 2 6 8 2 2" xfId="22441" xr:uid="{A3DCF888-87DD-462B-9EC8-8852635A2DB3}"/>
    <cellStyle name="Total 2 2 6 8 2 2 2" xfId="31175" xr:uid="{99D36802-C93E-4F08-AC5C-DD50EE03F25A}"/>
    <cellStyle name="Total 2 2 6 8 2 2 3" xfId="35647" xr:uid="{1D6D355E-5BC3-477B-A862-5BB20957BE06}"/>
    <cellStyle name="Total 2 2 6 8 2 2 4" xfId="39884" xr:uid="{74CD1F7F-ABA0-4FC9-9FC9-169DB82EB740}"/>
    <cellStyle name="Total 2 2 6 8 2 2 5" xfId="48211" xr:uid="{6DFBAB6E-15E5-4A0E-A537-29FEE35A525B}"/>
    <cellStyle name="Total 2 2 6 8 2 2 6" xfId="52682" xr:uid="{2DF2677F-7D37-4FF0-B438-0AF74B0BB812}"/>
    <cellStyle name="Total 2 2 6 8 2 2 7" xfId="56915" xr:uid="{B2C0049D-39F7-4AC5-80B3-E1968C859852}"/>
    <cellStyle name="Total 2 2 6 8 2 3" xfId="29323" xr:uid="{33BEB179-10D0-4A63-8C06-6192E20E187E}"/>
    <cellStyle name="Total 2 2 6 8 2 4" xfId="33795" xr:uid="{ED296037-FFAE-4F39-9B5D-BCC022465007}"/>
    <cellStyle name="Total 2 2 6 8 2 5" xfId="38032" xr:uid="{CEC5F657-9F24-4613-AF36-A95E98E839BA}"/>
    <cellStyle name="Total 2 2 6 8 2 6" xfId="46359" xr:uid="{C7BC5132-B0D1-4F74-97AB-2AD5B6AA0B8B}"/>
    <cellStyle name="Total 2 2 6 8 2 7" xfId="50830" xr:uid="{F266BC51-5558-41E4-868C-4DE015268733}"/>
    <cellStyle name="Total 2 2 6 8 2 8" xfId="55063" xr:uid="{CA326193-2642-4119-AF56-70E8AADA7CB6}"/>
    <cellStyle name="Total 2 2 6 8 3" xfId="19024" xr:uid="{F14CD8F1-20FD-4534-9A25-EB4DEDD45152}"/>
    <cellStyle name="Total 2 2 6 8 3 2" xfId="27759" xr:uid="{86DBFE02-30C5-4E33-8C45-A03AA791C17B}"/>
    <cellStyle name="Total 2 2 6 8 3 3" xfId="32231" xr:uid="{FE4C4C77-579F-4EF2-AF12-38A8F8460CC1}"/>
    <cellStyle name="Total 2 2 6 8 3 4" xfId="36468" xr:uid="{89C7AA5E-B803-4433-97A1-9C24ED6FBB80}"/>
    <cellStyle name="Total 2 2 6 8 3 5" xfId="44795" xr:uid="{11837DA2-7A57-4652-AF62-A473D45130EA}"/>
    <cellStyle name="Total 2 2 6 8 3 6" xfId="49266" xr:uid="{A909C3E1-469C-4C8A-8A5A-43BCB0171DDE}"/>
    <cellStyle name="Total 2 2 6 8 3 7" xfId="53499" xr:uid="{5A0F82CB-19EC-4225-965C-78ED276E7835}"/>
    <cellStyle name="Total 2 2 6 8 4" xfId="26473" xr:uid="{93633CDE-6764-4DCA-BE29-A9CC653E685C}"/>
    <cellStyle name="Total 2 2 6 8 5" xfId="27594" xr:uid="{5C574029-770F-4633-B13F-5DFB3E4AAEF0}"/>
    <cellStyle name="Total 2 2 6 8 6" xfId="23517" xr:uid="{B39FA00D-7197-44D6-9897-77917F6C374D}"/>
    <cellStyle name="Total 2 2 6 8 7" xfId="43544" xr:uid="{8BAA15E6-B49D-403D-97FC-1E01677E1046}"/>
    <cellStyle name="Total 2 2 6 8 8" xfId="44106" xr:uid="{74A90BD1-0296-4956-8F75-A65E29F8D802}"/>
    <cellStyle name="Total 2 2 6 8 9" xfId="42254" xr:uid="{C9C43735-4856-4A77-8137-9F7B53A64910}"/>
    <cellStyle name="Total 2 2 6 9" xfId="10061" xr:uid="{BD9EE33B-0346-4F9B-9D51-DB525354CEF9}"/>
    <cellStyle name="Total 2 2 6 9 2" xfId="21300" xr:uid="{5DEE3498-0CD4-4BC0-95E0-BB568A75BE14}"/>
    <cellStyle name="Total 2 2 6 9 2 2" xfId="30034" xr:uid="{CC3BE0FB-AE96-4416-9343-74E1F686C358}"/>
    <cellStyle name="Total 2 2 6 9 2 3" xfId="34506" xr:uid="{1D4D3328-78CC-4CA0-BA82-E82C1B03662C}"/>
    <cellStyle name="Total 2 2 6 9 2 4" xfId="38743" xr:uid="{5AF98D40-E68D-415C-874A-F325C67A6AAB}"/>
    <cellStyle name="Total 2 2 6 9 2 5" xfId="47070" xr:uid="{2567C5E1-029B-4E09-A4FC-A33BA4F2D8E7}"/>
    <cellStyle name="Total 2 2 6 9 2 6" xfId="51541" xr:uid="{543B5F80-2891-4C37-AF96-38E206B7C619}"/>
    <cellStyle name="Total 2 2 6 9 2 7" xfId="55774" xr:uid="{21DB0AB2-4669-460B-BC7C-44E21765EA85}"/>
    <cellStyle name="Total 2 2 6 9 3" xfId="24319" xr:uid="{10431F42-0066-40F2-97C8-EEB10FAD6AB9}"/>
    <cellStyle name="Total 2 2 6 9 4" xfId="27562" xr:uid="{F078E81C-8702-4BD9-929C-85C7395580E5}"/>
    <cellStyle name="Total 2 2 6 9 5" xfId="24737" xr:uid="{7C4EB85C-D6AE-48ED-8BF6-78B7AF3D4FBC}"/>
    <cellStyle name="Total 2 2 6 9 6" xfId="41384" xr:uid="{1561699D-555F-4F76-B968-50968730973E}"/>
    <cellStyle name="Total 2 2 6 9 7" xfId="44079" xr:uid="{37A6F90B-FDA5-4B48-9779-E044EB3FAF7C}"/>
    <cellStyle name="Total 2 2 6 9 8" xfId="44482" xr:uid="{C3EF338C-402D-4DEA-8212-D4363C40073A}"/>
    <cellStyle name="Total 2 2 6 9 9" xfId="11829" xr:uid="{D6CC2F6B-FEA3-4F2F-98CB-073DB658F51E}"/>
    <cellStyle name="Total 2 2 7" xfId="4810" xr:uid="{E051DE31-49C3-4D69-ABB9-F7BF34CB33D1}"/>
    <cellStyle name="Total 2 2 7 10" xfId="41840" xr:uid="{B228E573-37B0-49BC-B3E6-300DF5D6F3EA}"/>
    <cellStyle name="Total 2 2 7 11" xfId="49069" xr:uid="{23AFA071-D444-4455-AB33-0D63320FD131}"/>
    <cellStyle name="Total 2 2 7 12" xfId="14851" xr:uid="{83773A12-92ED-4DB1-8E58-15469B4F3613}"/>
    <cellStyle name="Total 2 2 7 2" xfId="19731" xr:uid="{83059825-0676-445E-8D6F-5B7413FCCBBC}"/>
    <cellStyle name="Total 2 2 7 2 2" xfId="21626" xr:uid="{E839448D-A661-49E2-B8E3-D5395EA31C9D}"/>
    <cellStyle name="Total 2 2 7 2 2 2" xfId="30360" xr:uid="{3C43A766-E9F3-48ED-A43D-5FA5494E9119}"/>
    <cellStyle name="Total 2 2 7 2 2 3" xfId="34832" xr:uid="{45A8E653-BDDB-4475-9E4A-04780484ACBD}"/>
    <cellStyle name="Total 2 2 7 2 2 4" xfId="39069" xr:uid="{29E27773-0751-4A2F-9998-DC23FD88DBB9}"/>
    <cellStyle name="Total 2 2 7 2 2 5" xfId="47396" xr:uid="{9F6031D3-509C-4B42-9C1D-17BBEF962C23}"/>
    <cellStyle name="Total 2 2 7 2 2 6" xfId="51867" xr:uid="{D2D569D4-E93D-49E1-9FDE-18F675334419}"/>
    <cellStyle name="Total 2 2 7 2 2 7" xfId="56100" xr:uid="{A82EF83A-273F-42B9-B2C6-699C55A76D77}"/>
    <cellStyle name="Total 2 2 7 2 3" xfId="28465" xr:uid="{C48D3488-F6DB-4878-8A09-25EF6530E0B7}"/>
    <cellStyle name="Total 2 2 7 2 4" xfId="32937" xr:uid="{498EC75C-DA91-4C2C-BB1D-9C687F289360}"/>
    <cellStyle name="Total 2 2 7 2 5" xfId="37174" xr:uid="{4F1065BA-685C-486A-A9C5-51B5A4D32E79}"/>
    <cellStyle name="Total 2 2 7 2 6" xfId="45501" xr:uid="{DA36D3EF-C5DA-4BBB-A467-4F1EBF1AE1D3}"/>
    <cellStyle name="Total 2 2 7 2 7" xfId="49972" xr:uid="{39F02D34-9E32-4E18-A128-F3BF9BAA27A1}"/>
    <cellStyle name="Total 2 2 7 2 8" xfId="54205" xr:uid="{FC6E3024-E718-449E-AF5D-A632699850CE}"/>
    <cellStyle name="Total 2 2 7 3" xfId="19602" xr:uid="{7ECD67CD-7AA9-4227-9228-F17B79E72A92}"/>
    <cellStyle name="Total 2 2 7 3 2" xfId="28337" xr:uid="{115EB2E4-6F18-4DB9-A2AF-A2367D65D928}"/>
    <cellStyle name="Total 2 2 7 3 3" xfId="32809" xr:uid="{372AC503-3E7B-419C-A731-6824F0B313D0}"/>
    <cellStyle name="Total 2 2 7 3 4" xfId="37046" xr:uid="{557C0F71-B05A-4A32-96C8-11507B85FE51}"/>
    <cellStyle name="Total 2 2 7 3 5" xfId="45373" xr:uid="{9208512F-D8DC-499E-90BE-184F737EE26A}"/>
    <cellStyle name="Total 2 2 7 3 6" xfId="49844" xr:uid="{9D710E5D-8E5B-4B38-A725-EFA2F17CD427}"/>
    <cellStyle name="Total 2 2 7 3 7" xfId="54077" xr:uid="{83CBCBAD-16DD-4034-BCB8-20BBD438D506}"/>
    <cellStyle name="Total 2 2 7 4" xfId="23007" xr:uid="{D34A1D1C-68C9-403E-A3BE-93EE00A7FE98}"/>
    <cellStyle name="Total 2 2 7 4 2" xfId="31505" xr:uid="{D5DAAB3A-8BF9-450C-A8D2-7DCF16644A8E}"/>
    <cellStyle name="Total 2 2 7 4 3" xfId="35967" xr:uid="{BC13CD49-A2ED-4B22-8289-39EDF80F75BE}"/>
    <cellStyle name="Total 2 2 7 4 4" xfId="40156" xr:uid="{E756A63B-A593-4D84-B32E-FE4B50B0FA36}"/>
    <cellStyle name="Total 2 2 7 4 5" xfId="48551" xr:uid="{8A27490A-17F5-4F97-9DE5-492CE85C5089}"/>
    <cellStyle name="Total 2 2 7 4 6" xfId="52998" xr:uid="{6F652B2A-21A9-421A-87DA-C1E76BB5478D}"/>
    <cellStyle name="Total 2 2 7 4 7" xfId="57187" xr:uid="{3B637E3C-F62F-41D7-BD67-31E3C206A60B}"/>
    <cellStyle name="Total 2 2 7 5" xfId="23182" xr:uid="{88C450DF-EBFB-4F49-BADF-206C56EB173E}"/>
    <cellStyle name="Total 2 2 7 5 2" xfId="31678" xr:uid="{BBDCBD48-473F-454F-AA3F-496B4014D331}"/>
    <cellStyle name="Total 2 2 7 5 3" xfId="36140" xr:uid="{65476554-8692-413C-8CBC-5CE105861A27}"/>
    <cellStyle name="Total 2 2 7 5 4" xfId="40329" xr:uid="{76FF8D7D-0555-4493-9C4A-6BC8F1DA15D5}"/>
    <cellStyle name="Total 2 2 7 5 5" xfId="48724" xr:uid="{0CF09D37-D637-4A4B-BF9B-5D2CCD6A5254}"/>
    <cellStyle name="Total 2 2 7 5 6" xfId="53171" xr:uid="{12AD38F3-5473-4635-AEDA-43F422F3DB3D}"/>
    <cellStyle name="Total 2 2 7 5 7" xfId="57360" xr:uid="{36F8713C-4B11-4DEF-870F-47B110CA8167}"/>
    <cellStyle name="Total 2 2 7 6" xfId="25552" xr:uid="{E3602A44-9BD4-4F03-870D-059083F70DB8}"/>
    <cellStyle name="Total 2 2 7 7" xfId="24254" xr:uid="{51E979A4-A17B-476A-A268-D40E51D12CB8}"/>
    <cellStyle name="Total 2 2 7 8" xfId="27382" xr:uid="{A0A44F7F-81DB-4355-AB41-7B5D28A18737}"/>
    <cellStyle name="Total 2 2 7 9" xfId="42627" xr:uid="{BB74B58E-5DE9-4B9B-A343-740474B7CC96}"/>
    <cellStyle name="Total 2 2 8" xfId="3417" xr:uid="{8C4FC5AA-8F5B-4E06-8B71-EE0D42151FD7}"/>
    <cellStyle name="Total 2 2 8 10" xfId="41152" xr:uid="{D8C5F966-1427-4725-942B-CD3BF54F802E}"/>
    <cellStyle name="Total 2 2 8 11" xfId="13567" xr:uid="{101BDE62-B46D-48E0-95AD-C55F2DED233E}"/>
    <cellStyle name="Total 2 2 8 2" xfId="19393" xr:uid="{3889E687-5575-4ADC-A5E8-45760E0DEE88}"/>
    <cellStyle name="Total 2 2 8 2 2" xfId="21475" xr:uid="{FAB7329A-44C3-42B5-B9B8-B28906A24BE7}"/>
    <cellStyle name="Total 2 2 8 2 2 2" xfId="30209" xr:uid="{CB2E4275-7FA9-485D-A769-04FDC559D362}"/>
    <cellStyle name="Total 2 2 8 2 2 3" xfId="34681" xr:uid="{0FDB03DB-5EF0-499C-AC42-354DB732FF3D}"/>
    <cellStyle name="Total 2 2 8 2 2 4" xfId="38918" xr:uid="{2CF4A5B4-DBFB-4BED-A9B3-D133A285B44F}"/>
    <cellStyle name="Total 2 2 8 2 2 5" xfId="47245" xr:uid="{F5EFDC05-0F74-4C49-A736-4E7B88B9D44E}"/>
    <cellStyle name="Total 2 2 8 2 2 6" xfId="51716" xr:uid="{67D696FE-C576-48CC-B6A1-9727E1C9FE05}"/>
    <cellStyle name="Total 2 2 8 2 2 7" xfId="55949" xr:uid="{186AB856-D2CD-4C9B-A6E5-7D6DBFCFD4B8}"/>
    <cellStyle name="Total 2 2 8 2 3" xfId="28128" xr:uid="{67AA9116-EDE7-4C98-A8C4-B0AB1FD888F6}"/>
    <cellStyle name="Total 2 2 8 2 4" xfId="32600" xr:uid="{ED74BC03-7F4E-433C-8B0D-4E1E52D4FBEE}"/>
    <cellStyle name="Total 2 2 8 2 5" xfId="36837" xr:uid="{4A53EAD4-58AF-4625-A7E6-E9658C9ABF4D}"/>
    <cellStyle name="Total 2 2 8 2 6" xfId="45164" xr:uid="{1543AF2B-8E9A-4CC9-855B-F93E4E98F720}"/>
    <cellStyle name="Total 2 2 8 2 7" xfId="49635" xr:uid="{3AF75117-215C-4793-9960-434300041CEC}"/>
    <cellStyle name="Total 2 2 8 2 8" xfId="53868" xr:uid="{008940BC-6AF7-4C9E-8D0F-7748E5111086}"/>
    <cellStyle name="Total 2 2 8 3" xfId="19552" xr:uid="{ED199CFE-736A-4564-AB6D-6708AD9F6916}"/>
    <cellStyle name="Total 2 2 8 3 2" xfId="28287" xr:uid="{828E6CBB-A326-4FA7-8975-3C3EE68820E6}"/>
    <cellStyle name="Total 2 2 8 3 3" xfId="32759" xr:uid="{CC322B9E-C16C-4AE3-A131-F36F4F879440}"/>
    <cellStyle name="Total 2 2 8 3 4" xfId="36996" xr:uid="{40D52E58-06BA-4850-9750-D6B009377A3A}"/>
    <cellStyle name="Total 2 2 8 3 5" xfId="45323" xr:uid="{6A1A9AD3-7482-4883-86A7-238CE4FD5531}"/>
    <cellStyle name="Total 2 2 8 3 6" xfId="49794" xr:uid="{00950F0E-B624-4151-8B12-F7349ADF9395}"/>
    <cellStyle name="Total 2 2 8 3 7" xfId="54027" xr:uid="{0F3F9079-5BAE-461B-B020-17394445271D}"/>
    <cellStyle name="Total 2 2 8 4" xfId="23341" xr:uid="{DB294C60-E223-4A22-9066-FF08FDFD0044}"/>
    <cellStyle name="Total 2 2 8 4 2" xfId="31765" xr:uid="{F2F08847-A290-4962-84F0-E0EA5DE71B8B}"/>
    <cellStyle name="Total 2 2 8 4 3" xfId="36214" xr:uid="{79D2F0C8-B7BE-42D9-8F2C-4645CA701AA4}"/>
    <cellStyle name="Total 2 2 8 4 4" xfId="40393" xr:uid="{9CD06473-CCDF-4E19-AB4B-3B6F1C28A19A}"/>
    <cellStyle name="Total 2 2 8 4 5" xfId="48804" xr:uid="{503AAECC-B373-44B1-9CA1-BC9731DB2642}"/>
    <cellStyle name="Total 2 2 8 4 6" xfId="53243" xr:uid="{6C24EA16-F063-4C3A-A11F-047CDFF3DAFD}"/>
    <cellStyle name="Total 2 2 8 4 7" xfId="57424" xr:uid="{89EFF208-9B39-47C6-AB67-BF60457F66CC}"/>
    <cellStyle name="Total 2 2 8 5" xfId="24987" xr:uid="{60DB53B0-DE9E-464F-B220-03795615E37B}"/>
    <cellStyle name="Total 2 2 8 6" xfId="23635" xr:uid="{6FF4F0EE-350B-4B63-A265-5A62D6330E17}"/>
    <cellStyle name="Total 2 2 8 7" xfId="27104" xr:uid="{FA3C44D6-CB7B-4703-B302-BCED26E6D5B9}"/>
    <cellStyle name="Total 2 2 8 8" xfId="42038" xr:uid="{0353AD38-2138-4D50-998B-E8D1901E918A}"/>
    <cellStyle name="Total 2 2 8 9" xfId="42218" xr:uid="{D5C19CAA-DE78-4A5B-86A4-91CCBB8C67C7}"/>
    <cellStyle name="Total 2 2 9" xfId="5049" xr:uid="{4E1D991E-F21A-4C39-9643-DC3641BC817B}"/>
    <cellStyle name="Total 2 2 9 10" xfId="15090" xr:uid="{F097B784-0230-49B7-BBE9-AD5BC4F1A09E}"/>
    <cellStyle name="Total 2 2 9 2" xfId="19970" xr:uid="{5BDD3891-035A-4149-941F-8330A8FD1D84}"/>
    <cellStyle name="Total 2 2 9 2 2" xfId="21865" xr:uid="{D44B3A8E-D40A-4047-8F12-6DCCADFDC2EE}"/>
    <cellStyle name="Total 2 2 9 2 2 2" xfId="30599" xr:uid="{F2E513C0-44E9-4566-85DE-B00E0D94D7EC}"/>
    <cellStyle name="Total 2 2 9 2 2 3" xfId="35071" xr:uid="{542D6A4A-D541-475F-AA57-AFEF75AC5E4D}"/>
    <cellStyle name="Total 2 2 9 2 2 4" xfId="39308" xr:uid="{F67529D5-5956-4F1A-9554-DE1ACF67263F}"/>
    <cellStyle name="Total 2 2 9 2 2 5" xfId="47635" xr:uid="{519B6745-E419-48F0-8D4E-A8B4AD008209}"/>
    <cellStyle name="Total 2 2 9 2 2 6" xfId="52106" xr:uid="{04B1C364-1B5D-4269-908B-7246BE041CF0}"/>
    <cellStyle name="Total 2 2 9 2 2 7" xfId="56339" xr:uid="{380A2A84-6AD5-46DE-BBB9-B048CF01AAFD}"/>
    <cellStyle name="Total 2 2 9 2 3" xfId="28704" xr:uid="{823CF867-FDEF-4744-B8B1-85CE9E72C872}"/>
    <cellStyle name="Total 2 2 9 2 4" xfId="33176" xr:uid="{35B8A4B3-12C2-4A2B-AD93-B190A220D23D}"/>
    <cellStyle name="Total 2 2 9 2 5" xfId="37413" xr:uid="{B2EF466B-34FD-4F9F-AA79-F8FE5AD43312}"/>
    <cellStyle name="Total 2 2 9 2 6" xfId="45740" xr:uid="{81E02582-0024-4F68-A665-C95122EF2C93}"/>
    <cellStyle name="Total 2 2 9 2 7" xfId="50211" xr:uid="{71EAF117-E2CD-4A0E-99B0-2F53AC20222B}"/>
    <cellStyle name="Total 2 2 9 2 8" xfId="54444" xr:uid="{1FE88418-53C5-48B6-B9B5-F081211C1A1B}"/>
    <cellStyle name="Total 2 2 9 3" xfId="20749" xr:uid="{F0456DC4-1936-478A-BAC1-2C64D6DE4FED}"/>
    <cellStyle name="Total 2 2 9 3 2" xfId="29483" xr:uid="{3DF8C398-636B-4D71-917A-42C6BA4E010F}"/>
    <cellStyle name="Total 2 2 9 3 3" xfId="33955" xr:uid="{06849BB3-E1C1-4C91-A4AD-F93001E1ED77}"/>
    <cellStyle name="Total 2 2 9 3 4" xfId="38192" xr:uid="{7009815B-AA1B-4B9D-A760-439084E1A7B5}"/>
    <cellStyle name="Total 2 2 9 3 5" xfId="46519" xr:uid="{C8780548-C406-48BB-ABB5-4E642739EFE6}"/>
    <cellStyle name="Total 2 2 9 3 6" xfId="50990" xr:uid="{7D71F89A-2F5D-4139-81C5-3207A235A0E4}"/>
    <cellStyle name="Total 2 2 9 3 7" xfId="55223" xr:uid="{0465531F-EE3F-4AB8-8BCE-26C1FED68EA0}"/>
    <cellStyle name="Total 2 2 9 4" xfId="25791" xr:uid="{5CB916AE-2FBC-4119-9078-6A36C8638083}"/>
    <cellStyle name="Total 2 2 9 5" xfId="26759" xr:uid="{2963EFE1-AC6D-43AC-A673-3D05E623C477}"/>
    <cellStyle name="Total 2 2 9 6" xfId="25003" xr:uid="{DE37C65D-A332-4F71-A774-C76EA3946610}"/>
    <cellStyle name="Total 2 2 9 7" xfId="42866" xr:uid="{714F7F60-5D3A-4039-B55C-5EF37353D785}"/>
    <cellStyle name="Total 2 2 9 8" xfId="41433" xr:uid="{4DD6E251-0030-433A-BCF8-184E79E849F5}"/>
    <cellStyle name="Total 2 2 9 9" xfId="49006" xr:uid="{76ECB39F-BE82-4995-A89B-95DCB7A1A64D}"/>
    <cellStyle name="Total 2 3" xfId="188" xr:uid="{E833A9E1-7F39-4559-B7E5-F1ACC7A56AF4}"/>
    <cellStyle name="Total 2 4" xfId="746" xr:uid="{26DF513F-97AA-40E5-AA7E-E25C94FF985E}"/>
    <cellStyle name="Total 2 4 10" xfId="9161" xr:uid="{8BAF3D32-5FAD-4E7E-941D-047E2E0D6CCE}"/>
    <cellStyle name="Total 2 4 10 2" xfId="31611" xr:uid="{33250A75-002A-49A9-A572-D88ED9673CD4}"/>
    <cellStyle name="Total 2 4 10 3" xfId="36073" xr:uid="{27499C32-81E7-415B-97A8-99029F7DA26A}"/>
    <cellStyle name="Total 2 4 10 4" xfId="40262" xr:uid="{BB66199E-D6F5-4574-9EDC-0C76420E1BB9}"/>
    <cellStyle name="Total 2 4 10 5" xfId="48657" xr:uid="{ED3BEA14-3240-48FF-80B2-10E9202A0347}"/>
    <cellStyle name="Total 2 4 10 6" xfId="53104" xr:uid="{B5C82E09-FEB6-4A64-A7DC-630D54B325D1}"/>
    <cellStyle name="Total 2 4 10 7" xfId="57293" xr:uid="{034FD2A6-14D7-4FE7-B338-4A6B0B4C605B}"/>
    <cellStyle name="Total 2 4 10 8" xfId="23113" xr:uid="{5D06405A-012B-42E5-BD2A-1A986DD138FA}"/>
    <cellStyle name="Total 2 4 11" xfId="24013" xr:uid="{E404BDD1-EF36-435D-986E-35EA3D508974}"/>
    <cellStyle name="Total 2 4 12" xfId="27028" xr:uid="{E79FC7A2-536A-4C02-8969-4EF44A3A4B7A}"/>
    <cellStyle name="Total 2 4 13" xfId="26323" xr:uid="{6979C46B-A8BD-4302-96F9-28C93C38F722}"/>
    <cellStyle name="Total 2 4 14" xfId="41050" xr:uid="{207F897D-63AD-4AD2-A098-52277880F303}"/>
    <cellStyle name="Total 2 4 15" xfId="41486" xr:uid="{CAF1307B-3767-43F7-AB6D-3E385EDC0B29}"/>
    <cellStyle name="Total 2 4 16" xfId="44238" xr:uid="{8B75E28E-202F-44CE-BEFD-77AF1D271DCD}"/>
    <cellStyle name="Total 2 4 17" xfId="11007" xr:uid="{A5D743FE-5360-4789-BDFB-05B057B42FB6}"/>
    <cellStyle name="Total 2 4 2" xfId="2215" xr:uid="{1D4FD5CE-C2AC-427F-9504-E2D8E4188C25}"/>
    <cellStyle name="Total 2 4 2 10" xfId="12373" xr:uid="{66B551EA-35FF-4A27-B0D6-461B5050AD41}"/>
    <cellStyle name="Total 2 4 2 2" xfId="5086" xr:uid="{89B1A941-0290-4189-A7EC-0FA16C7EFB3F}"/>
    <cellStyle name="Total 2 4 2 2 10" xfId="15127" xr:uid="{D4B3F85C-568D-49C8-AC56-8BD04F60F8AA}"/>
    <cellStyle name="Total 2 4 2 2 2" xfId="20007" xr:uid="{D46645CA-678C-4DBB-992A-BFC200162A6F}"/>
    <cellStyle name="Total 2 4 2 2 2 2" xfId="21902" xr:uid="{D713EAE8-FE96-4A07-B09D-E3FEA5BDC621}"/>
    <cellStyle name="Total 2 4 2 2 2 2 2" xfId="30636" xr:uid="{F04B2594-C9A3-42BE-9928-C624D79EBC96}"/>
    <cellStyle name="Total 2 4 2 2 2 2 3" xfId="35108" xr:uid="{10101F3A-2745-4240-8D49-0D7A9EF1A758}"/>
    <cellStyle name="Total 2 4 2 2 2 2 4" xfId="39345" xr:uid="{799092FA-64A0-4D8C-AE29-1DB0FC316F0D}"/>
    <cellStyle name="Total 2 4 2 2 2 2 5" xfId="47672" xr:uid="{AFEE95EA-87F2-4563-8E59-AC958701824A}"/>
    <cellStyle name="Total 2 4 2 2 2 2 6" xfId="52143" xr:uid="{EF487E2B-46B4-4D73-8DA6-F59729DE11AE}"/>
    <cellStyle name="Total 2 4 2 2 2 2 7" xfId="56376" xr:uid="{F75DEFC6-3945-483D-8BDE-9130E209F7E9}"/>
    <cellStyle name="Total 2 4 2 2 2 3" xfId="28741" xr:uid="{03029643-47F9-4393-8301-90D2DC905EAC}"/>
    <cellStyle name="Total 2 4 2 2 2 4" xfId="33213" xr:uid="{931ABF40-4325-484C-A250-6ABEFA742AF1}"/>
    <cellStyle name="Total 2 4 2 2 2 5" xfId="37450" xr:uid="{F79D36BD-3FEC-49A4-9F4A-A1069A70802C}"/>
    <cellStyle name="Total 2 4 2 2 2 6" xfId="45777" xr:uid="{0131762F-5B0C-441E-A448-7534A1E43A3E}"/>
    <cellStyle name="Total 2 4 2 2 2 7" xfId="50248" xr:uid="{B28AAF9E-8301-4BC9-B0A9-53170045C7A7}"/>
    <cellStyle name="Total 2 4 2 2 2 8" xfId="54481" xr:uid="{EDE467F1-DD61-4BC0-BDAE-90C6E004D409}"/>
    <cellStyle name="Total 2 4 2 2 3" xfId="20847" xr:uid="{BBDEFB88-3082-49B9-9F3E-BAF0445F1BBC}"/>
    <cellStyle name="Total 2 4 2 2 3 2" xfId="29581" xr:uid="{DC6C626B-CC02-4540-AB3A-BD5A8228E372}"/>
    <cellStyle name="Total 2 4 2 2 3 3" xfId="34053" xr:uid="{775ADD7A-190A-4B5F-8F80-163222E99BC7}"/>
    <cellStyle name="Total 2 4 2 2 3 4" xfId="38290" xr:uid="{0C3EDFA8-CADF-4A1D-8D1A-33A8A7EB30EC}"/>
    <cellStyle name="Total 2 4 2 2 3 5" xfId="46617" xr:uid="{15E7CC15-CDF4-457F-9121-282142754CA7}"/>
    <cellStyle name="Total 2 4 2 2 3 6" xfId="51088" xr:uid="{92C0047F-5090-4617-8412-64DD8E773C8D}"/>
    <cellStyle name="Total 2 4 2 2 3 7" xfId="55321" xr:uid="{77725F61-54B5-4400-B79D-66CEBC3DB5EC}"/>
    <cellStyle name="Total 2 4 2 2 4" xfId="25828" xr:uid="{690BE93B-9A8B-4CA3-A649-1E0EC5E6810B}"/>
    <cellStyle name="Total 2 4 2 2 5" xfId="27617" xr:uid="{DD0A5A92-6A04-4F0F-AB38-DF7E69D01D4C}"/>
    <cellStyle name="Total 2 4 2 2 6" xfId="24476" xr:uid="{C0307396-66AB-4735-93A7-65DF24FB0A26}"/>
    <cellStyle name="Total 2 4 2 2 7" xfId="42903" xr:uid="{DAC2C6CD-9A53-48AB-BD09-0AEBB6DB7495}"/>
    <cellStyle name="Total 2 4 2 2 8" xfId="44128" xr:uid="{990A41DB-B814-472E-A9F7-2C407AF76418}"/>
    <cellStyle name="Total 2 4 2 2 9" xfId="41962" xr:uid="{DFF56680-7B58-40ED-81CB-416BE19F9840}"/>
    <cellStyle name="Total 2 4 2 3" xfId="7749" xr:uid="{3E47998D-22E4-4792-925E-FBF5898355C0}"/>
    <cellStyle name="Total 2 4 2 3 10" xfId="17789" xr:uid="{5F405C3C-BB72-4B48-943D-089BC9BB8AF1}"/>
    <cellStyle name="Total 2 4 2 3 2" xfId="21036" xr:uid="{6CDE5203-459B-4666-8A17-43C1581AFBDE}"/>
    <cellStyle name="Total 2 4 2 3 2 2" xfId="22612" xr:uid="{395BDDB0-FC86-46B8-A9A2-0EDEB8D3DAF4}"/>
    <cellStyle name="Total 2 4 2 3 2 2 2" xfId="31346" xr:uid="{003929E8-70C8-4D9B-8DA1-722C61807C9A}"/>
    <cellStyle name="Total 2 4 2 3 2 2 3" xfId="35818" xr:uid="{5223C865-A149-437F-834F-D78FB0DF3392}"/>
    <cellStyle name="Total 2 4 2 3 2 2 4" xfId="40055" xr:uid="{3747FD86-9958-4C42-8667-9E1563E0AECC}"/>
    <cellStyle name="Total 2 4 2 3 2 2 5" xfId="48382" xr:uid="{DA0AA6CD-C0F4-4D17-8DBC-CDD5B296103F}"/>
    <cellStyle name="Total 2 4 2 3 2 2 6" xfId="52853" xr:uid="{C115A478-108E-42F3-8788-852EE39C956C}"/>
    <cellStyle name="Total 2 4 2 3 2 2 7" xfId="57086" xr:uid="{2E5F72FF-62F0-4786-B3AE-98D39DDB4164}"/>
    <cellStyle name="Total 2 4 2 3 2 3" xfId="29770" xr:uid="{759033C5-455F-4FA1-B67E-FF6F0AA8ACB5}"/>
    <cellStyle name="Total 2 4 2 3 2 4" xfId="34242" xr:uid="{777335CB-275E-45E6-9232-3718F82B1732}"/>
    <cellStyle name="Total 2 4 2 3 2 5" xfId="38479" xr:uid="{559D52AF-FB9B-4566-937A-9C1D5B11A9E6}"/>
    <cellStyle name="Total 2 4 2 3 2 6" xfId="46806" xr:uid="{F220DDB0-2EA0-4D3A-958D-AAC132F45BFB}"/>
    <cellStyle name="Total 2 4 2 3 2 7" xfId="51277" xr:uid="{6EDCC840-1D10-460F-B94D-D0FFC7E654DA}"/>
    <cellStyle name="Total 2 4 2 3 2 8" xfId="55510" xr:uid="{CCB23A95-960C-497F-88F9-52F56E7AE36D}"/>
    <cellStyle name="Total 2 4 2 3 3" xfId="21260" xr:uid="{939F593C-8CE4-49B9-AC50-84B3C0CFDE1C}"/>
    <cellStyle name="Total 2 4 2 3 3 2" xfId="29994" xr:uid="{7A79791F-AA05-4950-A1AC-ED1C94135982}"/>
    <cellStyle name="Total 2 4 2 3 3 3" xfId="34466" xr:uid="{84A31ACE-5F30-4FDF-B741-EB4AE05D0319}"/>
    <cellStyle name="Total 2 4 2 3 3 4" xfId="38703" xr:uid="{7C901B8E-563C-4E50-AEE8-F7AB720116E2}"/>
    <cellStyle name="Total 2 4 2 3 3 5" xfId="47030" xr:uid="{3F468022-2EB2-4975-9DD5-BCBA8C1A79AF}"/>
    <cellStyle name="Total 2 4 2 3 3 6" xfId="51501" xr:uid="{6644C233-328B-4385-824E-C02B71F927AF}"/>
    <cellStyle name="Total 2 4 2 3 3 7" xfId="55734" xr:uid="{1EE425AD-5079-41D8-8C63-0135A479497C}"/>
    <cellStyle name="Total 2 4 2 3 4" xfId="27217" xr:uid="{81F0E87D-4B47-4184-BD6A-E5963A2DF1A5}"/>
    <cellStyle name="Total 2 4 2 3 5" xfId="26312" xr:uid="{09A37F2B-D089-44C1-A2E7-89757CD5F2F7}"/>
    <cellStyle name="Total 2 4 2 3 6" xfId="36341" xr:uid="{F4A3AE76-9EAA-4B2E-98A0-768BB2606BF6}"/>
    <cellStyle name="Total 2 4 2 3 7" xfId="44276" xr:uid="{C0B9833A-30B4-4B33-B53D-C47E2E3E23EF}"/>
    <cellStyle name="Total 2 4 2 3 8" xfId="43682" xr:uid="{8EBAE3FC-B5D6-49AE-AE69-B51047CFAEF8}"/>
    <cellStyle name="Total 2 4 2 3 9" xfId="53372" xr:uid="{6B4C5A56-B8BD-4E25-84F4-C8A69EE88DC8}"/>
    <cellStyle name="Total 2 4 2 4" xfId="24519" xr:uid="{4ABB3C23-AC0A-4768-B9A7-0F08BF56AAD8}"/>
    <cellStyle name="Total 2 4 2 5" xfId="27651" xr:uid="{63E262F2-AA77-466C-8A42-973EB1F4EEA6}"/>
    <cellStyle name="Total 2 4 2 6" xfId="32049" xr:uid="{B50DC770-F2AB-49C7-A218-D2DB5056DE20}"/>
    <cellStyle name="Total 2 4 2 7" xfId="41582" xr:uid="{9E3F2F24-5975-4295-A5AE-04EAA4FEEA49}"/>
    <cellStyle name="Total 2 4 2 8" xfId="44160" xr:uid="{345B184A-E3AC-4B43-9028-ECF293411A9A}"/>
    <cellStyle name="Total 2 4 2 9" xfId="44081" xr:uid="{D3FFF835-C51D-479C-B9F4-30D983B31597}"/>
    <cellStyle name="Total 2 4 3" xfId="5188" xr:uid="{92B5A6F2-4259-4608-A23A-F02E353B8E18}"/>
    <cellStyle name="Total 2 4 3 10" xfId="15229" xr:uid="{406C68FA-9F5A-430F-A4EF-C786A34FCA23}"/>
    <cellStyle name="Total 2 4 3 2" xfId="20109" xr:uid="{E6B8D53F-7653-45ED-BBCC-E50A0B032322}"/>
    <cellStyle name="Total 2 4 3 2 2" xfId="22004" xr:uid="{2893CCA5-C272-476D-8128-5E94048FAC7A}"/>
    <cellStyle name="Total 2 4 3 2 2 2" xfId="30738" xr:uid="{6F1EEBDF-7D6B-44AC-897F-7D8F3123A474}"/>
    <cellStyle name="Total 2 4 3 2 2 3" xfId="35210" xr:uid="{2DF90014-E05D-4B62-B98C-6446BDB81D54}"/>
    <cellStyle name="Total 2 4 3 2 2 4" xfId="39447" xr:uid="{0648E42B-C65F-4BD5-B031-F4ED1B456ABC}"/>
    <cellStyle name="Total 2 4 3 2 2 5" xfId="47774" xr:uid="{BF9978F2-9760-4199-8368-EEC403827246}"/>
    <cellStyle name="Total 2 4 3 2 2 6" xfId="52245" xr:uid="{ECB518C1-416B-4AC9-B6AA-B327DADD69B5}"/>
    <cellStyle name="Total 2 4 3 2 2 7" xfId="56478" xr:uid="{6916C277-E344-403C-BCE8-D46D8EB87488}"/>
    <cellStyle name="Total 2 4 3 2 3" xfId="28843" xr:uid="{69154E6D-9395-45A7-9E9B-1E7055CE7685}"/>
    <cellStyle name="Total 2 4 3 2 4" xfId="33315" xr:uid="{88EC225E-5772-4600-A8FC-3210FA1F6A5A}"/>
    <cellStyle name="Total 2 4 3 2 5" xfId="37552" xr:uid="{8497F1D0-30D5-4C5C-B2C2-E1A2DC7313A3}"/>
    <cellStyle name="Total 2 4 3 2 6" xfId="45879" xr:uid="{5798EB32-2532-42F0-9F78-BCE76D82AE48}"/>
    <cellStyle name="Total 2 4 3 2 7" xfId="50350" xr:uid="{305662A3-FABB-4C32-95D5-AC5DA10ED0FC}"/>
    <cellStyle name="Total 2 4 3 2 8" xfId="54583" xr:uid="{09C1B5A7-E51F-41B8-938B-FF94E614FAA1}"/>
    <cellStyle name="Total 2 4 3 3" xfId="21154" xr:uid="{204537E2-AD09-421D-9709-FB667EFFA3E0}"/>
    <cellStyle name="Total 2 4 3 3 2" xfId="29888" xr:uid="{600B21C5-7EC1-4380-AE84-2F0C38143ACF}"/>
    <cellStyle name="Total 2 4 3 3 3" xfId="34360" xr:uid="{5454638F-71C2-4C4D-B81A-0692CA9CFC4C}"/>
    <cellStyle name="Total 2 4 3 3 4" xfId="38597" xr:uid="{F754A456-9F52-4A47-BFFF-CCD2E63F20B9}"/>
    <cellStyle name="Total 2 4 3 3 5" xfId="46924" xr:uid="{0EED57BA-3170-4486-BC99-7D7C596BCBF1}"/>
    <cellStyle name="Total 2 4 3 3 6" xfId="51395" xr:uid="{78AE83BC-D472-4E4A-9792-79D1F1E3F82F}"/>
    <cellStyle name="Total 2 4 3 3 7" xfId="55628" xr:uid="{99DACE00-C93F-4482-AD37-9C4FAF202181}"/>
    <cellStyle name="Total 2 4 3 4" xfId="25930" xr:uid="{AF1172CA-DEBF-4C28-A7F4-A0D8A6863AAD}"/>
    <cellStyle name="Total 2 4 3 5" xfId="26952" xr:uid="{B98EC2B7-F1C3-4EC8-A0E8-95D0151ED3EB}"/>
    <cellStyle name="Total 2 4 3 6" xfId="24262" xr:uid="{03CA337F-764C-4038-854F-B749841F7F58}"/>
    <cellStyle name="Total 2 4 3 7" xfId="43005" xr:uid="{B8F8DCD7-3740-40B2-8F92-1C1DBF029A2D}"/>
    <cellStyle name="Total 2 4 3 8" xfId="41430" xr:uid="{CEF83643-4B20-495F-9C2E-B7A1FF2D3A8C}"/>
    <cellStyle name="Total 2 4 3 9" xfId="49143" xr:uid="{E97F517A-87CB-4805-B9D2-7BA809E3CB65}"/>
    <cellStyle name="Total 2 4 4" xfId="5169" xr:uid="{52BFFC13-C7A2-4ABA-BBB3-3FDF3B0B24B4}"/>
    <cellStyle name="Total 2 4 4 10" xfId="15210" xr:uid="{79905B3D-6D97-4F7B-90C1-36433EE260BC}"/>
    <cellStyle name="Total 2 4 4 2" xfId="20090" xr:uid="{C1B1F1FA-7B75-454F-9528-5A7BEF730923}"/>
    <cellStyle name="Total 2 4 4 2 2" xfId="21985" xr:uid="{DDB9C64E-9F1A-4B52-8553-1E7A5F3578FF}"/>
    <cellStyle name="Total 2 4 4 2 2 2" xfId="30719" xr:uid="{C4BDD52D-CF0B-4044-97D1-52317FE5F6C6}"/>
    <cellStyle name="Total 2 4 4 2 2 3" xfId="35191" xr:uid="{A4BB7200-FEBB-4425-BE5C-37856BE3349A}"/>
    <cellStyle name="Total 2 4 4 2 2 4" xfId="39428" xr:uid="{54DA9BD2-1307-439F-AA91-0AC1DC96FD46}"/>
    <cellStyle name="Total 2 4 4 2 2 5" xfId="47755" xr:uid="{AA3532A7-298F-42CC-A11B-D432C13F2983}"/>
    <cellStyle name="Total 2 4 4 2 2 6" xfId="52226" xr:uid="{1E9012D3-217A-4127-BD06-197FF884C104}"/>
    <cellStyle name="Total 2 4 4 2 2 7" xfId="56459" xr:uid="{C6A021C8-4656-4B26-A5C2-B4B15392F9A3}"/>
    <cellStyle name="Total 2 4 4 2 3" xfId="28824" xr:uid="{D5C6E11E-2422-40AB-ACC7-CCEEC6E16366}"/>
    <cellStyle name="Total 2 4 4 2 4" xfId="33296" xr:uid="{CE022876-2891-43AC-9DC4-25678275B9F5}"/>
    <cellStyle name="Total 2 4 4 2 5" xfId="37533" xr:uid="{47154BD3-B307-4F06-8D2F-CFC6E5FBF912}"/>
    <cellStyle name="Total 2 4 4 2 6" xfId="45860" xr:uid="{D72C5ECF-D728-45EE-BC0A-30D0FC9B1D73}"/>
    <cellStyle name="Total 2 4 4 2 7" xfId="50331" xr:uid="{99F52264-E600-480C-8B09-298D00B23B4A}"/>
    <cellStyle name="Total 2 4 4 2 8" xfId="54564" xr:uid="{C7AF6024-6BEA-4031-BDF3-96D31A06CBA9}"/>
    <cellStyle name="Total 2 4 4 3" xfId="19015" xr:uid="{6C7B4347-A67E-434B-9730-F1F7BC8E8A63}"/>
    <cellStyle name="Total 2 4 4 3 2" xfId="27750" xr:uid="{CB563A43-5626-4F88-B526-C09603A9D21B}"/>
    <cellStyle name="Total 2 4 4 3 3" xfId="32222" xr:uid="{34CF9EC9-E1C1-48DE-89A7-5F10C1CC971B}"/>
    <cellStyle name="Total 2 4 4 3 4" xfId="36459" xr:uid="{0362E86A-F4CA-4454-ADCF-3DAFF167B587}"/>
    <cellStyle name="Total 2 4 4 3 5" xfId="44786" xr:uid="{77BEB2D6-028E-487D-8284-CA3CB3D0BBA3}"/>
    <cellStyle name="Total 2 4 4 3 6" xfId="49257" xr:uid="{87AE2562-E92F-483F-98A0-8A1B34FBD5D1}"/>
    <cellStyle name="Total 2 4 4 3 7" xfId="53490" xr:uid="{A5A6BAC5-E697-4E26-A0A6-64976DE0C178}"/>
    <cellStyle name="Total 2 4 4 4" xfId="25911" xr:uid="{180B87DB-D75A-49C7-9F3B-8053A6D31506}"/>
    <cellStyle name="Total 2 4 4 5" xfId="26850" xr:uid="{8B5F8EE9-6A0B-4124-B217-FE7828AD19BD}"/>
    <cellStyle name="Total 2 4 4 6" xfId="31913" xr:uid="{0BECC06A-43F5-465B-B136-40A7126D18A0}"/>
    <cellStyle name="Total 2 4 4 7" xfId="42986" xr:uid="{8921CEFF-E3F1-4319-842C-9908ECE8FC81}"/>
    <cellStyle name="Total 2 4 4 8" xfId="41300" xr:uid="{7FE86AA2-DE9A-4298-B420-59F4F27AE3C3}"/>
    <cellStyle name="Total 2 4 4 9" xfId="44444" xr:uid="{63C0F292-AFDC-423E-82CF-A4F2F7436FDE}"/>
    <cellStyle name="Total 2 4 5" xfId="5161" xr:uid="{B48010CF-C177-48D1-853B-CF5053C29801}"/>
    <cellStyle name="Total 2 4 5 10" xfId="15202" xr:uid="{FC808833-043B-4EA2-A5FF-A8AD0185DEA6}"/>
    <cellStyle name="Total 2 4 5 2" xfId="20082" xr:uid="{0749FCB3-8822-4673-87EA-7844DF81A218}"/>
    <cellStyle name="Total 2 4 5 2 2" xfId="21977" xr:uid="{D5EDC492-A020-4611-A31F-93831C3DCBD5}"/>
    <cellStyle name="Total 2 4 5 2 2 2" xfId="30711" xr:uid="{8EB0469D-3306-4B48-8F7C-792E600534C3}"/>
    <cellStyle name="Total 2 4 5 2 2 3" xfId="35183" xr:uid="{6BC9CE65-9ACC-488A-A9A0-C4CC99B91AC0}"/>
    <cellStyle name="Total 2 4 5 2 2 4" xfId="39420" xr:uid="{545DC673-D69A-49A6-9D0A-1B374EFBA111}"/>
    <cellStyle name="Total 2 4 5 2 2 5" xfId="47747" xr:uid="{1C4C43C7-9B7D-48DD-8EC3-9020AD20D407}"/>
    <cellStyle name="Total 2 4 5 2 2 6" xfId="52218" xr:uid="{6B602D7D-931B-41A8-BAC1-448F8C99E9D1}"/>
    <cellStyle name="Total 2 4 5 2 2 7" xfId="56451" xr:uid="{C4A4A7B3-225A-426C-9675-702200F20007}"/>
    <cellStyle name="Total 2 4 5 2 3" xfId="28816" xr:uid="{5C2DF128-AD1F-4FB6-B0F6-051816E5AB64}"/>
    <cellStyle name="Total 2 4 5 2 4" xfId="33288" xr:uid="{0F7EBE78-3842-4CB0-9F3E-E82E17A2FFFD}"/>
    <cellStyle name="Total 2 4 5 2 5" xfId="37525" xr:uid="{D54E3115-A779-4C5D-9074-BC172E9B164B}"/>
    <cellStyle name="Total 2 4 5 2 6" xfId="45852" xr:uid="{192D3513-AFDA-47C7-90A6-32BB0DE0772E}"/>
    <cellStyle name="Total 2 4 5 2 7" xfId="50323" xr:uid="{23FE44F4-E708-4125-85C0-A003DAFF0883}"/>
    <cellStyle name="Total 2 4 5 2 8" xfId="54556" xr:uid="{A85DBBD5-EE47-442B-9330-A6BADE21F826}"/>
    <cellStyle name="Total 2 4 5 3" xfId="19659" xr:uid="{638D92C9-C9EC-4884-B3FE-3A36FC88FE74}"/>
    <cellStyle name="Total 2 4 5 3 2" xfId="28393" xr:uid="{73B78D02-5890-485A-9968-2455CCC2C958}"/>
    <cellStyle name="Total 2 4 5 3 3" xfId="32865" xr:uid="{C93EB302-7E19-46B9-8A67-28DA8731E4C4}"/>
    <cellStyle name="Total 2 4 5 3 4" xfId="37102" xr:uid="{8D552B80-FA5D-4CCA-92A3-25D2D4082AA3}"/>
    <cellStyle name="Total 2 4 5 3 5" xfId="45429" xr:uid="{AADE8F51-24CC-4E2B-A343-50161AA70024}"/>
    <cellStyle name="Total 2 4 5 3 6" xfId="49900" xr:uid="{6AF60275-B121-4052-8052-4B069ACF8164}"/>
    <cellStyle name="Total 2 4 5 3 7" xfId="54133" xr:uid="{D4D4DA26-7B99-438E-B14E-B3AC40B14FB4}"/>
    <cellStyle name="Total 2 4 5 4" xfId="25903" xr:uid="{43345E2C-8541-4A51-B4F2-7FD2334563D8}"/>
    <cellStyle name="Total 2 4 5 5" xfId="27611" xr:uid="{18C0E4E5-8535-4834-91CE-E3411F02111F}"/>
    <cellStyle name="Total 2 4 5 6" xfId="23611" xr:uid="{F3CF4748-9C0E-41E3-B7DE-D72C56BC00FE}"/>
    <cellStyle name="Total 2 4 5 7" xfId="42978" xr:uid="{6802DE76-15FE-4A6A-BFCA-1A926AF98C6C}"/>
    <cellStyle name="Total 2 4 5 8" xfId="44122" xr:uid="{52B28411-0859-4575-9564-EC055849D7B6}"/>
    <cellStyle name="Total 2 4 5 9" xfId="41147" xr:uid="{87CB2655-B2DA-4667-A6B3-3CFD871ADAC0}"/>
    <cellStyle name="Total 2 4 6" xfId="5449" xr:uid="{4DA04689-86B6-4CD8-8710-93BAAF4A8F34}"/>
    <cellStyle name="Total 2 4 6 10" xfId="15490" xr:uid="{9DCF0F43-9159-444A-ABEC-0540CDA8595D}"/>
    <cellStyle name="Total 2 4 6 2" xfId="20370" xr:uid="{F0D3B319-0834-490D-8639-5309C761D230}"/>
    <cellStyle name="Total 2 4 6 2 2" xfId="22265" xr:uid="{1C82F07C-7F31-47FC-9758-D4DAA50FF653}"/>
    <cellStyle name="Total 2 4 6 2 2 2" xfId="30999" xr:uid="{E16D5086-5CDD-4653-ACEA-8B2637260566}"/>
    <cellStyle name="Total 2 4 6 2 2 3" xfId="35471" xr:uid="{156492F4-82D4-4281-B34B-D5208BC1A9A1}"/>
    <cellStyle name="Total 2 4 6 2 2 4" xfId="39708" xr:uid="{E08293F2-2736-4F93-8B9F-CAFEA21165A9}"/>
    <cellStyle name="Total 2 4 6 2 2 5" xfId="48035" xr:uid="{6ABE87B3-C2E4-480C-AFF0-B78017A897BD}"/>
    <cellStyle name="Total 2 4 6 2 2 6" xfId="52506" xr:uid="{A166F3AE-8349-4ACD-8D78-92B676EE4D11}"/>
    <cellStyle name="Total 2 4 6 2 2 7" xfId="56739" xr:uid="{36E2AE3D-9A6D-4BE5-95B6-B534FAA1A9C1}"/>
    <cellStyle name="Total 2 4 6 2 3" xfId="29104" xr:uid="{0ABDA200-A81B-45F5-83EB-1621C7ECF0FC}"/>
    <cellStyle name="Total 2 4 6 2 4" xfId="33576" xr:uid="{068C1031-06D2-4D74-B486-0F051A686B7E}"/>
    <cellStyle name="Total 2 4 6 2 5" xfId="37813" xr:uid="{C534F4A6-32B2-4E88-9C90-A083503EB4C0}"/>
    <cellStyle name="Total 2 4 6 2 6" xfId="46140" xr:uid="{09491D1E-D23F-4E71-899E-C0A45C0803C5}"/>
    <cellStyle name="Total 2 4 6 2 7" xfId="50611" xr:uid="{B2536BA3-A517-4B37-98DE-52C0E8DCAFCC}"/>
    <cellStyle name="Total 2 4 6 2 8" xfId="54844" xr:uid="{ECA3CF68-D201-4193-8AA7-888F16A1F2C1}"/>
    <cellStyle name="Total 2 4 6 3" xfId="21049" xr:uid="{6BCA8CE9-FCC9-46E2-9462-B279EDD02F4F}"/>
    <cellStyle name="Total 2 4 6 3 2" xfId="29783" xr:uid="{4887954A-22F5-46FD-BDE9-5334DC7A877D}"/>
    <cellStyle name="Total 2 4 6 3 3" xfId="34255" xr:uid="{2730C27F-4057-4439-B4A4-23BA5D73F9DB}"/>
    <cellStyle name="Total 2 4 6 3 4" xfId="38492" xr:uid="{6239CE91-1FCA-4EF7-8F84-A5C924656986}"/>
    <cellStyle name="Total 2 4 6 3 5" xfId="46819" xr:uid="{AE3F4939-5FCD-4137-BDBA-E88FAEFB781D}"/>
    <cellStyle name="Total 2 4 6 3 6" xfId="51290" xr:uid="{FDB3458B-4E22-4026-AA89-7DB5097269E8}"/>
    <cellStyle name="Total 2 4 6 3 7" xfId="55523" xr:uid="{52028E6B-D7D4-4A19-B556-4A0B79308809}"/>
    <cellStyle name="Total 2 4 6 4" xfId="26191" xr:uid="{BF5A7727-A8B7-4CDF-A2F5-D9C28F0EBE95}"/>
    <cellStyle name="Total 2 4 6 5" xfId="27465" xr:uid="{456646F0-86EF-484F-9564-06F59AB32E82}"/>
    <cellStyle name="Total 2 4 6 6" xfId="27180" xr:uid="{6384885E-9D10-4F9A-93EE-D6177E5C89F7}"/>
    <cellStyle name="Total 2 4 6 7" xfId="43266" xr:uid="{CA5A94D2-0FFC-4BF2-B7F7-42B9477842C2}"/>
    <cellStyle name="Total 2 4 6 8" xfId="42495" xr:uid="{6A8C8F55-666F-469E-9041-DDFD0F27BF2E}"/>
    <cellStyle name="Total 2 4 6 9" xfId="49133" xr:uid="{CF86A203-E91B-4D0C-9FC1-AAD23E5FC31D}"/>
    <cellStyle name="Total 2 4 7" xfId="5496" xr:uid="{6FCFBF98-8C9D-4E5F-8B3D-B303DE35CACB}"/>
    <cellStyle name="Total 2 4 7 10" xfId="15537" xr:uid="{9A6F9B1F-FD07-4218-B2C0-F280037FD78B}"/>
    <cellStyle name="Total 2 4 7 2" xfId="20417" xr:uid="{50DFAC33-CE87-4C28-BC7A-A6F526BBA319}"/>
    <cellStyle name="Total 2 4 7 2 2" xfId="22312" xr:uid="{358D2044-D76A-4B37-8BBB-965A5DD5BF6F}"/>
    <cellStyle name="Total 2 4 7 2 2 2" xfId="31046" xr:uid="{E56495C1-8126-4308-8356-517276B31B05}"/>
    <cellStyle name="Total 2 4 7 2 2 3" xfId="35518" xr:uid="{8E9EC3C9-10D6-4270-A0E1-1B1217E8FA2B}"/>
    <cellStyle name="Total 2 4 7 2 2 4" xfId="39755" xr:uid="{D1A82552-1846-4413-AB35-05D21EA8ECDC}"/>
    <cellStyle name="Total 2 4 7 2 2 5" xfId="48082" xr:uid="{732F7C96-6B0D-4AD0-BEFE-4550DC5CA930}"/>
    <cellStyle name="Total 2 4 7 2 2 6" xfId="52553" xr:uid="{3AC4A410-DD7E-4982-800C-B98600418A55}"/>
    <cellStyle name="Total 2 4 7 2 2 7" xfId="56786" xr:uid="{CA670E6A-6E89-4435-BAD0-53B178FEDB29}"/>
    <cellStyle name="Total 2 4 7 2 3" xfId="29151" xr:uid="{C80FDA4D-95FE-45EC-A96F-A905AD37FDAA}"/>
    <cellStyle name="Total 2 4 7 2 4" xfId="33623" xr:uid="{B4F3DE15-99A7-4DAF-B3C7-33C3D5E892E2}"/>
    <cellStyle name="Total 2 4 7 2 5" xfId="37860" xr:uid="{6AFC8BE1-AC7B-491F-AB57-3D49B89C3ACD}"/>
    <cellStyle name="Total 2 4 7 2 6" xfId="46187" xr:uid="{C5E78F67-8E28-4521-8EA5-6E9D163CE58B}"/>
    <cellStyle name="Total 2 4 7 2 7" xfId="50658" xr:uid="{ACE1BD29-CE77-47AE-9277-9F659DCB98D6}"/>
    <cellStyle name="Total 2 4 7 2 8" xfId="54891" xr:uid="{72724D70-3FB9-48B8-9492-B53CAF932E20}"/>
    <cellStyle name="Total 2 4 7 3" xfId="20792" xr:uid="{3AF78F11-E915-459C-A885-21EFB0628ED3}"/>
    <cellStyle name="Total 2 4 7 3 2" xfId="29526" xr:uid="{9BD3F211-FA09-4490-97F1-A3DED1642F35}"/>
    <cellStyle name="Total 2 4 7 3 3" xfId="33998" xr:uid="{D6DEF85A-526E-4AC2-8924-BF92BB6D64A1}"/>
    <cellStyle name="Total 2 4 7 3 4" xfId="38235" xr:uid="{16F1EC7B-1997-477A-A7C0-5F418E5E9D61}"/>
    <cellStyle name="Total 2 4 7 3 5" xfId="46562" xr:uid="{C79DEBA5-4CEB-4509-B31A-B616BAFA1C7F}"/>
    <cellStyle name="Total 2 4 7 3 6" xfId="51033" xr:uid="{3BBA5296-32B5-463D-A9D3-8B12C3B0A7A4}"/>
    <cellStyle name="Total 2 4 7 3 7" xfId="55266" xr:uid="{4CB68AAC-3B50-4193-949F-BF0E7C8916BD}"/>
    <cellStyle name="Total 2 4 7 4" xfId="26238" xr:uid="{78109990-396F-4741-86A2-601CB2AC3610}"/>
    <cellStyle name="Total 2 4 7 5" xfId="27601" xr:uid="{A732337B-C82C-4AF0-833E-7985A1CA9327}"/>
    <cellStyle name="Total 2 4 7 6" xfId="27442" xr:uid="{6D60CF09-98D3-4C06-BCA8-30188006954B}"/>
    <cellStyle name="Total 2 4 7 7" xfId="43313" xr:uid="{348FB758-1B6C-4E67-A3C0-FDADAFFCB3F9}"/>
    <cellStyle name="Total 2 4 7 8" xfId="44112" xr:uid="{2E2BE27B-0C91-4CF1-B4D2-C27C5AD1DFA1}"/>
    <cellStyle name="Total 2 4 7 9" xfId="41268" xr:uid="{3F3B9E13-FBB6-424C-B344-B0BE97D8251C}"/>
    <cellStyle name="Total 2 4 8" xfId="3918" xr:uid="{5DADDBA7-7B7C-4F8E-92D6-B859BFB7FD26}"/>
    <cellStyle name="Total 2 4 8 10" xfId="13963" xr:uid="{04F90882-4897-4CFF-9478-F52FDE5A3E27}"/>
    <cellStyle name="Total 2 4 8 2" xfId="19512" xr:uid="{57740C7B-705F-44CA-BF93-A3193361CF20}"/>
    <cellStyle name="Total 2 4 8 2 2" xfId="21539" xr:uid="{A38240C5-57F0-41B3-8D11-AD29424CF2C4}"/>
    <cellStyle name="Total 2 4 8 2 2 2" xfId="30273" xr:uid="{9EDB741B-62A2-414C-BA90-3517A0B5993E}"/>
    <cellStyle name="Total 2 4 8 2 2 3" xfId="34745" xr:uid="{631F8935-A8EE-434C-A02B-BE67145FEC6D}"/>
    <cellStyle name="Total 2 4 8 2 2 4" xfId="38982" xr:uid="{C73E7C20-20F0-4DCC-A34F-912E98D5653B}"/>
    <cellStyle name="Total 2 4 8 2 2 5" xfId="47309" xr:uid="{9AD4C535-59A5-4D76-BC18-015AF94876B9}"/>
    <cellStyle name="Total 2 4 8 2 2 6" xfId="51780" xr:uid="{9E98E2C6-1132-40D2-9EA4-FF935121B258}"/>
    <cellStyle name="Total 2 4 8 2 2 7" xfId="56013" xr:uid="{6A29E336-24C6-46E3-951B-7BCDD4D06822}"/>
    <cellStyle name="Total 2 4 8 2 3" xfId="28247" xr:uid="{FB78D8B5-D393-4705-A94C-F4567A294EFA}"/>
    <cellStyle name="Total 2 4 8 2 4" xfId="32719" xr:uid="{2EC0CBFF-0422-4665-9216-A4A2969EC362}"/>
    <cellStyle name="Total 2 4 8 2 5" xfId="36956" xr:uid="{9C29E9A4-923B-41B5-AFF7-DD0A0BDC9E44}"/>
    <cellStyle name="Total 2 4 8 2 6" xfId="45283" xr:uid="{17436ECD-DFB2-4AA7-9E9F-D8F45351726A}"/>
    <cellStyle name="Total 2 4 8 2 7" xfId="49754" xr:uid="{D62D9919-08FF-496D-845B-1391761C73AC}"/>
    <cellStyle name="Total 2 4 8 2 8" xfId="53987" xr:uid="{24E02F35-C9D4-40C4-A6E8-5695AE3EF1E5}"/>
    <cellStyle name="Total 2 4 8 3" xfId="19055" xr:uid="{63758088-45BE-4CD2-B8C1-1FF06C7780D8}"/>
    <cellStyle name="Total 2 4 8 3 2" xfId="27790" xr:uid="{1F08A6A5-BB66-43C9-AFEE-3EAC847E40E2}"/>
    <cellStyle name="Total 2 4 8 3 3" xfId="32262" xr:uid="{9C79698E-58F7-4E82-96C2-CACE03EE112D}"/>
    <cellStyle name="Total 2 4 8 3 4" xfId="36499" xr:uid="{D6A5059D-6595-47E8-8B71-6F20DE734AE8}"/>
    <cellStyle name="Total 2 4 8 3 5" xfId="44826" xr:uid="{AAFB2BD3-9503-48C0-A3DF-E559409D991F}"/>
    <cellStyle name="Total 2 4 8 3 6" xfId="49297" xr:uid="{4BD62140-CA12-4098-B905-8D08D1E4A6E7}"/>
    <cellStyle name="Total 2 4 8 3 7" xfId="53530" xr:uid="{AA2C2154-9C5A-4AEA-B411-94ED679254DC}"/>
    <cellStyle name="Total 2 4 8 4" xfId="25184" xr:uid="{1A8DC780-8F43-4112-B80A-67C5AD414007}"/>
    <cellStyle name="Total 2 4 8 5" xfId="24694" xr:uid="{BD480441-0472-47D5-8FC0-88415292F2F1}"/>
    <cellStyle name="Total 2 4 8 6" xfId="24722" xr:uid="{2377F7BB-29E3-4D39-A874-68841D17EFC2}"/>
    <cellStyle name="Total 2 4 8 7" xfId="42248" xr:uid="{02525868-D5A8-4866-9662-7ED649DAF0AA}"/>
    <cellStyle name="Total 2 4 8 8" xfId="44438" xr:uid="{81A86D2E-9B84-4EDC-8624-2D121D01AC65}"/>
    <cellStyle name="Total 2 4 8 9" xfId="41069" xr:uid="{B72C2751-7660-413A-9B56-B8A18B90C46B}"/>
    <cellStyle name="Total 2 4 9" xfId="6347" xr:uid="{53B6C101-2038-4FF9-9A1D-33DB417C3CA2}"/>
    <cellStyle name="Total 2 4 9 10" xfId="16387" xr:uid="{539504E9-96C0-4128-BBE9-2860F0AF420E}"/>
    <cellStyle name="Total 2 4 9 2" xfId="20777" xr:uid="{DEE9EBAA-EC95-4B39-9714-E6B5C17E063D}"/>
    <cellStyle name="Total 2 4 9 2 2" xfId="22584" xr:uid="{934C9F49-F4C3-4FCD-8738-3CA83E16B30E}"/>
    <cellStyle name="Total 2 4 9 2 2 2" xfId="31318" xr:uid="{371DAD5C-DD79-4ED2-80DF-6DC561268924}"/>
    <cellStyle name="Total 2 4 9 2 2 3" xfId="35790" xr:uid="{2AFD63DA-386C-45D0-8E0A-2B5296ABF2ED}"/>
    <cellStyle name="Total 2 4 9 2 2 4" xfId="40027" xr:uid="{12BEA2AF-DD1E-407F-8861-782CFF01DD4D}"/>
    <cellStyle name="Total 2 4 9 2 2 5" xfId="48354" xr:uid="{C1193910-1545-47C3-9836-4C5131608489}"/>
    <cellStyle name="Total 2 4 9 2 2 6" xfId="52825" xr:uid="{8FE2D34D-8B80-4CFA-ADDA-EE6A28F00FFF}"/>
    <cellStyle name="Total 2 4 9 2 2 7" xfId="57058" xr:uid="{D8D32E15-9F7E-4D5D-9AA4-A5DCAEEA1A71}"/>
    <cellStyle name="Total 2 4 9 2 3" xfId="29511" xr:uid="{6FDC45CF-EF7E-4853-AC23-D6D49D662CEA}"/>
    <cellStyle name="Total 2 4 9 2 4" xfId="33983" xr:uid="{0F996374-9CDD-471A-A63A-E9AA4EDA995A}"/>
    <cellStyle name="Total 2 4 9 2 5" xfId="38220" xr:uid="{D909CF15-CEE6-413F-AA76-894DCF664628}"/>
    <cellStyle name="Total 2 4 9 2 6" xfId="46547" xr:uid="{2CBACF31-959E-480D-AEAD-B674D85DE5D1}"/>
    <cellStyle name="Total 2 4 9 2 7" xfId="51018" xr:uid="{91D8D65B-C021-4A14-B8A9-B5ECFF293D61}"/>
    <cellStyle name="Total 2 4 9 2 8" xfId="55251" xr:uid="{2EC6C573-D242-4D12-AE90-D28F4E302795}"/>
    <cellStyle name="Total 2 4 9 3" xfId="18975" xr:uid="{ED2FC46C-353D-429F-A49E-4DC86FC43B1F}"/>
    <cellStyle name="Total 2 4 9 3 2" xfId="27710" xr:uid="{1F83038B-C724-498E-B7A5-89378998308A}"/>
    <cellStyle name="Total 2 4 9 3 3" xfId="32182" xr:uid="{C9F9E6D7-65E7-4A1C-8B72-853B133A5723}"/>
    <cellStyle name="Total 2 4 9 3 4" xfId="36419" xr:uid="{F44FFFDB-DC12-46BB-BA41-2E7A9861BF05}"/>
    <cellStyle name="Total 2 4 9 3 5" xfId="44746" xr:uid="{BC211C0A-B0A1-4220-8E26-1B6F8DD79FF8}"/>
    <cellStyle name="Total 2 4 9 3 6" xfId="49217" xr:uid="{F8D39CE4-5748-461E-9E12-1F476F0B0673}"/>
    <cellStyle name="Total 2 4 9 3 7" xfId="53450" xr:uid="{3F02A58D-F1DD-49A5-99A4-23694C3240D8}"/>
    <cellStyle name="Total 2 4 9 4" xfId="26708" xr:uid="{633D2605-8A8F-4B0E-819D-8149205B5497}"/>
    <cellStyle name="Total 2 4 9 5" xfId="25153" xr:uid="{EF5F901A-C2C8-4EA7-ABED-4F3C8E0FEFE5}"/>
    <cellStyle name="Total 2 4 9 6" xfId="27434" xr:uid="{2FE5A15B-5AFC-4BFF-8EC3-643924AC046E}"/>
    <cellStyle name="Total 2 4 9 7" xfId="43769" xr:uid="{32B71F13-BE5A-4B2B-A418-CF7C83EB36E8}"/>
    <cellStyle name="Total 2 4 9 8" xfId="40951" xr:uid="{908E1EAF-2E2A-4EDE-92E4-6E79CDD2054C}"/>
    <cellStyle name="Total 2 4 9 9" xfId="48924" xr:uid="{87DA56B2-6854-44B0-89D1-3D2EF330FB3F}"/>
    <cellStyle name="Total 2 5" xfId="1659" xr:uid="{D3C29F88-1BF5-4DE4-91F2-F019BB9D0EE8}"/>
    <cellStyle name="Total 2 5 10" xfId="24312" xr:uid="{4DFE7474-045E-4999-8BF1-617BD4668679}"/>
    <cellStyle name="Total 2 5 11" xfId="31825" xr:uid="{DDCA02AF-F12E-4D68-94EA-F412C32D4EBB}"/>
    <cellStyle name="Total 2 5 12" xfId="26877" xr:uid="{DC641216-3834-4931-8EFE-8A130F15F92E}"/>
    <cellStyle name="Total 2 5 13" xfId="41376" xr:uid="{A31FE250-9412-4683-B475-21C0D77899ED}"/>
    <cellStyle name="Total 2 5 14" xfId="48453" xr:uid="{60CA9A10-EE92-4C51-8E4F-64914A2AA14F}"/>
    <cellStyle name="Total 2 5 15" xfId="48977" xr:uid="{19113C15-9708-451E-AF32-EACBF165B35C}"/>
    <cellStyle name="Total 2 5 16" xfId="11817" xr:uid="{9567C933-C49F-406C-BB1D-8CDECC523BE3}"/>
    <cellStyle name="Total 2 5 2" xfId="3113" xr:uid="{4FEFB913-618F-4C39-8699-3B2A8C9BECE8}"/>
    <cellStyle name="Total 2 5 2 10" xfId="41542" xr:uid="{323A1660-71B3-44ED-84CA-3C8D3B64ECFD}"/>
    <cellStyle name="Total 2 5 2 11" xfId="13263" xr:uid="{2C3C181D-8E98-4DE9-94B8-CEA87374EA9D}"/>
    <cellStyle name="Total 2 5 2 2" xfId="8615" xr:uid="{6F296B6F-223F-408E-A43D-D2338E7BEE3E}"/>
    <cellStyle name="Total 2 5 2 2 10" xfId="18655" xr:uid="{741BBCD6-EA0A-4370-AD6C-F577202C574E}"/>
    <cellStyle name="Total 2 5 2 2 2" xfId="21193" xr:uid="{6F49A867-C37B-4A40-AB2A-F320120C7ED8}"/>
    <cellStyle name="Total 2 5 2 2 2 2" xfId="22632" xr:uid="{AB7910CF-71EB-4507-B212-1C183335DDC6}"/>
    <cellStyle name="Total 2 5 2 2 2 2 2" xfId="31366" xr:uid="{8FDAAF80-A89B-41D9-82FC-25C0FBCE602D}"/>
    <cellStyle name="Total 2 5 2 2 2 2 3" xfId="35838" xr:uid="{15DB6B40-40FF-43BE-B58B-EBEBA407A126}"/>
    <cellStyle name="Total 2 5 2 2 2 2 4" xfId="40075" xr:uid="{AD302BFF-C999-4E91-A948-74304EAC6FF2}"/>
    <cellStyle name="Total 2 5 2 2 2 2 5" xfId="48402" xr:uid="{05650ACA-A277-495D-839E-E7FBEAC25984}"/>
    <cellStyle name="Total 2 5 2 2 2 2 6" xfId="52873" xr:uid="{113314B9-8C80-49A3-BC27-F7CA5CF85B1C}"/>
    <cellStyle name="Total 2 5 2 2 2 2 7" xfId="57106" xr:uid="{57856BF6-F403-440A-8719-5711D1DF33ED}"/>
    <cellStyle name="Total 2 5 2 2 2 3" xfId="29927" xr:uid="{0ECDC1AD-D1A4-4D16-834D-82B1529E6D2F}"/>
    <cellStyle name="Total 2 5 2 2 2 4" xfId="34399" xr:uid="{4389DBED-0338-4206-A808-193A9DFDE13C}"/>
    <cellStyle name="Total 2 5 2 2 2 5" xfId="38636" xr:uid="{2BF8CF17-A862-4FA1-B826-C64009C42F68}"/>
    <cellStyle name="Total 2 5 2 2 2 6" xfId="46963" xr:uid="{A0D0D5DB-88E7-4B8E-964F-C38C7A96F1BD}"/>
    <cellStyle name="Total 2 5 2 2 2 7" xfId="51434" xr:uid="{6B593872-821A-4A8A-8B96-1B2D2ECB257F}"/>
    <cellStyle name="Total 2 5 2 2 2 8" xfId="55667" xr:uid="{B8116CFD-4CB6-4E18-B380-1057E10BC498}"/>
    <cellStyle name="Total 2 5 2 2 3" xfId="21280" xr:uid="{344D042B-A1DC-4580-9957-E16BF14A3A56}"/>
    <cellStyle name="Total 2 5 2 2 3 2" xfId="30014" xr:uid="{88CD41EB-F7CC-4ECD-860B-92669A837375}"/>
    <cellStyle name="Total 2 5 2 2 3 3" xfId="34486" xr:uid="{E39DC997-50DC-4C86-BD41-2CF094A91B35}"/>
    <cellStyle name="Total 2 5 2 2 3 4" xfId="38723" xr:uid="{A5F1FE5F-0187-49F1-AB3B-55DBD175FF72}"/>
    <cellStyle name="Total 2 5 2 2 3 5" xfId="47050" xr:uid="{BB7B19D3-E2B1-4E21-88AF-2DE7F22A6F4D}"/>
    <cellStyle name="Total 2 5 2 2 3 6" xfId="51521" xr:uid="{09533CED-B7A1-4B6E-930F-4A242DDE60B7}"/>
    <cellStyle name="Total 2 5 2 2 3 7" xfId="55754" xr:uid="{2B32CD9E-446F-4E0B-9E41-4BEEC6E4AA0C}"/>
    <cellStyle name="Total 2 5 2 2 4" xfId="27556" xr:uid="{E5234750-FCD6-4140-82AA-5976A1B0AFC3}"/>
    <cellStyle name="Total 2 5 2 2 5" xfId="32078" xr:uid="{B5A7649F-9BEE-44B8-AF5D-07E47466B9D3}"/>
    <cellStyle name="Total 2 5 2 2 6" xfId="36361" xr:uid="{BDE39067-20C1-4C6A-81ED-36CD1C093FA9}"/>
    <cellStyle name="Total 2 5 2 2 7" xfId="44594" xr:uid="{22388AE9-467D-4030-BD5E-65FB56A41ED5}"/>
    <cellStyle name="Total 2 5 2 2 8" xfId="49105" xr:uid="{F04B9BD9-7C7C-4424-B216-D8A82772F58F}"/>
    <cellStyle name="Total 2 5 2 2 9" xfId="53392" xr:uid="{E22D56AB-1F79-4E1A-8EE8-4748AC793378}"/>
    <cellStyle name="Total 2 5 2 3" xfId="19326" xr:uid="{41EC4947-674D-4EF1-90FB-667C87F1B31A}"/>
    <cellStyle name="Total 2 5 2 3 2" xfId="21457" xr:uid="{FF1B848C-3B46-4656-A149-247527E48423}"/>
    <cellStyle name="Total 2 5 2 3 2 2" xfId="30191" xr:uid="{2FF91614-7A11-448F-8B14-C8CA241A234B}"/>
    <cellStyle name="Total 2 5 2 3 2 3" xfId="34663" xr:uid="{8A048AF9-7D2E-4EDE-8E5D-977DABA321A7}"/>
    <cellStyle name="Total 2 5 2 3 2 4" xfId="38900" xr:uid="{E4611C7C-420D-447F-907E-D6B447264EAB}"/>
    <cellStyle name="Total 2 5 2 3 2 5" xfId="47227" xr:uid="{0A594A6D-7FFD-4156-9DBF-510E1D50EB04}"/>
    <cellStyle name="Total 2 5 2 3 2 6" xfId="51698" xr:uid="{3EC2E579-AE7E-43A1-9253-DEA0090EAA22}"/>
    <cellStyle name="Total 2 5 2 3 2 7" xfId="55931" xr:uid="{AAB472D8-A3FE-47FB-AC6A-D5032F1FD3DA}"/>
    <cellStyle name="Total 2 5 2 3 3" xfId="28061" xr:uid="{EF49305D-CE07-4BDB-8797-5D2468D772DB}"/>
    <cellStyle name="Total 2 5 2 3 4" xfId="32533" xr:uid="{DB91D407-87D4-47BA-A0FD-A8CB2D639D9C}"/>
    <cellStyle name="Total 2 5 2 3 5" xfId="36770" xr:uid="{A67C017B-4858-4258-A046-D1A376A339CE}"/>
    <cellStyle name="Total 2 5 2 3 6" xfId="45097" xr:uid="{EC82419A-D6D6-43BC-86F7-772A593BE58B}"/>
    <cellStyle name="Total 2 5 2 3 7" xfId="49568" xr:uid="{0F15A7C5-04A5-4F89-92FB-0DC3368C2FBD}"/>
    <cellStyle name="Total 2 5 2 3 8" xfId="53801" xr:uid="{160FC7D3-7F0C-448A-BB20-60D4DCC10FA2}"/>
    <cellStyle name="Total 2 5 2 4" xfId="20723" xr:uid="{D58309CD-F58C-4F09-B8AB-EE9F88A6C801}"/>
    <cellStyle name="Total 2 5 2 4 2" xfId="29457" xr:uid="{3B49F1F4-BD65-4384-A22D-A9A1655D6E8A}"/>
    <cellStyle name="Total 2 5 2 4 3" xfId="33929" xr:uid="{4817B897-923D-4126-96C4-405DF3BE1FB5}"/>
    <cellStyle name="Total 2 5 2 4 4" xfId="38166" xr:uid="{4C0C2579-857D-41B1-83A4-E5D851A46697}"/>
    <cellStyle name="Total 2 5 2 4 5" xfId="46493" xr:uid="{7BDEAE20-17A5-4687-A912-B56BB473D56D}"/>
    <cellStyle name="Total 2 5 2 4 6" xfId="50964" xr:uid="{83702C91-CF0C-4B09-A363-DAC664786B97}"/>
    <cellStyle name="Total 2 5 2 4 7" xfId="55197" xr:uid="{AE8F35CE-9056-4389-A082-8F82DC76EAF0}"/>
    <cellStyle name="Total 2 5 2 5" xfId="24871" xr:uid="{23B4A756-BECE-4951-9000-B764F611D6E5}"/>
    <cellStyle name="Total 2 5 2 6" xfId="27557" xr:uid="{8414AD72-68F5-4B4E-A38F-05218691716C}"/>
    <cellStyle name="Total 2 5 2 7" xfId="27307" xr:uid="{5537BF5E-D9F5-41AB-9B13-3FC20D879E9B}"/>
    <cellStyle name="Total 2 5 2 8" xfId="41924" xr:uid="{E96C13E5-B6FE-41F8-B58A-5DAD73F3BC5D}"/>
    <cellStyle name="Total 2 5 2 9" xfId="42225" xr:uid="{04783B42-BBBF-4F9B-B749-316C67CECBF2}"/>
    <cellStyle name="Total 2 5 3" xfId="4911" xr:uid="{C13B6910-7024-4D08-A995-70935A4ACBA4}"/>
    <cellStyle name="Total 2 5 3 10" xfId="14952" xr:uid="{B57CF126-2FA7-4F29-A518-A3625BB23FED}"/>
    <cellStyle name="Total 2 5 3 2" xfId="19832" xr:uid="{7F81F408-5D38-4B3A-91D0-C85F5ADB4690}"/>
    <cellStyle name="Total 2 5 3 2 2" xfId="21727" xr:uid="{EDF9245A-C9DF-49EC-83A6-6D8115FF1399}"/>
    <cellStyle name="Total 2 5 3 2 2 2" xfId="30461" xr:uid="{E8C79DEF-FAF2-49B3-AFF6-F46AD1D3ED89}"/>
    <cellStyle name="Total 2 5 3 2 2 3" xfId="34933" xr:uid="{FD38BE81-9732-4C6A-99BC-FD83A823F6F1}"/>
    <cellStyle name="Total 2 5 3 2 2 4" xfId="39170" xr:uid="{428C8588-F950-4125-B1A0-51004172D744}"/>
    <cellStyle name="Total 2 5 3 2 2 5" xfId="47497" xr:uid="{1EF5F755-34C2-45DF-8877-137BE606C095}"/>
    <cellStyle name="Total 2 5 3 2 2 6" xfId="51968" xr:uid="{90D82111-B004-4816-8E08-84EBC720E590}"/>
    <cellStyle name="Total 2 5 3 2 2 7" xfId="56201" xr:uid="{8651B597-83AE-4203-85B7-F893C8ACAD0F}"/>
    <cellStyle name="Total 2 5 3 2 3" xfId="28566" xr:uid="{03CCD141-7D00-49E0-981D-1F4682EC598E}"/>
    <cellStyle name="Total 2 5 3 2 4" xfId="33038" xr:uid="{1A6EDF7D-5F3D-496F-B9D2-767FFBCB6177}"/>
    <cellStyle name="Total 2 5 3 2 5" xfId="37275" xr:uid="{9D0DE3F7-66A0-4AB0-BFC1-6D974B4E4307}"/>
    <cellStyle name="Total 2 5 3 2 6" xfId="45602" xr:uid="{59687451-E1D4-4A8C-8111-020B968035CD}"/>
    <cellStyle name="Total 2 5 3 2 7" xfId="50073" xr:uid="{503E0556-BA33-4CE5-8098-FA3B82AD70E4}"/>
    <cellStyle name="Total 2 5 3 2 8" xfId="54306" xr:uid="{BED26BA7-2146-4072-9A59-7DE5EB39D9D8}"/>
    <cellStyle name="Total 2 5 3 3" xfId="19007" xr:uid="{20C97447-C394-4F08-9E21-00F5E26C7D8E}"/>
    <cellStyle name="Total 2 5 3 3 2" xfId="27742" xr:uid="{FA0A4EA0-13DA-4BD1-A4ED-2DF3C75DC5ED}"/>
    <cellStyle name="Total 2 5 3 3 3" xfId="32214" xr:uid="{4C7E8517-67CC-461F-B053-D4F1DF67463C}"/>
    <cellStyle name="Total 2 5 3 3 4" xfId="36451" xr:uid="{59278821-963B-46E7-8E3B-4050FF1E146B}"/>
    <cellStyle name="Total 2 5 3 3 5" xfId="44778" xr:uid="{E9C9308E-B99C-48A0-B15E-498343F7B63D}"/>
    <cellStyle name="Total 2 5 3 3 6" xfId="49249" xr:uid="{E47C16E1-C13C-4687-94E9-C1B10380DEF5}"/>
    <cellStyle name="Total 2 5 3 3 7" xfId="53482" xr:uid="{B4702346-9A93-44C8-8BDD-553454279FDF}"/>
    <cellStyle name="Total 2 5 3 4" xfId="25653" xr:uid="{A3659BFD-7955-4ACE-B4F0-8C582F6931CE}"/>
    <cellStyle name="Total 2 5 3 5" xfId="24372" xr:uid="{6A23A7C3-A381-41A5-AFC0-C9DFEFE32416}"/>
    <cellStyle name="Total 2 5 3 6" xfId="25393" xr:uid="{7634E1F9-B042-4551-8864-E81CE24A226F}"/>
    <cellStyle name="Total 2 5 3 7" xfId="42728" xr:uid="{0B9EB753-2887-4509-A3CE-FE10053D10FF}"/>
    <cellStyle name="Total 2 5 3 8" xfId="41988" xr:uid="{0009D902-29E7-4C5B-8FEC-155CBF49200E}"/>
    <cellStyle name="Total 2 5 3 9" xfId="43871" xr:uid="{CF84CD94-DE93-41F1-A32E-D9C5ACD0EA36}"/>
    <cellStyle name="Total 2 5 4" xfId="4925" xr:uid="{C7CA1565-895B-46A8-9010-3C1DAEBA138B}"/>
    <cellStyle name="Total 2 5 4 10" xfId="14966" xr:uid="{8A827FEB-7D0A-4F7B-A7C3-049DA68459A1}"/>
    <cellStyle name="Total 2 5 4 2" xfId="19846" xr:uid="{D51872AE-E8C2-4127-97DD-4157A39B933B}"/>
    <cellStyle name="Total 2 5 4 2 2" xfId="21741" xr:uid="{FB425E6E-20B7-4FDF-B7F5-D94ADE374564}"/>
    <cellStyle name="Total 2 5 4 2 2 2" xfId="30475" xr:uid="{06AA914A-2FE6-459A-9BFD-11A25776C6AD}"/>
    <cellStyle name="Total 2 5 4 2 2 3" xfId="34947" xr:uid="{06F8CCDC-E5A2-4C15-B808-1198B8BE3648}"/>
    <cellStyle name="Total 2 5 4 2 2 4" xfId="39184" xr:uid="{82B5240C-CC26-473B-8217-3E500B4C66CD}"/>
    <cellStyle name="Total 2 5 4 2 2 5" xfId="47511" xr:uid="{B1211FC6-30B1-4755-A6BF-979B2A4091CC}"/>
    <cellStyle name="Total 2 5 4 2 2 6" xfId="51982" xr:uid="{0D127E71-D476-4384-A149-6C2CC19DEA58}"/>
    <cellStyle name="Total 2 5 4 2 2 7" xfId="56215" xr:uid="{EBAD1957-97BE-41FD-9DE2-3F358E9CEC5D}"/>
    <cellStyle name="Total 2 5 4 2 3" xfId="28580" xr:uid="{43FD24E6-0D24-4480-8273-E614762A9405}"/>
    <cellStyle name="Total 2 5 4 2 4" xfId="33052" xr:uid="{5DAB0249-B3EB-4796-888C-AA96B6DF800F}"/>
    <cellStyle name="Total 2 5 4 2 5" xfId="37289" xr:uid="{0902A8A0-47ED-4764-9583-8E2872AFECF9}"/>
    <cellStyle name="Total 2 5 4 2 6" xfId="45616" xr:uid="{55703BDD-6D33-4434-93FD-4DAEA782BDB8}"/>
    <cellStyle name="Total 2 5 4 2 7" xfId="50087" xr:uid="{1C50D7BA-8C9C-4A13-A528-61CD5A3EF04A}"/>
    <cellStyle name="Total 2 5 4 2 8" xfId="54320" xr:uid="{01D1AF8D-5F32-4284-A258-17BCC49A6CC2}"/>
    <cellStyle name="Total 2 5 4 3" xfId="19371" xr:uid="{0C98E052-AEE7-4C44-ACB3-199364161EE6}"/>
    <cellStyle name="Total 2 5 4 3 2" xfId="28106" xr:uid="{A93730D4-43FD-4822-BDD2-3251A6477472}"/>
    <cellStyle name="Total 2 5 4 3 3" xfId="32578" xr:uid="{B63B79D6-963E-4856-9F4A-E4409AA431DA}"/>
    <cellStyle name="Total 2 5 4 3 4" xfId="36815" xr:uid="{EC452F3C-A8DA-424C-A715-ADABA7B6C92E}"/>
    <cellStyle name="Total 2 5 4 3 5" xfId="45142" xr:uid="{D0F37F77-0665-4E46-9649-9DB4A3F38BB4}"/>
    <cellStyle name="Total 2 5 4 3 6" xfId="49613" xr:uid="{94E7AF8E-647B-430D-8CD5-2FAC9B2C5E7F}"/>
    <cellStyle name="Total 2 5 4 3 7" xfId="53846" xr:uid="{E8B56280-76F6-401F-BFD4-F9954244D75D}"/>
    <cellStyle name="Total 2 5 4 4" xfId="25667" xr:uid="{E23A454E-E56C-41B7-A7CE-9143D6DF162F}"/>
    <cellStyle name="Total 2 5 4 5" xfId="24581" xr:uid="{68E49255-CF6B-4BCB-B0A0-2D6083993A9B}"/>
    <cellStyle name="Total 2 5 4 6" xfId="24748" xr:uid="{994C11FB-E74E-4138-8B87-4C0CF59BF71B}"/>
    <cellStyle name="Total 2 5 4 7" xfId="42742" xr:uid="{010927D1-663D-4707-AB2B-2CFEB0CF2CEA}"/>
    <cellStyle name="Total 2 5 4 8" xfId="44334" xr:uid="{2D54F526-7BA3-4CBF-81F8-EED77239B672}"/>
    <cellStyle name="Total 2 5 4 9" xfId="42053" xr:uid="{6A94D188-C7C7-4F9E-9561-48AFD5623444}"/>
    <cellStyle name="Total 2 5 5" xfId="5201" xr:uid="{80AB5073-8A97-458F-A4BE-BBD575ACAADE}"/>
    <cellStyle name="Total 2 5 5 10" xfId="15242" xr:uid="{DFD7C9D6-BC2C-4D88-A626-DF7899FB547F}"/>
    <cellStyle name="Total 2 5 5 2" xfId="20122" xr:uid="{15DDB9D6-6913-44B2-8174-7BE9BE75E144}"/>
    <cellStyle name="Total 2 5 5 2 2" xfId="22017" xr:uid="{4C800E86-FDBD-4CEC-BF7B-026F8D1335DF}"/>
    <cellStyle name="Total 2 5 5 2 2 2" xfId="30751" xr:uid="{777D9760-34C9-44F5-A01C-45CE35559826}"/>
    <cellStyle name="Total 2 5 5 2 2 3" xfId="35223" xr:uid="{4626ABDA-437F-4653-9D39-11B4ECB19305}"/>
    <cellStyle name="Total 2 5 5 2 2 4" xfId="39460" xr:uid="{277B2D9C-600E-459D-A375-41707BA839CD}"/>
    <cellStyle name="Total 2 5 5 2 2 5" xfId="47787" xr:uid="{23B48DB9-336B-49AD-AA9E-D0A32E0E8E23}"/>
    <cellStyle name="Total 2 5 5 2 2 6" xfId="52258" xr:uid="{A568D20E-346B-4BA7-8853-C42FDFB3D465}"/>
    <cellStyle name="Total 2 5 5 2 2 7" xfId="56491" xr:uid="{C8AD1A62-3544-456C-BA6C-31D4AA244BEE}"/>
    <cellStyle name="Total 2 5 5 2 3" xfId="28856" xr:uid="{A3DC4B67-2CFF-4F7B-AD1E-ED1E8941980E}"/>
    <cellStyle name="Total 2 5 5 2 4" xfId="33328" xr:uid="{A52344A8-640E-4D25-AFF5-C5FD6FEA9B1E}"/>
    <cellStyle name="Total 2 5 5 2 5" xfId="37565" xr:uid="{DE7694E9-3291-41FC-95E6-1AB378053D11}"/>
    <cellStyle name="Total 2 5 5 2 6" xfId="45892" xr:uid="{514DAC97-4E80-4228-8188-C0D20FCE72ED}"/>
    <cellStyle name="Total 2 5 5 2 7" xfId="50363" xr:uid="{7EB087EA-6650-4E09-BEB0-889EF700C779}"/>
    <cellStyle name="Total 2 5 5 2 8" xfId="54596" xr:uid="{36BD6F38-F20A-4AC2-97A8-108ABDF4C1BE}"/>
    <cellStyle name="Total 2 5 5 3" xfId="10985" xr:uid="{B70FF433-7BDD-45E1-B843-AF469A15AA90}"/>
    <cellStyle name="Total 2 5 5 3 2" xfId="23994" xr:uid="{263F2C40-119A-41BB-A809-F8CA685FA56A}"/>
    <cellStyle name="Total 2 5 5 3 3" xfId="27558" xr:uid="{D436FAEB-EE88-4BFD-B808-35085142EC8F}"/>
    <cellStyle name="Total 2 5 5 3 4" xfId="27322" xr:uid="{AB71A120-49D4-4625-9746-401016FD290D}"/>
    <cellStyle name="Total 2 5 5 3 5" xfId="41032" xr:uid="{1E8A1B16-28F4-4B63-B6CB-053D111CCCB3}"/>
    <cellStyle name="Total 2 5 5 3 6" xfId="44077" xr:uid="{5DA75C8B-81C6-4FDA-AD24-DDDFBD142366}"/>
    <cellStyle name="Total 2 5 5 3 7" xfId="41398" xr:uid="{698F71BC-814C-4411-A4B2-CEA67D9F8BC6}"/>
    <cellStyle name="Total 2 5 5 4" xfId="25943" xr:uid="{E13CACAE-B39B-4015-B5FE-6C354667F6FB}"/>
    <cellStyle name="Total 2 5 5 5" xfId="24571" xr:uid="{6C466D1F-1077-430A-8C2A-6EDD406C89E7}"/>
    <cellStyle name="Total 2 5 5 6" xfId="24016" xr:uid="{8B175B34-BC0F-4D0A-BE9C-E6F82BAC73FC}"/>
    <cellStyle name="Total 2 5 5 7" xfId="43018" xr:uid="{787E5D2B-5EBB-4B31-B8E1-7F21A98E9C77}"/>
    <cellStyle name="Total 2 5 5 8" xfId="44324" xr:uid="{DA07E6B4-3DA3-472C-9819-ED46E03EAC74}"/>
    <cellStyle name="Total 2 5 5 9" xfId="43788" xr:uid="{E7FBDCC1-05C7-4017-8117-40DB5DD38533}"/>
    <cellStyle name="Total 2 5 6" xfId="5354" xr:uid="{AF2B289C-7A6E-475C-AFBE-984181964D5B}"/>
    <cellStyle name="Total 2 5 6 10" xfId="15395" xr:uid="{551D405F-7652-4696-9F10-C20FA2C779F4}"/>
    <cellStyle name="Total 2 5 6 2" xfId="20275" xr:uid="{26BC4264-CA84-4F93-BC45-D7B09E4C4419}"/>
    <cellStyle name="Total 2 5 6 2 2" xfId="22170" xr:uid="{6D3D451C-A9F2-4EFB-A82C-801A0AC1BE2F}"/>
    <cellStyle name="Total 2 5 6 2 2 2" xfId="30904" xr:uid="{34F889F1-4A19-4AA9-95DA-2D8875E3B4DC}"/>
    <cellStyle name="Total 2 5 6 2 2 3" xfId="35376" xr:uid="{C19F0A78-AA13-4178-A655-FE245B056E10}"/>
    <cellStyle name="Total 2 5 6 2 2 4" xfId="39613" xr:uid="{0E4603E9-0C9D-4B4B-98CD-146DD2F9C367}"/>
    <cellStyle name="Total 2 5 6 2 2 5" xfId="47940" xr:uid="{D6DB6569-7009-4684-ABA4-AA9A35B26E7F}"/>
    <cellStyle name="Total 2 5 6 2 2 6" xfId="52411" xr:uid="{7A6792B4-A77F-4CFF-96B3-BDF3D7426704}"/>
    <cellStyle name="Total 2 5 6 2 2 7" xfId="56644" xr:uid="{A3FE706B-550C-4A01-8CCA-A9608795E985}"/>
    <cellStyle name="Total 2 5 6 2 3" xfId="29009" xr:uid="{B12FC13B-9A90-4AD3-85F8-868F3831C53B}"/>
    <cellStyle name="Total 2 5 6 2 4" xfId="33481" xr:uid="{710971F0-310E-43D7-81E8-8E81860EBDBD}"/>
    <cellStyle name="Total 2 5 6 2 5" xfId="37718" xr:uid="{E682E7E4-23A2-4998-80A3-F26D5135F300}"/>
    <cellStyle name="Total 2 5 6 2 6" xfId="46045" xr:uid="{9BC31BF8-7120-4467-9A05-6739FDE15C3F}"/>
    <cellStyle name="Total 2 5 6 2 7" xfId="50516" xr:uid="{C051044F-4DCC-4008-949D-2F0FA5799805}"/>
    <cellStyle name="Total 2 5 6 2 8" xfId="54749" xr:uid="{C1FC8BAC-6E35-45E3-8F36-C05C6207A013}"/>
    <cellStyle name="Total 2 5 6 3" xfId="20739" xr:uid="{B4744A54-1AC2-4E15-B8BB-D7D253BAFA92}"/>
    <cellStyle name="Total 2 5 6 3 2" xfId="29473" xr:uid="{159C5FC4-9661-421D-9501-FA437C7161B6}"/>
    <cellStyle name="Total 2 5 6 3 3" xfId="33945" xr:uid="{51D65C7A-3007-4608-B46D-46F28BBDF4F4}"/>
    <cellStyle name="Total 2 5 6 3 4" xfId="38182" xr:uid="{EE18F99A-69B7-45F2-A58C-FDFC59B465A3}"/>
    <cellStyle name="Total 2 5 6 3 5" xfId="46509" xr:uid="{340482BB-A6F4-4350-AC3E-1E5B602F0CD2}"/>
    <cellStyle name="Total 2 5 6 3 6" xfId="50980" xr:uid="{F7772A87-BD1E-4E6D-9D0C-A04AE69F2EAA}"/>
    <cellStyle name="Total 2 5 6 3 7" xfId="55213" xr:uid="{3E6F72BA-3501-4909-873B-7245506F174F}"/>
    <cellStyle name="Total 2 5 6 4" xfId="26096" xr:uid="{630B3834-E494-44AB-B303-536E2A5C5F63}"/>
    <cellStyle name="Total 2 5 6 5" xfId="27263" xr:uid="{FAC3837F-EF09-45C4-AF15-895FD4A1CF91}"/>
    <cellStyle name="Total 2 5 6 6" xfId="24857" xr:uid="{0E03B9A0-12B4-4CAD-BEAE-8F16AC55D4A9}"/>
    <cellStyle name="Total 2 5 6 7" xfId="43171" xr:uid="{F2873556-DF89-4B67-889F-B25C6B50CA58}"/>
    <cellStyle name="Total 2 5 6 8" xfId="42298" xr:uid="{841E3077-1314-409A-97D4-3C27403720B5}"/>
    <cellStyle name="Total 2 5 6 9" xfId="41240" xr:uid="{0450C721-30CF-4065-9BE4-86562A6E6F8C}"/>
    <cellStyle name="Total 2 5 7" xfId="5105" xr:uid="{546A9F7B-85D5-47B7-ABD2-61D723E97D2D}"/>
    <cellStyle name="Total 2 5 7 10" xfId="15146" xr:uid="{966E9E89-8C32-41EA-82AD-56F0616407E9}"/>
    <cellStyle name="Total 2 5 7 2" xfId="20026" xr:uid="{955B6ABA-EC37-458E-B98E-277F3640B14F}"/>
    <cellStyle name="Total 2 5 7 2 2" xfId="21921" xr:uid="{246ABF4B-5C70-4DAD-A864-CCC42CAB5753}"/>
    <cellStyle name="Total 2 5 7 2 2 2" xfId="30655" xr:uid="{D7EFA6FC-9CC2-4B18-85BC-5BC5FF657276}"/>
    <cellStyle name="Total 2 5 7 2 2 3" xfId="35127" xr:uid="{384B0CA4-2ED6-4483-BC69-42D1CE89D7CD}"/>
    <cellStyle name="Total 2 5 7 2 2 4" xfId="39364" xr:uid="{7F727B51-73F4-4FD1-93F1-3FAF516D756B}"/>
    <cellStyle name="Total 2 5 7 2 2 5" xfId="47691" xr:uid="{E8D82B80-82EE-4F94-BBBE-A0206BB97144}"/>
    <cellStyle name="Total 2 5 7 2 2 6" xfId="52162" xr:uid="{BADB1F4C-1A08-4253-9227-CA3F7FB53904}"/>
    <cellStyle name="Total 2 5 7 2 2 7" xfId="56395" xr:uid="{FEFD373E-628B-42FD-91CF-BE855CF4C444}"/>
    <cellStyle name="Total 2 5 7 2 3" xfId="28760" xr:uid="{7FBE0A4E-613B-4F80-A21D-D0E780780012}"/>
    <cellStyle name="Total 2 5 7 2 4" xfId="33232" xr:uid="{2235F526-3374-41BF-90FA-51F3D0E1EAFB}"/>
    <cellStyle name="Total 2 5 7 2 5" xfId="37469" xr:uid="{B2C518F6-D759-41EF-BE09-96C218BFFF1D}"/>
    <cellStyle name="Total 2 5 7 2 6" xfId="45796" xr:uid="{ADD0C337-E74B-4CD6-BE66-8333E9C3EBD0}"/>
    <cellStyle name="Total 2 5 7 2 7" xfId="50267" xr:uid="{8D401739-AB5A-463C-A261-AE2899599D12}"/>
    <cellStyle name="Total 2 5 7 2 8" xfId="54500" xr:uid="{34A3011D-B5D9-4AEC-95C4-7051670C3CD2}"/>
    <cellStyle name="Total 2 5 7 3" xfId="20895" xr:uid="{2E9062D2-7252-4128-A5CE-1BCD7F657B89}"/>
    <cellStyle name="Total 2 5 7 3 2" xfId="29629" xr:uid="{078DA79C-83AF-4D87-90C0-5C3BE51AFE15}"/>
    <cellStyle name="Total 2 5 7 3 3" xfId="34101" xr:uid="{7F8BBF90-681B-41A9-B3F7-D3583F59F3BF}"/>
    <cellStyle name="Total 2 5 7 3 4" xfId="38338" xr:uid="{721FEA01-CA4D-4AE8-9EB5-CDC8E0EB0406}"/>
    <cellStyle name="Total 2 5 7 3 5" xfId="46665" xr:uid="{742C623E-5931-40DE-82F8-7AA74AF735CF}"/>
    <cellStyle name="Total 2 5 7 3 6" xfId="51136" xr:uid="{49393461-20CC-46E1-8212-215E4398C484}"/>
    <cellStyle name="Total 2 5 7 3 7" xfId="55369" xr:uid="{77E7E787-DF18-434A-ABAE-DD411B93CBEB}"/>
    <cellStyle name="Total 2 5 7 4" xfId="25847" xr:uid="{19B0C574-F22F-4741-83C8-D56C27436DBD}"/>
    <cellStyle name="Total 2 5 7 5" xfId="23932" xr:uid="{8E9D5E16-68CA-4D9C-8927-4A08878F4738}"/>
    <cellStyle name="Total 2 5 7 6" xfId="23665" xr:uid="{8063FDAB-F0EB-43D1-BCFB-29D55B0624D5}"/>
    <cellStyle name="Total 2 5 7 7" xfId="42922" xr:uid="{50F9CE9D-77A4-41F4-A651-B81ADEEC8B8F}"/>
    <cellStyle name="Total 2 5 7 8" xfId="40599" xr:uid="{E6E76941-2724-4C99-B9C7-9016823DD187}"/>
    <cellStyle name="Total 2 5 7 9" xfId="41545" xr:uid="{0207304B-8A40-44FF-8FD3-5A89A6ED114C}"/>
    <cellStyle name="Total 2 5 8" xfId="7203" xr:uid="{9B5EAFCA-9991-4FF9-8ECA-E4F8492E23AF}"/>
    <cellStyle name="Total 2 5 8 10" xfId="17243" xr:uid="{8212BD13-BFB3-4205-BC49-F7CD4828BC3C}"/>
    <cellStyle name="Total 2 5 8 2" xfId="20925" xr:uid="{5ABAAEA2-48A0-4774-8AFE-4791D8B58DE3}"/>
    <cellStyle name="Total 2 5 8 2 2" xfId="22594" xr:uid="{DC0C27A2-3AB9-467A-BA03-675AC9B9A310}"/>
    <cellStyle name="Total 2 5 8 2 2 2" xfId="31328" xr:uid="{D4E8126A-7D26-460D-80CF-D7A8BFE8AF78}"/>
    <cellStyle name="Total 2 5 8 2 2 3" xfId="35800" xr:uid="{7EC2CEED-393A-4604-8A2F-90D36CEE94B9}"/>
    <cellStyle name="Total 2 5 8 2 2 4" xfId="40037" xr:uid="{95E18248-D28C-46CE-A1A2-D1DFE077AE2A}"/>
    <cellStyle name="Total 2 5 8 2 2 5" xfId="48364" xr:uid="{6DB93B8D-AAAA-45EA-A7C1-5363DE019907}"/>
    <cellStyle name="Total 2 5 8 2 2 6" xfId="52835" xr:uid="{8421E6FD-273C-43E0-A187-4B818C812184}"/>
    <cellStyle name="Total 2 5 8 2 2 7" xfId="57068" xr:uid="{1E058A5E-E83F-44AD-A13D-595ED0499922}"/>
    <cellStyle name="Total 2 5 8 2 3" xfId="29659" xr:uid="{BC3EDE86-983D-4692-81F6-F5781910F337}"/>
    <cellStyle name="Total 2 5 8 2 4" xfId="34131" xr:uid="{255E4941-952E-41F5-AC82-03F32B86B869}"/>
    <cellStyle name="Total 2 5 8 2 5" xfId="38368" xr:uid="{FBF12ADD-DB37-440B-BC0A-26706411C22F}"/>
    <cellStyle name="Total 2 5 8 2 6" xfId="46695" xr:uid="{6EA581D9-66DB-4426-954B-DA8A7F6F6B49}"/>
    <cellStyle name="Total 2 5 8 2 7" xfId="51166" xr:uid="{908B2A51-BE27-4F41-B33E-C58F042304A7}"/>
    <cellStyle name="Total 2 5 8 2 8" xfId="55399" xr:uid="{9C312D4F-EA1B-4DA5-B23F-33042F2581EE}"/>
    <cellStyle name="Total 2 5 8 3" xfId="21206" xr:uid="{94B6F77E-7B32-49C1-8E52-7ABFBA049F07}"/>
    <cellStyle name="Total 2 5 8 3 2" xfId="29940" xr:uid="{E1D1DC7E-6FE8-45E7-9B74-C455C5B8EBCD}"/>
    <cellStyle name="Total 2 5 8 3 3" xfId="34412" xr:uid="{01CF9DB1-95D6-44AE-8B4D-3E1DC36CD32C}"/>
    <cellStyle name="Total 2 5 8 3 4" xfId="38649" xr:uid="{874DFD75-3CB0-4546-8D2C-78C974B0A388}"/>
    <cellStyle name="Total 2 5 8 3 5" xfId="46976" xr:uid="{59168F38-D1C5-4B88-A0C9-ACEACC6DB18D}"/>
    <cellStyle name="Total 2 5 8 3 6" xfId="51447" xr:uid="{8A82BDAB-B696-4BDE-915B-6C68922689AA}"/>
    <cellStyle name="Total 2 5 8 3 7" xfId="55680" xr:uid="{FF476E43-945F-41FF-9504-B2A2AFD4CDE5}"/>
    <cellStyle name="Total 2 5 8 4" xfId="27020" xr:uid="{FE564437-8A20-46F1-B533-033E4F335A04}"/>
    <cellStyle name="Total 2 5 8 5" xfId="25172" xr:uid="{A12EC863-7512-4FF3-82C4-07D99FD003A8}"/>
    <cellStyle name="Total 2 5 8 6" xfId="26688" xr:uid="{A0931DBA-FB34-4E9A-A890-B8169EF39393}"/>
    <cellStyle name="Total 2 5 8 7" xfId="44075" xr:uid="{8E23045A-3496-4117-9BE6-5FE0E0510BA8}"/>
    <cellStyle name="Total 2 5 8 8" xfId="43685" xr:uid="{45A0178A-3021-434E-9827-88AFD4B6D37E}"/>
    <cellStyle name="Total 2 5 8 9" xfId="41700" xr:uid="{F27FFBE4-FBF3-4B97-8A75-692AB283934B}"/>
    <cellStyle name="Total 2 5 9" xfId="10049" xr:uid="{15DDCC50-1E0E-4B38-9F30-CCBEF7AF55C6}"/>
    <cellStyle name="Total 2 5 9 2" xfId="31601" xr:uid="{02D94CD4-E103-42C9-AE96-E21B165BBB15}"/>
    <cellStyle name="Total 2 5 9 3" xfId="36063" xr:uid="{19F4A084-617B-4E4D-B6A0-BF3C561AAE30}"/>
    <cellStyle name="Total 2 5 9 4" xfId="40252" xr:uid="{7BAB2928-617C-4759-B34B-84E26E180512}"/>
    <cellStyle name="Total 2 5 9 5" xfId="48647" xr:uid="{5F6BC22E-120D-4B49-8945-10ED3024268D}"/>
    <cellStyle name="Total 2 5 9 6" xfId="53094" xr:uid="{E0858959-44EA-4288-B8BD-29BB553DEA2E}"/>
    <cellStyle name="Total 2 5 9 7" xfId="57283" xr:uid="{CB5AA760-6C8A-4B4E-8DF9-618FF929C8BC}"/>
    <cellStyle name="Total 2 5 9 8" xfId="23103" xr:uid="{79DADA3D-2490-46CC-9D09-3E3BBCB9D52D}"/>
    <cellStyle name="Total 2 6" xfId="1939" xr:uid="{A3A8D70A-7D65-4BC7-9345-04F12393C31F}"/>
    <cellStyle name="Total 2 6 10" xfId="40673" xr:uid="{8AD68BFC-46EB-4079-A9EF-13197D194B44}"/>
    <cellStyle name="Total 2 6 11" xfId="12097" xr:uid="{E82022D3-2A7C-4751-A7D9-24AAFFD89429}"/>
    <cellStyle name="Total 2 6 2" xfId="7473" xr:uid="{28FD558D-572E-403D-817B-CD8142076C55}"/>
    <cellStyle name="Total 2 6 2 10" xfId="17513" xr:uid="{B578F8B8-42DF-43AC-9FE8-5CCFE324EDBF}"/>
    <cellStyle name="Total 2 6 2 2" xfId="20979" xr:uid="{90733B19-5386-4FAF-AD7A-D618738AF6E5}"/>
    <cellStyle name="Total 2 6 2 2 2" xfId="22600" xr:uid="{79EDB622-4784-4E4B-855F-A08078911933}"/>
    <cellStyle name="Total 2 6 2 2 2 2" xfId="31334" xr:uid="{13E6FF83-F82D-4BD9-9AC1-4D5EF8F444D6}"/>
    <cellStyle name="Total 2 6 2 2 2 3" xfId="35806" xr:uid="{E2088931-2831-428E-84DA-74552C6856AB}"/>
    <cellStyle name="Total 2 6 2 2 2 4" xfId="40043" xr:uid="{F189D4BC-5BAB-4A37-A658-4F66346FA0FB}"/>
    <cellStyle name="Total 2 6 2 2 2 5" xfId="48370" xr:uid="{F6E7A870-72CD-464F-A754-85D031D6ABD0}"/>
    <cellStyle name="Total 2 6 2 2 2 6" xfId="52841" xr:uid="{B2BB375E-37E3-485C-9754-7E5905BCCD0F}"/>
    <cellStyle name="Total 2 6 2 2 2 7" xfId="57074" xr:uid="{1D566DD9-69D6-43F5-AC9C-5933257EB461}"/>
    <cellStyle name="Total 2 6 2 2 3" xfId="29713" xr:uid="{FA8D93B6-D628-43EF-B279-7107FBC45017}"/>
    <cellStyle name="Total 2 6 2 2 4" xfId="34185" xr:uid="{E2C36D5F-A2FF-408E-BC77-4A705FC2D7BC}"/>
    <cellStyle name="Total 2 6 2 2 5" xfId="38422" xr:uid="{6BD5ADC3-0261-4855-933E-27E022F883E2}"/>
    <cellStyle name="Total 2 6 2 2 6" xfId="46749" xr:uid="{751FA58F-B375-4453-ACDE-9071B977E684}"/>
    <cellStyle name="Total 2 6 2 2 7" xfId="51220" xr:uid="{84ECFC2C-7F28-4BD1-95DA-0DB4C78B04DB}"/>
    <cellStyle name="Total 2 6 2 2 8" xfId="55453" xr:uid="{36796C58-8306-43E7-B127-B5AA55F0E466}"/>
    <cellStyle name="Total 2 6 2 3" xfId="21039" xr:uid="{5C18A5A2-5CDD-4307-9447-D53A979366B8}"/>
    <cellStyle name="Total 2 6 2 3 2" xfId="29773" xr:uid="{605E4480-D577-4BAF-B5F2-3EF52B35F87D}"/>
    <cellStyle name="Total 2 6 2 3 3" xfId="34245" xr:uid="{50A4D67B-C718-4C64-862A-D836BCDE6595}"/>
    <cellStyle name="Total 2 6 2 3 4" xfId="38482" xr:uid="{F6DC23EF-9203-49D5-9A53-FA988BBE832B}"/>
    <cellStyle name="Total 2 6 2 3 5" xfId="46809" xr:uid="{CAB9A8B1-3FB6-43FB-BDD6-BE8D3385BAE9}"/>
    <cellStyle name="Total 2 6 2 3 6" xfId="51280" xr:uid="{25D8CF99-5BC6-4A7A-AE34-2EEE9E445107}"/>
    <cellStyle name="Total 2 6 2 3 7" xfId="55513" xr:uid="{D1EFF72B-7F67-4C81-B9BB-92D4D595979B}"/>
    <cellStyle name="Total 2 6 2 4" xfId="27120" xr:uid="{A14BCD58-CEB0-4DC7-8069-33721BBAD4A3}"/>
    <cellStyle name="Total 2 6 2 5" xfId="27133" xr:uid="{4045460F-3751-41D9-A653-E6A4BD1338BB}"/>
    <cellStyle name="Total 2 6 2 6" xfId="26365" xr:uid="{E72CAF40-5533-4DAD-AFC3-AE402CF1063C}"/>
    <cellStyle name="Total 2 6 2 7" xfId="44176" xr:uid="{0F506803-FA25-4E74-9495-010C4B8EC3CA}"/>
    <cellStyle name="Total 2 6 2 8" xfId="42046" xr:uid="{B3C03AE6-D923-4C23-A39E-2BA399224D0A}"/>
    <cellStyle name="Total 2 6 2 9" xfId="40931" xr:uid="{1C71EA6E-A1AD-4ADA-AA75-9CB8FB79EFCE}"/>
    <cellStyle name="Total 2 6 3" xfId="19116" xr:uid="{FF453B16-E288-4F72-ABB2-D5F84E488D59}"/>
    <cellStyle name="Total 2 6 3 2" xfId="21433" xr:uid="{5C050C72-C4A8-4D80-9734-419C371C6752}"/>
    <cellStyle name="Total 2 6 3 2 2" xfId="30167" xr:uid="{80C87C5B-78FF-4A92-BD9D-AF91E1D275A1}"/>
    <cellStyle name="Total 2 6 3 2 3" xfId="34639" xr:uid="{1F494E3E-FD07-490E-9E61-89BD72F33AEA}"/>
    <cellStyle name="Total 2 6 3 2 4" xfId="38876" xr:uid="{36D24184-AF66-4582-9009-460C8D052D3A}"/>
    <cellStyle name="Total 2 6 3 2 5" xfId="47203" xr:uid="{D4A317D3-3F9B-403C-BEDC-24048994726C}"/>
    <cellStyle name="Total 2 6 3 2 6" xfId="51674" xr:uid="{E61B16A8-A976-4BCB-907B-EBB9FF118F0A}"/>
    <cellStyle name="Total 2 6 3 2 7" xfId="55907" xr:uid="{1FCE8D7B-389C-496F-B65E-58A034CC3663}"/>
    <cellStyle name="Total 2 6 3 3" xfId="27851" xr:uid="{E59958F3-BBCD-4045-87AF-E88D8C3AB29D}"/>
    <cellStyle name="Total 2 6 3 4" xfId="32323" xr:uid="{FADD174F-C2BC-48AB-BB38-0FE449311E3A}"/>
    <cellStyle name="Total 2 6 3 5" xfId="36560" xr:uid="{57B10AA7-1A0A-4E28-9B8F-391828B92ACA}"/>
    <cellStyle name="Total 2 6 3 6" xfId="44887" xr:uid="{714C5006-8512-4C6B-A1DB-5604CA5F0D2F}"/>
    <cellStyle name="Total 2 6 3 7" xfId="49358" xr:uid="{E7D972B2-41E0-490D-BDA3-7C7194764943}"/>
    <cellStyle name="Total 2 6 3 8" xfId="53591" xr:uid="{A9EE1AD1-22F7-4794-86D0-6B314985D12E}"/>
    <cellStyle name="Total 2 6 4" xfId="20868" xr:uid="{E8CE3E3B-6BEA-4BA1-BA68-CE5159879F5A}"/>
    <cellStyle name="Total 2 6 4 2" xfId="29602" xr:uid="{C7FDFA42-AA7E-49CF-9D10-F8226E8D12F0}"/>
    <cellStyle name="Total 2 6 4 3" xfId="34074" xr:uid="{FCACEA12-ED65-4B5F-A5A9-7E6D510EE9FC}"/>
    <cellStyle name="Total 2 6 4 4" xfId="38311" xr:uid="{381FAA88-D23D-4D25-B34D-8EC5F4E4D5E6}"/>
    <cellStyle name="Total 2 6 4 5" xfId="46638" xr:uid="{715DA177-774E-4F50-86F7-4C07E567D8EE}"/>
    <cellStyle name="Total 2 6 4 6" xfId="51109" xr:uid="{4BEDF871-A9CD-439A-9437-E6FA3600A969}"/>
    <cellStyle name="Total 2 6 4 7" xfId="55342" xr:uid="{07682DC6-4799-4478-B615-B0733C186DC0}"/>
    <cellStyle name="Total 2 6 5" xfId="24416" xr:uid="{CB4DB02A-A1AE-47BB-AE92-16AB7CDE7503}"/>
    <cellStyle name="Total 2 6 6" xfId="27523" xr:uid="{D49B9746-64B5-4A26-990D-797DB9985E31}"/>
    <cellStyle name="Total 2 6 7" xfId="25197" xr:uid="{7773F73A-75E3-4E02-A992-CD45CCFA2E62}"/>
    <cellStyle name="Total 2 6 8" xfId="41477" xr:uid="{C3703045-5B54-4C61-AD46-763271FEE179}"/>
    <cellStyle name="Total 2 6 9" xfId="42549" xr:uid="{69FB6F16-683F-41BE-BE34-765D0E8EE63C}"/>
    <cellStyle name="Total 2 7" xfId="6073" xr:uid="{1E53EE02-C2DB-4493-8796-4153859E834A}"/>
    <cellStyle name="Total 2 7 10" xfId="16113" xr:uid="{D59B19CC-65FD-451C-B91D-681E29B49E92}"/>
    <cellStyle name="Total 2 7 2" xfId="20721" xr:uid="{BC4DFF7D-C7EC-4E2D-BB79-0AFF5FA6AC1F}"/>
    <cellStyle name="Total 2 7 2 2" xfId="22573" xr:uid="{47705B32-BBC7-4455-9852-5CE19753BFDD}"/>
    <cellStyle name="Total 2 7 2 2 2" xfId="31307" xr:uid="{F28F3AED-90FC-4850-BDA2-AD4991A09384}"/>
    <cellStyle name="Total 2 7 2 2 3" xfId="35779" xr:uid="{40D180D1-6B63-43BC-AC61-DBC02D015210}"/>
    <cellStyle name="Total 2 7 2 2 4" xfId="40016" xr:uid="{60411876-1751-4A76-B551-17B6D515132E}"/>
    <cellStyle name="Total 2 7 2 2 5" xfId="48343" xr:uid="{DF87B92B-3146-4B20-AC5F-6A0B7345A92C}"/>
    <cellStyle name="Total 2 7 2 2 6" xfId="52814" xr:uid="{BC045039-D627-4988-878B-1CE2517187E7}"/>
    <cellStyle name="Total 2 7 2 2 7" xfId="57047" xr:uid="{CDDC8703-0853-49E3-AE98-D03CF04C90B3}"/>
    <cellStyle name="Total 2 7 2 3" xfId="29455" xr:uid="{6A33BF8E-4ACB-4520-8F65-F9BA4577A82F}"/>
    <cellStyle name="Total 2 7 2 4" xfId="33927" xr:uid="{88E54DAD-B4F8-4D61-A78E-F1DC2FDB238C}"/>
    <cellStyle name="Total 2 7 2 5" xfId="38164" xr:uid="{D5157820-228C-40A0-A110-8740EF32F5E0}"/>
    <cellStyle name="Total 2 7 2 6" xfId="46491" xr:uid="{3CA6F16A-18DF-45E6-86EB-7CA31C8B911B}"/>
    <cellStyle name="Total 2 7 2 7" xfId="50962" xr:uid="{D119FD64-9D5A-4F92-B2B5-0DEE48D94274}"/>
    <cellStyle name="Total 2 7 2 8" xfId="55195" xr:uid="{520240CF-6202-4E34-9C48-1D8033A76176}"/>
    <cellStyle name="Total 2 7 3" xfId="19516" xr:uid="{7522C91A-F699-429D-9F0C-921F7A57D26D}"/>
    <cellStyle name="Total 2 7 3 2" xfId="28251" xr:uid="{61E13D30-ACC7-47CD-BEE1-84BC7A9E74AC}"/>
    <cellStyle name="Total 2 7 3 3" xfId="32723" xr:uid="{DFDF639B-CC0B-44C1-89A0-3D38324C1BF7}"/>
    <cellStyle name="Total 2 7 3 4" xfId="36960" xr:uid="{85DB47D7-DAED-4AD3-8369-E33B6133B9A9}"/>
    <cellStyle name="Total 2 7 3 5" xfId="45287" xr:uid="{5790B796-6BFE-4143-8536-E4D2E3031766}"/>
    <cellStyle name="Total 2 7 3 6" xfId="49758" xr:uid="{6F300C0E-7D8F-4828-8BF4-A4493E899039}"/>
    <cellStyle name="Total 2 7 3 7" xfId="53991" xr:uid="{C8B8B09B-1D6D-4DEA-86AF-AD026470E803}"/>
    <cellStyle name="Total 2 7 4" xfId="26606" xr:uid="{93B81F98-2FD0-436B-98F7-C478F25FDD4F}"/>
    <cellStyle name="Total 2 7 5" xfId="27451" xr:uid="{FC955E9D-272D-4837-9B06-24F4622F2F0A}"/>
    <cellStyle name="Total 2 7 6" xfId="26709" xr:uid="{B02E8554-8310-48B5-97EE-B31D9D3572E7}"/>
    <cellStyle name="Total 2 7 7" xfId="43677" xr:uid="{18D2C784-C033-4366-97AA-D3E21E01ACA5}"/>
    <cellStyle name="Total 2 7 8" xfId="42482" xr:uid="{5F1A2176-7FBA-48D7-9627-C869FF784E16}"/>
    <cellStyle name="Total 2 7 9" xfId="41906" xr:uid="{3FE4F5A1-D86F-4C62-9092-78834944EC78}"/>
    <cellStyle name="Total 2 8" xfId="10883" xr:uid="{03DFF9B1-C4AC-4E46-AFB4-C5BA09C71DAE}"/>
    <cellStyle name="Total 2 8 2" xfId="21295" xr:uid="{3B0B1EDB-ACA4-4914-B21A-B759DFDF983D}"/>
    <cellStyle name="Total 2 8 2 2" xfId="30029" xr:uid="{D241399D-E2E9-4AB2-9AC1-A2E86045C4D5}"/>
    <cellStyle name="Total 2 8 2 3" xfId="34501" xr:uid="{E647F0C1-B88C-4A86-9DF4-396D57BA6859}"/>
    <cellStyle name="Total 2 8 2 4" xfId="38738" xr:uid="{316AD65F-73FB-4990-9437-AEC360A51007}"/>
    <cellStyle name="Total 2 8 2 5" xfId="47065" xr:uid="{E5763049-F6D6-47BC-9BBE-FBB806468333}"/>
    <cellStyle name="Total 2 8 2 6" xfId="51536" xr:uid="{BACAD065-C814-4E64-9D12-DC52BE8E7F7D}"/>
    <cellStyle name="Total 2 8 2 7" xfId="55769" xr:uid="{ABD4798D-D05F-40BA-94F2-B66CCED3C6B7}"/>
    <cellStyle name="Total 2 8 3" xfId="23925" xr:uid="{65DBD8C6-F543-4486-8DE5-AD7A8104D7B5}"/>
    <cellStyle name="Total 2 8 4" xfId="31424" xr:uid="{4C2C87DC-89C6-4B8A-9CF4-0E78EAE30D49}"/>
    <cellStyle name="Total 2 8 5" xfId="35870" xr:uid="{D935495E-F798-40DF-8ACE-C45CE4CE5644}"/>
    <cellStyle name="Total 2 8 6" xfId="40964" xr:uid="{27787CE2-B3C5-4140-BAEA-44A16C031E1C}"/>
    <cellStyle name="Total 2 8 7" xfId="48785" xr:uid="{C25AB34D-78E3-4075-A55E-875ABEFBE9DB}"/>
    <cellStyle name="Total 2 8 8" xfId="49031" xr:uid="{6B5AEEF7-D2A4-431B-86EC-6260B3B75F6A}"/>
    <cellStyle name="Total 2 9" xfId="57785" xr:uid="{9C393071-623C-4451-8497-F04DAB32F583}"/>
    <cellStyle name="Total 3" xfId="583" xr:uid="{CA03DB56-40F7-4470-8399-D697B742C4AD}"/>
    <cellStyle name="Warning Text" xfId="57717" builtinId="11" customBuiltin="1"/>
    <cellStyle name="Warning Text 2" xfId="122" xr:uid="{AE1C8354-C61F-425E-AD81-8220F88B5E95}"/>
    <cellStyle name="Warning Text 2 2" xfId="254" xr:uid="{26A68538-8328-454C-B3CD-AA3586992423}"/>
    <cellStyle name="Warning Text 2 3" xfId="189" xr:uid="{3CBC171D-DC63-454F-9738-931F302CB4E0}"/>
    <cellStyle name="Warning Text 2 4" xfId="3851" xr:uid="{34F574E7-58EA-44BE-AB33-541345F5D065}"/>
    <cellStyle name="Warning Text 2 5" xfId="10884" xr:uid="{296848F1-6D0F-42EE-A26E-80F98D319A4D}"/>
    <cellStyle name="Warning Text 2 6" xfId="57764" xr:uid="{354BAE9E-9501-4CF9-BA16-75FC0343D566}"/>
    <cellStyle name="Warning Text 3" xfId="584" xr:uid="{ACF68F7A-77FB-4B2F-B33B-2ADF1C6B858D}"/>
    <cellStyle name="Акцент1" xfId="52" xr:uid="{47AE987B-F799-46DB-8328-9E9EB4D5B74D}"/>
    <cellStyle name="Акцент1 2" xfId="57843" xr:uid="{323A24D2-730F-41DC-B844-34F14E143BE6}"/>
    <cellStyle name="Акцент1 3" xfId="57902" xr:uid="{B3A74706-70D6-4B61-A566-4DA18AC60F61}"/>
    <cellStyle name="Акцент2" xfId="53" xr:uid="{A0BCA433-FE74-4E01-BAB4-A7B5D13FB86B}"/>
    <cellStyle name="Акцент2 2" xfId="57844" xr:uid="{D3049ABA-D964-48D8-A2C9-F10417047829}"/>
    <cellStyle name="Акцент2 3" xfId="57903" xr:uid="{4DF6C636-4597-4EE0-B366-BAFE94A28C7A}"/>
    <cellStyle name="Акцент3" xfId="54" xr:uid="{C3DFE07A-94DC-46A1-B01C-CF2C57E26554}"/>
    <cellStyle name="Акцент3 2" xfId="57845" xr:uid="{A8A858BC-3164-4B94-9127-E7DFEA4C7248}"/>
    <cellStyle name="Акцент3 3" xfId="57904" xr:uid="{476B2509-E9C3-4529-8344-D32DF2FF6AC1}"/>
    <cellStyle name="Акцент4" xfId="55" xr:uid="{639B628E-E465-4E73-9F50-BAB548EFBA4D}"/>
    <cellStyle name="Акцент4 2" xfId="57846" xr:uid="{86682C0D-48CC-4BA2-A593-39206CE9696B}"/>
    <cellStyle name="Акцент4 3" xfId="57905" xr:uid="{8F3E9103-1801-4314-A87E-3D4EE3E7FD73}"/>
    <cellStyle name="Акцент5" xfId="56" xr:uid="{A627F7BB-1C87-4883-8D9E-6935C5AA90D5}"/>
    <cellStyle name="Акцент5 2" xfId="57847" xr:uid="{4D956F7B-5D84-40FA-9675-93FBADB55F5E}"/>
    <cellStyle name="Акцент5 3" xfId="57906" xr:uid="{3FBFDFAD-7A34-4DA7-A7CC-624E1EAC5940}"/>
    <cellStyle name="Акцент6" xfId="57" xr:uid="{CB6972EA-87A2-4F75-8988-3F4CF6615790}"/>
    <cellStyle name="Акцент6 2" xfId="57848" xr:uid="{CCEBD264-25D7-4467-8855-BBBD0865A597}"/>
    <cellStyle name="Акцент6 3" xfId="57907" xr:uid="{0EB3FA01-6D85-419E-99B4-164402FEB285}"/>
    <cellStyle name="Ввод " xfId="58" xr:uid="{956C2675-D427-4CBB-83CC-DB7ED762AD0B}"/>
    <cellStyle name="Ввод  10" xfId="23094" xr:uid="{49793D77-1705-443A-A900-E7212D97659E}"/>
    <cellStyle name="Ввод  10 2" xfId="31592" xr:uid="{5E9A3464-FC3F-4F7C-B7E0-B669C59695D6}"/>
    <cellStyle name="Ввод  10 3" xfId="36054" xr:uid="{23EF5AED-E7AD-4A4F-921C-81014590CB8F}"/>
    <cellStyle name="Ввод  10 4" xfId="40243" xr:uid="{E5765B60-6EA5-4748-B31D-FD95306A36C3}"/>
    <cellStyle name="Ввод  10 5" xfId="48638" xr:uid="{EAFCDDE2-9D18-4948-A938-A301C3D001C6}"/>
    <cellStyle name="Ввод  10 6" xfId="53085" xr:uid="{F9551611-AE61-4E83-A402-BBE11F51C4C5}"/>
    <cellStyle name="Ввод  10 7" xfId="57274" xr:uid="{C42FA1B1-E84D-4DA0-8D14-27928972EC78}"/>
    <cellStyle name="Ввод  11" xfId="23897" xr:uid="{0C438AC6-E649-4D5C-9C11-846163A013A6}"/>
    <cellStyle name="Ввод  12" xfId="31414" xr:uid="{F5EBDDA1-0629-4A66-BACF-0560835AC325}"/>
    <cellStyle name="Ввод  13" xfId="35853" xr:uid="{30E43B05-D502-45F2-B063-48052E304EC1}"/>
    <cellStyle name="Ввод  14" xfId="40939" xr:uid="{49390275-AF2E-47C8-A8B4-FBDAD9B63BC0}"/>
    <cellStyle name="Ввод  15" xfId="48470" xr:uid="{AD870E15-FC8E-4ECF-86AB-4D6F20B6175E}"/>
    <cellStyle name="Ввод  16" xfId="52888" xr:uid="{97D1E512-C906-4A60-ADE6-0C33E380AE80}"/>
    <cellStyle name="Ввод  17" xfId="10835" xr:uid="{5DDAE488-6ABF-48CC-942D-0DCB92AE0F09}"/>
    <cellStyle name="Ввод  2" xfId="735" xr:uid="{4836B57C-EF45-4DB6-8581-FDA8734F876F}"/>
    <cellStyle name="Ввод  2 10" xfId="9152" xr:uid="{3DA27044-E46E-4A5C-A7EE-E6D264F9DB7B}"/>
    <cellStyle name="Ввод  2 10 2" xfId="31602" xr:uid="{483FE720-16A2-4E36-A19A-CAFEA2A74E95}"/>
    <cellStyle name="Ввод  2 10 3" xfId="36064" xr:uid="{B0B0BC5C-8C72-42CE-8D06-AA61A4EF20FB}"/>
    <cellStyle name="Ввод  2 10 4" xfId="40253" xr:uid="{3362DE74-BB97-4A3D-8E75-36FCFE1296B8}"/>
    <cellStyle name="Ввод  2 10 5" xfId="48648" xr:uid="{45564EB3-A2AD-4BBB-99D2-75ED200D44E2}"/>
    <cellStyle name="Ввод  2 10 6" xfId="53095" xr:uid="{29C9A55F-381E-45A9-BB04-20971111D16A}"/>
    <cellStyle name="Ввод  2 10 7" xfId="57284" xr:uid="{4F02B644-C7BE-4251-B349-0A582F1F6FB7}"/>
    <cellStyle name="Ввод  2 10 8" xfId="23104" xr:uid="{F6836DFF-5AAD-4F76-8BE6-C4C6B84DF76C}"/>
    <cellStyle name="Ввод  2 11" xfId="24003" xr:uid="{B10CE37D-03EE-42DE-BB72-6E32729ED6B0}"/>
    <cellStyle name="Ввод  2 12" xfId="24632" xr:uid="{7AE2C828-EA77-479F-BC89-67BF400CA673}"/>
    <cellStyle name="Ввод  2 13" xfId="25143" xr:uid="{32662F71-EF8D-433E-ABBE-14364DC797A0}"/>
    <cellStyle name="Ввод  2 14" xfId="41041" xr:uid="{61E221F3-8479-4E37-8F0F-ECBDC6783429}"/>
    <cellStyle name="Ввод  2 15" xfId="44379" xr:uid="{1EE1AFAB-12B8-469A-98A1-B09F5B4FCFCA}"/>
    <cellStyle name="Ввод  2 16" xfId="48427" xr:uid="{642E907A-3908-4BBC-BCC2-45738C6D0DDB}"/>
    <cellStyle name="Ввод  2 17" xfId="10996" xr:uid="{17D1F116-BF41-49FF-910B-9EA7F2D92F74}"/>
    <cellStyle name="Ввод  2 18" xfId="57849" xr:uid="{0935DC0E-DFFF-45E6-933F-A57B53FF38C7}"/>
    <cellStyle name="Ввод  2 2" xfId="2204" xr:uid="{4775611D-B7D2-4A5D-B6CA-35B47631C490}"/>
    <cellStyle name="Ввод  2 2 10" xfId="12362" xr:uid="{F9542257-03FF-4CEC-8F77-48A81E368C14}"/>
    <cellStyle name="Ввод  2 2 2" xfId="5077" xr:uid="{AFA1854B-6E3F-4D5D-B74B-2315FFF04325}"/>
    <cellStyle name="Ввод  2 2 2 10" xfId="15118" xr:uid="{D3BD8466-529F-4FB9-B9FB-191B9DA0D366}"/>
    <cellStyle name="Ввод  2 2 2 2" xfId="19998" xr:uid="{6FA24249-BE47-44C2-89E0-8536052FAAB3}"/>
    <cellStyle name="Ввод  2 2 2 2 2" xfId="21893" xr:uid="{AB0C1082-5A3D-4D0F-B95D-67C2DB839531}"/>
    <cellStyle name="Ввод  2 2 2 2 2 2" xfId="30627" xr:uid="{0C323D0F-1EC5-404E-A8D5-72EBFCA03F9E}"/>
    <cellStyle name="Ввод  2 2 2 2 2 3" xfId="35099" xr:uid="{BBB361E6-C9A4-46B2-AD9C-5137FD488C9B}"/>
    <cellStyle name="Ввод  2 2 2 2 2 4" xfId="39336" xr:uid="{F666DB19-CA36-4975-A2EB-201C3F56BDB0}"/>
    <cellStyle name="Ввод  2 2 2 2 2 5" xfId="47663" xr:uid="{74646D5E-440D-4C2A-A9FB-C4445D91238C}"/>
    <cellStyle name="Ввод  2 2 2 2 2 6" xfId="52134" xr:uid="{9445CC64-45D3-4073-833F-36E58D8A2767}"/>
    <cellStyle name="Ввод  2 2 2 2 2 7" xfId="56367" xr:uid="{C467907D-9C92-417F-9751-D2BA2BE2B749}"/>
    <cellStyle name="Ввод  2 2 2 2 3" xfId="28732" xr:uid="{5DC16185-DCAC-4290-9D70-ABCA626707DC}"/>
    <cellStyle name="Ввод  2 2 2 2 4" xfId="33204" xr:uid="{492D2BC1-8256-4A40-B0C7-59C95AD2E480}"/>
    <cellStyle name="Ввод  2 2 2 2 5" xfId="37441" xr:uid="{F590C789-6BB5-484E-B350-2022C1E347DA}"/>
    <cellStyle name="Ввод  2 2 2 2 6" xfId="45768" xr:uid="{41B86017-CB11-4E2E-9D55-E1C21489D379}"/>
    <cellStyle name="Ввод  2 2 2 2 7" xfId="50239" xr:uid="{3B854EEC-5EA0-47A2-9EAF-67982C1679CD}"/>
    <cellStyle name="Ввод  2 2 2 2 8" xfId="54472" xr:uid="{CC9AEC29-0D49-4891-94B7-7CCD660EE5CE}"/>
    <cellStyle name="Ввод  2 2 2 3" xfId="20952" xr:uid="{8E5B1CE1-7992-42E2-A061-03FF8553E7C3}"/>
    <cellStyle name="Ввод  2 2 2 3 2" xfId="29686" xr:uid="{1B2A9124-BF8D-4633-B715-1E49D4511ADF}"/>
    <cellStyle name="Ввод  2 2 2 3 3" xfId="34158" xr:uid="{33B3D933-BB25-4C51-89AA-322CF850775A}"/>
    <cellStyle name="Ввод  2 2 2 3 4" xfId="38395" xr:uid="{5344B45C-4641-42B9-93D2-FE92EA16D290}"/>
    <cellStyle name="Ввод  2 2 2 3 5" xfId="46722" xr:uid="{2B3C1CD9-F572-40AA-8725-C707C842A602}"/>
    <cellStyle name="Ввод  2 2 2 3 6" xfId="51193" xr:uid="{50BE9B61-9D8A-4A03-8AF5-C8A3DE11DDDA}"/>
    <cellStyle name="Ввод  2 2 2 3 7" xfId="55426" xr:uid="{49D4C7A0-07FD-4AE4-A656-4E54685B70DA}"/>
    <cellStyle name="Ввод  2 2 2 4" xfId="25819" xr:uid="{6E38DD47-C28C-4321-9000-76447372EFE8}"/>
    <cellStyle name="Ввод  2 2 2 5" xfId="24576" xr:uid="{54674555-FC09-410E-9AAD-3A63B0B76C74}"/>
    <cellStyle name="Ввод  2 2 2 6" xfId="24346" xr:uid="{1974BD0D-6E5C-4B78-93B6-21D6F916A9C6}"/>
    <cellStyle name="Ввод  2 2 2 7" xfId="42894" xr:uid="{B1388BD4-A48D-493E-A4F5-AB772DC55AF6}"/>
    <cellStyle name="Ввод  2 2 2 8" xfId="44329" xr:uid="{5DDA4EF3-B30B-4408-82EE-15A47650BF51}"/>
    <cellStyle name="Ввод  2 2 2 9" xfId="40568" xr:uid="{A996F1B0-A37E-4468-92B1-EDD6C4EF0E8A}"/>
    <cellStyle name="Ввод  2 2 3" xfId="7738" xr:uid="{8F0BF995-5DD3-428C-BA6E-5AFB38753218}"/>
    <cellStyle name="Ввод  2 2 3 10" xfId="17778" xr:uid="{4E54BDA1-7CF7-47DB-AF7B-CCC1E2B91F99}"/>
    <cellStyle name="Ввод  2 2 3 2" xfId="21027" xr:uid="{8D6816F7-1A39-4792-8CA5-8A36AC001554}"/>
    <cellStyle name="Ввод  2 2 3 2 2" xfId="22603" xr:uid="{99C9BC17-A6DC-48CE-BEA7-058000EA1401}"/>
    <cellStyle name="Ввод  2 2 3 2 2 2" xfId="31337" xr:uid="{758F9CC2-55FE-48D3-B2B2-178247E5D67D}"/>
    <cellStyle name="Ввод  2 2 3 2 2 3" xfId="35809" xr:uid="{EE24513C-3690-4CBE-A9DA-9B63800F3F3E}"/>
    <cellStyle name="Ввод  2 2 3 2 2 4" xfId="40046" xr:uid="{F7ADE467-C660-40C1-A408-BBA16E4A2515}"/>
    <cellStyle name="Ввод  2 2 3 2 2 5" xfId="48373" xr:uid="{5FF4CDA6-F240-4DF4-B333-BEB41BFD90E0}"/>
    <cellStyle name="Ввод  2 2 3 2 2 6" xfId="52844" xr:uid="{FD15CCB9-8EBC-4160-B6C4-DA736C57FC3F}"/>
    <cellStyle name="Ввод  2 2 3 2 2 7" xfId="57077" xr:uid="{4BC33FD3-72B6-43FD-A609-FE4DACD6AB87}"/>
    <cellStyle name="Ввод  2 2 3 2 3" xfId="29761" xr:uid="{7DC759E6-8D1E-410A-BA3D-F2900A0300E8}"/>
    <cellStyle name="Ввод  2 2 3 2 4" xfId="34233" xr:uid="{BC7FFFEC-6C66-4DF6-BB15-C8C2D406EDF5}"/>
    <cellStyle name="Ввод  2 2 3 2 5" xfId="38470" xr:uid="{71DB2EAB-C4C2-4468-994F-779185189E7E}"/>
    <cellStyle name="Ввод  2 2 3 2 6" xfId="46797" xr:uid="{8F807288-C849-4214-B03E-E0C928A2EE33}"/>
    <cellStyle name="Ввод  2 2 3 2 7" xfId="51268" xr:uid="{DDED1800-434C-4108-94AC-1F71958A2E76}"/>
    <cellStyle name="Ввод  2 2 3 2 8" xfId="55501" xr:uid="{906B3291-C419-48E3-8D0D-D2A4C7DE7814}"/>
    <cellStyle name="Ввод  2 2 3 3" xfId="21251" xr:uid="{3932E42F-EF09-43F6-8DA2-0CE75CE35F71}"/>
    <cellStyle name="Ввод  2 2 3 3 2" xfId="29985" xr:uid="{59039D4B-6A77-4893-824D-16A1443ACA32}"/>
    <cellStyle name="Ввод  2 2 3 3 3" xfId="34457" xr:uid="{C5AB7DAD-4DB6-4CA6-A459-D84FF8B626E9}"/>
    <cellStyle name="Ввод  2 2 3 3 4" xfId="38694" xr:uid="{07B42EC2-FFB2-4F49-9F24-697D9ECE3603}"/>
    <cellStyle name="Ввод  2 2 3 3 5" xfId="47021" xr:uid="{D6156AD3-B4E0-4172-8D2C-AB08341C4D12}"/>
    <cellStyle name="Ввод  2 2 3 3 6" xfId="51492" xr:uid="{A5788BF4-9F82-4C9D-87EE-94327722F46F}"/>
    <cellStyle name="Ввод  2 2 3 3 7" xfId="55725" xr:uid="{3667F413-5C6A-4ADC-A1B7-5C613E3A9228}"/>
    <cellStyle name="Ввод  2 2 3 4" xfId="27207" xr:uid="{EE49ACE6-D6F5-46BD-A913-27FB8893C940}"/>
    <cellStyle name="Ввод  2 2 3 5" xfId="25281" xr:uid="{69CF2B1B-4D4D-4355-9E11-D30894A2C85F}"/>
    <cellStyle name="Ввод  2 2 3 6" xfId="36332" xr:uid="{64872D59-5126-4760-A779-162D834D5190}"/>
    <cellStyle name="Ввод  2 2 3 7" xfId="44266" xr:uid="{04DE091A-40F6-4E3E-8597-177CD8012BD6}"/>
    <cellStyle name="Ввод  2 2 3 8" xfId="43869" xr:uid="{FD294D00-1F19-4574-9B25-95554C113E6C}"/>
    <cellStyle name="Ввод  2 2 3 9" xfId="53363" xr:uid="{F159D312-1B3E-4FA1-A14E-CC906ABD6729}"/>
    <cellStyle name="Ввод  2 2 4" xfId="24509" xr:uid="{4F65EA91-1484-4B8C-935A-298ACBE568C7}"/>
    <cellStyle name="Ввод  2 2 5" xfId="25262" xr:uid="{3C55973C-8D94-4E5E-AE7A-66D4FD309BCD}"/>
    <cellStyle name="Ввод  2 2 6" xfId="26739" xr:uid="{27CFCBF2-E4DC-43AF-B645-5375B7470914}"/>
    <cellStyle name="Ввод  2 2 7" xfId="41572" xr:uid="{F368A759-C7EE-4C7C-ADB2-D4C6636DB397}"/>
    <cellStyle name="Ввод  2 2 8" xfId="43851" xr:uid="{78E8E0FA-2A2E-4C1B-9106-458CB5C432B6}"/>
    <cellStyle name="Ввод  2 2 9" xfId="43449" xr:uid="{D3AC029A-DE09-4C6C-9589-3007CC6A6B97}"/>
    <cellStyle name="Ввод  2 3" xfId="5278" xr:uid="{36F9307D-8967-4F9F-B71F-D766162981C7}"/>
    <cellStyle name="Ввод  2 3 10" xfId="15319" xr:uid="{A11E7A0E-B42D-43A6-8C50-30BC4A799702}"/>
    <cellStyle name="Ввод  2 3 2" xfId="20199" xr:uid="{F08EDFA2-C025-4789-B56C-DE46FA24456E}"/>
    <cellStyle name="Ввод  2 3 2 2" xfId="22094" xr:uid="{B310E73F-142D-474A-A129-F243A438B47D}"/>
    <cellStyle name="Ввод  2 3 2 2 2" xfId="30828" xr:uid="{CA178ED6-9A46-424E-A6BD-C1AB2BD06CD9}"/>
    <cellStyle name="Ввод  2 3 2 2 3" xfId="35300" xr:uid="{870E4C2F-D333-46B9-9E43-EB466FC96CD9}"/>
    <cellStyle name="Ввод  2 3 2 2 4" xfId="39537" xr:uid="{1AE8D983-264D-46B5-A132-1665B325AE63}"/>
    <cellStyle name="Ввод  2 3 2 2 5" xfId="47864" xr:uid="{60DF2522-8734-4E5B-8F2C-CDE088C903C6}"/>
    <cellStyle name="Ввод  2 3 2 2 6" xfId="52335" xr:uid="{995963A6-FEE5-4A95-92EB-29E289E55AEE}"/>
    <cellStyle name="Ввод  2 3 2 2 7" xfId="56568" xr:uid="{01E5B0A2-ADFE-4015-8A34-DFA5A54B1928}"/>
    <cellStyle name="Ввод  2 3 2 3" xfId="28933" xr:uid="{EC15077C-91E1-4563-85F8-E619696E865A}"/>
    <cellStyle name="Ввод  2 3 2 4" xfId="33405" xr:uid="{C978E4D4-86FA-4759-B808-D7E8B8C7435C}"/>
    <cellStyle name="Ввод  2 3 2 5" xfId="37642" xr:uid="{59CFFB6F-B557-4F36-9DB4-7FE24D9B6ACD}"/>
    <cellStyle name="Ввод  2 3 2 6" xfId="45969" xr:uid="{1E6AD874-98B6-44C3-8FDC-294986AA8488}"/>
    <cellStyle name="Ввод  2 3 2 7" xfId="50440" xr:uid="{1415C6B2-04F8-4892-A6E2-1A3910EE40A8}"/>
    <cellStyle name="Ввод  2 3 2 8" xfId="54673" xr:uid="{091EBEA0-AB7D-4E32-9857-3E4C2CA661CA}"/>
    <cellStyle name="Ввод  2 3 3" xfId="19141" xr:uid="{8C2699E0-87B5-42BD-BE1D-3FCBBF85222A}"/>
    <cellStyle name="Ввод  2 3 3 2" xfId="27876" xr:uid="{1BA75267-80C9-4DDF-BE39-0ED12D076DE3}"/>
    <cellStyle name="Ввод  2 3 3 3" xfId="32348" xr:uid="{2B6DB94C-735A-4CFE-A340-197BAD97F6B1}"/>
    <cellStyle name="Ввод  2 3 3 4" xfId="36585" xr:uid="{7A1462F6-41FE-4D7D-920B-E4E5D405E2BC}"/>
    <cellStyle name="Ввод  2 3 3 5" xfId="44912" xr:uid="{21A14DEF-001D-4F73-87A9-4F64D31AF792}"/>
    <cellStyle name="Ввод  2 3 3 6" xfId="49383" xr:uid="{37850DD4-7D29-4C1C-B32E-8A9AAC0ABBAE}"/>
    <cellStyle name="Ввод  2 3 3 7" xfId="53616" xr:uid="{4C080E0A-D3DE-40A3-9B3B-61B482CD426D}"/>
    <cellStyle name="Ввод  2 3 4" xfId="26020" xr:uid="{6AF28725-125E-4E6F-BD89-880E98ED92CB}"/>
    <cellStyle name="Ввод  2 3 5" xfId="24670" xr:uid="{6DE638C0-A109-4534-95A3-626D1223429C}"/>
    <cellStyle name="Ввод  2 3 6" xfId="23673" xr:uid="{B3183B79-B0C3-4FB4-9D74-894BA362A88D}"/>
    <cellStyle name="Ввод  2 3 7" xfId="43095" xr:uid="{64585FF2-93C1-4F5B-B090-EFA0AC10EAE6}"/>
    <cellStyle name="Ввод  2 3 8" xfId="44413" xr:uid="{B47FCA6E-CF32-417B-9201-47129C779689}"/>
    <cellStyle name="Ввод  2 3 9" xfId="44292" xr:uid="{0690AF49-8AB4-432F-8D65-0168E4F15CDF}"/>
    <cellStyle name="Ввод  2 4" xfId="3420" xr:uid="{DD0E70D1-C6A7-4F97-A55C-2BC309485E10}"/>
    <cellStyle name="Ввод  2 4 10" xfId="13570" xr:uid="{45F7D239-7CB9-4D22-AB95-3A1E573AC257}"/>
    <cellStyle name="Ввод  2 4 2" xfId="19396" xr:uid="{AB8A6769-EFEE-4B5B-9909-25C43B615D8D}"/>
    <cellStyle name="Ввод  2 4 2 2" xfId="21478" xr:uid="{48C0BB62-03AD-4853-978D-6B76ED9E1253}"/>
    <cellStyle name="Ввод  2 4 2 2 2" xfId="30212" xr:uid="{AB7403D5-2452-44D9-8DE3-0F51D7F4FC01}"/>
    <cellStyle name="Ввод  2 4 2 2 3" xfId="34684" xr:uid="{A1439136-B163-40ED-82B5-B37D2B4E198C}"/>
    <cellStyle name="Ввод  2 4 2 2 4" xfId="38921" xr:uid="{A5C0C105-B468-4B8A-9820-30E74FBCA078}"/>
    <cellStyle name="Ввод  2 4 2 2 5" xfId="47248" xr:uid="{18639FD7-602E-493E-AEBA-5AE7C015142A}"/>
    <cellStyle name="Ввод  2 4 2 2 6" xfId="51719" xr:uid="{DF90545B-F6BB-426F-B655-A7810A7CEBAB}"/>
    <cellStyle name="Ввод  2 4 2 2 7" xfId="55952" xr:uid="{CA8C3B5C-F45A-431B-98A8-5ECFAF981C82}"/>
    <cellStyle name="Ввод  2 4 2 3" xfId="28131" xr:uid="{7CE40105-01B6-4F83-87C0-A259E5220E69}"/>
    <cellStyle name="Ввод  2 4 2 4" xfId="32603" xr:uid="{0A1A335F-F900-4AD2-B8BC-816839D75795}"/>
    <cellStyle name="Ввод  2 4 2 5" xfId="36840" xr:uid="{B0858328-E1BD-4586-97FC-0E1209E4F39B}"/>
    <cellStyle name="Ввод  2 4 2 6" xfId="45167" xr:uid="{DA873B8E-3FC0-4FC3-A75D-AFFDB9B43C04}"/>
    <cellStyle name="Ввод  2 4 2 7" xfId="49638" xr:uid="{4E339B70-FECC-4757-B67F-26FEB3057347}"/>
    <cellStyle name="Ввод  2 4 2 8" xfId="53871" xr:uid="{B280E491-A014-40F1-9D14-3454D28C2BC5}"/>
    <cellStyle name="Ввод  2 4 3" xfId="18969" xr:uid="{2E927C52-413A-47F4-87EF-6B78BD117730}"/>
    <cellStyle name="Ввод  2 4 3 2" xfId="27704" xr:uid="{19A24384-73D3-4019-829F-1BB80FBEB11B}"/>
    <cellStyle name="Ввод  2 4 3 3" xfId="32176" xr:uid="{79457F65-720D-4F09-A569-8AFE32DAD3C4}"/>
    <cellStyle name="Ввод  2 4 3 4" xfId="36413" xr:uid="{59EB14B1-CABC-4343-99A2-5286E134EBFD}"/>
    <cellStyle name="Ввод  2 4 3 5" xfId="44740" xr:uid="{E66890E1-AD26-4F82-B3BD-7D26DD3EA15A}"/>
    <cellStyle name="Ввод  2 4 3 6" xfId="49211" xr:uid="{CFFE3E6F-A33D-4378-8F24-8426147E5996}"/>
    <cellStyle name="Ввод  2 4 3 7" xfId="53444" xr:uid="{FC257735-1EB7-4C3E-A997-15A221934315}"/>
    <cellStyle name="Ввод  2 4 4" xfId="24990" xr:uid="{FF9E8780-1A21-4CC5-8A1C-9B6F10A22C06}"/>
    <cellStyle name="Ввод  2 4 5" xfId="23625" xr:uid="{95DC4BEE-000B-4A00-92BA-3EFFF170260E}"/>
    <cellStyle name="Ввод  2 4 6" xfId="23499" xr:uid="{5EC70588-CD17-4AFE-87EB-31C3AEE439DC}"/>
    <cellStyle name="Ввод  2 4 7" xfId="42041" xr:uid="{730F7513-7867-4CFC-91B3-B73CBE333FE6}"/>
    <cellStyle name="Ввод  2 4 8" xfId="40530" xr:uid="{4D060DA7-0C76-4893-BC70-6CBA61AA73A3}"/>
    <cellStyle name="Ввод  2 4 9" xfId="44049" xr:uid="{89FB9638-EA2E-4052-AB99-2B16C5E51CCE}"/>
    <cellStyle name="Ввод  2 5" xfId="5223" xr:uid="{F3B61620-EB1D-4C1D-9368-9FACA53E89F8}"/>
    <cellStyle name="Ввод  2 5 10" xfId="15264" xr:uid="{41585748-533A-4951-9783-AB796B9F5DF2}"/>
    <cellStyle name="Ввод  2 5 2" xfId="20144" xr:uid="{94FDA70D-10AE-4EDE-A8A3-6D756446987A}"/>
    <cellStyle name="Ввод  2 5 2 2" xfId="22039" xr:uid="{C386C26D-F683-450A-9B44-4537B7272F92}"/>
    <cellStyle name="Ввод  2 5 2 2 2" xfId="30773" xr:uid="{E53376E0-E813-4576-8F37-F40550A5B0F5}"/>
    <cellStyle name="Ввод  2 5 2 2 3" xfId="35245" xr:uid="{BCCE275B-C799-412B-8F51-D0F2932DC806}"/>
    <cellStyle name="Ввод  2 5 2 2 4" xfId="39482" xr:uid="{A262177B-2F15-495E-A199-FE7EA619220B}"/>
    <cellStyle name="Ввод  2 5 2 2 5" xfId="47809" xr:uid="{9CCB4D1D-3773-49F0-ACA7-A200D01D33F7}"/>
    <cellStyle name="Ввод  2 5 2 2 6" xfId="52280" xr:uid="{2A3F5B3D-381B-471E-8574-C6EA747145A4}"/>
    <cellStyle name="Ввод  2 5 2 2 7" xfId="56513" xr:uid="{CB28C9C1-A168-446D-9F35-5B37474A332B}"/>
    <cellStyle name="Ввод  2 5 2 3" xfId="28878" xr:uid="{972764B2-B941-408D-B493-5DD0036EF791}"/>
    <cellStyle name="Ввод  2 5 2 4" xfId="33350" xr:uid="{C2128E76-6B83-416E-A638-ADCA7623F23B}"/>
    <cellStyle name="Ввод  2 5 2 5" xfId="37587" xr:uid="{C6502E34-80EE-4244-8FD8-9ED03B9DD684}"/>
    <cellStyle name="Ввод  2 5 2 6" xfId="45914" xr:uid="{78F05EB1-1AFD-45AE-B442-9881DB506863}"/>
    <cellStyle name="Ввод  2 5 2 7" xfId="50385" xr:uid="{883C56C0-74C2-4EEB-8745-6FE10E39F1C6}"/>
    <cellStyle name="Ввод  2 5 2 8" xfId="54618" xr:uid="{632E4DCD-567B-454F-946E-C408163808A8}"/>
    <cellStyle name="Ввод  2 5 3" xfId="21060" xr:uid="{A3A0B551-BCF4-443A-8FE5-6E3CF3DA61F4}"/>
    <cellStyle name="Ввод  2 5 3 2" xfId="29794" xr:uid="{99846F40-40FB-4615-A1D4-7EBA25F3A228}"/>
    <cellStyle name="Ввод  2 5 3 3" xfId="34266" xr:uid="{63532363-6FA9-4262-9285-64F5B8D851D5}"/>
    <cellStyle name="Ввод  2 5 3 4" xfId="38503" xr:uid="{62C06715-0249-453A-87CF-064C9D5B5D16}"/>
    <cellStyle name="Ввод  2 5 3 5" xfId="46830" xr:uid="{EE657817-A6B5-4032-9759-0540F92AD1A6}"/>
    <cellStyle name="Ввод  2 5 3 6" xfId="51301" xr:uid="{58CFEE8C-5C15-4C21-A8B5-8E3ABB789CB3}"/>
    <cellStyle name="Ввод  2 5 3 7" xfId="55534" xr:uid="{54D85A3F-F869-49C3-9E82-47BE25A305BB}"/>
    <cellStyle name="Ввод  2 5 4" xfId="25965" xr:uid="{807F20C0-E56A-4605-8B4D-A4D66FF6681E}"/>
    <cellStyle name="Ввод  2 5 5" xfId="26755" xr:uid="{19CA861F-0C44-46EB-ACA7-AA711AEE91F0}"/>
    <cellStyle name="Ввод  2 5 6" xfId="26694" xr:uid="{40CD36D7-7773-48F9-B432-9A109CBA11BD}"/>
    <cellStyle name="Ввод  2 5 7" xfId="43040" xr:uid="{31068E04-C76C-43A7-BBBE-EF44893FF543}"/>
    <cellStyle name="Ввод  2 5 8" xfId="41199" xr:uid="{337EE839-0F43-4E2C-9B61-BBC7D07DCEF8}"/>
    <cellStyle name="Ввод  2 5 9" xfId="49078" xr:uid="{BCB1100B-8127-4E36-91CE-40011AEA246E}"/>
    <cellStyle name="Ввод  2 6" xfId="4942" xr:uid="{EF7B88A1-77A6-4756-8C60-93C55C53D9BA}"/>
    <cellStyle name="Ввод  2 6 10" xfId="14983" xr:uid="{1279F0B3-984F-4857-8C6D-565D23C8309C}"/>
    <cellStyle name="Ввод  2 6 2" xfId="19863" xr:uid="{A7FC4530-F3A1-4688-ACF1-960EC13EED7D}"/>
    <cellStyle name="Ввод  2 6 2 2" xfId="21758" xr:uid="{916000B9-669F-4967-9237-024158426E2D}"/>
    <cellStyle name="Ввод  2 6 2 2 2" xfId="30492" xr:uid="{785FD888-8804-4109-BF75-C034C8744366}"/>
    <cellStyle name="Ввод  2 6 2 2 3" xfId="34964" xr:uid="{995D8EEB-9655-49B5-8501-731BE07325B8}"/>
    <cellStyle name="Ввод  2 6 2 2 4" xfId="39201" xr:uid="{7839D947-2A43-492E-A2BE-2703A4FE282A}"/>
    <cellStyle name="Ввод  2 6 2 2 5" xfId="47528" xr:uid="{C4336F67-07CF-42A2-8306-1A901912A71B}"/>
    <cellStyle name="Ввод  2 6 2 2 6" xfId="51999" xr:uid="{FBA3B848-FE52-4C9D-8FA3-289609C14996}"/>
    <cellStyle name="Ввод  2 6 2 2 7" xfId="56232" xr:uid="{899A71B2-AE0B-41C2-8C5B-531EED4F399C}"/>
    <cellStyle name="Ввод  2 6 2 3" xfId="28597" xr:uid="{71FA8378-6893-47D5-868E-04626EC17D3A}"/>
    <cellStyle name="Ввод  2 6 2 4" xfId="33069" xr:uid="{77A3E556-5954-4C4A-A84C-5A207DEB3671}"/>
    <cellStyle name="Ввод  2 6 2 5" xfId="37306" xr:uid="{386CACA4-D77E-447F-A36F-71A5990659D1}"/>
    <cellStyle name="Ввод  2 6 2 6" xfId="45633" xr:uid="{D127902F-82EA-476E-B1B0-588A706D7865}"/>
    <cellStyle name="Ввод  2 6 2 7" xfId="50104" xr:uid="{A5D5A2CD-C433-4ACD-B27B-056FEC7008BF}"/>
    <cellStyle name="Ввод  2 6 2 8" xfId="54337" xr:uid="{DEBE55D8-4B2C-46A0-9E63-FA61070CF54A}"/>
    <cellStyle name="Ввод  2 6 3" xfId="10967" xr:uid="{3BC61E42-1B96-4A6B-A7DA-731200509C3F}"/>
    <cellStyle name="Ввод  2 6 3 2" xfId="23976" xr:uid="{E9A5C845-06A1-4E15-9C06-91267341F0D9}"/>
    <cellStyle name="Ввод  2 6 3 3" xfId="23527" xr:uid="{B615C7B9-9252-4A69-8BC9-E94503B2AB81}"/>
    <cellStyle name="Ввод  2 6 3 4" xfId="27443" xr:uid="{37DB8485-F923-4243-B1AF-6B19D3CBC788}"/>
    <cellStyle name="Ввод  2 6 3 5" xfId="41013" xr:uid="{DECD01DD-4731-4F11-AE1E-ACEFDD7B8063}"/>
    <cellStyle name="Ввод  2 6 3 6" xfId="40535" xr:uid="{C5B87B18-931E-4A2D-8675-2286712C7F21}"/>
    <cellStyle name="Ввод  2 6 3 7" xfId="44093" xr:uid="{DD6DCE46-4B25-42E6-9B95-3A51D0DDA512}"/>
    <cellStyle name="Ввод  2 6 4" xfId="25684" xr:uid="{91F4F4F7-345F-4E80-A944-DFC6E943FA78}"/>
    <cellStyle name="Ввод  2 6 5" xfId="26861" xr:uid="{13FFD7A2-7F1C-481B-9044-8647AE9C970F}"/>
    <cellStyle name="Ввод  2 6 6" xfId="27650" xr:uid="{EFCEDC03-B616-45E5-8FAB-2CE8477865D7}"/>
    <cellStyle name="Ввод  2 6 7" xfId="42759" xr:uid="{F96A9C01-88C6-463C-BF78-21306B3DD2B9}"/>
    <cellStyle name="Ввод  2 6 8" xfId="41311" xr:uid="{59EC5B87-94FC-4D3E-8078-82CEC644D72C}"/>
    <cellStyle name="Ввод  2 6 9" xfId="43457" xr:uid="{2C1C9417-512F-40C7-8FC5-FDA86FD9C4C9}"/>
    <cellStyle name="Ввод  2 7" xfId="4932" xr:uid="{6FFAB102-8C19-411D-A6FD-C8738C381968}"/>
    <cellStyle name="Ввод  2 7 10" xfId="14973" xr:uid="{6EBF739E-430B-451D-94B5-3CA41AD3F9F7}"/>
    <cellStyle name="Ввод  2 7 2" xfId="19853" xr:uid="{31DD84A1-5FFF-44D9-A4B4-E3F75B97729E}"/>
    <cellStyle name="Ввод  2 7 2 2" xfId="21748" xr:uid="{54A3E2C5-895C-41CE-9005-7FC26D2070BF}"/>
    <cellStyle name="Ввод  2 7 2 2 2" xfId="30482" xr:uid="{D76F39E2-017D-4209-A009-6AB073EACA0C}"/>
    <cellStyle name="Ввод  2 7 2 2 3" xfId="34954" xr:uid="{B7B26321-6193-4107-81BB-6EEADD8354CD}"/>
    <cellStyle name="Ввод  2 7 2 2 4" xfId="39191" xr:uid="{0CEE48AE-21E3-4154-BD34-770E4A9EC073}"/>
    <cellStyle name="Ввод  2 7 2 2 5" xfId="47518" xr:uid="{E063F597-8645-4E88-8386-FFF31F25B0C7}"/>
    <cellStyle name="Ввод  2 7 2 2 6" xfId="51989" xr:uid="{D02A87C8-3758-4C89-B337-2B08D098643F}"/>
    <cellStyle name="Ввод  2 7 2 2 7" xfId="56222" xr:uid="{90A6D714-B61D-4731-AE92-AC3A89C6D2D7}"/>
    <cellStyle name="Ввод  2 7 2 3" xfId="28587" xr:uid="{2953F6A0-2242-4E88-A553-621DC53426CB}"/>
    <cellStyle name="Ввод  2 7 2 4" xfId="33059" xr:uid="{79CFA2D8-CE95-4C20-BDF1-4B8CC226D8A5}"/>
    <cellStyle name="Ввод  2 7 2 5" xfId="37296" xr:uid="{9A3E99F8-7D49-4193-B3A3-41F742E166D5}"/>
    <cellStyle name="Ввод  2 7 2 6" xfId="45623" xr:uid="{E16B0683-DD25-4B04-8AE2-3AE654B1640A}"/>
    <cellStyle name="Ввод  2 7 2 7" xfId="50094" xr:uid="{DBC1CECA-7BA4-42BB-BBF7-69B2F1A9C3D9}"/>
    <cellStyle name="Ввод  2 7 2 8" xfId="54327" xr:uid="{1EA9B480-23C2-4409-9F1B-4B398D47B3F1}"/>
    <cellStyle name="Ввод  2 7 3" xfId="20856" xr:uid="{113B64F8-EFD4-4E18-AD1F-BDAE1564B55C}"/>
    <cellStyle name="Ввод  2 7 3 2" xfId="29590" xr:uid="{4B3BDFE5-4544-4C67-BEC1-016F2B01BA53}"/>
    <cellStyle name="Ввод  2 7 3 3" xfId="34062" xr:uid="{E1F8C3F6-6155-445B-9759-439F93B7322F}"/>
    <cellStyle name="Ввод  2 7 3 4" xfId="38299" xr:uid="{AD2AE29C-11E3-495E-83B1-F7A9971993B0}"/>
    <cellStyle name="Ввод  2 7 3 5" xfId="46626" xr:uid="{3FFFB0C4-AFA9-42C7-BB16-7EE01D73A7E5}"/>
    <cellStyle name="Ввод  2 7 3 6" xfId="51097" xr:uid="{A1555139-88C8-4CBE-9A07-D61DA1114234}"/>
    <cellStyle name="Ввод  2 7 3 7" xfId="55330" xr:uid="{47DB1C08-8FDA-4C45-B9CC-31159BB6F13F}"/>
    <cellStyle name="Ввод  2 7 4" xfId="25674" xr:uid="{F9FC6E5F-2399-46B9-8222-F63CC7AE0049}"/>
    <cellStyle name="Ввод  2 7 5" xfId="24469" xr:uid="{CC4E54D9-06D7-415D-B0D3-3DA6B2C7221A}"/>
    <cellStyle name="Ввод  2 7 6" xfId="24083" xr:uid="{EFC50A18-A8EA-4D94-8E05-F946E3FF0F6A}"/>
    <cellStyle name="Ввод  2 7 7" xfId="42749" xr:uid="{6043052A-BAEF-4332-B5DF-8DAAD7211DD0}"/>
    <cellStyle name="Ввод  2 7 8" xfId="44228" xr:uid="{78D4F1DC-4CE7-4651-B27D-9A9DD31407B2}"/>
    <cellStyle name="Ввод  2 7 9" xfId="43684" xr:uid="{F991B19E-A5BD-4C9F-9607-F6BE3D062B2F}"/>
    <cellStyle name="Ввод  2 8" xfId="3907" xr:uid="{E5DBF428-7793-40DB-A112-D9628E97A78C}"/>
    <cellStyle name="Ввод  2 8 10" xfId="13952" xr:uid="{3F3FE596-1501-4B34-B318-E40EF5341C98}"/>
    <cellStyle name="Ввод  2 8 2" xfId="19503" xr:uid="{CAE6089B-5118-4886-A7A6-E46B29259009}"/>
    <cellStyle name="Ввод  2 8 2 2" xfId="21530" xr:uid="{89C15A9A-7ECF-47FD-B26A-6F854F80E364}"/>
    <cellStyle name="Ввод  2 8 2 2 2" xfId="30264" xr:uid="{5D74D589-BEB0-412D-8118-210D01FA4C31}"/>
    <cellStyle name="Ввод  2 8 2 2 3" xfId="34736" xr:uid="{CDBD90C0-6E68-4EA7-B364-56E49C0949AD}"/>
    <cellStyle name="Ввод  2 8 2 2 4" xfId="38973" xr:uid="{3AEFD08E-6A37-4C6D-AB2D-0371251555A4}"/>
    <cellStyle name="Ввод  2 8 2 2 5" xfId="47300" xr:uid="{6A89CD30-7C4B-466B-B7E7-3ED179A4F8B3}"/>
    <cellStyle name="Ввод  2 8 2 2 6" xfId="51771" xr:uid="{0BA4E975-5C20-4371-9076-AC3244DF9488}"/>
    <cellStyle name="Ввод  2 8 2 2 7" xfId="56004" xr:uid="{4D0ED934-FA50-41CA-A3D8-4B67161E1AF0}"/>
    <cellStyle name="Ввод  2 8 2 3" xfId="28238" xr:uid="{B5E6691A-B178-4F51-B925-6E094C37178C}"/>
    <cellStyle name="Ввод  2 8 2 4" xfId="32710" xr:uid="{23DB4F62-7EBD-4A51-8A09-44B07882F34A}"/>
    <cellStyle name="Ввод  2 8 2 5" xfId="36947" xr:uid="{3A910F90-C751-49BF-9353-36BE9BF9A4E3}"/>
    <cellStyle name="Ввод  2 8 2 6" xfId="45274" xr:uid="{3A47F4FB-FBA2-43DA-8EAE-994EE6B38A87}"/>
    <cellStyle name="Ввод  2 8 2 7" xfId="49745" xr:uid="{21A0FA62-5EAF-46D1-8A4D-653F86D5AF54}"/>
    <cellStyle name="Ввод  2 8 2 8" xfId="53978" xr:uid="{E6B4D0CD-9061-421F-9707-9F148032CB75}"/>
    <cellStyle name="Ввод  2 8 3" xfId="19436" xr:uid="{49C28D90-D00B-4D3A-A07C-E2D08B0C981B}"/>
    <cellStyle name="Ввод  2 8 3 2" xfId="28171" xr:uid="{AAEAF119-85CF-40CC-963A-4FB64A0A9C3C}"/>
    <cellStyle name="Ввод  2 8 3 3" xfId="32643" xr:uid="{AA4A956C-D77D-4E7D-B7AF-4446FEE99FE7}"/>
    <cellStyle name="Ввод  2 8 3 4" xfId="36880" xr:uid="{A06EB4BA-1637-4102-837F-B7A9D386D44B}"/>
    <cellStyle name="Ввод  2 8 3 5" xfId="45207" xr:uid="{22CD46B2-E69C-4AFF-92B0-A39F3B0316E4}"/>
    <cellStyle name="Ввод  2 8 3 6" xfId="49678" xr:uid="{3995FD84-A161-489E-913F-A9DE523F604F}"/>
    <cellStyle name="Ввод  2 8 3 7" xfId="53911" xr:uid="{11AE6DFB-DB1A-4A82-82A5-414B6C99A50A}"/>
    <cellStyle name="Ввод  2 8 4" xfId="25175" xr:uid="{332D5845-A1F5-47F1-9E4E-5E8A675A5B01}"/>
    <cellStyle name="Ввод  2 8 5" xfId="27638" xr:uid="{E9BF3749-BD13-49D2-856D-9C856B3FC7BF}"/>
    <cellStyle name="Ввод  2 8 6" xfId="26889" xr:uid="{9AE22CEC-8A4B-4CE4-A42B-FB360EF496C8}"/>
    <cellStyle name="Ввод  2 8 7" xfId="42238" xr:uid="{28398694-535B-4DAC-B4DF-E11946C50BF8}"/>
    <cellStyle name="Ввод  2 8 8" xfId="44149" xr:uid="{C22FE80A-3020-49F5-ABE7-707693211876}"/>
    <cellStyle name="Ввод  2 8 9" xfId="41265" xr:uid="{DE0A2C3D-7821-4ED9-BE75-AA2C0E57C593}"/>
    <cellStyle name="Ввод  2 9" xfId="6336" xr:uid="{6FAFDEF7-ECC3-4779-8654-4DD23F98643F}"/>
    <cellStyle name="Ввод  2 9 10" xfId="16376" xr:uid="{DDF09C1E-DCDC-478D-9481-30DFB210AB2F}"/>
    <cellStyle name="Ввод  2 9 2" xfId="20768" xr:uid="{ABD2F7F4-6A0D-4773-A0FB-E0970D98FFC8}"/>
    <cellStyle name="Ввод  2 9 2 2" xfId="22575" xr:uid="{CD4FF3AE-69ED-4D56-AD5D-08A2908843F3}"/>
    <cellStyle name="Ввод  2 9 2 2 2" xfId="31309" xr:uid="{955CC775-95E7-414B-BEA7-56482C605A08}"/>
    <cellStyle name="Ввод  2 9 2 2 3" xfId="35781" xr:uid="{AB463F10-7D17-4628-8944-F90879616FA9}"/>
    <cellStyle name="Ввод  2 9 2 2 4" xfId="40018" xr:uid="{79335FF0-7469-4B8C-B49A-A3268CD68531}"/>
    <cellStyle name="Ввод  2 9 2 2 5" xfId="48345" xr:uid="{FE3CA3C9-CB8C-4E50-8113-BA14E2852F78}"/>
    <cellStyle name="Ввод  2 9 2 2 6" xfId="52816" xr:uid="{A8A468DD-416B-4E65-9F05-A2A67ACA7281}"/>
    <cellStyle name="Ввод  2 9 2 2 7" xfId="57049" xr:uid="{F6E7D706-7561-417A-BD87-6A7EE80D52FC}"/>
    <cellStyle name="Ввод  2 9 2 3" xfId="29502" xr:uid="{6B210709-9A0C-4DA6-84B6-FE4A9DF2981C}"/>
    <cellStyle name="Ввод  2 9 2 4" xfId="33974" xr:uid="{C2919913-A319-44FD-9DF6-7AECB0760C1A}"/>
    <cellStyle name="Ввод  2 9 2 5" xfId="38211" xr:uid="{144AE173-02DD-44CA-BB33-5ADA622D7422}"/>
    <cellStyle name="Ввод  2 9 2 6" xfId="46538" xr:uid="{98C73C57-6F03-4C59-BFA0-250526B47FEC}"/>
    <cellStyle name="Ввод  2 9 2 7" xfId="51009" xr:uid="{F6B61AA1-0075-4736-85CB-8EB4F52126A1}"/>
    <cellStyle name="Ввод  2 9 2 8" xfId="55242" xr:uid="{09B63251-3B33-4FC9-BD5B-D578B8907898}"/>
    <cellStyle name="Ввод  2 9 3" xfId="19339" xr:uid="{40756C62-CBAF-4F62-9D9F-3358FAD8DC74}"/>
    <cellStyle name="Ввод  2 9 3 2" xfId="28074" xr:uid="{763BAEFD-059A-43D2-BD5D-6160D49CCDC7}"/>
    <cellStyle name="Ввод  2 9 3 3" xfId="32546" xr:uid="{C51D60E9-F852-486C-80A2-C615C2FCEE9A}"/>
    <cellStyle name="Ввод  2 9 3 4" xfId="36783" xr:uid="{1D97868D-9D09-4BCA-95AE-FE572172D729}"/>
    <cellStyle name="Ввод  2 9 3 5" xfId="45110" xr:uid="{66E357DC-7D9C-4B68-B47F-40E932F303FF}"/>
    <cellStyle name="Ввод  2 9 3 6" xfId="49581" xr:uid="{56F38728-DD90-4F68-94CF-2AFC0DDF22A6}"/>
    <cellStyle name="Ввод  2 9 3 7" xfId="53814" xr:uid="{0F103F8F-C626-4F2D-B244-4A7E219B432C}"/>
    <cellStyle name="Ввод  2 9 4" xfId="26698" xr:uid="{8D972226-D45B-42E8-80F0-BB707B9905DF}"/>
    <cellStyle name="Ввод  2 9 5" xfId="25358" xr:uid="{832ECC51-7A92-4C4D-88E5-9EF2C2BCC29E}"/>
    <cellStyle name="Ввод  2 9 6" xfId="24435" xr:uid="{B49F781C-3D87-45C1-8B3E-B117E5C9257F}"/>
    <cellStyle name="Ввод  2 9 7" xfId="43760" xr:uid="{495D49CD-EACD-409E-948F-2FAF4726C649}"/>
    <cellStyle name="Ввод  2 9 8" xfId="43945" xr:uid="{BA63E973-AF92-4A37-88A9-02B3BE1C21E8}"/>
    <cellStyle name="Ввод  2 9 9" xfId="44557" xr:uid="{E07DC91F-B944-4965-9F6D-47B54B33D329}"/>
    <cellStyle name="Ввод  3" xfId="1648" xr:uid="{5AA4F67A-CCB4-4A62-97D3-F90291629581}"/>
    <cellStyle name="Ввод  3 10" xfId="11806" xr:uid="{03282FC0-77A8-4ABA-87AD-7A832B11F1A4}"/>
    <cellStyle name="Ввод  3 11" xfId="57908" xr:uid="{A8BD4631-E4CB-4BA8-9B6C-5ABC7A635568}"/>
    <cellStyle name="Ввод  3 2" xfId="3102" xr:uid="{C0D0735F-EFC0-45F9-AC0C-B569F4DF1C96}"/>
    <cellStyle name="Ввод  3 2 10" xfId="44102" xr:uid="{BF504801-D042-4248-A5AC-7E99FB4901AB}"/>
    <cellStyle name="Ввод  3 2 11" xfId="13252" xr:uid="{994DBDFC-3CD6-4A26-9D81-60C9CE4160D0}"/>
    <cellStyle name="Ввод  3 2 2" xfId="8604" xr:uid="{FB8E2C3C-45B9-44F7-8884-E73975C6DC44}"/>
    <cellStyle name="Ввод  3 2 2 10" xfId="18644" xr:uid="{2C5AC31C-35A0-43BC-83CC-0E6B9AD4DA7F}"/>
    <cellStyle name="Ввод  3 2 2 2" xfId="21184" xr:uid="{3070F425-FE96-413B-A223-B004FB0B6DDD}"/>
    <cellStyle name="Ввод  3 2 2 2 2" xfId="22623" xr:uid="{9A47690B-F589-40FD-9A29-EF9E61EBCA86}"/>
    <cellStyle name="Ввод  3 2 2 2 2 2" xfId="31357" xr:uid="{22DCD3CA-9022-4FB1-BA33-17A46B51A0BA}"/>
    <cellStyle name="Ввод  3 2 2 2 2 3" xfId="35829" xr:uid="{AF50BD62-3820-4A94-AF65-EAA2F3DBA1C8}"/>
    <cellStyle name="Ввод  3 2 2 2 2 4" xfId="40066" xr:uid="{D73AE0C1-89FA-4178-B9F1-AB256E303445}"/>
    <cellStyle name="Ввод  3 2 2 2 2 5" xfId="48393" xr:uid="{04A18D79-CDAF-4A89-B389-6C27E8D370B4}"/>
    <cellStyle name="Ввод  3 2 2 2 2 6" xfId="52864" xr:uid="{94DF9971-58A2-4E1B-B879-D1A36B70874C}"/>
    <cellStyle name="Ввод  3 2 2 2 2 7" xfId="57097" xr:uid="{4A015639-A283-4020-89CC-3DF438B8EA79}"/>
    <cellStyle name="Ввод  3 2 2 2 3" xfId="29918" xr:uid="{CBA8B3D8-83CD-401D-87FA-F50076338DBA}"/>
    <cellStyle name="Ввод  3 2 2 2 4" xfId="34390" xr:uid="{19F998AF-EA46-45E4-B2C8-619A187B1CBA}"/>
    <cellStyle name="Ввод  3 2 2 2 5" xfId="38627" xr:uid="{D8629C00-8A4A-4063-8193-DC0749EF6E06}"/>
    <cellStyle name="Ввод  3 2 2 2 6" xfId="46954" xr:uid="{0B4B91CD-FD37-4831-B10F-FF9534C0A6C7}"/>
    <cellStyle name="Ввод  3 2 2 2 7" xfId="51425" xr:uid="{1BEA5DC9-FC30-4069-8A5A-E08B65FE5060}"/>
    <cellStyle name="Ввод  3 2 2 2 8" xfId="55658" xr:uid="{2653A255-A330-45EA-8D8C-2C7C195DD42D}"/>
    <cellStyle name="Ввод  3 2 2 3" xfId="21271" xr:uid="{457BB40E-BE0A-442D-B8D9-8EA415B6221D}"/>
    <cellStyle name="Ввод  3 2 2 3 2" xfId="30005" xr:uid="{F336FDE1-3B21-4FCD-B83A-CB2F9A69E9CC}"/>
    <cellStyle name="Ввод  3 2 2 3 3" xfId="34477" xr:uid="{44D1B8F8-1C7A-46D8-ACA2-BBEE59C5CE34}"/>
    <cellStyle name="Ввод  3 2 2 3 4" xfId="38714" xr:uid="{0F2DA865-7F87-4A70-BB93-A4FE1C3EB86B}"/>
    <cellStyle name="Ввод  3 2 2 3 5" xfId="47041" xr:uid="{A51926EA-B677-4537-A220-49DE0926DF8B}"/>
    <cellStyle name="Ввод  3 2 2 3 6" xfId="51512" xr:uid="{3ED2BB46-E71E-4D9C-B626-3EE8CC0D0D8A}"/>
    <cellStyle name="Ввод  3 2 2 3 7" xfId="55745" xr:uid="{6A4D92A8-1AD7-4CB2-A964-B589CDA245E9}"/>
    <cellStyle name="Ввод  3 2 2 4" xfId="27547" xr:uid="{64D22EAA-A7A7-4155-9422-E37C2488B5F9}"/>
    <cellStyle name="Ввод  3 2 2 5" xfId="32069" xr:uid="{DF5E2807-84BB-4A5F-8589-22EAB277430C}"/>
    <cellStyle name="Ввод  3 2 2 6" xfId="36352" xr:uid="{B9E8F8A4-1400-4BF2-BBDB-EBF2B64E6D83}"/>
    <cellStyle name="Ввод  3 2 2 7" xfId="44585" xr:uid="{354E7CD3-063E-4FB0-B1F2-9D52F682901B}"/>
    <cellStyle name="Ввод  3 2 2 8" xfId="49095" xr:uid="{8D9FA861-0A26-44F6-BF40-EB8A12F2DD20}"/>
    <cellStyle name="Ввод  3 2 2 9" xfId="53383" xr:uid="{9C7C535B-D0CC-41AB-8CF3-34C518270B89}"/>
    <cellStyle name="Ввод  3 2 3" xfId="19317" xr:uid="{9F2317E8-0A72-47DC-87E7-F1452F5B66E2}"/>
    <cellStyle name="Ввод  3 2 3 2" xfId="21448" xr:uid="{A8A55291-DDD2-49C3-9EDC-40E9DA032D10}"/>
    <cellStyle name="Ввод  3 2 3 2 2" xfId="30182" xr:uid="{51C0AD5D-DB54-40BA-B8C3-285F350306EB}"/>
    <cellStyle name="Ввод  3 2 3 2 3" xfId="34654" xr:uid="{FDC59F66-A8C0-4A08-BC50-15C663FB3FB5}"/>
    <cellStyle name="Ввод  3 2 3 2 4" xfId="38891" xr:uid="{96E47783-309A-43C3-B723-018A1119C977}"/>
    <cellStyle name="Ввод  3 2 3 2 5" xfId="47218" xr:uid="{7FCCD333-306F-49D6-8C91-307DF609B28F}"/>
    <cellStyle name="Ввод  3 2 3 2 6" xfId="51689" xr:uid="{FC107ABC-D557-4437-9E66-AC24CBF6B40A}"/>
    <cellStyle name="Ввод  3 2 3 2 7" xfId="55922" xr:uid="{F0596C1D-E2E1-4663-9A09-5C8FC2350A3D}"/>
    <cellStyle name="Ввод  3 2 3 3" xfId="28052" xr:uid="{779A9F77-1247-416F-AD10-43099BBCF609}"/>
    <cellStyle name="Ввод  3 2 3 4" xfId="32524" xr:uid="{D13C7B0A-32AB-46B4-98BE-6669B19E19BD}"/>
    <cellStyle name="Ввод  3 2 3 5" xfId="36761" xr:uid="{97C490B5-C1B8-4290-9C88-9FE8EE9048C6}"/>
    <cellStyle name="Ввод  3 2 3 6" xfId="45088" xr:uid="{471A6D90-FE0E-4801-9FB2-632A75872D71}"/>
    <cellStyle name="Ввод  3 2 3 7" xfId="49559" xr:uid="{57660EDF-EFAA-49EE-9EB4-BCAEDA78F66A}"/>
    <cellStyle name="Ввод  3 2 3 8" xfId="53792" xr:uid="{8E460C8F-D410-44AC-AE69-9A3351F752F4}"/>
    <cellStyle name="Ввод  3 2 4" xfId="19118" xr:uid="{5777A3AE-22C8-4BA7-91EA-EA502625C6E4}"/>
    <cellStyle name="Ввод  3 2 4 2" xfId="27853" xr:uid="{74EC2314-D1A8-4CB5-B0D8-1BEF3C386EBA}"/>
    <cellStyle name="Ввод  3 2 4 3" xfId="32325" xr:uid="{13A36EC9-0D74-4477-AF4F-590F2969D805}"/>
    <cellStyle name="Ввод  3 2 4 4" xfId="36562" xr:uid="{5B997957-206D-4135-9BDF-AC0016292211}"/>
    <cellStyle name="Ввод  3 2 4 5" xfId="44889" xr:uid="{798798BF-03CF-44D2-A327-91FBFDD04656}"/>
    <cellStyle name="Ввод  3 2 4 6" xfId="49360" xr:uid="{EB8EB52C-3680-4568-97EA-240953258785}"/>
    <cellStyle name="Ввод  3 2 4 7" xfId="53593" xr:uid="{D094C1ED-B47A-4460-8788-AFE2927832BC}"/>
    <cellStyle name="Ввод  3 2 5" xfId="24862" xr:uid="{499A28EE-6056-43DA-B9A0-D23B18FC03F1}"/>
    <cellStyle name="Ввод  3 2 6" xfId="23600" xr:uid="{F9BC5306-040A-4AD7-9C14-0E8909FE7BFD}"/>
    <cellStyle name="Ввод  3 2 7" xfId="23606" xr:uid="{BBBE0F87-3BE3-4C38-8D03-E019CA802353}"/>
    <cellStyle name="Ввод  3 2 8" xfId="41915" xr:uid="{79575B24-6639-4E45-9A87-0FCD993316B3}"/>
    <cellStyle name="Ввод  3 2 9" xfId="43446" xr:uid="{F27811D9-550B-4566-8D15-9F51F736B058}"/>
    <cellStyle name="Ввод  3 3" xfId="7192" xr:uid="{E2DDDFEB-EF2A-446F-AC63-77052BEC7B01}"/>
    <cellStyle name="Ввод  3 3 10" xfId="17232" xr:uid="{36F05299-7BE1-4EAE-916A-0C0DE000AFBA}"/>
    <cellStyle name="Ввод  3 3 2" xfId="20916" xr:uid="{CDB98A1F-30BF-4704-B1AF-B330EC43D225}"/>
    <cellStyle name="Ввод  3 3 2 2" xfId="22585" xr:uid="{41D21D69-0A40-4D39-9105-85D71A10C8F9}"/>
    <cellStyle name="Ввод  3 3 2 2 2" xfId="31319" xr:uid="{A0FA5E3B-922B-42D5-846C-6948AD9E08CF}"/>
    <cellStyle name="Ввод  3 3 2 2 3" xfId="35791" xr:uid="{9A8CC617-CCA5-459F-B744-2D1227BB4BF8}"/>
    <cellStyle name="Ввод  3 3 2 2 4" xfId="40028" xr:uid="{A88CC7D0-34A1-414B-B66D-E0C347422904}"/>
    <cellStyle name="Ввод  3 3 2 2 5" xfId="48355" xr:uid="{06DE9C46-C821-4037-BB6A-6FA357706A14}"/>
    <cellStyle name="Ввод  3 3 2 2 6" xfId="52826" xr:uid="{674A9F27-F6D2-4256-8D66-15344080CBC9}"/>
    <cellStyle name="Ввод  3 3 2 2 7" xfId="57059" xr:uid="{09E5B96E-3DE5-43AF-8443-05D8EBF81116}"/>
    <cellStyle name="Ввод  3 3 2 3" xfId="29650" xr:uid="{DDC14606-1D23-4BE3-95F7-21D5F0426B70}"/>
    <cellStyle name="Ввод  3 3 2 4" xfId="34122" xr:uid="{00913CDA-7C66-49B5-B90A-B121322253AE}"/>
    <cellStyle name="Ввод  3 3 2 5" xfId="38359" xr:uid="{94E07C30-9BFF-4CBB-BCA1-04250C892090}"/>
    <cellStyle name="Ввод  3 3 2 6" xfId="46686" xr:uid="{45AFF3CA-0B42-4274-9B66-F4BA767D8715}"/>
    <cellStyle name="Ввод  3 3 2 7" xfId="51157" xr:uid="{E46CFD43-4101-4A37-8A2E-CC88A763E0E6}"/>
    <cellStyle name="Ввод  3 3 2 8" xfId="55390" xr:uid="{D9A1691A-4489-430F-B5B4-607BE0F115AE}"/>
    <cellStyle name="Ввод  3 3 3" xfId="19514" xr:uid="{0EC62DB1-78DF-47FC-A476-0085EF875680}"/>
    <cellStyle name="Ввод  3 3 3 2" xfId="28249" xr:uid="{261514D3-ED12-4BD1-B7AC-68693D4B543D}"/>
    <cellStyle name="Ввод  3 3 3 3" xfId="32721" xr:uid="{8648DA9C-8C0C-45C1-B9C7-A162047C737C}"/>
    <cellStyle name="Ввод  3 3 3 4" xfId="36958" xr:uid="{CE421311-22E1-4637-976F-FEF5809CF99B}"/>
    <cellStyle name="Ввод  3 3 3 5" xfId="45285" xr:uid="{CE72960A-A6A8-4D7A-B8D9-3D9C9920C26B}"/>
    <cellStyle name="Ввод  3 3 3 6" xfId="49756" xr:uid="{4DD6198E-EF23-480D-AE37-B1E0DD2B1B35}"/>
    <cellStyle name="Ввод  3 3 3 7" xfId="53989" xr:uid="{B5127CB1-B6D2-4656-8D4D-42F837CB7F96}"/>
    <cellStyle name="Ввод  3 3 4" xfId="27011" xr:uid="{6DEA094D-6870-49F8-8352-B1CB0EDEDD77}"/>
    <cellStyle name="Ввод  3 3 5" xfId="26920" xr:uid="{5E2E8323-BF94-46AD-AFA4-7366FAEA2BB9}"/>
    <cellStyle name="Ввод  3 3 6" xfId="27570" xr:uid="{7B29ECB1-17CE-41F9-927B-99B66C28E535}"/>
    <cellStyle name="Ввод  3 3 7" xfId="44066" xr:uid="{A8CE4FA2-485F-40EE-A03C-3EBBA5B1125C}"/>
    <cellStyle name="Ввод  3 3 8" xfId="42226" xr:uid="{3C125E46-7359-435E-9079-6C449E360795}"/>
    <cellStyle name="Ввод  3 3 9" xfId="44083" xr:uid="{D2163ABA-E220-4A33-AC89-532C4A9572C1}"/>
    <cellStyle name="Ввод  3 4" xfId="10038" xr:uid="{B639E800-BE02-4A5C-9B5D-7F74187D205B}"/>
    <cellStyle name="Ввод  3 4 2" xfId="24303" xr:uid="{68A7D930-2A25-483C-A0CB-59CD382F3620}"/>
    <cellStyle name="Ввод  3 5" xfId="23608" xr:uid="{F3FC9020-AD38-4209-9CF2-2EBAB5C4037C}"/>
    <cellStyle name="Ввод  3 6" xfId="26824" xr:uid="{9AEC0018-EAA7-4034-9DF3-410B4227FBB8}"/>
    <cellStyle name="Ввод  3 7" xfId="41367" xr:uid="{871A6163-475D-485F-812B-D90FDD868805}"/>
    <cellStyle name="Ввод  3 8" xfId="41134" xr:uid="{0731C0F8-3112-4113-9983-2B297261AB33}"/>
    <cellStyle name="Ввод  3 9" xfId="41397" xr:uid="{28B8F30D-57EC-4D4F-9C08-A2D87EBAC360}"/>
    <cellStyle name="Ввод  4" xfId="5069" xr:uid="{893E7C7F-BDFE-4EB3-A1F9-8E1D54400DCD}"/>
    <cellStyle name="Ввод  4 10" xfId="15110" xr:uid="{C4B87E93-3D9F-42DC-B3C8-9EB8B4469443}"/>
    <cellStyle name="Ввод  4 2" xfId="19990" xr:uid="{2C3A6B00-646A-472E-A825-6157552AF29A}"/>
    <cellStyle name="Ввод  4 2 2" xfId="21885" xr:uid="{DA24074F-BCFA-44E5-B0B8-4B8FAFB28C16}"/>
    <cellStyle name="Ввод  4 2 2 2" xfId="30619" xr:uid="{426101BE-486A-48D9-A9A1-46373527CABF}"/>
    <cellStyle name="Ввод  4 2 2 3" xfId="35091" xr:uid="{0E111F0E-76C3-4849-B1C5-A1AF5CB81CD2}"/>
    <cellStyle name="Ввод  4 2 2 4" xfId="39328" xr:uid="{26E54AE1-B4CE-495E-A14B-28311D685BE4}"/>
    <cellStyle name="Ввод  4 2 2 5" xfId="47655" xr:uid="{8C12283B-1A06-4CAC-93EC-E0040041056B}"/>
    <cellStyle name="Ввод  4 2 2 6" xfId="52126" xr:uid="{A33F946E-4617-4720-B9F9-EA10C1481619}"/>
    <cellStyle name="Ввод  4 2 2 7" xfId="56359" xr:uid="{4D6DC182-8548-4BC2-AB31-A0066C8BB82F}"/>
    <cellStyle name="Ввод  4 2 3" xfId="28724" xr:uid="{316C07BF-EFC2-4DBE-9237-6134561F1CF1}"/>
    <cellStyle name="Ввод  4 2 4" xfId="33196" xr:uid="{A905A56B-6EF6-498A-96F9-BDE86DAB46FE}"/>
    <cellStyle name="Ввод  4 2 5" xfId="37433" xr:uid="{FF75640C-36C2-4F98-A2CF-1EFD0E2AAEA3}"/>
    <cellStyle name="Ввод  4 2 6" xfId="45760" xr:uid="{A5729697-3543-4F68-B002-BC52597C4EE2}"/>
    <cellStyle name="Ввод  4 2 7" xfId="50231" xr:uid="{279D46E2-FF27-49E9-8000-4B18B18DAADF}"/>
    <cellStyle name="Ввод  4 2 8" xfId="54464" xr:uid="{85A07095-D727-4C67-A438-8DEEC0FE7F88}"/>
    <cellStyle name="Ввод  4 3" xfId="19540" xr:uid="{0504FC48-C2F0-4D20-BE9F-B0C15AB1EC1D}"/>
    <cellStyle name="Ввод  4 3 2" xfId="28275" xr:uid="{7EF6666D-03D4-4F26-AABD-53D9979DA90C}"/>
    <cellStyle name="Ввод  4 3 3" xfId="32747" xr:uid="{E903B212-D274-49D5-AE12-507EC1032880}"/>
    <cellStyle name="Ввод  4 3 4" xfId="36984" xr:uid="{18B4BA2A-62A3-4550-BC1C-7203C118C5CF}"/>
    <cellStyle name="Ввод  4 3 5" xfId="45311" xr:uid="{AD031A76-7AD4-41FB-85C4-4BD66B7E9FDC}"/>
    <cellStyle name="Ввод  4 3 6" xfId="49782" xr:uid="{9BE2534B-0C24-48BA-BF5C-6A354193CF63}"/>
    <cellStyle name="Ввод  4 3 7" xfId="54015" xr:uid="{9CF0EEF3-7E55-4422-B2AC-CA93C27CA690}"/>
    <cellStyle name="Ввод  4 4" xfId="25811" xr:uid="{FC28BD5F-7773-4C47-8080-363FC25CBC71}"/>
    <cellStyle name="Ввод  4 5" xfId="26857" xr:uid="{611550DF-0300-4B88-93E0-1E9A93785EDC}"/>
    <cellStyle name="Ввод  4 6" xfId="24948" xr:uid="{35D55736-CB06-4213-BDD5-F7C38F6C871E}"/>
    <cellStyle name="Ввод  4 7" xfId="42886" xr:uid="{2645B5E4-6EA7-4AB1-A55B-589A9590E45C}"/>
    <cellStyle name="Ввод  4 8" xfId="41307" xr:uid="{6A70BA2F-273A-4548-B3AB-133E83C3B454}"/>
    <cellStyle name="Ввод  4 9" xfId="49060" xr:uid="{BA9AACFA-0692-4C79-AF6B-AC111124907F}"/>
    <cellStyle name="Ввод  5" xfId="5044" xr:uid="{7DC1B974-E879-4B82-95AC-42BA5376B4FE}"/>
    <cellStyle name="Ввод  5 10" xfId="15085" xr:uid="{8EF30369-E49B-41A1-9718-56ABBB2762AB}"/>
    <cellStyle name="Ввод  5 2" xfId="19965" xr:uid="{EE2C3E44-68AA-40DD-AE1E-3AB9B42B598F}"/>
    <cellStyle name="Ввод  5 2 2" xfId="21860" xr:uid="{CA4EA74C-E0C2-49B4-9A3B-DAA804A14F5A}"/>
    <cellStyle name="Ввод  5 2 2 2" xfId="30594" xr:uid="{66B3C102-A9DD-4851-B8B5-2C87AA4A3E09}"/>
    <cellStyle name="Ввод  5 2 2 3" xfId="35066" xr:uid="{DB44C102-3FA6-4898-BACF-A1304856AF96}"/>
    <cellStyle name="Ввод  5 2 2 4" xfId="39303" xr:uid="{03D8D86A-75DA-4540-86E6-FC81D3D40808}"/>
    <cellStyle name="Ввод  5 2 2 5" xfId="47630" xr:uid="{4645F31F-03B7-4085-8AD6-F451DCF9B3EB}"/>
    <cellStyle name="Ввод  5 2 2 6" xfId="52101" xr:uid="{31D17E88-D365-4BFB-86EF-4B4C5989C264}"/>
    <cellStyle name="Ввод  5 2 2 7" xfId="56334" xr:uid="{30888364-D2A9-40BF-8C67-44970CD168FC}"/>
    <cellStyle name="Ввод  5 2 3" xfId="28699" xr:uid="{C81211C2-DA94-4483-B1C5-2B9E19305BC1}"/>
    <cellStyle name="Ввод  5 2 4" xfId="33171" xr:uid="{E6419445-28CE-40D3-89C3-A63BAFE29500}"/>
    <cellStyle name="Ввод  5 2 5" xfId="37408" xr:uid="{B95370AE-E18C-48F6-BEC4-FF104397F151}"/>
    <cellStyle name="Ввод  5 2 6" xfId="45735" xr:uid="{3D0A96E4-DB8E-4DE9-BE97-4EEE5DFE85A4}"/>
    <cellStyle name="Ввод  5 2 7" xfId="50206" xr:uid="{B3B1A8CB-F572-4E7D-A49D-B061892A814C}"/>
    <cellStyle name="Ввод  5 2 8" xfId="54439" xr:uid="{52E335CD-5D67-42AD-B953-A0D491FC3AD1}"/>
    <cellStyle name="Ввод  5 3" xfId="19541" xr:uid="{6AD74AD3-1CEE-4F61-AE05-6A4D2BD1978D}"/>
    <cellStyle name="Ввод  5 3 2" xfId="28276" xr:uid="{D679B0CD-5DB4-416E-8BD9-F221A1E2B21F}"/>
    <cellStyle name="Ввод  5 3 3" xfId="32748" xr:uid="{E30CEB33-A675-4D06-AEF2-6BBA0E922B10}"/>
    <cellStyle name="Ввод  5 3 4" xfId="36985" xr:uid="{38CAE5E3-6F9F-4764-AFB4-23B5E27D83D1}"/>
    <cellStyle name="Ввод  5 3 5" xfId="45312" xr:uid="{DA0EE6AF-DA70-4278-83E4-D37CC403DB80}"/>
    <cellStyle name="Ввод  5 3 6" xfId="49783" xr:uid="{1EAE07AC-03BC-4DA5-AFB3-126643599BE8}"/>
    <cellStyle name="Ввод  5 3 7" xfId="54016" xr:uid="{26CD4876-2538-4956-9F01-92ABEA72C33D}"/>
    <cellStyle name="Ввод  5 4" xfId="25786" xr:uid="{60CD77CF-86CD-408B-9CCB-7C2107A1D4DF}"/>
    <cellStyle name="Ввод  5 5" xfId="24463" xr:uid="{0D2098D6-D628-4493-BF51-629A6DD3252A}"/>
    <cellStyle name="Ввод  5 6" xfId="24386" xr:uid="{6B287F07-61B9-4F4E-96A7-723A6AC83EE0}"/>
    <cellStyle name="Ввод  5 7" xfId="42861" xr:uid="{CC949414-3553-4EA3-A78A-2EA56B3050B5}"/>
    <cellStyle name="Ввод  5 8" xfId="44222" xr:uid="{71E6338D-4FB5-40A3-B0E9-8AB088A84221}"/>
    <cellStyle name="Ввод  5 9" xfId="49061" xr:uid="{C22FB10E-5560-44A2-BB2F-AC530E4B3E7F}"/>
    <cellStyle name="Ввод  6" xfId="5104" xr:uid="{41663980-045B-4139-97CA-FA7324D2B202}"/>
    <cellStyle name="Ввод  6 10" xfId="15145" xr:uid="{C4AC88FB-9CC8-4025-AB9C-4EE8653D895E}"/>
    <cellStyle name="Ввод  6 2" xfId="20025" xr:uid="{10DB5DC4-423D-4224-9442-DD1D2051C69E}"/>
    <cellStyle name="Ввод  6 2 2" xfId="21920" xr:uid="{D6126FD5-3F1F-4278-82CD-B16D26EF9D43}"/>
    <cellStyle name="Ввод  6 2 2 2" xfId="30654" xr:uid="{EEFF9EEA-46DB-4D22-A45B-DAF79D4E3826}"/>
    <cellStyle name="Ввод  6 2 2 3" xfId="35126" xr:uid="{5004F666-7D6C-4E11-A0DE-857F46455184}"/>
    <cellStyle name="Ввод  6 2 2 4" xfId="39363" xr:uid="{66D54741-9771-41F6-A2E0-2417BF71DCEA}"/>
    <cellStyle name="Ввод  6 2 2 5" xfId="47690" xr:uid="{399F2577-97DF-42DF-A990-0F61C106D42C}"/>
    <cellStyle name="Ввод  6 2 2 6" xfId="52161" xr:uid="{B57EEC67-5EAA-4CFA-A82F-FFFAEBC835A9}"/>
    <cellStyle name="Ввод  6 2 2 7" xfId="56394" xr:uid="{ED17BC65-AA62-4E26-94E7-E7BC4E0F9A34}"/>
    <cellStyle name="Ввод  6 2 3" xfId="28759" xr:uid="{7E66018C-9526-4651-83A7-DF1E220DF516}"/>
    <cellStyle name="Ввод  6 2 4" xfId="33231" xr:uid="{3886B428-1755-4DF0-8223-13F4750C4CB5}"/>
    <cellStyle name="Ввод  6 2 5" xfId="37468" xr:uid="{0552CFD8-38B6-4690-8469-5FD494C51A9C}"/>
    <cellStyle name="Ввод  6 2 6" xfId="45795" xr:uid="{9CEBAB80-3908-4255-9F55-3B4F1A24E4DA}"/>
    <cellStyle name="Ввод  6 2 7" xfId="50266" xr:uid="{73F60DB3-5741-4108-8481-55B367F9B5B0}"/>
    <cellStyle name="Ввод  6 2 8" xfId="54499" xr:uid="{15799513-101E-4F62-BBD7-7C61B587D9C9}"/>
    <cellStyle name="Ввод  6 3" xfId="19089" xr:uid="{712E9AAB-6F73-4B7F-8966-E147B6BA66F1}"/>
    <cellStyle name="Ввод  6 3 2" xfId="27824" xr:uid="{A6F3A226-A2FC-4720-AFC7-8552D11F3F69}"/>
    <cellStyle name="Ввод  6 3 3" xfId="32296" xr:uid="{712BC500-FB25-4E7A-92FF-A1A510C11EE2}"/>
    <cellStyle name="Ввод  6 3 4" xfId="36533" xr:uid="{23A65D11-3739-4FBC-BA69-A3BAF4E2298A}"/>
    <cellStyle name="Ввод  6 3 5" xfId="44860" xr:uid="{C5796FFF-1B27-4F57-AD5B-6C3C64FC0B7E}"/>
    <cellStyle name="Ввод  6 3 6" xfId="49331" xr:uid="{D8B3C317-FB03-4EF9-B090-385A937B22E7}"/>
    <cellStyle name="Ввод  6 3 7" xfId="53564" xr:uid="{1D063057-4D03-420A-9EC0-DC71FF1377CF}"/>
    <cellStyle name="Ввод  6 4" xfId="25846" xr:uid="{600E8A00-E2CA-46CC-8E37-B0A6B063D1B3}"/>
    <cellStyle name="Ввод  6 5" xfId="23572" xr:uid="{7F5F7961-0128-43F0-93EF-DB77BE85FF72}"/>
    <cellStyle name="Ввод  6 6" xfId="27229" xr:uid="{C7E639F4-C7CD-41E5-A1B1-9728CD52B414}"/>
    <cellStyle name="Ввод  6 7" xfId="42921" xr:uid="{55A1CB48-B670-4E99-9DCD-6226F4DA9154}"/>
    <cellStyle name="Ввод  6 8" xfId="41102" xr:uid="{F2FD2AC3-AAC7-44C2-A34B-9465A9996BB2}"/>
    <cellStyle name="Ввод  6 9" xfId="41598" xr:uid="{AD9A5A63-5269-4B05-96C4-A1F8C28A1AD0}"/>
    <cellStyle name="Ввод  7" xfId="5400" xr:uid="{ED54DAFA-6A99-489A-88B1-6501CE200994}"/>
    <cellStyle name="Ввод  7 10" xfId="15441" xr:uid="{22C465B1-73E7-4C75-80A9-F2CC23A1A874}"/>
    <cellStyle name="Ввод  7 2" xfId="20321" xr:uid="{517FC3B1-7778-4764-A45A-2B52713E19E2}"/>
    <cellStyle name="Ввод  7 2 2" xfId="22216" xr:uid="{DE195485-C2DF-44F0-A37C-087D3C317AEC}"/>
    <cellStyle name="Ввод  7 2 2 2" xfId="30950" xr:uid="{481F2C59-8DF4-4ED4-9D0F-A7B220AE3912}"/>
    <cellStyle name="Ввод  7 2 2 3" xfId="35422" xr:uid="{A52C0DD0-F71E-4408-BD36-65FA08540C45}"/>
    <cellStyle name="Ввод  7 2 2 4" xfId="39659" xr:uid="{6A19BE30-BD25-4AC8-9CD0-BF9E04049B89}"/>
    <cellStyle name="Ввод  7 2 2 5" xfId="47986" xr:uid="{96AC8BE6-11CA-47C6-A028-FA500BB2D52D}"/>
    <cellStyle name="Ввод  7 2 2 6" xfId="52457" xr:uid="{FC4B3F50-2AE1-444E-8F63-0253916BD88D}"/>
    <cellStyle name="Ввод  7 2 2 7" xfId="56690" xr:uid="{E287BDFA-6D45-4C87-A06D-12E468184433}"/>
    <cellStyle name="Ввод  7 2 3" xfId="29055" xr:uid="{2072E134-47D8-499D-A026-4644D97681A9}"/>
    <cellStyle name="Ввод  7 2 4" xfId="33527" xr:uid="{EFC58715-F8F0-4C28-84FC-C7051BDE2D20}"/>
    <cellStyle name="Ввод  7 2 5" xfId="37764" xr:uid="{161A3AE4-C0CF-40FF-81FD-CE7107260A93}"/>
    <cellStyle name="Ввод  7 2 6" xfId="46091" xr:uid="{EF790D84-F6F9-4B72-AC84-F0D772FD94DB}"/>
    <cellStyle name="Ввод  7 2 7" xfId="50562" xr:uid="{E106AF9A-F6E8-4CBB-9277-24641ED46587}"/>
    <cellStyle name="Ввод  7 2 8" xfId="54795" xr:uid="{751B6E6A-FDB5-48CE-82A1-C750E595E304}"/>
    <cellStyle name="Ввод  7 3" xfId="19528" xr:uid="{425FD53E-88FD-402D-BD2E-D4A7BCAE3941}"/>
    <cellStyle name="Ввод  7 3 2" xfId="28263" xr:uid="{F34A2419-2162-41DE-BC77-CA737CBE0F4D}"/>
    <cellStyle name="Ввод  7 3 3" xfId="32735" xr:uid="{3A5B6DED-0690-422F-B3A1-46065C86BAD7}"/>
    <cellStyle name="Ввод  7 3 4" xfId="36972" xr:uid="{8798A48E-2051-4C08-9D50-AB30F6B80842}"/>
    <cellStyle name="Ввод  7 3 5" xfId="45299" xr:uid="{D8599FD0-0368-49CD-ABED-DF5006E6080F}"/>
    <cellStyle name="Ввод  7 3 6" xfId="49770" xr:uid="{987832AD-CF71-4530-A6D9-F1E64DAA504B}"/>
    <cellStyle name="Ввод  7 3 7" xfId="54003" xr:uid="{DA2B6E0E-6B6B-43C5-A9BE-FAE0302B7C49}"/>
    <cellStyle name="Ввод  7 4" xfId="26142" xr:uid="{9A69744D-44EC-4B83-BEA9-5AADEFD1B38F}"/>
    <cellStyle name="Ввод  7 5" xfId="25173" xr:uid="{2F509B11-91DF-42A2-9555-8B634050AECD}"/>
    <cellStyle name="Ввод  7 6" xfId="24708" xr:uid="{8C3F257E-3340-4203-B7BE-0CD9D4B5F2DD}"/>
    <cellStyle name="Ввод  7 7" xfId="43217" xr:uid="{5091933F-775B-42B6-8B9D-4080C1913C50}"/>
    <cellStyle name="Ввод  7 8" xfId="43705" xr:uid="{2EA8BD1A-1450-453E-B8C8-8CC1A67E1084}"/>
    <cellStyle name="Ввод  7 9" xfId="42471" xr:uid="{B2983498-BB37-49A8-A7CF-FB789472DB98}"/>
    <cellStyle name="Ввод  8" xfId="5444" xr:uid="{7ADE7D63-048F-4DF7-BE71-F4232A14DC8A}"/>
    <cellStyle name="Ввод  8 10" xfId="15485" xr:uid="{D756BC1A-9E18-4D0E-B136-8971DAC664AF}"/>
    <cellStyle name="Ввод  8 2" xfId="20365" xr:uid="{067BD0EE-47F6-4DEF-B68A-9DD870429832}"/>
    <cellStyle name="Ввод  8 2 2" xfId="22260" xr:uid="{A7631C4E-6172-464E-988F-E4DC935C5972}"/>
    <cellStyle name="Ввод  8 2 2 2" xfId="30994" xr:uid="{37B3B24E-7EA1-4A62-A1F7-FB686489814E}"/>
    <cellStyle name="Ввод  8 2 2 3" xfId="35466" xr:uid="{0FA054D7-87EC-4622-8B6C-A4414EDF7773}"/>
    <cellStyle name="Ввод  8 2 2 4" xfId="39703" xr:uid="{8C6352A0-64FF-4860-966D-19D28FA2804E}"/>
    <cellStyle name="Ввод  8 2 2 5" xfId="48030" xr:uid="{9DD2AAA9-E932-4DA3-ADF7-900635DFEC3C}"/>
    <cellStyle name="Ввод  8 2 2 6" xfId="52501" xr:uid="{D250AD9D-E5B2-4861-9497-41EEF7D57F4C}"/>
    <cellStyle name="Ввод  8 2 2 7" xfId="56734" xr:uid="{097BB818-063C-49BE-98BA-EA09BE61F37B}"/>
    <cellStyle name="Ввод  8 2 3" xfId="29099" xr:uid="{16C335ED-746E-4465-8A18-135953FEE792}"/>
    <cellStyle name="Ввод  8 2 4" xfId="33571" xr:uid="{86977269-DC84-48E7-B389-FF924DEADD7A}"/>
    <cellStyle name="Ввод  8 2 5" xfId="37808" xr:uid="{6A9416F4-967E-404D-B0FE-8BD2A38C3B59}"/>
    <cellStyle name="Ввод  8 2 6" xfId="46135" xr:uid="{15652A13-D640-424E-98E8-4209EAFBBC0C}"/>
    <cellStyle name="Ввод  8 2 7" xfId="50606" xr:uid="{DD284DAD-E9E2-4665-BA5D-D514F715A1D4}"/>
    <cellStyle name="Ввод  8 2 8" xfId="54839" xr:uid="{7580DAF6-7CC9-49BF-B5F7-074973F203F0}"/>
    <cellStyle name="Ввод  8 3" xfId="21093" xr:uid="{7E202681-9080-459E-A374-2CC311B36DE6}"/>
    <cellStyle name="Ввод  8 3 2" xfId="29827" xr:uid="{1AC6F0B7-A6B7-48C7-B062-98A919C0B413}"/>
    <cellStyle name="Ввод  8 3 3" xfId="34299" xr:uid="{F2EE620B-054A-492E-82E8-9073AAE42D9C}"/>
    <cellStyle name="Ввод  8 3 4" xfId="38536" xr:uid="{48B054B3-86F8-451B-BFDD-D0DD418DCCA8}"/>
    <cellStyle name="Ввод  8 3 5" xfId="46863" xr:uid="{EDC8AB57-AD33-48A0-AD62-43E61F0F0794}"/>
    <cellStyle name="Ввод  8 3 6" xfId="51334" xr:uid="{BAE8C92C-D7FF-4AB2-8B7A-9137E7E86EE2}"/>
    <cellStyle name="Ввод  8 3 7" xfId="55567" xr:uid="{6DC4FC2A-0680-4CCE-91AF-C856EFBDCAEC}"/>
    <cellStyle name="Ввод  8 4" xfId="26186" xr:uid="{FADB69D7-B867-459E-8CF0-D164E097803D}"/>
    <cellStyle name="Ввод  8 5" xfId="27604" xr:uid="{62D5284F-DF22-480E-A518-ECF540EDEA8B}"/>
    <cellStyle name="Ввод  8 6" xfId="27378" xr:uid="{21CC1D45-DD8A-4DAC-9389-20EE27041DEE}"/>
    <cellStyle name="Ввод  8 7" xfId="43261" xr:uid="{9756D3DC-A307-4A19-B082-C4CF3D758A7B}"/>
    <cellStyle name="Ввод  8 8" xfId="44115" xr:uid="{A202DD76-70E8-417A-9D48-1F328D512A09}"/>
    <cellStyle name="Ввод  8 9" xfId="41713" xr:uid="{27342E04-7832-4752-9176-2DBE628B1498}"/>
    <cellStyle name="Ввод  9" xfId="6062" xr:uid="{5208D505-B1FE-4409-A508-DDAE5470A077}"/>
    <cellStyle name="Ввод  9 10" xfId="16102" xr:uid="{EB492C2A-5213-41E6-926B-0A5FB14E87E6}"/>
    <cellStyle name="Ввод  9 2" xfId="20712" xr:uid="{49F81BCB-6B19-436D-A01C-051D8C6FF3F9}"/>
    <cellStyle name="Ввод  9 2 2" xfId="22564" xr:uid="{FDECBFC6-1E4F-4E10-A3E7-14C68FE9869B}"/>
    <cellStyle name="Ввод  9 2 2 2" xfId="31298" xr:uid="{32B3BA34-F29E-4C4F-A018-000317421A13}"/>
    <cellStyle name="Ввод  9 2 2 3" xfId="35770" xr:uid="{A41E73A6-F5D2-480D-B377-73B8D2436DFB}"/>
    <cellStyle name="Ввод  9 2 2 4" xfId="40007" xr:uid="{545312CC-1473-4BA4-836C-725A8A3EEF45}"/>
    <cellStyle name="Ввод  9 2 2 5" xfId="48334" xr:uid="{A6722938-2BBE-4A78-995C-C7A2E9F9A2A2}"/>
    <cellStyle name="Ввод  9 2 2 6" xfId="52805" xr:uid="{00817FE2-A948-4AA2-B180-47FB4DADDC65}"/>
    <cellStyle name="Ввод  9 2 2 7" xfId="57038" xr:uid="{D5BE5881-1F52-4AFE-946B-55A79BA05B63}"/>
    <cellStyle name="Ввод  9 2 3" xfId="29446" xr:uid="{FD313796-5863-47F7-B66F-DCAA4E63E27B}"/>
    <cellStyle name="Ввод  9 2 4" xfId="33918" xr:uid="{8848C3F3-9560-45FB-BAD0-DFE003B3E06E}"/>
    <cellStyle name="Ввод  9 2 5" xfId="38155" xr:uid="{8A21AE1B-B719-47A1-B6AA-B78142CFA47C}"/>
    <cellStyle name="Ввод  9 2 6" xfId="46482" xr:uid="{95B6C34B-7C27-4E3B-B590-33305CA72EBC}"/>
    <cellStyle name="Ввод  9 2 7" xfId="50953" xr:uid="{86F9D805-300E-4F5F-BD4F-B8B868D8EFA7}"/>
    <cellStyle name="Ввод  9 2 8" xfId="55186" xr:uid="{D7E76873-A722-4691-A6E7-4340D03F3572}"/>
    <cellStyle name="Ввод  9 3" xfId="20871" xr:uid="{2CBED4D5-92A0-49A5-A3DA-020C8EADBAEA}"/>
    <cellStyle name="Ввод  9 3 2" xfId="29605" xr:uid="{B9B3A415-95B6-434A-BACD-12FD3808BA5E}"/>
    <cellStyle name="Ввод  9 3 3" xfId="34077" xr:uid="{B65C8F59-90EF-4235-9188-0E103B89DC15}"/>
    <cellStyle name="Ввод  9 3 4" xfId="38314" xr:uid="{ADFC3C00-B61C-4954-8413-6D8297E6B325}"/>
    <cellStyle name="Ввод  9 3 5" xfId="46641" xr:uid="{BE5D824D-91E6-489A-AA56-1A10F3A302D3}"/>
    <cellStyle name="Ввод  9 3 6" xfId="51112" xr:uid="{961AC03B-C647-4C76-A9FB-B869741A0DA6}"/>
    <cellStyle name="Ввод  9 3 7" xfId="55345" xr:uid="{DFD38EF5-04DB-4C72-917A-D200433CD715}"/>
    <cellStyle name="Ввод  9 4" xfId="26596" xr:uid="{4D613829-01C0-46F9-96F9-D0721BF85C96}"/>
    <cellStyle name="Ввод  9 5" xfId="26625" xr:uid="{102271D7-1596-4198-AB71-360EED79ED36}"/>
    <cellStyle name="Ввод  9 6" xfId="32091" xr:uid="{BF7C945A-519A-4098-9053-A5F5C4E5E181}"/>
    <cellStyle name="Ввод  9 7" xfId="43667" xr:uid="{1C8694C4-2E8B-41FC-B9D6-791CD6DD4966}"/>
    <cellStyle name="Ввод  9 8" xfId="41075" xr:uid="{D3884B4B-C0F6-454D-AD68-71F4DA05C590}"/>
    <cellStyle name="Ввод  9 9" xfId="41756" xr:uid="{FCD6FB77-A2D1-45ED-BEEA-8734BF55A187}"/>
    <cellStyle name="Вывод" xfId="59" xr:uid="{F65749C6-1440-4EF0-8EED-F361D81D9EAB}"/>
    <cellStyle name="Вывод 10" xfId="23095" xr:uid="{2CCE7A65-C420-4C1D-A4F2-A9DB36AEF529}"/>
    <cellStyle name="Вывод 10 2" xfId="31593" xr:uid="{11C0A410-AF11-4F61-94AB-E3CC93B2C912}"/>
    <cellStyle name="Вывод 10 3" xfId="36055" xr:uid="{4F3A5921-1244-4E3B-949D-11027F5DBF6E}"/>
    <cellStyle name="Вывод 10 4" xfId="40244" xr:uid="{311F566A-3200-4F6D-A666-68B65BCB5EE0}"/>
    <cellStyle name="Вывод 10 5" xfId="48639" xr:uid="{845F500E-E18E-46F8-8481-26CF49C81F33}"/>
    <cellStyle name="Вывод 10 6" xfId="53086" xr:uid="{55700612-F967-4081-8005-9F4A5270E762}"/>
    <cellStyle name="Вывод 10 7" xfId="57275" xr:uid="{B5CCA780-CFA4-4D43-BF27-696FD4D96572}"/>
    <cellStyle name="Вывод 11" xfId="23420" xr:uid="{CDB77ED4-ADC5-4AE5-BC5D-86B2F56BB3F8}"/>
    <cellStyle name="Вывод 11 2" xfId="31838" xr:uid="{9334678A-D125-4328-BA48-252D2BC47CD7}"/>
    <cellStyle name="Вывод 11 3" xfId="36284" xr:uid="{8BEBE0E3-1954-4813-98E3-2B4CF43827F4}"/>
    <cellStyle name="Вывод 11 4" xfId="40463" xr:uid="{79897B2A-9812-4674-80B4-91643A7EF313}"/>
    <cellStyle name="Вывод 11 5" xfId="48875" xr:uid="{7D84D03F-6912-4DDD-B69F-AC0F8BF0E2E5}"/>
    <cellStyle name="Вывод 11 6" xfId="53315" xr:uid="{81C64724-82EB-4359-869E-26385AC3D56B}"/>
    <cellStyle name="Вывод 11 7" xfId="57494" xr:uid="{117874A1-A1DC-4F4F-9C19-1498757699E5}"/>
    <cellStyle name="Вывод 12" xfId="23898" xr:uid="{B6D30483-6FDE-4BF7-8CF3-01F66AD95BB2}"/>
    <cellStyle name="Вывод 13" xfId="31404" xr:uid="{91432520-7F29-45BA-91E3-99B4ED4CF4B2}"/>
    <cellStyle name="Вывод 14" xfId="24503" xr:uid="{A7B120C6-AC93-4E95-BB2F-4E2063645275}"/>
    <cellStyle name="Вывод 15" xfId="40940" xr:uid="{1492E0ED-F480-404D-93DF-6CB492089DAB}"/>
    <cellStyle name="Вывод 16" xfId="48458" xr:uid="{19B72484-9304-4169-98B7-CE8CDD66C4B8}"/>
    <cellStyle name="Вывод 17" xfId="52884" xr:uid="{075ECFD2-D38C-4337-B4BB-34BE28AE9570}"/>
    <cellStyle name="Вывод 18" xfId="10836" xr:uid="{C32DF9DE-13C1-4D0F-AFDF-DDAD58105FB5}"/>
    <cellStyle name="Вывод 2" xfId="736" xr:uid="{08B500E0-EFD4-4CE1-B1E5-97422EB20CEB}"/>
    <cellStyle name="Вывод 2 10" xfId="9153" xr:uid="{427A2926-26F1-458D-AA2B-C799E1099E3A}"/>
    <cellStyle name="Вывод 2 10 2" xfId="31603" xr:uid="{1BBBCF99-35EA-44B5-A621-8A3A56AF836A}"/>
    <cellStyle name="Вывод 2 10 3" xfId="36065" xr:uid="{00274049-CAB8-48EE-8373-2ACA3B1D9825}"/>
    <cellStyle name="Вывод 2 10 4" xfId="40254" xr:uid="{60FDAA16-3670-426B-B3FA-C9FC81412713}"/>
    <cellStyle name="Вывод 2 10 5" xfId="48649" xr:uid="{AB7F44E9-AFA5-4FDE-8E58-7C0D8FFCA225}"/>
    <cellStyle name="Вывод 2 10 6" xfId="53096" xr:uid="{6DCB9755-EE68-4882-B8C6-2610672F1F58}"/>
    <cellStyle name="Вывод 2 10 7" xfId="57285" xr:uid="{B44EAEDD-9120-46B1-AC30-1974267849E1}"/>
    <cellStyle name="Вывод 2 10 8" xfId="23105" xr:uid="{9D0E46F7-1687-4D95-A97A-0E5870A8F0D3}"/>
    <cellStyle name="Вывод 2 11" xfId="23426" xr:uid="{3B9089B5-9756-4051-A62E-49179B80493E}"/>
    <cellStyle name="Вывод 2 11 2" xfId="31843" xr:uid="{F989AE65-0414-449D-95F9-BB4DEFBA5942}"/>
    <cellStyle name="Вывод 2 11 3" xfId="36286" xr:uid="{4560D63C-4931-4E62-AB42-EA8E72E3B6E8}"/>
    <cellStyle name="Вывод 2 11 4" xfId="40465" xr:uid="{7A647DFB-C11E-4544-A3A0-1A657168153F}"/>
    <cellStyle name="Вывод 2 11 5" xfId="48878" xr:uid="{90F6A585-B2D6-4CED-8D83-2806AC68C3FA}"/>
    <cellStyle name="Вывод 2 11 6" xfId="53317" xr:uid="{132420C6-2F19-4999-8CCA-36859D92439E}"/>
    <cellStyle name="Вывод 2 11 7" xfId="57496" xr:uid="{200EBC20-A9FF-4A3F-BF93-66200BBA6588}"/>
    <cellStyle name="Вывод 2 12" xfId="24004" xr:uid="{6AFD9B56-FE04-476B-80A2-939E8D880AC9}"/>
    <cellStyle name="Вывод 2 13" xfId="24111" xr:uid="{5D0BEBCD-A9C8-4520-9731-7DD04F4E012F}"/>
    <cellStyle name="Вывод 2 14" xfId="26725" xr:uid="{2FED3123-14B4-486B-B39E-8853D470D476}"/>
    <cellStyle name="Вывод 2 15" xfId="41042" xr:uid="{6080C60A-CE6C-41E1-AF22-113E2A1FAF77}"/>
    <cellStyle name="Вывод 2 16" xfId="41684" xr:uid="{20611467-85EA-4A9F-87FB-0A1198909B45}"/>
    <cellStyle name="Вывод 2 17" xfId="42166" xr:uid="{FC3B992A-7912-4F36-BDB7-63F0C71BB8DF}"/>
    <cellStyle name="Вывод 2 18" xfId="10997" xr:uid="{3513243C-402A-4775-8134-817845F6DB96}"/>
    <cellStyle name="Вывод 2 19" xfId="57850" xr:uid="{96E8D2D9-1A2E-492C-8409-B71E06EB9218}"/>
    <cellStyle name="Вывод 2 2" xfId="2205" xr:uid="{69F834AE-4EEC-4BC6-A625-BEB872787753}"/>
    <cellStyle name="Вывод 2 2 10" xfId="12363" xr:uid="{4843C278-06C3-491F-8451-E1D84528BF99}"/>
    <cellStyle name="Вывод 2 2 2" xfId="5078" xr:uid="{815DA431-7949-4886-93DF-45E93B7DDEAA}"/>
    <cellStyle name="Вывод 2 2 2 10" xfId="15119" xr:uid="{A19E614B-DCAC-435C-B441-274D5587A5D9}"/>
    <cellStyle name="Вывод 2 2 2 2" xfId="19999" xr:uid="{2F7AD829-0794-4498-9E7F-35409E0FA759}"/>
    <cellStyle name="Вывод 2 2 2 2 2" xfId="21894" xr:uid="{7A1E0F3B-4BD4-434F-AC16-332CBFDEDFDA}"/>
    <cellStyle name="Вывод 2 2 2 2 2 2" xfId="30628" xr:uid="{F6DBE1C6-129E-4194-B727-E1A37431165B}"/>
    <cellStyle name="Вывод 2 2 2 2 2 3" xfId="35100" xr:uid="{8C3E3832-2AC6-4DE6-84FE-F876AF81DAD3}"/>
    <cellStyle name="Вывод 2 2 2 2 2 4" xfId="39337" xr:uid="{4ED74DA7-0A66-42B9-9AC7-A3F90DF1227B}"/>
    <cellStyle name="Вывод 2 2 2 2 2 5" xfId="47664" xr:uid="{936B39A9-C5B3-4BB1-922F-E9AD8793FE68}"/>
    <cellStyle name="Вывод 2 2 2 2 2 6" xfId="52135" xr:uid="{81BC778C-AF63-48F9-9A4F-FBCA7BE66108}"/>
    <cellStyle name="Вывод 2 2 2 2 2 7" xfId="56368" xr:uid="{9A46B23B-6C91-4B47-AA48-89F564E3029E}"/>
    <cellStyle name="Вывод 2 2 2 2 3" xfId="28733" xr:uid="{7922B62E-BBE5-4A72-934C-4D337BB2D33B}"/>
    <cellStyle name="Вывод 2 2 2 2 4" xfId="33205" xr:uid="{D50D7ABB-1C58-48ED-B999-16EEEF75113A}"/>
    <cellStyle name="Вывод 2 2 2 2 5" xfId="37442" xr:uid="{D5BA9684-3B17-4065-8F55-0347030A2E5F}"/>
    <cellStyle name="Вывод 2 2 2 2 6" xfId="45769" xr:uid="{CF883794-4A2F-4904-8C48-46CDFA20B2D0}"/>
    <cellStyle name="Вывод 2 2 2 2 7" xfId="50240" xr:uid="{C19851E5-8637-4AD7-8BFB-B0F420CBB514}"/>
    <cellStyle name="Вывод 2 2 2 2 8" xfId="54473" xr:uid="{89691D76-4EFC-456B-9FA6-BD01F061A0CF}"/>
    <cellStyle name="Вывод 2 2 2 3" xfId="21229" xr:uid="{B93C4A43-B410-41A5-BA40-B98B339F92A2}"/>
    <cellStyle name="Вывод 2 2 2 3 2" xfId="29963" xr:uid="{F8FF33C6-D716-49C1-B005-A88AB5A57788}"/>
    <cellStyle name="Вывод 2 2 2 3 3" xfId="34435" xr:uid="{F3868BBE-5439-44D5-A84B-4575372EC5F1}"/>
    <cellStyle name="Вывод 2 2 2 3 4" xfId="38672" xr:uid="{255D236E-317F-4C94-9C85-33D32C53522D}"/>
    <cellStyle name="Вывод 2 2 2 3 5" xfId="46999" xr:uid="{F0B74D45-914E-46F3-9BB8-611F1C176501}"/>
    <cellStyle name="Вывод 2 2 2 3 6" xfId="51470" xr:uid="{94355E87-3CA5-49CB-BD19-3A3467359AB8}"/>
    <cellStyle name="Вывод 2 2 2 3 7" xfId="55703" xr:uid="{4218DC0E-0A3E-4D60-8AA2-5728A95C8E67}"/>
    <cellStyle name="Вывод 2 2 2 4" xfId="25820" xr:uid="{987BAA88-99D6-4B74-9425-22245A40CA2A}"/>
    <cellStyle name="Вывод 2 2 2 5" xfId="24060" xr:uid="{D6880261-34E0-4644-91F8-AA8F91157FE6}"/>
    <cellStyle name="Вывод 2 2 2 6" xfId="27642" xr:uid="{E3DAB94E-3AAB-45B7-8D96-3E7E6A1F3392}"/>
    <cellStyle name="Вывод 2 2 2 7" xfId="42895" xr:uid="{C1EFE476-CBD6-4CCD-86C2-8AFFA52863DF}"/>
    <cellStyle name="Вывод 2 2 2 8" xfId="41631" xr:uid="{A4B8C0DB-AA3C-4E7F-B16A-E7A4C80DCCEE}"/>
    <cellStyle name="Вывод 2 2 2 9" xfId="44670" xr:uid="{C812225E-FDE7-4C9D-BCDE-EFC3662948AF}"/>
    <cellStyle name="Вывод 2 2 3" xfId="7739" xr:uid="{B2F69ECF-01B9-4338-BE5C-F5F36913D0AB}"/>
    <cellStyle name="Вывод 2 2 3 10" xfId="17779" xr:uid="{87C5DAE0-022D-4961-B360-ECC8D2ED38EA}"/>
    <cellStyle name="Вывод 2 2 3 2" xfId="21028" xr:uid="{10063307-7290-4E66-ABD4-FDB17118CC8A}"/>
    <cellStyle name="Вывод 2 2 3 2 2" xfId="22604" xr:uid="{4BD06175-9E90-4AB0-BE44-472728AF75EC}"/>
    <cellStyle name="Вывод 2 2 3 2 2 2" xfId="31338" xr:uid="{FE12E9CC-D547-475D-BA2F-4459884E4861}"/>
    <cellStyle name="Вывод 2 2 3 2 2 3" xfId="35810" xr:uid="{8D005FDF-823B-457B-9181-3B2EFAC2BBF0}"/>
    <cellStyle name="Вывод 2 2 3 2 2 4" xfId="40047" xr:uid="{2ADEDF71-2B02-4B8B-8493-FC3BB0C62D76}"/>
    <cellStyle name="Вывод 2 2 3 2 2 5" xfId="48374" xr:uid="{6EA62824-F727-4F57-855A-B7F89A19CB06}"/>
    <cellStyle name="Вывод 2 2 3 2 2 6" xfId="52845" xr:uid="{202CD6D7-6E9E-4C1C-9C4D-8E45AA643B66}"/>
    <cellStyle name="Вывод 2 2 3 2 2 7" xfId="57078" xr:uid="{2EEBF936-AA6F-4ADD-938B-566156BD18E2}"/>
    <cellStyle name="Вывод 2 2 3 2 3" xfId="29762" xr:uid="{792F3CB7-58EF-435B-A887-352D5006E411}"/>
    <cellStyle name="Вывод 2 2 3 2 4" xfId="34234" xr:uid="{8BD11432-5D02-44FE-B062-DB28688184C2}"/>
    <cellStyle name="Вывод 2 2 3 2 5" xfId="38471" xr:uid="{00D2EF8B-C927-457C-B850-F0A758F8C3B6}"/>
    <cellStyle name="Вывод 2 2 3 2 6" xfId="46798" xr:uid="{3B4A0033-124C-4D7A-A97B-2786E12BC137}"/>
    <cellStyle name="Вывод 2 2 3 2 7" xfId="51269" xr:uid="{ACF44293-CE1B-4251-A24A-BAA6E2702D59}"/>
    <cellStyle name="Вывод 2 2 3 2 8" xfId="55502" xr:uid="{374C1C5A-886C-4F5A-A9F1-E6235E9A57B0}"/>
    <cellStyle name="Вывод 2 2 3 3" xfId="21252" xr:uid="{2131D23C-92F8-47D7-A168-899B1ECFE077}"/>
    <cellStyle name="Вывод 2 2 3 3 2" xfId="29986" xr:uid="{7A90ED4C-6111-4810-A3DE-871A2737CF02}"/>
    <cellStyle name="Вывод 2 2 3 3 3" xfId="34458" xr:uid="{97B1F8BE-0C41-4E59-9F82-724BD6B16B36}"/>
    <cellStyle name="Вывод 2 2 3 3 4" xfId="38695" xr:uid="{7F4152A4-7B99-4B68-BF62-04AE1CB77C6C}"/>
    <cellStyle name="Вывод 2 2 3 3 5" xfId="47022" xr:uid="{ECAF31D3-F238-43AC-A6FB-C7FDEF6CC18C}"/>
    <cellStyle name="Вывод 2 2 3 3 6" xfId="51493" xr:uid="{61070A85-27E2-4A41-824C-93B2868363A4}"/>
    <cellStyle name="Вывод 2 2 3 3 7" xfId="55726" xr:uid="{2E901152-CB63-4EA5-B53C-AA8C21C146DF}"/>
    <cellStyle name="Вывод 2 2 3 4" xfId="27208" xr:uid="{E53130ED-FD32-44EA-842D-38D1DCA22237}"/>
    <cellStyle name="Вывод 2 2 3 5" xfId="27324" xr:uid="{772D4FEF-D87C-49F8-BB94-94F8680AE7A0}"/>
    <cellStyle name="Вывод 2 2 3 6" xfId="36333" xr:uid="{B8993A3D-42AE-4F0D-AD9C-88ED2A328C39}"/>
    <cellStyle name="Вывод 2 2 3 7" xfId="44267" xr:uid="{E3364B0B-0748-4BED-AA16-CB03DA6C0D5C}"/>
    <cellStyle name="Вывод 2 2 3 8" xfId="42358" xr:uid="{C26DD6C9-4CF9-4E2F-AA27-EA1EBF35FDF3}"/>
    <cellStyle name="Вывод 2 2 3 9" xfId="53364" xr:uid="{ED1DCE6A-F765-441C-A91E-C878422D6D43}"/>
    <cellStyle name="Вывод 2 2 4" xfId="24510" xr:uid="{010D6BF0-ECD5-4A0F-BBE6-84E63C0D895D}"/>
    <cellStyle name="Вывод 2 2 5" xfId="27302" xr:uid="{17F0FB87-BC40-4A33-956C-BAC761C8E73E}"/>
    <cellStyle name="Вывод 2 2 6" xfId="24953" xr:uid="{1E205649-A7F7-4C7B-AC49-A2053F8ED9C6}"/>
    <cellStyle name="Вывод 2 2 7" xfId="41573" xr:uid="{5D61ACDA-1B52-4979-A956-9B837839A7BB}"/>
    <cellStyle name="Вывод 2 2 8" xfId="42337" xr:uid="{09F7DB26-24A0-4822-93C4-C327A9CE2909}"/>
    <cellStyle name="Вывод 2 2 9" xfId="41239" xr:uid="{C717FFF1-7E84-477B-907D-EDA78180FC68}"/>
    <cellStyle name="Вывод 2 3" xfId="5189" xr:uid="{97A9A009-1B26-4E79-8067-87E3B0FCABD6}"/>
    <cellStyle name="Вывод 2 3 10" xfId="15230" xr:uid="{D0470B64-1524-48A9-AB90-6AD330C6EF82}"/>
    <cellStyle name="Вывод 2 3 2" xfId="20110" xr:uid="{FAFA0AB8-5AC7-49DD-9B37-D8B964ADA75A}"/>
    <cellStyle name="Вывод 2 3 2 2" xfId="22005" xr:uid="{C7E94839-63C4-4750-8869-5038A7EC9E64}"/>
    <cellStyle name="Вывод 2 3 2 2 2" xfId="30739" xr:uid="{77CFC7FD-5323-45F0-96E1-99E1C5262285}"/>
    <cellStyle name="Вывод 2 3 2 2 3" xfId="35211" xr:uid="{5F2F9176-06A0-4BE7-B4CA-A9DA13695648}"/>
    <cellStyle name="Вывод 2 3 2 2 4" xfId="39448" xr:uid="{87578A41-19D1-46A0-8BDB-71E70D9A1386}"/>
    <cellStyle name="Вывод 2 3 2 2 5" xfId="47775" xr:uid="{85CD2AA9-A5B1-457B-B666-69AAA093C85B}"/>
    <cellStyle name="Вывод 2 3 2 2 6" xfId="52246" xr:uid="{91171659-6066-474B-BEB0-9AF0E4C8B6B1}"/>
    <cellStyle name="Вывод 2 3 2 2 7" xfId="56479" xr:uid="{92F3CA95-BA71-41FC-918A-B9983B518175}"/>
    <cellStyle name="Вывод 2 3 2 3" xfId="28844" xr:uid="{498C85CE-FC48-4515-9D87-B8875BBE3CCD}"/>
    <cellStyle name="Вывод 2 3 2 4" xfId="33316" xr:uid="{021A7B98-D3D1-4F5A-B65E-8B5461F8B714}"/>
    <cellStyle name="Вывод 2 3 2 5" xfId="37553" xr:uid="{83671A2C-97CC-409B-9206-077461D1F5AE}"/>
    <cellStyle name="Вывод 2 3 2 6" xfId="45880" xr:uid="{F40C2725-07A4-457A-A00B-A0F5BD1E2E2F}"/>
    <cellStyle name="Вывод 2 3 2 7" xfId="50351" xr:uid="{02AD3781-7B50-4247-8EE8-BD254DD1AB75}"/>
    <cellStyle name="Вывод 2 3 2 8" xfId="54584" xr:uid="{46E4F075-CCA0-462C-8B83-08AA2CF4C38B}"/>
    <cellStyle name="Вывод 2 3 3" xfId="19287" xr:uid="{DC4975F5-856A-47C2-8E0E-EB58BC82C763}"/>
    <cellStyle name="Вывод 2 3 3 2" xfId="28022" xr:uid="{EB4DFCA1-E8BF-4140-86B6-6B05E3D71C6F}"/>
    <cellStyle name="Вывод 2 3 3 3" xfId="32494" xr:uid="{28BE7221-0AD4-4AF9-BF6D-F4E7D149C15E}"/>
    <cellStyle name="Вывод 2 3 3 4" xfId="36731" xr:uid="{F9CDFF17-E901-4715-AA38-0421DC0D2415}"/>
    <cellStyle name="Вывод 2 3 3 5" xfId="45058" xr:uid="{D25EC4DC-AC38-4F26-A995-0EDDB70BB483}"/>
    <cellStyle name="Вывод 2 3 3 6" xfId="49529" xr:uid="{452C1673-95A8-4D9B-B423-339C9E18B1AC}"/>
    <cellStyle name="Вывод 2 3 3 7" xfId="53762" xr:uid="{FC0E9ED2-48FF-47CC-8B81-3B409308765E}"/>
    <cellStyle name="Вывод 2 3 4" xfId="25931" xr:uid="{1B79F41C-B294-4AF2-81AD-C786254A56A5}"/>
    <cellStyle name="Вывод 2 3 5" xfId="25423" xr:uid="{6ED92A53-4DAB-4989-9C57-BA4B43550241}"/>
    <cellStyle name="Вывод 2 3 6" xfId="31968" xr:uid="{9B7A637B-73BE-465F-9A4E-17B2F784BAD9}"/>
    <cellStyle name="Вывод 2 3 7" xfId="43006" xr:uid="{FFD35081-B7AC-4DD7-901C-50EF2B95B99F}"/>
    <cellStyle name="Вывод 2 3 8" xfId="44000" xr:uid="{9D034322-5569-4166-940C-CEC6063B5E33}"/>
    <cellStyle name="Вывод 2 3 9" xfId="41587" xr:uid="{44373B66-694A-47DA-8057-6B580E54A50F}"/>
    <cellStyle name="Вывод 2 4" xfId="4823" xr:uid="{C3664DAB-66BC-4959-8EEB-3518CB895E68}"/>
    <cellStyle name="Вывод 2 4 10" xfId="14864" xr:uid="{155C4F7E-A630-465D-AB6A-734FAB35DB8A}"/>
    <cellStyle name="Вывод 2 4 2" xfId="19744" xr:uid="{FC743F6F-E6A7-496C-BDAB-2C49AC83A1CC}"/>
    <cellStyle name="Вывод 2 4 2 2" xfId="21639" xr:uid="{680607A4-66F8-461D-B9B5-A40815892371}"/>
    <cellStyle name="Вывод 2 4 2 2 2" xfId="30373" xr:uid="{E063FCD5-BE88-4E34-8566-58991D032CC6}"/>
    <cellStyle name="Вывод 2 4 2 2 3" xfId="34845" xr:uid="{332A65F1-664F-4CCF-A348-40509BE8E08A}"/>
    <cellStyle name="Вывод 2 4 2 2 4" xfId="39082" xr:uid="{C415E246-470D-4411-B720-038F13C61767}"/>
    <cellStyle name="Вывод 2 4 2 2 5" xfId="47409" xr:uid="{F1A987F2-33D1-4595-8A35-8A0834EF5FFF}"/>
    <cellStyle name="Вывод 2 4 2 2 6" xfId="51880" xr:uid="{CB4B95F2-6FC3-46D1-93D3-8CE90270626C}"/>
    <cellStyle name="Вывод 2 4 2 2 7" xfId="56113" xr:uid="{5723052D-8DDB-4D2A-AE86-D28DA1A54AD7}"/>
    <cellStyle name="Вывод 2 4 2 3" xfId="28478" xr:uid="{F3CC3443-EA6E-482F-AB39-D4E2006EEDFB}"/>
    <cellStyle name="Вывод 2 4 2 4" xfId="32950" xr:uid="{1E1C7FA8-EBC8-4A52-AA2D-1AC1F2B3E5C8}"/>
    <cellStyle name="Вывод 2 4 2 5" xfId="37187" xr:uid="{E768988E-36BF-4143-8083-7C18407A2DB1}"/>
    <cellStyle name="Вывод 2 4 2 6" xfId="45514" xr:uid="{F55FB58E-AE1B-4F9B-93C2-2F034D79F710}"/>
    <cellStyle name="Вывод 2 4 2 7" xfId="49985" xr:uid="{753E5FA9-B5ED-4448-8BE5-E0856B9B5561}"/>
    <cellStyle name="Вывод 2 4 2 8" xfId="54218" xr:uid="{EF7CB9D5-5F63-454C-9646-878CFF977018}"/>
    <cellStyle name="Вывод 2 4 3" xfId="19432" xr:uid="{B4A906E3-86B4-4003-9FF4-FD9934BBFE98}"/>
    <cellStyle name="Вывод 2 4 3 2" xfId="28167" xr:uid="{F661ECD1-1BFE-4646-B58F-2E55903CDA9E}"/>
    <cellStyle name="Вывод 2 4 3 3" xfId="32639" xr:uid="{C29F9040-1F31-45CF-98EF-1817CF9ABB86}"/>
    <cellStyle name="Вывод 2 4 3 4" xfId="36876" xr:uid="{DDBE9FB0-3EB5-43B5-BF7C-06692CE13436}"/>
    <cellStyle name="Вывод 2 4 3 5" xfId="45203" xr:uid="{0EC0E113-3C29-4EB2-B157-68D9B3DBBEBC}"/>
    <cellStyle name="Вывод 2 4 3 6" xfId="49674" xr:uid="{F1586C9C-31EE-4D15-9FC5-29D8CE99ACB4}"/>
    <cellStyle name="Вывод 2 4 3 7" xfId="53907" xr:uid="{698B186E-1769-49EA-BBCC-599E73266B14}"/>
    <cellStyle name="Вывод 2 4 4" xfId="25565" xr:uid="{92D97BB2-0C56-4399-9E64-67D85A045772}"/>
    <cellStyle name="Вывод 2 4 5" xfId="25042" xr:uid="{BB572E84-443C-458B-BED5-E30F7AD2137E}"/>
    <cellStyle name="Вывод 2 4 6" xfId="25107" xr:uid="{9063D574-F606-46BD-9548-2DEB1081A7C7}"/>
    <cellStyle name="Вывод 2 4 7" xfId="42640" xr:uid="{3821A213-6993-418F-A857-6EDFC798DC6C}"/>
    <cellStyle name="Вывод 2 4 8" xfId="43433" xr:uid="{1BFEA0DC-9862-4B9D-BDFD-9C3985A80821}"/>
    <cellStyle name="Вывод 2 4 9" xfId="43507" xr:uid="{F2DB5962-B75E-49A1-AB11-FF55B6FED01C}"/>
    <cellStyle name="Вывод 2 5" xfId="5210" xr:uid="{30B0FDB0-D484-421C-9D76-C258599125FC}"/>
    <cellStyle name="Вывод 2 5 10" xfId="15251" xr:uid="{EFC1A0ED-F303-4124-8A32-A6A190DA19DB}"/>
    <cellStyle name="Вывод 2 5 2" xfId="20131" xr:uid="{C99B4A2D-E6AA-42CF-8112-926BDF6A5943}"/>
    <cellStyle name="Вывод 2 5 2 2" xfId="22026" xr:uid="{24D9B829-528E-455B-9CC9-04522F6737BA}"/>
    <cellStyle name="Вывод 2 5 2 2 2" xfId="30760" xr:uid="{127A7921-6E9A-4BEC-BE9F-E4FDD196B704}"/>
    <cellStyle name="Вывод 2 5 2 2 3" xfId="35232" xr:uid="{DEA75627-E904-4098-8B66-5F9F539D72AE}"/>
    <cellStyle name="Вывод 2 5 2 2 4" xfId="39469" xr:uid="{6FA0EFF0-A23C-485A-8D46-172D8B3B6D7A}"/>
    <cellStyle name="Вывод 2 5 2 2 5" xfId="47796" xr:uid="{C47E54A4-00A5-4116-A71D-2BD74E361DAF}"/>
    <cellStyle name="Вывод 2 5 2 2 6" xfId="52267" xr:uid="{7331D352-41B1-410B-AF4E-1B5988053FCA}"/>
    <cellStyle name="Вывод 2 5 2 2 7" xfId="56500" xr:uid="{E8EE839E-CFB9-4191-97F9-6A13E678E67D}"/>
    <cellStyle name="Вывод 2 5 2 3" xfId="28865" xr:uid="{36DD738E-E910-467C-B2A8-A0D3DEB34646}"/>
    <cellStyle name="Вывод 2 5 2 4" xfId="33337" xr:uid="{2E4E5435-3FD7-4124-8737-9363750D02D2}"/>
    <cellStyle name="Вывод 2 5 2 5" xfId="37574" xr:uid="{5984197A-DDDC-45AC-96F9-F382052BF159}"/>
    <cellStyle name="Вывод 2 5 2 6" xfId="45901" xr:uid="{88E0A03D-C19C-49A7-B5D4-DCB1459F3A03}"/>
    <cellStyle name="Вывод 2 5 2 7" xfId="50372" xr:uid="{AE00AA73-4789-478F-981C-5D96CD72E1C7}"/>
    <cellStyle name="Вывод 2 5 2 8" xfId="54605" xr:uid="{F2EF6705-17C9-43AB-9584-B3827C39E4BA}"/>
    <cellStyle name="Вывод 2 5 3" xfId="19085" xr:uid="{816F2673-B1CE-4E9C-8B96-8FB26919A329}"/>
    <cellStyle name="Вывод 2 5 3 2" xfId="27820" xr:uid="{7CAD15BA-9FB8-4450-A83A-97BD16F51B27}"/>
    <cellStyle name="Вывод 2 5 3 3" xfId="32292" xr:uid="{4C0654A7-0060-4EED-B965-B671FCB6F998}"/>
    <cellStyle name="Вывод 2 5 3 4" xfId="36529" xr:uid="{3AB05C7F-7CE1-4B84-894E-69774FED61CF}"/>
    <cellStyle name="Вывод 2 5 3 5" xfId="44856" xr:uid="{BEC2854A-7C00-454D-A7DC-3B0C1E577000}"/>
    <cellStyle name="Вывод 2 5 3 6" xfId="49327" xr:uid="{4E9A52EC-6670-4EB1-BCDA-253BACA3E4C8}"/>
    <cellStyle name="Вывод 2 5 3 7" xfId="53560" xr:uid="{F6755930-EC5B-4D76-92DA-58D23620BAEB}"/>
    <cellStyle name="Вывод 2 5 4" xfId="25952" xr:uid="{989F5C93-9579-4273-8A7F-361633484ACE}"/>
    <cellStyle name="Вывод 2 5 5" xfId="27612" xr:uid="{95365895-9112-45DF-A17D-FCF52A81C188}"/>
    <cellStyle name="Вывод 2 5 6" xfId="23627" xr:uid="{67561599-7BAA-456E-96F9-B94172594CDD}"/>
    <cellStyle name="Вывод 2 5 7" xfId="43027" xr:uid="{86BDEA98-DD9F-4B21-917B-B1FD51AFAB15}"/>
    <cellStyle name="Вывод 2 5 8" xfId="44123" xr:uid="{565507D2-62EF-4081-A599-D0A0A6D7EFAD}"/>
    <cellStyle name="Вывод 2 5 9" xfId="41585" xr:uid="{03DC4223-04CD-406C-A0DD-54E4290CDC94}"/>
    <cellStyle name="Вывод 2 6" xfId="4814" xr:uid="{57086FD8-BD0A-4CA6-91F6-55AF458D1879}"/>
    <cellStyle name="Вывод 2 6 10" xfId="14855" xr:uid="{97567D32-D2EF-4C57-97B5-395B0E00DBD3}"/>
    <cellStyle name="Вывод 2 6 2" xfId="19735" xr:uid="{3FF74A7C-A412-4AC8-9972-1EFCE6D0D687}"/>
    <cellStyle name="Вывод 2 6 2 2" xfId="21630" xr:uid="{9F31E149-F08F-414A-8D79-D5868077F9DF}"/>
    <cellStyle name="Вывод 2 6 2 2 2" xfId="30364" xr:uid="{9D941DA7-7D3A-46A1-AA00-905E715F0086}"/>
    <cellStyle name="Вывод 2 6 2 2 3" xfId="34836" xr:uid="{990281FC-0EBC-45DC-9D41-99896DF107CF}"/>
    <cellStyle name="Вывод 2 6 2 2 4" xfId="39073" xr:uid="{B57F4300-BD16-40C5-8A6D-094EA29C800E}"/>
    <cellStyle name="Вывод 2 6 2 2 5" xfId="47400" xr:uid="{31309553-B004-4FF2-BD01-35FB6BDFF89F}"/>
    <cellStyle name="Вывод 2 6 2 2 6" xfId="51871" xr:uid="{DAF84AE0-415B-4FCE-9BB8-BF028EA5782B}"/>
    <cellStyle name="Вывод 2 6 2 2 7" xfId="56104" xr:uid="{7D0FA3A7-5459-4E0C-AC1E-0E218D1EE698}"/>
    <cellStyle name="Вывод 2 6 2 3" xfId="28469" xr:uid="{368D1B77-8A4D-439D-BDFD-1EF8AAF4B629}"/>
    <cellStyle name="Вывод 2 6 2 4" xfId="32941" xr:uid="{55B09389-40B7-484E-828F-B82043465E77}"/>
    <cellStyle name="Вывод 2 6 2 5" xfId="37178" xr:uid="{151647A5-BF31-4F03-BBF6-885D6278DD88}"/>
    <cellStyle name="Вывод 2 6 2 6" xfId="45505" xr:uid="{28AEB6BD-4ED2-4D19-838E-C7E16A787D8E}"/>
    <cellStyle name="Вывод 2 6 2 7" xfId="49976" xr:uid="{93F5E3B0-E023-43B4-8C89-943AC52032EC}"/>
    <cellStyle name="Вывод 2 6 2 8" xfId="54209" xr:uid="{57796008-CE57-4BA5-A70F-62C063C9DF41}"/>
    <cellStyle name="Вывод 2 6 3" xfId="20823" xr:uid="{E7EAA52F-7F55-49E2-8CBC-9F6473EB4498}"/>
    <cellStyle name="Вывод 2 6 3 2" xfId="29557" xr:uid="{19F29C27-1461-402C-9864-E2CC13870A6E}"/>
    <cellStyle name="Вывод 2 6 3 3" xfId="34029" xr:uid="{38A186EE-98E2-477E-9D81-60678338EF53}"/>
    <cellStyle name="Вывод 2 6 3 4" xfId="38266" xr:uid="{B979588E-4860-470E-9C56-49BBE7E943AD}"/>
    <cellStyle name="Вывод 2 6 3 5" xfId="46593" xr:uid="{86D8D2EB-8215-4921-BA49-8D9CE3B89108}"/>
    <cellStyle name="Вывод 2 6 3 6" xfId="51064" xr:uid="{3CD466D0-3BFF-4381-88A4-9C16C92A047D}"/>
    <cellStyle name="Вывод 2 6 3 7" xfId="55297" xr:uid="{57BD0551-B9D2-4296-9A3B-DB1F2EA668AC}"/>
    <cellStyle name="Вывод 2 6 4" xfId="25556" xr:uid="{6810DE90-6E40-48EA-BB15-8EEC9AF5C14F}"/>
    <cellStyle name="Вывод 2 6 5" xfId="24684" xr:uid="{5A98E887-FFB5-463D-A833-6036ADDDBF76}"/>
    <cellStyle name="Вывод 2 6 6" xfId="25109" xr:uid="{53C58B39-87C3-4A0D-B810-F92AE1842200}"/>
    <cellStyle name="Вывод 2 6 7" xfId="42631" xr:uid="{44F44B98-1A65-4DAB-BB2F-5AB5D659C8D8}"/>
    <cellStyle name="Вывод 2 6 8" xfId="44427" xr:uid="{3070F7A2-25FA-4CBF-A55C-71D93CAD8216}"/>
    <cellStyle name="Вывод 2 6 9" xfId="43439" xr:uid="{146254C5-823C-45FC-A97F-451F6630912B}"/>
    <cellStyle name="Вывод 2 7" xfId="5452" xr:uid="{9A802C8C-5B73-4B54-8F3A-0C5B96EAE8D0}"/>
    <cellStyle name="Вывод 2 7 10" xfId="15493" xr:uid="{B90D32D2-9728-49E0-9C3C-5E8B2FCF7023}"/>
    <cellStyle name="Вывод 2 7 2" xfId="20373" xr:uid="{D2B3D301-8335-48FF-B24D-CDFD030F9AC8}"/>
    <cellStyle name="Вывод 2 7 2 2" xfId="22268" xr:uid="{8FDDF6B6-DFB8-4A09-A1D4-47C56D099DBD}"/>
    <cellStyle name="Вывод 2 7 2 2 2" xfId="31002" xr:uid="{B77DDCD4-2476-450C-A5A3-4A76E3CB5A29}"/>
    <cellStyle name="Вывод 2 7 2 2 3" xfId="35474" xr:uid="{3C903419-F462-4F51-9627-18693689B2E4}"/>
    <cellStyle name="Вывод 2 7 2 2 4" xfId="39711" xr:uid="{905F7187-D21D-4CE2-882F-9DC38F3381F7}"/>
    <cellStyle name="Вывод 2 7 2 2 5" xfId="48038" xr:uid="{A3357398-52D7-490A-881A-2C0C0AC2283F}"/>
    <cellStyle name="Вывод 2 7 2 2 6" xfId="52509" xr:uid="{4342CAD6-0226-4F7B-8151-E72BB992EAB3}"/>
    <cellStyle name="Вывод 2 7 2 2 7" xfId="56742" xr:uid="{1D86E3BB-6E0D-4416-B707-67D4D37B8191}"/>
    <cellStyle name="Вывод 2 7 2 3" xfId="29107" xr:uid="{8C07B4B8-3C05-41DE-8220-DF41C81AEB1A}"/>
    <cellStyle name="Вывод 2 7 2 4" xfId="33579" xr:uid="{9CEC6DCB-3EA6-45A7-A52A-F09E595A3023}"/>
    <cellStyle name="Вывод 2 7 2 5" xfId="37816" xr:uid="{BC04592D-5D84-41D3-AA60-85D47B264E1E}"/>
    <cellStyle name="Вывод 2 7 2 6" xfId="46143" xr:uid="{10CCB557-9B5C-41FD-84EA-2C1639540E01}"/>
    <cellStyle name="Вывод 2 7 2 7" xfId="50614" xr:uid="{3DF9A0F1-8E86-47E4-B4AE-65E7CCA34177}"/>
    <cellStyle name="Вывод 2 7 2 8" xfId="54847" xr:uid="{66B5B1BD-A73C-4AD2-AE03-E63642CA8BB2}"/>
    <cellStyle name="Вывод 2 7 3" xfId="20735" xr:uid="{34785236-374F-4681-9CAA-DF64537FC3DC}"/>
    <cellStyle name="Вывод 2 7 3 2" xfId="29469" xr:uid="{2F3FAF3B-2DEF-4912-89E8-892031044750}"/>
    <cellStyle name="Вывод 2 7 3 3" xfId="33941" xr:uid="{598DAA11-D734-42CC-9E07-85F1E5AEB5E1}"/>
    <cellStyle name="Вывод 2 7 3 4" xfId="38178" xr:uid="{C1A1A5D6-018B-4756-BF95-3A4D6F006953}"/>
    <cellStyle name="Вывод 2 7 3 5" xfId="46505" xr:uid="{3340C2C7-0698-4F11-9DC9-D51AAAB51EC4}"/>
    <cellStyle name="Вывод 2 7 3 6" xfId="50976" xr:uid="{7B7A898D-4F0B-4CD7-BB94-407579B45F19}"/>
    <cellStyle name="Вывод 2 7 3 7" xfId="55209" xr:uid="{53FA8104-2FCA-4FAD-8192-EB82708D1B30}"/>
    <cellStyle name="Вывод 2 7 4" xfId="26194" xr:uid="{55B357A9-288E-42F1-B11A-2C67C3A2126B}"/>
    <cellStyle name="Вывод 2 7 5" xfId="26843" xr:uid="{E2CB9EFD-430C-4A0D-9C54-04AD3289AC7E}"/>
    <cellStyle name="Вывод 2 7 6" xfId="26897" xr:uid="{8AE6F971-57C8-4739-9134-257E6228C334}"/>
    <cellStyle name="Вывод 2 7 7" xfId="43269" xr:uid="{E13409B3-7278-4138-AB95-ECB10076A9A7}"/>
    <cellStyle name="Вывод 2 7 8" xfId="41293" xr:uid="{6AB967CD-C247-4D60-8B81-B09FD216F980}"/>
    <cellStyle name="Вывод 2 7 9" xfId="41949" xr:uid="{18C85287-7BD0-4690-AC36-23C286AEFB85}"/>
    <cellStyle name="Вывод 2 8" xfId="3908" xr:uid="{9545AC08-528C-422A-B463-CAFEA5F9BDBE}"/>
    <cellStyle name="Вывод 2 8 10" xfId="13953" xr:uid="{3F881417-5F22-410D-9073-BF5103AA09D8}"/>
    <cellStyle name="Вывод 2 8 2" xfId="19504" xr:uid="{8DD196A1-C756-4658-9062-53228F84049F}"/>
    <cellStyle name="Вывод 2 8 2 2" xfId="21531" xr:uid="{287080BC-B366-482B-AE42-B797DE45497B}"/>
    <cellStyle name="Вывод 2 8 2 2 2" xfId="30265" xr:uid="{1A9E2CBF-EBCD-40D8-87C7-AA4B14F08D92}"/>
    <cellStyle name="Вывод 2 8 2 2 3" xfId="34737" xr:uid="{3C364CDD-6E51-405B-B3FA-722D82D4A1F4}"/>
    <cellStyle name="Вывод 2 8 2 2 4" xfId="38974" xr:uid="{4930B807-AB6C-45D3-A27F-EC7427538216}"/>
    <cellStyle name="Вывод 2 8 2 2 5" xfId="47301" xr:uid="{46E5B2B6-F181-4DEF-B439-87BB85491EC1}"/>
    <cellStyle name="Вывод 2 8 2 2 6" xfId="51772" xr:uid="{EB520699-9969-4849-B845-12D1EF44D4E2}"/>
    <cellStyle name="Вывод 2 8 2 2 7" xfId="56005" xr:uid="{4DF59F9D-B632-4C48-BEDF-54C6DAF6FD5D}"/>
    <cellStyle name="Вывод 2 8 2 3" xfId="28239" xr:uid="{14D87C00-CDB2-48F5-B1A1-DC564DD46BB8}"/>
    <cellStyle name="Вывод 2 8 2 4" xfId="32711" xr:uid="{AE9C862A-574D-4848-B2AD-1BEADDA341E1}"/>
    <cellStyle name="Вывод 2 8 2 5" xfId="36948" xr:uid="{2D82FC10-8454-4386-9126-7F1C06AD388A}"/>
    <cellStyle name="Вывод 2 8 2 6" xfId="45275" xr:uid="{90027183-58EA-40D8-B9F6-0437B3D51F15}"/>
    <cellStyle name="Вывод 2 8 2 7" xfId="49746" xr:uid="{6A0DEB0D-B9F3-45F3-81F6-4111975F4F82}"/>
    <cellStyle name="Вывод 2 8 2 8" xfId="53979" xr:uid="{E3C69464-A750-4914-AC8D-7E5A2C63384B}"/>
    <cellStyle name="Вывод 2 8 3" xfId="21021" xr:uid="{D2655DC3-1277-45C9-B7D6-3453A3D50FF2}"/>
    <cellStyle name="Вывод 2 8 3 2" xfId="29755" xr:uid="{D7A57C30-4AA8-403F-967D-0FF018C76BBC}"/>
    <cellStyle name="Вывод 2 8 3 3" xfId="34227" xr:uid="{EDD8209B-F3B2-42BA-9171-AE0A66EA40AC}"/>
    <cellStyle name="Вывод 2 8 3 4" xfId="38464" xr:uid="{94915C0C-B57E-4DAC-80E4-8D632F202811}"/>
    <cellStyle name="Вывод 2 8 3 5" xfId="46791" xr:uid="{801F0003-F7A1-4CB6-A369-4DB791C9F54B}"/>
    <cellStyle name="Вывод 2 8 3 6" xfId="51262" xr:uid="{8BF8C626-2E2E-408C-835E-F5CA189D2174}"/>
    <cellStyle name="Вывод 2 8 3 7" xfId="55495" xr:uid="{1F34622B-1C9D-4386-9FA4-B8FD46F663CA}"/>
    <cellStyle name="Вывод 2 8 4" xfId="25176" xr:uid="{9720E72E-78EA-42A9-8EF3-1979D0F2BF16}"/>
    <cellStyle name="Вывод 2 8 5" xfId="24950" xr:uid="{6FA14276-DEC6-44AD-A64F-4263CC495818}"/>
    <cellStyle name="Вывод 2 8 6" xfId="25461" xr:uid="{592B693A-6E1E-45B8-B045-B9E32493AF3D}"/>
    <cellStyle name="Вывод 2 8 7" xfId="42239" xr:uid="{7B9B2723-63AD-4B7D-818B-FD74480A249E}"/>
    <cellStyle name="Вывод 2 8 8" xfId="44672" xr:uid="{B01F3C1A-F0B1-40BB-8D65-301EA4A14586}"/>
    <cellStyle name="Вывод 2 8 9" xfId="41023" xr:uid="{DF401591-A320-4F2F-A885-E344D95A708C}"/>
    <cellStyle name="Вывод 2 9" xfId="6337" xr:uid="{0145F33B-C866-4F88-95A3-68EBEC378317}"/>
    <cellStyle name="Вывод 2 9 10" xfId="16377" xr:uid="{1601EB70-D32D-43CE-AF35-D08C919353BD}"/>
    <cellStyle name="Вывод 2 9 2" xfId="20769" xr:uid="{8D62FEAB-B6AA-4789-AE0A-77820878068D}"/>
    <cellStyle name="Вывод 2 9 2 2" xfId="22576" xr:uid="{C7F8E047-79B6-4BC2-A95D-C3748C8964AE}"/>
    <cellStyle name="Вывод 2 9 2 2 2" xfId="31310" xr:uid="{1A3E7314-EB88-4ECE-BE07-E315EE68A14C}"/>
    <cellStyle name="Вывод 2 9 2 2 3" xfId="35782" xr:uid="{BE21622A-9BB3-4FCD-9EBC-AED1481280B5}"/>
    <cellStyle name="Вывод 2 9 2 2 4" xfId="40019" xr:uid="{DEF09CF0-CF72-4325-8923-F5C2142263AC}"/>
    <cellStyle name="Вывод 2 9 2 2 5" xfId="48346" xr:uid="{EE1C118D-4E50-4539-AA1F-6E5D33A6E1AE}"/>
    <cellStyle name="Вывод 2 9 2 2 6" xfId="52817" xr:uid="{E63957BB-EC88-480C-AADB-2A8BF0429E0D}"/>
    <cellStyle name="Вывод 2 9 2 2 7" xfId="57050" xr:uid="{5596018A-11FA-48C2-98FF-0650AFFD37E4}"/>
    <cellStyle name="Вывод 2 9 2 3" xfId="29503" xr:uid="{542E7B59-A309-4EFE-9FA8-DC1E632E0F97}"/>
    <cellStyle name="Вывод 2 9 2 4" xfId="33975" xr:uid="{E1EFCC58-C953-4693-944F-4A9AD49D0103}"/>
    <cellStyle name="Вывод 2 9 2 5" xfId="38212" xr:uid="{A6BB10C2-3944-4CDF-A3D9-8C80305784A0}"/>
    <cellStyle name="Вывод 2 9 2 6" xfId="46539" xr:uid="{6C7AF793-B789-4382-A7B5-45C113D56AEE}"/>
    <cellStyle name="Вывод 2 9 2 7" xfId="51010" xr:uid="{3D0314E8-7BC8-4C04-818A-39148BE600C5}"/>
    <cellStyle name="Вывод 2 9 2 8" xfId="55243" xr:uid="{F4D90FFB-76CE-4341-8039-EC5FCB9F936D}"/>
    <cellStyle name="Вывод 2 9 3" xfId="19065" xr:uid="{BE730A73-2CC7-4A3B-89F0-D677D33A341B}"/>
    <cellStyle name="Вывод 2 9 3 2" xfId="27800" xr:uid="{E24A18ED-59E0-4DDE-B7E6-C720E323394D}"/>
    <cellStyle name="Вывод 2 9 3 3" xfId="32272" xr:uid="{6FA1D07D-C040-48F8-906E-5DE079D816C6}"/>
    <cellStyle name="Вывод 2 9 3 4" xfId="36509" xr:uid="{F0C7AB2B-88EF-4F5F-A68F-839B1722C9D7}"/>
    <cellStyle name="Вывод 2 9 3 5" xfId="44836" xr:uid="{4404FDA4-3E71-4675-9148-A68CC3AD6784}"/>
    <cellStyle name="Вывод 2 9 3 6" xfId="49307" xr:uid="{88DFF611-1794-418E-A4E2-98128178B53B}"/>
    <cellStyle name="Вывод 2 9 3 7" xfId="53540" xr:uid="{334376DE-548E-47A3-B623-1ED3D4B9D641}"/>
    <cellStyle name="Вывод 2 9 4" xfId="26699" xr:uid="{94543836-880F-4D64-80B7-AA7BD380215C}"/>
    <cellStyle name="Вывод 2 9 5" xfId="27407" xr:uid="{0AC1ADC8-7396-48AC-A334-12E81063D921}"/>
    <cellStyle name="Вывод 2 9 6" xfId="24265" xr:uid="{CAB1D596-FD85-4E3F-A1A4-8CEE3E355224}"/>
    <cellStyle name="Вывод 2 9 7" xfId="43761" xr:uid="{EB5634B7-0115-40BA-83B3-20AC85D871F4}"/>
    <cellStyle name="Вывод 2 9 8" xfId="42437" xr:uid="{B79B08A0-44D4-48BD-9CCA-D84BA9C62F6F}"/>
    <cellStyle name="Вывод 2 9 9" xfId="49034" xr:uid="{8F91BFA2-AC39-480B-B536-896D859E1D92}"/>
    <cellStyle name="Вывод 3" xfId="1649" xr:uid="{E0E84409-EA66-45E4-973D-5212A5E2FD8D}"/>
    <cellStyle name="Вывод 3 10" xfId="11807" xr:uid="{61D0D40F-CF8B-4F72-B642-F088688640C7}"/>
    <cellStyle name="Вывод 3 11" xfId="57909" xr:uid="{8A282957-D224-4086-8919-6F427AEAFD2E}"/>
    <cellStyle name="Вывод 3 2" xfId="3103" xr:uid="{DC51CE87-0206-4C04-8485-A7D95BC02069}"/>
    <cellStyle name="Вывод 3 2 10" xfId="43801" xr:uid="{2A06CA06-A20C-4385-8710-E3EC36819927}"/>
    <cellStyle name="Вывод 3 2 11" xfId="13253" xr:uid="{7EF02399-2DE2-412D-B2DF-4BEF8B7BE6FA}"/>
    <cellStyle name="Вывод 3 2 2" xfId="8605" xr:uid="{B2F7A7E5-BC70-4798-9F08-0203740DBC9D}"/>
    <cellStyle name="Вывод 3 2 2 10" xfId="18645" xr:uid="{CB46A0F3-D8AC-4B8D-B1A2-CA9099F6966F}"/>
    <cellStyle name="Вывод 3 2 2 2" xfId="21185" xr:uid="{DBB067D8-ED5D-43B6-BF9E-FBAA7044471A}"/>
    <cellStyle name="Вывод 3 2 2 2 2" xfId="22624" xr:uid="{FAE5B1FE-4E8C-4557-A21B-B9C7B1830991}"/>
    <cellStyle name="Вывод 3 2 2 2 2 2" xfId="31358" xr:uid="{6A759510-EB46-47AA-B2A7-CA0DA591AA27}"/>
    <cellStyle name="Вывод 3 2 2 2 2 3" xfId="35830" xr:uid="{D26EB940-F589-4F81-A032-D75A5C8452A8}"/>
    <cellStyle name="Вывод 3 2 2 2 2 4" xfId="40067" xr:uid="{2217F2B9-ADC7-4605-A57F-5535AC23492C}"/>
    <cellStyle name="Вывод 3 2 2 2 2 5" xfId="48394" xr:uid="{E5A7CA5E-2839-4471-9717-B28B5616DFE7}"/>
    <cellStyle name="Вывод 3 2 2 2 2 6" xfId="52865" xr:uid="{6FFD811B-DBAC-493D-BD47-59D28750A08D}"/>
    <cellStyle name="Вывод 3 2 2 2 2 7" xfId="57098" xr:uid="{D8A8E6A0-C3E4-45EC-843C-16401130F219}"/>
    <cellStyle name="Вывод 3 2 2 2 3" xfId="29919" xr:uid="{FE349F75-5629-40AB-BEEA-A3E1961B11F6}"/>
    <cellStyle name="Вывод 3 2 2 2 4" xfId="34391" xr:uid="{149393FA-C0F2-4C81-93AF-4055E0BDAF07}"/>
    <cellStyle name="Вывод 3 2 2 2 5" xfId="38628" xr:uid="{52100FE0-6436-4ED5-8441-160596E83A82}"/>
    <cellStyle name="Вывод 3 2 2 2 6" xfId="46955" xr:uid="{B1D11C43-7519-42E6-B5E4-FCA624B84069}"/>
    <cellStyle name="Вывод 3 2 2 2 7" xfId="51426" xr:uid="{617AEBF8-2F0E-4CA2-BF95-92698C8D26FE}"/>
    <cellStyle name="Вывод 3 2 2 2 8" xfId="55659" xr:uid="{98F22102-D2D9-4846-BE49-C8A8B8065B83}"/>
    <cellStyle name="Вывод 3 2 2 3" xfId="21272" xr:uid="{7C52D28E-4E05-4210-9A4A-9B88045D9B57}"/>
    <cellStyle name="Вывод 3 2 2 3 2" xfId="30006" xr:uid="{5DD7F362-CE6A-4DBB-A052-33E3CAAAB997}"/>
    <cellStyle name="Вывод 3 2 2 3 3" xfId="34478" xr:uid="{C461A693-C3FF-4D48-957C-220FC73C78FB}"/>
    <cellStyle name="Вывод 3 2 2 3 4" xfId="38715" xr:uid="{9F19AE60-6433-425C-A31B-80C9CA03CAEF}"/>
    <cellStyle name="Вывод 3 2 2 3 5" xfId="47042" xr:uid="{75A5AE9E-D708-46AD-B761-8D1CEE718416}"/>
    <cellStyle name="Вывод 3 2 2 3 6" xfId="51513" xr:uid="{1765C5CD-99EC-4653-A1C0-F132CB02B9C7}"/>
    <cellStyle name="Вывод 3 2 2 3 7" xfId="55746" xr:uid="{3098E34C-C09D-4D4A-82ED-D37257D73B27}"/>
    <cellStyle name="Вывод 3 2 2 4" xfId="27548" xr:uid="{1A7DFF71-FFB4-4467-BEF9-377DF9227436}"/>
    <cellStyle name="Вывод 3 2 2 5" xfId="32070" xr:uid="{BA511425-D36A-4EF3-99ED-49BA2E7750B7}"/>
    <cellStyle name="Вывод 3 2 2 6" xfId="36353" xr:uid="{DA145402-2E1B-4FD2-94B9-C26F9FC4714B}"/>
    <cellStyle name="Вывод 3 2 2 7" xfId="44586" xr:uid="{77397B72-328D-4884-BA2F-F2AA9889EFAA}"/>
    <cellStyle name="Вывод 3 2 2 8" xfId="49096" xr:uid="{DFF1316B-7CBD-4C2B-AC1D-13A3C20FA144}"/>
    <cellStyle name="Вывод 3 2 2 9" xfId="53384" xr:uid="{C7C8DF81-F019-403B-B917-640313D54AD4}"/>
    <cellStyle name="Вывод 3 2 3" xfId="19318" xr:uid="{F08F3DEF-97A7-44DB-844C-6662A9C9DABD}"/>
    <cellStyle name="Вывод 3 2 3 2" xfId="21449" xr:uid="{1170E197-BD9E-48FA-8C22-96A7D1696611}"/>
    <cellStyle name="Вывод 3 2 3 2 2" xfId="30183" xr:uid="{A3EB8A27-A135-4403-8969-A0C7DCC40E0F}"/>
    <cellStyle name="Вывод 3 2 3 2 3" xfId="34655" xr:uid="{A73BF8DD-272E-4703-9A70-8EEBE0082EA3}"/>
    <cellStyle name="Вывод 3 2 3 2 4" xfId="38892" xr:uid="{96A815DB-E8EC-448F-82B8-498F3B2D2D21}"/>
    <cellStyle name="Вывод 3 2 3 2 5" xfId="47219" xr:uid="{C199DD3B-E8F6-4A7F-B9D9-25D249AD4457}"/>
    <cellStyle name="Вывод 3 2 3 2 6" xfId="51690" xr:uid="{F408663A-5C3E-4413-8B31-2A1CAF716303}"/>
    <cellStyle name="Вывод 3 2 3 2 7" xfId="55923" xr:uid="{52FFABAC-0579-48CB-8A23-68256F8455C8}"/>
    <cellStyle name="Вывод 3 2 3 3" xfId="28053" xr:uid="{873BE2B4-4765-4602-842B-D18D19D4CD2C}"/>
    <cellStyle name="Вывод 3 2 3 4" xfId="32525" xr:uid="{F16577A0-BBB5-48BF-A46A-EBB0A00F6B38}"/>
    <cellStyle name="Вывод 3 2 3 5" xfId="36762" xr:uid="{DFEF5613-069F-4A2C-A9E0-9CC5D546B5A6}"/>
    <cellStyle name="Вывод 3 2 3 6" xfId="45089" xr:uid="{4E98AE97-38BC-4F8F-AA3B-D10B7BCD552B}"/>
    <cellStyle name="Вывод 3 2 3 7" xfId="49560" xr:uid="{7AE060D8-8F28-4E09-85D3-40E1AF4924F5}"/>
    <cellStyle name="Вывод 3 2 3 8" xfId="53793" xr:uid="{DA691906-23A7-4A9E-8EDC-A4AF3D7F6F45}"/>
    <cellStyle name="Вывод 3 2 4" xfId="20927" xr:uid="{E7A8224C-590F-4ED6-A4BF-3D0343233207}"/>
    <cellStyle name="Вывод 3 2 4 2" xfId="29661" xr:uid="{B396145E-E930-425D-99BD-F2203CF37425}"/>
    <cellStyle name="Вывод 3 2 4 3" xfId="34133" xr:uid="{94592F76-E9BF-4316-A6F8-8844F7470031}"/>
    <cellStyle name="Вывод 3 2 4 4" xfId="38370" xr:uid="{BCCD0537-54BE-4754-AC7F-2767C0EDDAD6}"/>
    <cellStyle name="Вывод 3 2 4 5" xfId="46697" xr:uid="{F36DF84C-A64D-433A-87B6-1FB893180572}"/>
    <cellStyle name="Вывод 3 2 4 6" xfId="51168" xr:uid="{7E7697C9-0A8E-41D6-A28F-AEA4FB1EE7DC}"/>
    <cellStyle name="Вывод 3 2 4 7" xfId="55401" xr:uid="{381C5D7F-A4F6-49BA-BADA-C53E3189901C}"/>
    <cellStyle name="Вывод 3 2 5" xfId="24863" xr:uid="{8A86F2FF-412E-4B0D-A261-65DFD1F842EA}"/>
    <cellStyle name="Вывод 3 2 6" xfId="26674" xr:uid="{106EDD5D-7624-4F7E-9154-581A85963F7F}"/>
    <cellStyle name="Вывод 3 2 7" xfId="25202" xr:uid="{90302EBE-2494-4C90-85AA-1BAF4191D818}"/>
    <cellStyle name="Вывод 3 2 8" xfId="41916" xr:uid="{62C335C1-2854-4011-BF63-C708997A47E9}"/>
    <cellStyle name="Вывод 3 2 9" xfId="40631" xr:uid="{82A5B94B-BA99-4B28-B292-D8EB6DDE79CC}"/>
    <cellStyle name="Вывод 3 3" xfId="7193" xr:uid="{156C7359-D4CB-4048-82D1-AF4B38EE329F}"/>
    <cellStyle name="Вывод 3 3 10" xfId="17233" xr:uid="{01CE8114-5C91-409D-BFC3-35BBA63AD0C0}"/>
    <cellStyle name="Вывод 3 3 2" xfId="20917" xr:uid="{0A296CC1-C87F-4C2F-AAA2-FCDFA76F2EA7}"/>
    <cellStyle name="Вывод 3 3 2 2" xfId="22586" xr:uid="{48804818-8933-42E2-AB5B-65629F8F769E}"/>
    <cellStyle name="Вывод 3 3 2 2 2" xfId="31320" xr:uid="{5D0DDDAF-D19C-4C5A-9A98-CFFB1DDC79C5}"/>
    <cellStyle name="Вывод 3 3 2 2 3" xfId="35792" xr:uid="{939BF7BA-3DE1-44B9-8974-053B7104737F}"/>
    <cellStyle name="Вывод 3 3 2 2 4" xfId="40029" xr:uid="{8630223B-C238-4079-BF3C-9BAE12EFD0BE}"/>
    <cellStyle name="Вывод 3 3 2 2 5" xfId="48356" xr:uid="{AF9BA428-03B6-4288-B3F4-93DDA263785B}"/>
    <cellStyle name="Вывод 3 3 2 2 6" xfId="52827" xr:uid="{C44F4843-48DA-459A-BB85-ABFF7C407E5B}"/>
    <cellStyle name="Вывод 3 3 2 2 7" xfId="57060" xr:uid="{6D742CC0-DB63-4B00-8198-66C2DA3736CA}"/>
    <cellStyle name="Вывод 3 3 2 3" xfId="29651" xr:uid="{9B1F7EE7-7E49-4270-BEFA-0BFF0AF6687A}"/>
    <cellStyle name="Вывод 3 3 2 4" xfId="34123" xr:uid="{1575D354-F731-4E24-9264-819D51DE9A84}"/>
    <cellStyle name="Вывод 3 3 2 5" xfId="38360" xr:uid="{F16518B6-F097-4691-A8DF-D6637BFCD744}"/>
    <cellStyle name="Вывод 3 3 2 6" xfId="46687" xr:uid="{378598B3-D23F-4CF8-83F2-1A28AAACCFFB}"/>
    <cellStyle name="Вывод 3 3 2 7" xfId="51158" xr:uid="{56C51DEC-1423-42E9-9FD5-95CE0C031751}"/>
    <cellStyle name="Вывод 3 3 2 8" xfId="55391" xr:uid="{09157241-289E-46A4-A887-7125AA37A12D}"/>
    <cellStyle name="Вывод 3 3 3" xfId="21040" xr:uid="{A84E53E3-0A70-4D91-BEE5-3CC173C1D808}"/>
    <cellStyle name="Вывод 3 3 3 2" xfId="29774" xr:uid="{27623ECE-17C5-438C-B695-51C74133F1A9}"/>
    <cellStyle name="Вывод 3 3 3 3" xfId="34246" xr:uid="{EDFDF179-1BE9-4DBB-AE6F-8046C7BF8A0A}"/>
    <cellStyle name="Вывод 3 3 3 4" xfId="38483" xr:uid="{12490B47-3FE9-4494-B9A8-B268D64F73C2}"/>
    <cellStyle name="Вывод 3 3 3 5" xfId="46810" xr:uid="{A450C252-D191-430A-9209-2B77975A846D}"/>
    <cellStyle name="Вывод 3 3 3 6" xfId="51281" xr:uid="{03B2E90F-F525-414E-AF56-14A6BF26FA2A}"/>
    <cellStyle name="Вывод 3 3 3 7" xfId="55514" xr:uid="{E1B92ED9-9CD5-4E53-AB7A-721F3665FE17}"/>
    <cellStyle name="Вывод 3 3 4" xfId="27012" xr:uid="{3ADBEBC8-B8E1-4A44-8A79-AFD5A6C0D98B}"/>
    <cellStyle name="Вывод 3 3 5" xfId="25390" xr:uid="{8979D4A6-E92E-445E-8FFC-C961673281FE}"/>
    <cellStyle name="Вывод 3 3 6" xfId="25141" xr:uid="{E02A74AB-0A9B-4027-A350-B291D3F784C2}"/>
    <cellStyle name="Вывод 3 3 7" xfId="44067" xr:uid="{E2371123-D89B-4D0A-822A-B890FB760F88}"/>
    <cellStyle name="Вывод 3 3 8" xfId="43967" xr:uid="{776F6445-3615-46DE-B418-E0DBCE45C759}"/>
    <cellStyle name="Вывод 3 3 9" xfId="41259" xr:uid="{888ED74A-4E66-4641-894C-56E7BFFFD235}"/>
    <cellStyle name="Вывод 3 4" xfId="10039" xr:uid="{868C007B-2443-46FC-83E4-536669C2B6CB}"/>
    <cellStyle name="Вывод 3 4 2" xfId="24304" xr:uid="{20E03752-2BFF-4B51-A0A2-C480947AF947}"/>
    <cellStyle name="Вывод 3 5" xfId="26682" xr:uid="{A4E3F990-0B0A-41D0-A9EB-0A24D0D43A89}"/>
    <cellStyle name="Вывод 3 6" xfId="26875" xr:uid="{175880FC-1A3A-4E63-AB05-E7C75F084E4C}"/>
    <cellStyle name="Вывод 3 7" xfId="41368" xr:uid="{B9869E77-EE99-4A2F-A110-4BD18C1E98FD}"/>
    <cellStyle name="Вывод 3 8" xfId="40641" xr:uid="{0349ABD1-D527-4755-8527-DF6F0A2C127A}"/>
    <cellStyle name="Вывод 3 9" xfId="49110" xr:uid="{C50EF8E1-8EBB-443E-8F69-897BF184D716}"/>
    <cellStyle name="Вывод 4" xfId="1932" xr:uid="{1012E168-B921-4CA5-A75B-3E5185959CB5}"/>
    <cellStyle name="Вывод 4 10" xfId="44263" xr:uid="{D813295E-0C1B-46F8-B57C-6BEF8F0BA4E2}"/>
    <cellStyle name="Вывод 4 11" xfId="40764" xr:uid="{28BFE4F8-2EF4-424A-AFF0-2D992C68F305}"/>
    <cellStyle name="Вывод 4 12" xfId="12090" xr:uid="{570577DB-646D-4006-B81F-FBA825F338E8}"/>
    <cellStyle name="Вывод 4 2" xfId="4787" xr:uid="{3188D11E-3C87-4D89-AFF6-63306C8E7906}"/>
    <cellStyle name="Вывод 4 2 10" xfId="14828" xr:uid="{4078D0CB-0BFB-4D53-9488-04BF26BAA0DA}"/>
    <cellStyle name="Вывод 4 2 2" xfId="19708" xr:uid="{CB2D040A-C13E-4577-80CD-A990A22E8D12}"/>
    <cellStyle name="Вывод 4 2 2 2" xfId="21603" xr:uid="{89D1E55E-A455-4C96-9629-2015B06A0F37}"/>
    <cellStyle name="Вывод 4 2 2 2 2" xfId="30337" xr:uid="{A440FA9F-0E55-4C7E-9667-AC1DE9D12409}"/>
    <cellStyle name="Вывод 4 2 2 2 3" xfId="34809" xr:uid="{C63649A7-C837-4C4A-B3D6-1236B02DC268}"/>
    <cellStyle name="Вывод 4 2 2 2 4" xfId="39046" xr:uid="{BE08D081-AD7F-4F3A-B138-0A562A28A47F}"/>
    <cellStyle name="Вывод 4 2 2 2 5" xfId="47373" xr:uid="{1AE3EA75-AE27-4DB4-8D08-7B1CDDB923DE}"/>
    <cellStyle name="Вывод 4 2 2 2 6" xfId="51844" xr:uid="{A9FFE9AB-841F-493A-9D67-84C6156908F3}"/>
    <cellStyle name="Вывод 4 2 2 2 7" xfId="56077" xr:uid="{ECAC89A7-6E9A-4CE4-8022-D45033DE1170}"/>
    <cellStyle name="Вывод 4 2 2 3" xfId="28442" xr:uid="{3612B11F-DA96-4A8E-B9D5-BFE343A414A9}"/>
    <cellStyle name="Вывод 4 2 2 4" xfId="32914" xr:uid="{09681EA9-3217-42DA-9BF8-04AD2BEF9590}"/>
    <cellStyle name="Вывод 4 2 2 5" xfId="37151" xr:uid="{2C406D05-5E33-40D9-A8E8-20B20C005B61}"/>
    <cellStyle name="Вывод 4 2 2 6" xfId="45478" xr:uid="{EFF40E5F-5D06-4A82-8F8D-6195E1B8D864}"/>
    <cellStyle name="Вывод 4 2 2 7" xfId="49949" xr:uid="{D9A4CE4B-6C76-4B74-8B2B-48C59FC60506}"/>
    <cellStyle name="Вывод 4 2 2 8" xfId="54182" xr:uid="{FEECBE88-84B0-4FBF-B295-A5A39853E43E}"/>
    <cellStyle name="Вывод 4 2 3" xfId="19205" xr:uid="{0E94E5E6-9FA2-41E9-A07D-81A31BC23F24}"/>
    <cellStyle name="Вывод 4 2 3 2" xfId="27940" xr:uid="{E71B7501-2EA7-450B-B820-7F44F6AF6444}"/>
    <cellStyle name="Вывод 4 2 3 3" xfId="32412" xr:uid="{C7BBB017-5532-4BF7-8C20-6852DA9AB3C8}"/>
    <cellStyle name="Вывод 4 2 3 4" xfId="36649" xr:uid="{4F58A158-7AED-4164-8661-13684F4E58F5}"/>
    <cellStyle name="Вывод 4 2 3 5" xfId="44976" xr:uid="{FE695E10-A6C4-476C-9A06-FBD3D1DFF3F0}"/>
    <cellStyle name="Вывод 4 2 3 6" xfId="49447" xr:uid="{C8FCCAC4-1583-4A75-A518-1C31AD5D462B}"/>
    <cellStyle name="Вывод 4 2 3 7" xfId="53680" xr:uid="{BDDB9323-D1E9-4BE2-96C8-823D7A363C0D}"/>
    <cellStyle name="Вывод 4 2 4" xfId="25529" xr:uid="{D273C13D-FF0B-4E39-80EF-CC174C1FD722}"/>
    <cellStyle name="Вывод 4 2 5" xfId="24257" xr:uid="{66B268DB-BDBB-4DFB-8395-8FFB7B5FB654}"/>
    <cellStyle name="Вывод 4 2 6" xfId="31924" xr:uid="{FA695147-8D92-4538-88A8-7C58EDCB9275}"/>
    <cellStyle name="Вывод 4 2 7" xfId="42604" xr:uid="{80249976-EAF2-42B3-B53A-150FC855A5BD}"/>
    <cellStyle name="Вывод 4 2 8" xfId="41843" xr:uid="{1057FA75-79E1-4FFD-9050-8C89DA5D81DE}"/>
    <cellStyle name="Вывод 4 2 9" xfId="44248" xr:uid="{2D74A6A1-BB09-48F2-9AC5-FE3D938FF838}"/>
    <cellStyle name="Вывод 4 3" xfId="7466" xr:uid="{45DC2D0B-AA71-46C7-88FB-2578ED70EA64}"/>
    <cellStyle name="Вывод 4 3 10" xfId="17506" xr:uid="{F631A874-4F6D-4483-9982-87AD804D0B69}"/>
    <cellStyle name="Вывод 4 3 2" xfId="20974" xr:uid="{1FF54D7A-5CC4-404A-AEB7-67AE17EAB485}"/>
    <cellStyle name="Вывод 4 3 2 2" xfId="22595" xr:uid="{BCAA0F36-81C8-444F-A427-C03202E6813E}"/>
    <cellStyle name="Вывод 4 3 2 2 2" xfId="31329" xr:uid="{D9849D2E-72F8-4657-BF3C-AB0B4D65CDC1}"/>
    <cellStyle name="Вывод 4 3 2 2 3" xfId="35801" xr:uid="{ADA93DDE-4DD5-4B84-8BE9-0CA976667353}"/>
    <cellStyle name="Вывод 4 3 2 2 4" xfId="40038" xr:uid="{D7EC711C-C177-44B8-BCCB-4CDE939CA158}"/>
    <cellStyle name="Вывод 4 3 2 2 5" xfId="48365" xr:uid="{BB672FB6-5E2E-4D28-8086-5D38E72B762D}"/>
    <cellStyle name="Вывод 4 3 2 2 6" xfId="52836" xr:uid="{ADA13EE2-D77B-4890-AC97-82F977681AB4}"/>
    <cellStyle name="Вывод 4 3 2 2 7" xfId="57069" xr:uid="{C9E28CA4-1EAD-4929-836A-A43BE7145A29}"/>
    <cellStyle name="Вывод 4 3 2 3" xfId="29708" xr:uid="{58DCAA3E-0FE8-4A9E-9798-F4E1AFA06686}"/>
    <cellStyle name="Вывод 4 3 2 4" xfId="34180" xr:uid="{3C5188B4-7DD7-4FE9-B130-C44F71890D4A}"/>
    <cellStyle name="Вывод 4 3 2 5" xfId="38417" xr:uid="{94FE1C9B-B227-4615-B692-E6551601C5A4}"/>
    <cellStyle name="Вывод 4 3 2 6" xfId="46744" xr:uid="{DA7A81E8-83DF-4A3F-A656-5F662EC34B3A}"/>
    <cellStyle name="Вывод 4 3 2 7" xfId="51215" xr:uid="{CDB55EC4-B6EB-4D3E-82DF-24231F1F5BEB}"/>
    <cellStyle name="Вывод 4 3 2 8" xfId="55448" xr:uid="{97D2D8A2-39B9-4711-8BEA-49DAFFB165BD}"/>
    <cellStyle name="Вывод 4 3 3" xfId="19120" xr:uid="{D66CCEFB-F4E9-403D-B0AE-C7A5EBCA914C}"/>
    <cellStyle name="Вывод 4 3 3 2" xfId="27855" xr:uid="{14DA30CF-FF41-43B9-8A48-41A51884533C}"/>
    <cellStyle name="Вывод 4 3 3 3" xfId="32327" xr:uid="{68CCDBAF-2CC7-494E-90D7-40DA21B77CC9}"/>
    <cellStyle name="Вывод 4 3 3 4" xfId="36564" xr:uid="{8246658F-96D8-4CFC-96E9-BE64F59D29F5}"/>
    <cellStyle name="Вывод 4 3 3 5" xfId="44891" xr:uid="{14D2FFD1-EADE-4D52-8B6A-D3B90F837B22}"/>
    <cellStyle name="Вывод 4 3 3 6" xfId="49362" xr:uid="{5B84B732-0DFE-4E66-B23F-5D764D2D6227}"/>
    <cellStyle name="Вывод 4 3 3 7" xfId="53595" xr:uid="{5D17E473-E076-43C6-8257-9FF467B863D0}"/>
    <cellStyle name="Вывод 4 3 4" xfId="27115" xr:uid="{48F14B4D-89B5-4455-89C9-7E94715FA503}"/>
    <cellStyle name="Вывод 4 3 5" xfId="26720" xr:uid="{985851DB-7A26-40E3-BAA3-FD9ADAB7DBA8}"/>
    <cellStyle name="Вывод 4 3 6" xfId="24640" xr:uid="{6AADC203-2C07-40F9-B3E8-3E81ED22E538}"/>
    <cellStyle name="Вывод 4 3 7" xfId="44171" xr:uid="{64F56C12-7E06-4272-AF20-C7CE63C5A7E8}"/>
    <cellStyle name="Вывод 4 3 8" xfId="41165" xr:uid="{D702159E-B3A2-4D31-98D0-A6D8A0BD1928}"/>
    <cellStyle name="Вывод 4 3 9" xfId="41871" xr:uid="{4A6F8D81-A449-42D2-BD78-AEB29D0A3505}"/>
    <cellStyle name="Вывод 4 4" xfId="19111" xr:uid="{36509DEC-A3A5-47C8-B379-4787CCA231DD}"/>
    <cellStyle name="Вывод 4 4 2" xfId="21428" xr:uid="{A01A03DA-82FA-4C4E-AE94-F71171B59BF1}"/>
    <cellStyle name="Вывод 4 4 2 2" xfId="30162" xr:uid="{D81A41EB-7B19-4074-820B-A0DA698D1129}"/>
    <cellStyle name="Вывод 4 4 2 3" xfId="34634" xr:uid="{78A42740-1C2B-43C6-8566-C2CFC6E02E79}"/>
    <cellStyle name="Вывод 4 4 2 4" xfId="38871" xr:uid="{0746ACFF-5C7C-4293-8BD5-98E0D24FD62D}"/>
    <cellStyle name="Вывод 4 4 2 5" xfId="47198" xr:uid="{331002E0-AED6-42A6-A18F-11A44992A0D3}"/>
    <cellStyle name="Вывод 4 4 2 6" xfId="51669" xr:uid="{35186F0A-3A83-42F8-A769-661AB79BC55E}"/>
    <cellStyle name="Вывод 4 4 2 7" xfId="55902" xr:uid="{F5FAFE94-F5ED-4F1B-A30E-1B521DC1FB82}"/>
    <cellStyle name="Вывод 4 4 3" xfId="27846" xr:uid="{D36A1CB3-6D33-4C0D-BD86-5D3D95805C41}"/>
    <cellStyle name="Вывод 4 4 4" xfId="32318" xr:uid="{CDE05B72-06EB-4CF8-9D91-16BCFE786035}"/>
    <cellStyle name="Вывод 4 4 5" xfId="36555" xr:uid="{38B3382A-B8F3-446C-906D-91C056753450}"/>
    <cellStyle name="Вывод 4 4 6" xfId="44882" xr:uid="{AB35BB30-0708-4FD5-ADC9-39043E3B92E2}"/>
    <cellStyle name="Вывод 4 4 7" xfId="49353" xr:uid="{853BDD41-4A75-4B75-AFDC-F910B84F3AF3}"/>
    <cellStyle name="Вывод 4 4 8" xfId="53586" xr:uid="{4A45AC68-9744-4E60-A233-6C355A072CD5}"/>
    <cellStyle name="Вывод 4 5" xfId="19385" xr:uid="{FEECF802-7E41-41F8-8BFC-B924A52D01BA}"/>
    <cellStyle name="Вывод 4 5 2" xfId="28120" xr:uid="{C3DD78BF-1E55-45F9-A7B4-9C706C04DD7E}"/>
    <cellStyle name="Вывод 4 5 3" xfId="32592" xr:uid="{16A6D6B4-DFEF-4039-AAF4-8B8D2FA33EAE}"/>
    <cellStyle name="Вывод 4 5 4" xfId="36829" xr:uid="{54AD1BF9-453E-4DFD-8E7C-B2195A23E689}"/>
    <cellStyle name="Вывод 4 5 5" xfId="45156" xr:uid="{BA657CE0-3D96-49DF-99AB-EB83CDDCB0C5}"/>
    <cellStyle name="Вывод 4 5 6" xfId="49627" xr:uid="{11F449A5-38F2-4B4C-90A4-3F619D8E6A62}"/>
    <cellStyle name="Вывод 4 5 7" xfId="53860" xr:uid="{AF31B981-921C-420E-B82D-BA371B173F0C}"/>
    <cellStyle name="Вывод 4 6" xfId="24411" xr:uid="{7DC584FD-982F-4980-BC7F-82052EBEDC13}"/>
    <cellStyle name="Вывод 4 7" xfId="24506" xr:uid="{B15CD682-3B84-4C12-B796-F7C5A50C68E7}"/>
    <cellStyle name="Вывод 4 8" xfId="27334" xr:uid="{3BE0DC8C-4244-446D-8B00-C6FE07CA4D0C}"/>
    <cellStyle name="Вывод 4 9" xfId="41472" xr:uid="{189ECF9B-533A-4AC7-946B-2C5CDEB15C32}"/>
    <cellStyle name="Вывод 5" xfId="3419" xr:uid="{42DDFD9D-A328-4E9F-AED0-7ED93E425947}"/>
    <cellStyle name="Вывод 5 10" xfId="13569" xr:uid="{8486D851-279B-44F8-B976-99478CA1FA05}"/>
    <cellStyle name="Вывод 5 2" xfId="19395" xr:uid="{D09EB79B-46E6-4BDE-A5C7-8A4B9270442A}"/>
    <cellStyle name="Вывод 5 2 2" xfId="21477" xr:uid="{615EACFF-0410-4CF5-A321-C140FC2A284F}"/>
    <cellStyle name="Вывод 5 2 2 2" xfId="30211" xr:uid="{DCF05009-1B2F-4670-89A2-F8FFD27F7D76}"/>
    <cellStyle name="Вывод 5 2 2 3" xfId="34683" xr:uid="{5E02F302-C119-4411-A9D5-087B85963898}"/>
    <cellStyle name="Вывод 5 2 2 4" xfId="38920" xr:uid="{8D715B7D-1A1C-41CE-9750-AC62828F6928}"/>
    <cellStyle name="Вывод 5 2 2 5" xfId="47247" xr:uid="{211660E0-B204-4268-8071-FC984AB2A59C}"/>
    <cellStyle name="Вывод 5 2 2 6" xfId="51718" xr:uid="{328D44A6-12FD-4223-852D-DA9D768D8603}"/>
    <cellStyle name="Вывод 5 2 2 7" xfId="55951" xr:uid="{4BAA193B-D05F-411B-A0FA-EE955A8978D5}"/>
    <cellStyle name="Вывод 5 2 3" xfId="28130" xr:uid="{1DCAE6E5-95D1-43C9-A4D9-7E583E1A3D9E}"/>
    <cellStyle name="Вывод 5 2 4" xfId="32602" xr:uid="{23BBEC6F-62F4-40AD-A873-2118C04E127F}"/>
    <cellStyle name="Вывод 5 2 5" xfId="36839" xr:uid="{38F9ED8A-C115-415F-96D4-127B60FE631F}"/>
    <cellStyle name="Вывод 5 2 6" xfId="45166" xr:uid="{DAC4D974-30CE-4107-A0CB-52E42D9300F7}"/>
    <cellStyle name="Вывод 5 2 7" xfId="49637" xr:uid="{0CB83989-D935-4DC0-8882-D574FE8AD3F3}"/>
    <cellStyle name="Вывод 5 2 8" xfId="53870" xr:uid="{C4EEEBDC-DEA2-4261-9F86-CB8999845E82}"/>
    <cellStyle name="Вывод 5 3" xfId="19208" xr:uid="{BDEB7A5C-082A-434E-AD7E-7251C059A5AA}"/>
    <cellStyle name="Вывод 5 3 2" xfId="27943" xr:uid="{B0A09E6C-93CD-4E04-A737-AB0BF09D756A}"/>
    <cellStyle name="Вывод 5 3 3" xfId="32415" xr:uid="{57F14BF2-4279-4EE8-B802-F7B60D3C8153}"/>
    <cellStyle name="Вывод 5 3 4" xfId="36652" xr:uid="{DDB0C5D7-53FF-4B7B-94E0-E701DF73A97A}"/>
    <cellStyle name="Вывод 5 3 5" xfId="44979" xr:uid="{7DE47CC7-0876-4877-9AFF-2CB256C3CF2A}"/>
    <cellStyle name="Вывод 5 3 6" xfId="49450" xr:uid="{528F3355-F041-44C2-891D-42B765D6F119}"/>
    <cellStyle name="Вывод 5 3 7" xfId="53683" xr:uid="{B419EC3D-17E8-47E3-838B-1E57CABE85B4}"/>
    <cellStyle name="Вывод 5 4" xfId="24989" xr:uid="{5414B94C-2183-4CE6-A18B-F32D0B1FFCB6}"/>
    <cellStyle name="Вывод 5 5" xfId="23495" xr:uid="{07D00C9F-B82F-4C7E-BF04-EF9F22553947}"/>
    <cellStyle name="Вывод 5 6" xfId="32132" xr:uid="{29662A35-FFD0-42F3-A801-86E82A7E657A}"/>
    <cellStyle name="Вывод 5 7" xfId="42040" xr:uid="{66F4F78D-62FD-4B3F-9E5A-BB530290732F}"/>
    <cellStyle name="Вывод 5 8" xfId="40544" xr:uid="{B1C5C2EB-8BDC-4FD5-ADAC-7B1984338F0E}"/>
    <cellStyle name="Вывод 5 9" xfId="41681" xr:uid="{4E2F4BED-FF27-4A5E-A6A0-7CD8F4165DF1}"/>
    <cellStyle name="Вывод 6" xfId="4818" xr:uid="{8336CEE3-67EC-431E-AC13-E19284F6E8C5}"/>
    <cellStyle name="Вывод 6 10" xfId="14859" xr:uid="{7EE08DB1-8C60-4063-B2CB-F8B37964F3C6}"/>
    <cellStyle name="Вывод 6 2" xfId="19739" xr:uid="{BA67E244-10C9-4B0F-A136-08F503BDB0A7}"/>
    <cellStyle name="Вывод 6 2 2" xfId="21634" xr:uid="{C67BF1A2-17AE-4A37-826E-64D5AAD0F6DA}"/>
    <cellStyle name="Вывод 6 2 2 2" xfId="30368" xr:uid="{9BE858C8-D9FA-4560-8546-A08B94FE2850}"/>
    <cellStyle name="Вывод 6 2 2 3" xfId="34840" xr:uid="{C402EEFF-3B89-427D-B8E3-B40ABE6C706D}"/>
    <cellStyle name="Вывод 6 2 2 4" xfId="39077" xr:uid="{6205F24C-2D98-442A-AC95-D874BF57A5E7}"/>
    <cellStyle name="Вывод 6 2 2 5" xfId="47404" xr:uid="{4A6A65F1-E649-4917-A807-3B604E9FD2D7}"/>
    <cellStyle name="Вывод 6 2 2 6" xfId="51875" xr:uid="{1680B6F3-6632-4534-91AC-FFAACCD85175}"/>
    <cellStyle name="Вывод 6 2 2 7" xfId="56108" xr:uid="{4E04C324-82C2-4C09-835C-C43E70BE2332}"/>
    <cellStyle name="Вывод 6 2 3" xfId="28473" xr:uid="{981F26C9-C311-4482-A2EC-8E41FE11EB28}"/>
    <cellStyle name="Вывод 6 2 4" xfId="32945" xr:uid="{F1523524-8CC3-4372-BB13-486D44096B47}"/>
    <cellStyle name="Вывод 6 2 5" xfId="37182" xr:uid="{25D5C45D-7504-4ABD-AF08-8E5CA4F8F058}"/>
    <cellStyle name="Вывод 6 2 6" xfId="45509" xr:uid="{7C4FA1CD-E8AA-4F2B-BEA1-CEF74526D5C2}"/>
    <cellStyle name="Вывод 6 2 7" xfId="49980" xr:uid="{6B8B8383-7A1D-4F53-8B0B-BB48E3161D5A}"/>
    <cellStyle name="Вывод 6 2 8" xfId="54213" xr:uid="{AE084A2A-5B18-4A96-B002-3F579BEA4CE9}"/>
    <cellStyle name="Вывод 6 3" xfId="18973" xr:uid="{9EF5F2F9-795C-42B0-86F2-D0BD69CCF695}"/>
    <cellStyle name="Вывод 6 3 2" xfId="27708" xr:uid="{F46C34BB-5EEA-49AB-AE59-83FEFF1DE5D5}"/>
    <cellStyle name="Вывод 6 3 3" xfId="32180" xr:uid="{FDB747BF-A3B7-4B72-89F5-7BD078649CA9}"/>
    <cellStyle name="Вывод 6 3 4" xfId="36417" xr:uid="{28D1DE60-37BE-433A-AC20-7461B6920D82}"/>
    <cellStyle name="Вывод 6 3 5" xfId="44744" xr:uid="{2ECFB23D-CC67-4F8E-9842-5314170E9D66}"/>
    <cellStyle name="Вывод 6 3 6" xfId="49215" xr:uid="{7F54ED7D-6665-4018-8555-D40C12AA2B35}"/>
    <cellStyle name="Вывод 6 3 7" xfId="53448" xr:uid="{8185C76E-8209-4701-A548-BD6952FFEED1}"/>
    <cellStyle name="Вывод 6 4" xfId="25560" xr:uid="{C678BFA1-8E8B-4DAC-BA59-917D6724E732}"/>
    <cellStyle name="Вывод 6 5" xfId="27279" xr:uid="{62CC99D7-A84F-4B8F-BF09-78AFCA1DCEDB}"/>
    <cellStyle name="Вывод 6 6" xfId="24889" xr:uid="{CCD911D3-C71F-4BA0-90E2-9FE34A75826A}"/>
    <cellStyle name="Вывод 6 7" xfId="42635" xr:uid="{28492976-912D-40EF-B0C3-9B6448CD28CD}"/>
    <cellStyle name="Вывод 6 8" xfId="42314" xr:uid="{6CA74AD1-FB9D-4C35-B2A1-F9697085E173}"/>
    <cellStyle name="Вывод 6 9" xfId="44489" xr:uid="{B4B3FA9F-91AD-482F-B65D-EBAC6EFD195B}"/>
    <cellStyle name="Вывод 7" xfId="4982" xr:uid="{3DC7D24A-4559-4ABD-A394-5FEEE03E4CD8}"/>
    <cellStyle name="Вывод 7 10" xfId="15023" xr:uid="{EF88C888-19ED-43E7-B9C1-2BB5C4E20617}"/>
    <cellStyle name="Вывод 7 2" xfId="19903" xr:uid="{A8E32BEB-4162-417B-B5EC-7DE72DDD0A89}"/>
    <cellStyle name="Вывод 7 2 2" xfId="21798" xr:uid="{DBBA9F46-C507-4B6E-AB93-81DD49761951}"/>
    <cellStyle name="Вывод 7 2 2 2" xfId="30532" xr:uid="{0EEA8D27-9C67-45A2-9BE2-3FC87F53DC34}"/>
    <cellStyle name="Вывод 7 2 2 3" xfId="35004" xr:uid="{3FA9B2DE-C835-4A52-8E3A-31BBA9F22887}"/>
    <cellStyle name="Вывод 7 2 2 4" xfId="39241" xr:uid="{4A2441FD-F5B2-4FB7-9ACA-8FC753879A19}"/>
    <cellStyle name="Вывод 7 2 2 5" xfId="47568" xr:uid="{6C3FF587-E3AD-4B0F-99DB-32A2B65B2BB1}"/>
    <cellStyle name="Вывод 7 2 2 6" xfId="52039" xr:uid="{28594988-AEB4-4A3C-BB60-2265F3331D18}"/>
    <cellStyle name="Вывод 7 2 2 7" xfId="56272" xr:uid="{FF836108-902D-47F2-A821-F038395A3808}"/>
    <cellStyle name="Вывод 7 2 3" xfId="28637" xr:uid="{B02F43AC-D9A5-4AAC-967C-2AB7A5EA00A3}"/>
    <cellStyle name="Вывод 7 2 4" xfId="33109" xr:uid="{6F262CF6-C080-4609-8605-CCD9DD32D689}"/>
    <cellStyle name="Вывод 7 2 5" xfId="37346" xr:uid="{F37190C9-92B1-4E90-81EF-204748327D01}"/>
    <cellStyle name="Вывод 7 2 6" xfId="45673" xr:uid="{F8CB8CF2-4099-4EA6-B0E6-18C599A402F2}"/>
    <cellStyle name="Вывод 7 2 7" xfId="50144" xr:uid="{08239583-CE9A-4B35-B5A0-36F892206C7D}"/>
    <cellStyle name="Вывод 7 2 8" xfId="54377" xr:uid="{B8D26FBF-1F60-43CF-9AE6-68F72D646D67}"/>
    <cellStyle name="Вывод 7 3" xfId="20900" xr:uid="{A707D771-8CA0-452D-ACD4-C12F01262A2F}"/>
    <cellStyle name="Вывод 7 3 2" xfId="29634" xr:uid="{1DC1461E-2B23-4F21-B5BE-BAEFA0554BAA}"/>
    <cellStyle name="Вывод 7 3 3" xfId="34106" xr:uid="{1E7DC656-E783-476E-8FE0-0CF6484DE1F3}"/>
    <cellStyle name="Вывод 7 3 4" xfId="38343" xr:uid="{7E86FFFE-4EEC-4A73-A036-F08052952485}"/>
    <cellStyle name="Вывод 7 3 5" xfId="46670" xr:uid="{D98BFE32-CB8C-4B4D-81D9-0AD5EC928AD3}"/>
    <cellStyle name="Вывод 7 3 6" xfId="51141" xr:uid="{F4B27E4E-2ED5-47F5-A3B6-96366EAEB267}"/>
    <cellStyle name="Вывод 7 3 7" xfId="55374" xr:uid="{8BB17D59-D73C-47E6-A776-81C7A181F4B6}"/>
    <cellStyle name="Вывод 7 4" xfId="25724" xr:uid="{930DB12C-63BB-4BCE-BE0C-BB9BDA36D1AE}"/>
    <cellStyle name="Вывод 7 5" xfId="24932" xr:uid="{F042DF80-9064-4F2D-852D-710395253AC3}"/>
    <cellStyle name="Вывод 7 6" xfId="23609" xr:uid="{9DFA5FC4-B962-4E2D-9E47-B3BB599E9A05}"/>
    <cellStyle name="Вывод 7 7" xfId="42799" xr:uid="{80EC4AA1-CB5F-4F67-BB7F-668E5BF081A8}"/>
    <cellStyle name="Вывод 7 8" xfId="44656" xr:uid="{A0CA2718-181A-4743-8105-03B58F41AA65}"/>
    <cellStyle name="Вывод 7 9" xfId="40697" xr:uid="{06465124-EA98-4AF0-AE8E-13F456026505}"/>
    <cellStyle name="Вывод 8" xfId="5267" xr:uid="{6AF229F2-540B-470D-9182-F7335B855177}"/>
    <cellStyle name="Вывод 8 10" xfId="15308" xr:uid="{0EBF82EC-01EA-437A-83C4-C934EE35C74C}"/>
    <cellStyle name="Вывод 8 2" xfId="20188" xr:uid="{67F45420-F311-4109-9374-64722DB21201}"/>
    <cellStyle name="Вывод 8 2 2" xfId="22083" xr:uid="{B9D9D33F-E115-4707-A600-5573F34D488C}"/>
    <cellStyle name="Вывод 8 2 2 2" xfId="30817" xr:uid="{68EA57E1-7E9C-473A-A9BB-4A1230D2D31E}"/>
    <cellStyle name="Вывод 8 2 2 3" xfId="35289" xr:uid="{A00BCF23-C294-4AD2-92E5-B3CAF43268CF}"/>
    <cellStyle name="Вывод 8 2 2 4" xfId="39526" xr:uid="{7A4F9F85-6AF9-49D9-AA86-229FAAE05BB5}"/>
    <cellStyle name="Вывод 8 2 2 5" xfId="47853" xr:uid="{885B0E14-B0CE-43EA-892D-588E63A9140E}"/>
    <cellStyle name="Вывод 8 2 2 6" xfId="52324" xr:uid="{42CC89A0-7DE6-41C1-BF59-D28BD5D5178D}"/>
    <cellStyle name="Вывод 8 2 2 7" xfId="56557" xr:uid="{B7AFE061-FEAB-41D9-8A5F-DDD6B55E2429}"/>
    <cellStyle name="Вывод 8 2 3" xfId="28922" xr:uid="{A390D08F-4F44-434C-A81A-910ED3A57AC3}"/>
    <cellStyle name="Вывод 8 2 4" xfId="33394" xr:uid="{5EBF9521-1156-4760-ADEB-9224E736E058}"/>
    <cellStyle name="Вывод 8 2 5" xfId="37631" xr:uid="{41CF1E63-919D-44F6-8B10-2E97423FFC2C}"/>
    <cellStyle name="Вывод 8 2 6" xfId="45958" xr:uid="{4638F2AD-D7C2-4F1C-BFC3-A94B62B2CA98}"/>
    <cellStyle name="Вывод 8 2 7" xfId="50429" xr:uid="{B34A0E99-59B3-4CB9-8502-AA2548CC307F}"/>
    <cellStyle name="Вывод 8 2 8" xfId="54662" xr:uid="{5E238D5C-1957-4147-AB44-41E1F4382555}"/>
    <cellStyle name="Вывод 8 3" xfId="18994" xr:uid="{6AD41ECC-3CA1-4E4B-A6BB-85C1C6F7715D}"/>
    <cellStyle name="Вывод 8 3 2" xfId="27729" xr:uid="{4D3486B7-9B1E-4202-A157-BA850ABE4738}"/>
    <cellStyle name="Вывод 8 3 3" xfId="32201" xr:uid="{99DC1D02-2B4A-41A0-B927-B717E8B6FB89}"/>
    <cellStyle name="Вывод 8 3 4" xfId="36438" xr:uid="{4B5C3920-1CEE-42E9-91F7-1DE81013A3AC}"/>
    <cellStyle name="Вывод 8 3 5" xfId="44765" xr:uid="{F87A740B-DC8C-4097-84FE-D88F27DCBDEA}"/>
    <cellStyle name="Вывод 8 3 6" xfId="49236" xr:uid="{E5CFAA71-A6E0-47A7-AD55-C650B3F61D3C}"/>
    <cellStyle name="Вывод 8 3 7" xfId="53469" xr:uid="{6EDC5132-C21F-46BB-A7F2-204344E169A9}"/>
    <cellStyle name="Вывод 8 4" xfId="26009" xr:uid="{A4142104-DFA0-4D21-9974-4895B264575A}"/>
    <cellStyle name="Вывод 8 5" xfId="27610" xr:uid="{CF144ACB-C9F0-431B-A5EC-4767BE29CEAA}"/>
    <cellStyle name="Вывод 8 6" xfId="24276" xr:uid="{D6CA6420-CE8F-46BF-BB32-40F105FE71E3}"/>
    <cellStyle name="Вывод 8 7" xfId="43084" xr:uid="{3E4672F5-4664-44D5-BBB9-B4B0BCFB2F99}"/>
    <cellStyle name="Вывод 8 8" xfId="44121" xr:uid="{05360559-0454-442C-85A3-3664A4E56AF4}"/>
    <cellStyle name="Вывод 8 9" xfId="42359" xr:uid="{C9427243-5403-486F-9750-75CA222F34B4}"/>
    <cellStyle name="Вывод 9" xfId="6063" xr:uid="{EFDE6BD5-12CA-4F66-B0C5-5D466BF68CC1}"/>
    <cellStyle name="Вывод 9 10" xfId="16103" xr:uid="{88DE4654-AC0A-414D-A256-D440C3DAE81C}"/>
    <cellStyle name="Вывод 9 2" xfId="20713" xr:uid="{8F7BC60A-63C1-4C15-AC62-9E4A56A9C9C5}"/>
    <cellStyle name="Вывод 9 2 2" xfId="22565" xr:uid="{B9663B91-3B30-4D95-8E8B-5BCBB3FFB1CB}"/>
    <cellStyle name="Вывод 9 2 2 2" xfId="31299" xr:uid="{AD41FEBA-B867-4AD7-90D8-2483C7A8802B}"/>
    <cellStyle name="Вывод 9 2 2 3" xfId="35771" xr:uid="{B307974E-2A6E-4DB6-97E7-DA1737CEBC85}"/>
    <cellStyle name="Вывод 9 2 2 4" xfId="40008" xr:uid="{4CE78CE2-E78C-4302-9933-E902FD207A3B}"/>
    <cellStyle name="Вывод 9 2 2 5" xfId="48335" xr:uid="{21C7DAD5-7EBD-4D4C-B8E1-3ED4B3D04D84}"/>
    <cellStyle name="Вывод 9 2 2 6" xfId="52806" xr:uid="{755CEA43-DAE2-4726-9696-BE6056F6EA4C}"/>
    <cellStyle name="Вывод 9 2 2 7" xfId="57039" xr:uid="{202FB991-E9B1-45E9-A9BA-FAA63471C4F9}"/>
    <cellStyle name="Вывод 9 2 3" xfId="29447" xr:uid="{79F5BD1D-4155-43AC-836B-0A0AA5905220}"/>
    <cellStyle name="Вывод 9 2 4" xfId="33919" xr:uid="{CCB8D399-079E-4102-B0FD-DAC1C34997F6}"/>
    <cellStyle name="Вывод 9 2 5" xfId="38156" xr:uid="{B69C3494-160C-4500-BA56-33D95E3F77A2}"/>
    <cellStyle name="Вывод 9 2 6" xfId="46483" xr:uid="{BD692715-6A27-41D6-9E20-5EEE6EC9200C}"/>
    <cellStyle name="Вывод 9 2 7" xfId="50954" xr:uid="{941B5365-6272-4A61-BAAC-68F2C94ECC44}"/>
    <cellStyle name="Вывод 9 2 8" xfId="55187" xr:uid="{F7164D3D-DA3C-4003-8A1D-7D275476E9C6}"/>
    <cellStyle name="Вывод 9 3" xfId="19618" xr:uid="{27A7FE73-5C6E-4DB6-8F33-350B31C8F9D2}"/>
    <cellStyle name="Вывод 9 3 2" xfId="28352" xr:uid="{C83534E8-BB02-43D9-83FA-BF47CBFF094F}"/>
    <cellStyle name="Вывод 9 3 3" xfId="32824" xr:uid="{17F95E96-4D0C-49A8-8BA9-392BCD2C1042}"/>
    <cellStyle name="Вывод 9 3 4" xfId="37061" xr:uid="{B2EC6AD1-5958-4521-A4FF-BABCF136E619}"/>
    <cellStyle name="Вывод 9 3 5" xfId="45388" xr:uid="{5D5F2F60-CABD-4D7E-B91B-0D53ADBACB3D}"/>
    <cellStyle name="Вывод 9 3 6" xfId="49859" xr:uid="{60A71079-2447-47B3-9BAE-D82CA54E8B21}"/>
    <cellStyle name="Вывод 9 3 7" xfId="54092" xr:uid="{719E37F3-66EF-442D-A95E-5D43934DCF37}"/>
    <cellStyle name="Вывод 9 4" xfId="26597" xr:uid="{51E23556-646E-49A0-8D93-2FF0BF71C26F}"/>
    <cellStyle name="Вывод 9 5" xfId="26326" xr:uid="{620C3CA8-A12D-434C-8162-33C9415A888D}"/>
    <cellStyle name="Вывод 9 6" xfId="24200" xr:uid="{BE0CE80A-9A7E-460D-9939-2593E103304D}"/>
    <cellStyle name="Вывод 9 7" xfId="43668" xr:uid="{3283939A-BA76-422B-932C-20800A128CDB}"/>
    <cellStyle name="Вывод 9 8" xfId="43693" xr:uid="{4AC389A9-101F-490B-8C8F-E3E79E1C1A0E}"/>
    <cellStyle name="Вывод 9 9" xfId="41674" xr:uid="{789DA2BD-D13B-46DD-AE17-A3D62283186F}"/>
    <cellStyle name="Вычисление" xfId="60" xr:uid="{B29831A5-79C1-42E7-9341-8C10E8F16D2F}"/>
    <cellStyle name="Вычисление 10" xfId="23096" xr:uid="{BFA57DD2-114C-440C-8983-1CE16792515A}"/>
    <cellStyle name="Вычисление 10 2" xfId="31594" xr:uid="{D621F2FF-AAD3-414D-8E5F-5428DB4F0205}"/>
    <cellStyle name="Вычисление 10 3" xfId="36056" xr:uid="{D83AA670-A371-4E62-883E-95CEC68F3FB1}"/>
    <cellStyle name="Вычисление 10 4" xfId="40245" xr:uid="{6305EE96-3AA8-4C7E-A6D7-4BA92CF84C1F}"/>
    <cellStyle name="Вычисление 10 5" xfId="48640" xr:uid="{1EED5759-0C19-4ED5-9A07-726A4496B588}"/>
    <cellStyle name="Вычисление 10 6" xfId="53087" xr:uid="{765E05F5-7E22-4D93-BA4C-F59EB25CDC28}"/>
    <cellStyle name="Вычисление 10 7" xfId="57276" xr:uid="{81C19CE1-8DD4-43F9-B45C-C6F49AA5A053}"/>
    <cellStyle name="Вычисление 11" xfId="23899" xr:uid="{A6F291D5-23F5-4205-A79C-EB26B2DB14AE}"/>
    <cellStyle name="Вычисление 12" xfId="31392" xr:uid="{B7B55C36-8D22-44F8-82AE-6A9087E15D6A}"/>
    <cellStyle name="Вычисление 13" xfId="36202" xr:uid="{63AB9087-00E5-47DF-BA00-CC76BDB804ED}"/>
    <cellStyle name="Вычисление 14" xfId="40941" xr:uid="{FF56DC8A-74E3-43B4-BC03-8249F1BEA769}"/>
    <cellStyle name="Вычисление 15" xfId="48448" xr:uid="{70F0698B-547C-44A5-ACB5-04116D6D1BB2}"/>
    <cellStyle name="Вычисление 16" xfId="53235" xr:uid="{A6307CCB-4538-4F8B-A7F4-2D80E8CCAE1A}"/>
    <cellStyle name="Вычисление 17" xfId="10837" xr:uid="{28767EE3-90C5-4678-80FC-91F136A36287}"/>
    <cellStyle name="Вычисление 2" xfId="737" xr:uid="{0F750652-AA4B-4E49-B409-2A02A4E69DA2}"/>
    <cellStyle name="Вычисление 2 10" xfId="9154" xr:uid="{9A881C85-D22A-446E-B99F-62DAA6645A74}"/>
    <cellStyle name="Вычисление 2 10 2" xfId="31604" xr:uid="{350BA21C-BF59-4966-846D-9F10B5B166B2}"/>
    <cellStyle name="Вычисление 2 10 3" xfId="36066" xr:uid="{1BC0109C-7DE0-4F74-AAF2-2B0A2E864D40}"/>
    <cellStyle name="Вычисление 2 10 4" xfId="40255" xr:uid="{33C1CE90-C47B-4039-8DF8-16CAD98AFEDA}"/>
    <cellStyle name="Вычисление 2 10 5" xfId="48650" xr:uid="{5C752814-962A-4475-8791-2DD536607BDC}"/>
    <cellStyle name="Вычисление 2 10 6" xfId="53097" xr:uid="{1814F9ED-2E9D-403B-95C9-EB67F5EFF371}"/>
    <cellStyle name="Вычисление 2 10 7" xfId="57286" xr:uid="{E60FB3C3-2810-4CCC-B3B4-A36BDF390015}"/>
    <cellStyle name="Вычисление 2 10 8" xfId="23106" xr:uid="{A158379D-C746-4B56-B42E-B170843656A1}"/>
    <cellStyle name="Вычисление 2 11" xfId="24005" xr:uid="{942FDAC4-B95C-4F3D-98D8-4DAB54EDD12E}"/>
    <cellStyle name="Вычисление 2 12" xfId="26710" xr:uid="{9A7E9876-1F3F-4A76-8032-A134FC66CFED}"/>
    <cellStyle name="Вычисление 2 13" xfId="24478" xr:uid="{984B9276-C2B2-4558-8A1C-A109F4B1680D}"/>
    <cellStyle name="Вычисление 2 14" xfId="41043" xr:uid="{153FCA91-7645-4756-8DAE-AD34F0B0120D}"/>
    <cellStyle name="Вычисление 2 15" xfId="41158" xr:uid="{2F74F5C0-1B6F-43CD-B406-D7B1260865EE}"/>
    <cellStyle name="Вычисление 2 16" xfId="48440" xr:uid="{E55903B5-6B5B-4F32-9443-8AE0667335BE}"/>
    <cellStyle name="Вычисление 2 17" xfId="10998" xr:uid="{F3328A77-1946-4285-8A3D-3B503D5846BF}"/>
    <cellStyle name="Вычисление 2 18" xfId="57851" xr:uid="{3A81662D-4E0A-4B03-BDD2-199C74CD174C}"/>
    <cellStyle name="Вычисление 2 2" xfId="2206" xr:uid="{4B5DD1D5-273B-4B8E-8B96-4629C06CA76A}"/>
    <cellStyle name="Вычисление 2 2 10" xfId="12364" xr:uid="{33EC60FF-8EDA-4CCF-9817-3F6C48FF00E4}"/>
    <cellStyle name="Вычисление 2 2 2" xfId="5079" xr:uid="{2269713A-C940-483A-918A-487E3F0A53D4}"/>
    <cellStyle name="Вычисление 2 2 2 10" xfId="15120" xr:uid="{7027785F-A552-42B1-9E2B-BC7904981C5F}"/>
    <cellStyle name="Вычисление 2 2 2 2" xfId="20000" xr:uid="{984B8B10-A37D-4326-894B-012C4E49D585}"/>
    <cellStyle name="Вычисление 2 2 2 2 2" xfId="21895" xr:uid="{33BE68A9-4950-4F66-B478-3A7ECAD293B4}"/>
    <cellStyle name="Вычисление 2 2 2 2 2 2" xfId="30629" xr:uid="{4F21E322-8CA1-404A-B257-B244F8713969}"/>
    <cellStyle name="Вычисление 2 2 2 2 2 3" xfId="35101" xr:uid="{00DA3ACA-605C-4F95-AF78-2370B960A425}"/>
    <cellStyle name="Вычисление 2 2 2 2 2 4" xfId="39338" xr:uid="{49BC05DB-105F-4264-93DD-47128BAA2B8F}"/>
    <cellStyle name="Вычисление 2 2 2 2 2 5" xfId="47665" xr:uid="{19E58DD3-85B3-4987-BC85-A66F93D4160C}"/>
    <cellStyle name="Вычисление 2 2 2 2 2 6" xfId="52136" xr:uid="{C45683E1-1D03-4BE7-8B84-17BE2D01A79E}"/>
    <cellStyle name="Вычисление 2 2 2 2 2 7" xfId="56369" xr:uid="{E02C6C6F-5948-4320-9DCC-A61793F1C4BA}"/>
    <cellStyle name="Вычисление 2 2 2 2 3" xfId="28734" xr:uid="{4C16A92A-87DD-4FC9-9BF9-DF9DBA226005}"/>
    <cellStyle name="Вычисление 2 2 2 2 4" xfId="33206" xr:uid="{913C3E20-2F7C-4FF2-B98D-8328884C672A}"/>
    <cellStyle name="Вычисление 2 2 2 2 5" xfId="37443" xr:uid="{2BB1F7F7-81CA-4345-8C54-7873D7CA2EAF}"/>
    <cellStyle name="Вычисление 2 2 2 2 6" xfId="45770" xr:uid="{6A178AA6-3E4B-4291-A784-85F6D55A4EF4}"/>
    <cellStyle name="Вычисление 2 2 2 2 7" xfId="50241" xr:uid="{2E9E7DCE-86DB-45FC-AF86-79856DE84421}"/>
    <cellStyle name="Вычисление 2 2 2 2 8" xfId="54474" xr:uid="{248776EE-7FAA-451E-961E-B2E3B0B9FB88}"/>
    <cellStyle name="Вычисление 2 2 2 3" xfId="19362" xr:uid="{5AA34D9B-9EC9-419A-8842-714C42985BDD}"/>
    <cellStyle name="Вычисление 2 2 2 3 2" xfId="28097" xr:uid="{D949A46D-7341-4C0B-81FE-48AB087DFCCF}"/>
    <cellStyle name="Вычисление 2 2 2 3 3" xfId="32569" xr:uid="{BA443088-BCC0-4139-81A5-6B67F5C74970}"/>
    <cellStyle name="Вычисление 2 2 2 3 4" xfId="36806" xr:uid="{4FB30641-9605-483C-BA54-E2D4409B11FB}"/>
    <cellStyle name="Вычисление 2 2 2 3 5" xfId="45133" xr:uid="{007F2194-C90C-4114-B80D-939A13D26D8E}"/>
    <cellStyle name="Вычисление 2 2 2 3 6" xfId="49604" xr:uid="{E12380AC-EDC1-4390-97EA-00962214D250}"/>
    <cellStyle name="Вычисление 2 2 2 3 7" xfId="53837" xr:uid="{A474EC85-E39C-4C47-B11B-D6DE71764C7E}"/>
    <cellStyle name="Вычисление 2 2 2 4" xfId="25821" xr:uid="{B2442948-0FFA-4E6E-A5E4-34C2168B187E}"/>
    <cellStyle name="Вычисление 2 2 2 5" xfId="23573" xr:uid="{4011233F-D451-4505-9C6A-75CDA73F8AF5}"/>
    <cellStyle name="Вычисление 2 2 2 6" xfId="24530" xr:uid="{DB08DFB1-DAFB-4DC6-9C20-9389C42A545C}"/>
    <cellStyle name="Вычисление 2 2 2 7" xfId="42896" xr:uid="{E1B98490-4026-4F69-AD10-8656985716BE}"/>
    <cellStyle name="Вычисление 2 2 2 8" xfId="41103" xr:uid="{EC46969C-7F39-440F-BDA2-75B9D71CFA6D}"/>
    <cellStyle name="Вычисление 2 2 2 9" xfId="48949" xr:uid="{D9D285BA-4E96-41A7-81C6-73B46BFE0F67}"/>
    <cellStyle name="Вычисление 2 2 3" xfId="7740" xr:uid="{7F5C870B-DA97-4C16-9A50-26BC3C606CC3}"/>
    <cellStyle name="Вычисление 2 2 3 10" xfId="17780" xr:uid="{482587A0-A281-49AC-9E23-15F406590729}"/>
    <cellStyle name="Вычисление 2 2 3 2" xfId="21029" xr:uid="{7E3EDF42-02D6-4B1B-88EA-F7B9372B6492}"/>
    <cellStyle name="Вычисление 2 2 3 2 2" xfId="22605" xr:uid="{A00A06AD-23F6-4983-829B-6F68BF7C9136}"/>
    <cellStyle name="Вычисление 2 2 3 2 2 2" xfId="31339" xr:uid="{BB55C27F-0188-4D6C-96FD-7E108E3431BE}"/>
    <cellStyle name="Вычисление 2 2 3 2 2 3" xfId="35811" xr:uid="{3A40DB50-D98F-4A28-8F6F-BA9345847F74}"/>
    <cellStyle name="Вычисление 2 2 3 2 2 4" xfId="40048" xr:uid="{AF4C2527-B0C3-46D4-A6F2-D20B70F3D816}"/>
    <cellStyle name="Вычисление 2 2 3 2 2 5" xfId="48375" xr:uid="{AC75431D-127B-41D0-8C32-BA494A493957}"/>
    <cellStyle name="Вычисление 2 2 3 2 2 6" xfId="52846" xr:uid="{42861131-5FCD-449C-B8FB-F354C7B50789}"/>
    <cellStyle name="Вычисление 2 2 3 2 2 7" xfId="57079" xr:uid="{1BE40113-9370-45C7-9B6B-6ADE3FBA407B}"/>
    <cellStyle name="Вычисление 2 2 3 2 3" xfId="29763" xr:uid="{CF1DFB6A-9848-4F32-BF35-55E92A202AD5}"/>
    <cellStyle name="Вычисление 2 2 3 2 4" xfId="34235" xr:uid="{FD28C891-A52D-49AC-B5FF-28BD50233741}"/>
    <cellStyle name="Вычисление 2 2 3 2 5" xfId="38472" xr:uid="{68503047-AB3C-454D-BE89-12DC68DF1932}"/>
    <cellStyle name="Вычисление 2 2 3 2 6" xfId="46799" xr:uid="{5FB63ACE-108F-4C8F-BA58-E9FB685F6D3D}"/>
    <cellStyle name="Вычисление 2 2 3 2 7" xfId="51270" xr:uid="{16756E38-4740-41D8-9A2E-0A32F61D82F0}"/>
    <cellStyle name="Вычисление 2 2 3 2 8" xfId="55503" xr:uid="{0E35FEB4-A898-4B27-9AE4-35E68B5C76B8}"/>
    <cellStyle name="Вычисление 2 2 3 3" xfId="21253" xr:uid="{50D1FBD4-7171-402C-A9DB-836CE3441AEA}"/>
    <cellStyle name="Вычисление 2 2 3 3 2" xfId="29987" xr:uid="{15C81E46-1373-4E5F-9868-5C7EDB230B68}"/>
    <cellStyle name="Вычисление 2 2 3 3 3" xfId="34459" xr:uid="{DA6189CD-4F98-4C3A-A7E0-ABC5917E0269}"/>
    <cellStyle name="Вычисление 2 2 3 3 4" xfId="38696" xr:uid="{34DE9FE9-B851-4151-95CE-B917DDBF2FF6}"/>
    <cellStyle name="Вычисление 2 2 3 3 5" xfId="47023" xr:uid="{468EE4F9-19B7-437A-B298-137F54B4CA08}"/>
    <cellStyle name="Вычисление 2 2 3 3 6" xfId="51494" xr:uid="{6487AF35-30FF-4563-BAB6-57FC13780F38}"/>
    <cellStyle name="Вычисление 2 2 3 3 7" xfId="55727" xr:uid="{21AA3C7D-0220-4A71-ACB9-10F302D6DB67}"/>
    <cellStyle name="Вычисление 2 2 3 4" xfId="27209" xr:uid="{BCFA5F51-994C-4756-B8DC-DE016AB4CDDF}"/>
    <cellStyle name="Вычисление 2 2 3 5" xfId="24638" xr:uid="{A6EC5F2B-67D9-49C4-A666-2CF03162D33C}"/>
    <cellStyle name="Вычисление 2 2 3 6" xfId="36334" xr:uid="{391AAEE4-68C5-4BC2-BEDE-EDE3115E5AB0}"/>
    <cellStyle name="Вычисление 2 2 3 7" xfId="44268" xr:uid="{F01D6CD0-7DC2-45DC-89BD-25B4FBE9DF9C}"/>
    <cellStyle name="Вычисление 2 2 3 8" xfId="44381" xr:uid="{D146E238-F06C-4022-8C23-44F1863D6EFA}"/>
    <cellStyle name="Вычисление 2 2 3 9" xfId="53365" xr:uid="{E43578B4-901E-4934-BF85-0080C868CD8F}"/>
    <cellStyle name="Вычисление 2 2 4" xfId="24511" xr:uid="{50B2CA4B-5CC7-4496-A412-1DC79BD33FB7}"/>
    <cellStyle name="Вычисление 2 2 5" xfId="24606" xr:uid="{BB8D30B5-45F4-45C9-AA85-68554352F23B}"/>
    <cellStyle name="Вычисление 2 2 6" xfId="27567" xr:uid="{D789ADC5-1345-4716-9F2D-951EFCD14462}"/>
    <cellStyle name="Вычисление 2 2 7" xfId="41574" xr:uid="{E12BC362-DC83-4833-AE0B-805593EE5880}"/>
    <cellStyle name="Вычисление 2 2 8" xfId="44358" xr:uid="{5DB337C9-08DE-46E3-8A68-27FF183373AE}"/>
    <cellStyle name="Вычисление 2 2 9" xfId="44622" xr:uid="{BCF07531-1575-4E0C-AB89-AC24101E279A}"/>
    <cellStyle name="Вычисление 2 3" xfId="5125" xr:uid="{C22E5925-54A3-4BD5-82A5-E5A92D0E9A53}"/>
    <cellStyle name="Вычисление 2 3 10" xfId="15166" xr:uid="{46DCE0AC-BD5B-4DF7-B6E4-5A87A8D4EEFE}"/>
    <cellStyle name="Вычисление 2 3 2" xfId="20046" xr:uid="{6DF2CC2E-2FFE-48EC-953F-0DC12ADEE446}"/>
    <cellStyle name="Вычисление 2 3 2 2" xfId="21941" xr:uid="{BD567561-E80B-4E7F-BFA7-C61C854F579F}"/>
    <cellStyle name="Вычисление 2 3 2 2 2" xfId="30675" xr:uid="{575D9441-0AC0-49C0-84B7-DEA7C1D6CD57}"/>
    <cellStyle name="Вычисление 2 3 2 2 3" xfId="35147" xr:uid="{B2E9C098-A743-4D79-83AD-5F4B984F2277}"/>
    <cellStyle name="Вычисление 2 3 2 2 4" xfId="39384" xr:uid="{9F2E0615-5ACB-4835-A4F6-1F94A956D464}"/>
    <cellStyle name="Вычисление 2 3 2 2 5" xfId="47711" xr:uid="{61179C6D-945C-4FA1-A8C5-CEABF192A67A}"/>
    <cellStyle name="Вычисление 2 3 2 2 6" xfId="52182" xr:uid="{86FE2BD5-AA06-4936-96F3-056722419D27}"/>
    <cellStyle name="Вычисление 2 3 2 2 7" xfId="56415" xr:uid="{4DAF31EA-A7AC-4D03-A9F4-3627E23D90ED}"/>
    <cellStyle name="Вычисление 2 3 2 3" xfId="28780" xr:uid="{9F038172-6706-4E95-A430-5D072E6233FD}"/>
    <cellStyle name="Вычисление 2 3 2 4" xfId="33252" xr:uid="{40E19F5D-2AC2-4014-B543-2BC2A2A3B9AF}"/>
    <cellStyle name="Вычисление 2 3 2 5" xfId="37489" xr:uid="{C5A9AEDF-5C8C-49B5-A9A4-3D33FEA1AB0C}"/>
    <cellStyle name="Вычисление 2 3 2 6" xfId="45816" xr:uid="{4A0D6D66-030B-415D-8436-5F1584AF8791}"/>
    <cellStyle name="Вычисление 2 3 2 7" xfId="50287" xr:uid="{A1D74EE0-540D-4081-803F-8DFDE0D75608}"/>
    <cellStyle name="Вычисление 2 3 2 8" xfId="54520" xr:uid="{4E86D1F4-A3F4-4052-9F12-9E6B9DAF4263}"/>
    <cellStyle name="Вычисление 2 3 3" xfId="19146" xr:uid="{5D76480A-E175-442A-A59C-571DF24E1493}"/>
    <cellStyle name="Вычисление 2 3 3 2" xfId="27881" xr:uid="{EE8DDF35-4172-49BD-B8E0-95BE8F067892}"/>
    <cellStyle name="Вычисление 2 3 3 3" xfId="32353" xr:uid="{7D88266C-C181-4074-A6DC-6857690AA4D9}"/>
    <cellStyle name="Вычисление 2 3 3 4" xfId="36590" xr:uid="{C204A9F5-1315-4E5C-BA82-81130C6FBC6B}"/>
    <cellStyle name="Вычисление 2 3 3 5" xfId="44917" xr:uid="{657E8471-8C29-4D9B-B338-30AEFECEC406}"/>
    <cellStyle name="Вычисление 2 3 3 6" xfId="49388" xr:uid="{49D89C1D-52CD-4155-BDB3-565B2F6676DD}"/>
    <cellStyle name="Вычисление 2 3 3 7" xfId="53621" xr:uid="{1C520F3C-3203-41E6-A19F-D48B3FF4C4DA}"/>
    <cellStyle name="Вычисление 2 3 4" xfId="25867" xr:uid="{C21B68AA-ED44-433A-8D8B-401A6914AA0A}"/>
    <cellStyle name="Вычисление 2 3 5" xfId="24153" xr:uid="{A84BC46A-2465-438C-AD63-F8A1D6FA46ED}"/>
    <cellStyle name="Вычисление 2 3 6" xfId="27313" xr:uid="{43D3CDD5-FCAF-4D41-A4DF-0B2B24C704E4}"/>
    <cellStyle name="Вычисление 2 3 7" xfId="42942" xr:uid="{463D456C-807B-46A3-B257-3D9A292AD6AE}"/>
    <cellStyle name="Вычисление 2 3 8" xfId="41730" xr:uid="{7FEFE5E3-9453-4E81-94E6-78C535DB00B6}"/>
    <cellStyle name="Вычисление 2 3 9" xfId="43921" xr:uid="{4EF3DFB6-343A-47AE-ABFC-1AD08C66DCB5}"/>
    <cellStyle name="Вычисление 2 4" xfId="5063" xr:uid="{E9957A67-DF2A-4612-9728-C6F412C96C5F}"/>
    <cellStyle name="Вычисление 2 4 10" xfId="15104" xr:uid="{2D71AED0-1C0A-44A6-80B0-8C2B08AF752A}"/>
    <cellStyle name="Вычисление 2 4 2" xfId="19984" xr:uid="{53CA8191-9865-4A38-A426-2840A4639D55}"/>
    <cellStyle name="Вычисление 2 4 2 2" xfId="21879" xr:uid="{4B0F4398-6227-4E87-911D-A9359AFF258B}"/>
    <cellStyle name="Вычисление 2 4 2 2 2" xfId="30613" xr:uid="{F0F66A35-4618-40FD-9E30-7F2BCB280DE4}"/>
    <cellStyle name="Вычисление 2 4 2 2 3" xfId="35085" xr:uid="{45C3A899-F965-4B42-BEBB-8E4331C26B95}"/>
    <cellStyle name="Вычисление 2 4 2 2 4" xfId="39322" xr:uid="{0457AD41-27A6-401C-9669-AE93E28514F1}"/>
    <cellStyle name="Вычисление 2 4 2 2 5" xfId="47649" xr:uid="{313FFF3B-986E-4D78-9AF7-7E6E470433FF}"/>
    <cellStyle name="Вычисление 2 4 2 2 6" xfId="52120" xr:uid="{C238BCDD-DAC8-4CA5-9105-76336F740C3C}"/>
    <cellStyle name="Вычисление 2 4 2 2 7" xfId="56353" xr:uid="{CE53FC9F-A116-4B89-986F-8EA7268FBE47}"/>
    <cellStyle name="Вычисление 2 4 2 3" xfId="28718" xr:uid="{82F62A39-57B5-4CF9-B629-1B67675EB69B}"/>
    <cellStyle name="Вычисление 2 4 2 4" xfId="33190" xr:uid="{F290B9FD-3B3D-4B1F-8E57-DB15355F38B1}"/>
    <cellStyle name="Вычисление 2 4 2 5" xfId="37427" xr:uid="{6BEB4C8F-904C-47D2-9B0D-0D90A344D4AC}"/>
    <cellStyle name="Вычисление 2 4 2 6" xfId="45754" xr:uid="{B364BD9C-94B5-49F7-9AB2-9EFB52DE42A5}"/>
    <cellStyle name="Вычисление 2 4 2 7" xfId="50225" xr:uid="{34E6AA13-3E74-434C-8788-E6FB95261ABC}"/>
    <cellStyle name="Вычисление 2 4 2 8" xfId="54458" xr:uid="{261BD303-F838-4B8F-9633-6BC6882EAE89}"/>
    <cellStyle name="Вычисление 2 4 3" xfId="20850" xr:uid="{62C0ED1B-B8CB-4226-9738-39FF8154CAE7}"/>
    <cellStyle name="Вычисление 2 4 3 2" xfId="29584" xr:uid="{4C4D2E2D-A641-41A0-B001-5D060087599A}"/>
    <cellStyle name="Вычисление 2 4 3 3" xfId="34056" xr:uid="{F6B701B6-E512-4492-B283-1CFEC3C0D3D1}"/>
    <cellStyle name="Вычисление 2 4 3 4" xfId="38293" xr:uid="{80CA40C1-A742-40C9-9836-25DC29D0A48B}"/>
    <cellStyle name="Вычисление 2 4 3 5" xfId="46620" xr:uid="{EE5253CA-D4A2-4B41-8F3D-4647B1A22235}"/>
    <cellStyle name="Вычисление 2 4 3 6" xfId="51091" xr:uid="{306D0D45-7F3E-479F-B63E-FAD1C91D021A}"/>
    <cellStyle name="Вычисление 2 4 3 7" xfId="55324" xr:uid="{CC74F41E-9871-4F72-A869-BFE3B768787D}"/>
    <cellStyle name="Вычисление 2 4 4" xfId="25805" xr:uid="{57F167E2-4A1C-44C6-A47B-98C95FCDC40B}"/>
    <cellStyle name="Вычисление 2 4 5" xfId="24367" xr:uid="{590BF548-B2B8-4F96-B0C6-742CF36854BF}"/>
    <cellStyle name="Вычисление 2 4 6" xfId="27041" xr:uid="{B435DF15-F7F1-47F7-9FD4-3348A0ED9734}"/>
    <cellStyle name="Вычисление 2 4 7" xfId="42880" xr:uid="{6792E883-D6B2-49AE-A3E4-70A7D0EA575E}"/>
    <cellStyle name="Вычисление 2 4 8" xfId="41983" xr:uid="{E601ED9F-B434-47A7-B1EE-8B26D0717636}"/>
    <cellStyle name="Вычисление 2 4 9" xfId="43965" xr:uid="{31CD8434-2F5D-414A-B5B8-1636DC16CFB1}"/>
    <cellStyle name="Вычисление 2 5" xfId="4806" xr:uid="{3D7DEEEB-F56E-474A-B792-365DDE827845}"/>
    <cellStyle name="Вычисление 2 5 10" xfId="14847" xr:uid="{BC67A08D-6EE1-46A0-A7B3-4ADB1719EFA2}"/>
    <cellStyle name="Вычисление 2 5 2" xfId="19727" xr:uid="{C4973F9E-0B7C-4F53-BD3A-B222918B3AD7}"/>
    <cellStyle name="Вычисление 2 5 2 2" xfId="21622" xr:uid="{59FE91C7-47E2-4FFC-B699-956AE937AA22}"/>
    <cellStyle name="Вычисление 2 5 2 2 2" xfId="30356" xr:uid="{BABAB1E1-E327-4DA7-AE15-57C6D71E704B}"/>
    <cellStyle name="Вычисление 2 5 2 2 3" xfId="34828" xr:uid="{45E0C04B-3A73-46EE-A964-17BAC9093D59}"/>
    <cellStyle name="Вычисление 2 5 2 2 4" xfId="39065" xr:uid="{C4856FBB-F093-40A2-8F0A-700AAB812D2E}"/>
    <cellStyle name="Вычисление 2 5 2 2 5" xfId="47392" xr:uid="{A58F905E-6BF8-4625-8449-A740CA0F188B}"/>
    <cellStyle name="Вычисление 2 5 2 2 6" xfId="51863" xr:uid="{A242A55D-9C6A-40C0-B35D-D4DE79326620}"/>
    <cellStyle name="Вычисление 2 5 2 2 7" xfId="56096" xr:uid="{94410539-7E07-443E-9530-B8392C88C6AD}"/>
    <cellStyle name="Вычисление 2 5 2 3" xfId="28461" xr:uid="{9FA9BCB4-7D22-409B-8CBA-FCCD21F88C47}"/>
    <cellStyle name="Вычисление 2 5 2 4" xfId="32933" xr:uid="{C5301C8D-16B3-4361-82C8-4D9C8CD4D84D}"/>
    <cellStyle name="Вычисление 2 5 2 5" xfId="37170" xr:uid="{3C42854D-6063-4780-9048-C50560B13876}"/>
    <cellStyle name="Вычисление 2 5 2 6" xfId="45497" xr:uid="{938F4E41-B01B-451C-96AF-75BC701890FA}"/>
    <cellStyle name="Вычисление 2 5 2 7" xfId="49968" xr:uid="{45905CCC-7CDB-4F0D-874A-72A539238573}"/>
    <cellStyle name="Вычисление 2 5 2 8" xfId="54201" xr:uid="{98D84018-0421-42B7-9EDA-DF639B0375D7}"/>
    <cellStyle name="Вычисление 2 5 3" xfId="21176" xr:uid="{AEADDE96-7468-4D6D-BC91-0CCF56DE3D71}"/>
    <cellStyle name="Вычисление 2 5 3 2" xfId="29910" xr:uid="{FF55ACD0-30F8-443A-B803-F11C49FCD123}"/>
    <cellStyle name="Вычисление 2 5 3 3" xfId="34382" xr:uid="{1C7BDE4E-B910-4E39-A6D1-B5F46216C50E}"/>
    <cellStyle name="Вычисление 2 5 3 4" xfId="38619" xr:uid="{99B10076-AAD7-480D-B318-9FE92D6D26AA}"/>
    <cellStyle name="Вычисление 2 5 3 5" xfId="46946" xr:uid="{D26472C8-743A-424E-AD8F-31515389DBEA}"/>
    <cellStyle name="Вычисление 2 5 3 6" xfId="51417" xr:uid="{9AF1D6D7-6A79-4111-8087-87B862B44E64}"/>
    <cellStyle name="Вычисление 2 5 3 7" xfId="55650" xr:uid="{75AE77B0-5C9D-4115-9312-188B325E8ABA}"/>
    <cellStyle name="Вычисление 2 5 4" xfId="25548" xr:uid="{1236B4A9-4F90-4835-9842-9D8C0491BE31}"/>
    <cellStyle name="Вычисление 2 5 5" xfId="26963" xr:uid="{956C010A-1764-4488-A07D-1BC97F691115}"/>
    <cellStyle name="Вычисление 2 5 6" xfId="31982" xr:uid="{8FE4AC64-8883-401B-81F5-F00D00ECB9C4}"/>
    <cellStyle name="Вычисление 2 5 7" xfId="42623" xr:uid="{3EFC3DC3-6163-4E6F-999F-EA4D2D53E45F}"/>
    <cellStyle name="Вычисление 2 5 8" xfId="41441" xr:uid="{ED8FD34E-2071-4DC3-9D6C-F006EF76787D}"/>
    <cellStyle name="Вычисление 2 5 9" xfId="44597" xr:uid="{027EC0ED-F20E-43F8-8735-63E752E893F6}"/>
    <cellStyle name="Вычисление 2 6" xfId="5451" xr:uid="{F5D692C4-3B3A-4207-B3F1-089E04989B64}"/>
    <cellStyle name="Вычисление 2 6 10" xfId="15492" xr:uid="{2D9A9E32-CA77-42FA-B31D-2B76630F943A}"/>
    <cellStyle name="Вычисление 2 6 2" xfId="20372" xr:uid="{8A0990C2-D157-491A-99E6-0FC8339FDC4F}"/>
    <cellStyle name="Вычисление 2 6 2 2" xfId="22267" xr:uid="{BFA5700C-2CFD-4143-8AA4-D2CEE4AF2C76}"/>
    <cellStyle name="Вычисление 2 6 2 2 2" xfId="31001" xr:uid="{A6E0484B-2606-49EB-A00B-200CF0694F1E}"/>
    <cellStyle name="Вычисление 2 6 2 2 3" xfId="35473" xr:uid="{76917874-D3E0-4346-98D5-B7397A85A29B}"/>
    <cellStyle name="Вычисление 2 6 2 2 4" xfId="39710" xr:uid="{FB79D35E-9FBB-4EBB-A613-212498DC0C9D}"/>
    <cellStyle name="Вычисление 2 6 2 2 5" xfId="48037" xr:uid="{A05026B0-A9F4-439F-9B61-112AC3614EB9}"/>
    <cellStyle name="Вычисление 2 6 2 2 6" xfId="52508" xr:uid="{265D59EE-C82F-484A-BF0C-8EE9207C7EDB}"/>
    <cellStyle name="Вычисление 2 6 2 2 7" xfId="56741" xr:uid="{214768E1-A278-4CC4-8D7A-7974A3115A99}"/>
    <cellStyle name="Вычисление 2 6 2 3" xfId="29106" xr:uid="{D9D8614C-CD77-4C30-8597-D3E266A141B1}"/>
    <cellStyle name="Вычисление 2 6 2 4" xfId="33578" xr:uid="{79277659-E826-4388-AF86-1B0F8763DB09}"/>
    <cellStyle name="Вычисление 2 6 2 5" xfId="37815" xr:uid="{B1976183-F2D8-4EDE-BA6F-09DC196F871E}"/>
    <cellStyle name="Вычисление 2 6 2 6" xfId="46142" xr:uid="{44372C64-82FB-4738-A731-691BB0BAB461}"/>
    <cellStyle name="Вычисление 2 6 2 7" xfId="50613" xr:uid="{DF298E41-8BF7-49BA-8B85-61F03C8CDD52}"/>
    <cellStyle name="Вычисление 2 6 2 8" xfId="54846" xr:uid="{2ACE6548-933A-45DF-B73D-0D3CDDE2A225}"/>
    <cellStyle name="Вычисление 2 6 3" xfId="18939" xr:uid="{3B57F40A-38BE-4802-A3CB-7FD66E4E5806}"/>
    <cellStyle name="Вычисление 2 6 3 2" xfId="27674" xr:uid="{EBCA9990-C2CD-4867-B062-71A520D4E7EF}"/>
    <cellStyle name="Вычисление 2 6 3 3" xfId="32146" xr:uid="{2E6343A9-68DF-4CCA-8AAC-8A153F55E2AC}"/>
    <cellStyle name="Вычисление 2 6 3 4" xfId="36383" xr:uid="{CB3396DE-DCE7-4421-B954-CF27EA640696}"/>
    <cellStyle name="Вычисление 2 6 3 5" xfId="44710" xr:uid="{8F92D0EC-6BA8-4F72-824E-F7F81AB47DDA}"/>
    <cellStyle name="Вычисление 2 6 3 6" xfId="49181" xr:uid="{198D716D-E32C-4AD0-B9D0-5EBA29BF0575}"/>
    <cellStyle name="Вычисление 2 6 3 7" xfId="53414" xr:uid="{63A9CD7E-DFFE-46C9-8577-0716A1F1F488}"/>
    <cellStyle name="Вычисление 2 6 4" xfId="26193" xr:uid="{EAF30AE8-A5A6-4F73-8877-4A0F5ABE3D66}"/>
    <cellStyle name="Вычисление 2 6 5" xfId="24234" xr:uid="{5CD959CA-FFE8-483B-A1B6-3D738F5235C2}"/>
    <cellStyle name="Вычисление 2 6 6" xfId="25192" xr:uid="{808842E0-07A4-4C70-A32C-9489B0F4FDB6}"/>
    <cellStyle name="Вычисление 2 6 7" xfId="43268" xr:uid="{C348A957-1FD9-4348-BF26-CBF7908A8AA2}"/>
    <cellStyle name="Вычисление 2 6 8" xfId="41820" xr:uid="{732EB676-D999-473E-ABA4-12FB9FEFCE3E}"/>
    <cellStyle name="Вычисление 2 6 9" xfId="41257" xr:uid="{36B4D6F3-8940-46CB-A00D-9F071D2C60E6}"/>
    <cellStyle name="Вычисление 2 7" xfId="5497" xr:uid="{BBC098DB-953C-4927-B95F-E3B044E91E99}"/>
    <cellStyle name="Вычисление 2 7 10" xfId="15538" xr:uid="{643BB015-F2AC-4ED3-BC51-C82EAB2A5F19}"/>
    <cellStyle name="Вычисление 2 7 2" xfId="20418" xr:uid="{2215AD45-1865-4FCE-9995-1700E1D80DC5}"/>
    <cellStyle name="Вычисление 2 7 2 2" xfId="22313" xr:uid="{26D393BC-362E-4DA7-925A-417BFF34DBB6}"/>
    <cellStyle name="Вычисление 2 7 2 2 2" xfId="31047" xr:uid="{01EE3511-AD92-429E-A40F-067C6A7CEA3E}"/>
    <cellStyle name="Вычисление 2 7 2 2 3" xfId="35519" xr:uid="{680E8B01-F680-4840-A43A-5BE0CB7D1DF9}"/>
    <cellStyle name="Вычисление 2 7 2 2 4" xfId="39756" xr:uid="{BAAE71F0-4DAE-41E7-A862-A5F050DB3027}"/>
    <cellStyle name="Вычисление 2 7 2 2 5" xfId="48083" xr:uid="{E908F8E6-85C9-4EB3-8863-C269935ED233}"/>
    <cellStyle name="Вычисление 2 7 2 2 6" xfId="52554" xr:uid="{B35D1769-40E2-4A1F-9E48-54912A74D23E}"/>
    <cellStyle name="Вычисление 2 7 2 2 7" xfId="56787" xr:uid="{5D876448-FBE5-4973-885A-F4F2278022FB}"/>
    <cellStyle name="Вычисление 2 7 2 3" xfId="29152" xr:uid="{502FF448-E7C9-4DBE-A8FA-DC2523558774}"/>
    <cellStyle name="Вычисление 2 7 2 4" xfId="33624" xr:uid="{39C7B9C0-11EC-485E-AF1B-0FEE6127532D}"/>
    <cellStyle name="Вычисление 2 7 2 5" xfId="37861" xr:uid="{70A1ECA2-893C-4A4F-9DC2-195FAE373B5B}"/>
    <cellStyle name="Вычисление 2 7 2 6" xfId="46188" xr:uid="{6B750E39-D902-495F-BE1E-3C6FFF5FB733}"/>
    <cellStyle name="Вычисление 2 7 2 7" xfId="50659" xr:uid="{CA0E723F-B61D-4621-96B6-DC66604C16FD}"/>
    <cellStyle name="Вычисление 2 7 2 8" xfId="54892" xr:uid="{D41A8A71-A3BE-400C-B84B-4BA8A5394A3D}"/>
    <cellStyle name="Вычисление 2 7 3" xfId="19525" xr:uid="{2D5065B6-618D-4366-8E23-60A3FE62E6AF}"/>
    <cellStyle name="Вычисление 2 7 3 2" xfId="28260" xr:uid="{23DC7254-EB07-4110-BA61-B2A741716E43}"/>
    <cellStyle name="Вычисление 2 7 3 3" xfId="32732" xr:uid="{752203DF-0F35-404F-8813-5D29435EE2C3}"/>
    <cellStyle name="Вычисление 2 7 3 4" xfId="36969" xr:uid="{9C2DE50C-3EA7-47B0-8B58-16B50B4280B1}"/>
    <cellStyle name="Вычисление 2 7 3 5" xfId="45296" xr:uid="{77774298-CDE8-45CC-89EC-601B16D4CE17}"/>
    <cellStyle name="Вычисление 2 7 3 6" xfId="49767" xr:uid="{86DA1AC1-053C-442E-81AE-248D6F79B1D0}"/>
    <cellStyle name="Вычисление 2 7 3 7" xfId="54000" xr:uid="{CF756123-6734-4E88-B064-120E420BB8BE}"/>
    <cellStyle name="Вычисление 2 7 4" xfId="26239" xr:uid="{2A25F3D6-1986-4A2C-93C1-0C1765761491}"/>
    <cellStyle name="Вычисление 2 7 5" xfId="24912" xr:uid="{02E1A3FB-29F6-40C6-85A6-24591CBCA588}"/>
    <cellStyle name="Вычисление 2 7 6" xfId="23588" xr:uid="{E60DD816-B111-4A75-ABA7-A6A1CF332027}"/>
    <cellStyle name="Вычисление 2 7 7" xfId="43314" xr:uid="{D29912C9-615D-4ED6-B274-55F81FB97A29}"/>
    <cellStyle name="Вычисление 2 7 8" xfId="44636" xr:uid="{99919A23-B882-4947-9C9F-8CEEDAFE15F7}"/>
    <cellStyle name="Вычисление 2 7 9" xfId="49129" xr:uid="{4E819557-EDBB-4197-8264-9C24EECB3757}"/>
    <cellStyle name="Вычисление 2 8" xfId="3909" xr:uid="{667D4D35-0AC1-4810-895B-901D4BF00EA9}"/>
    <cellStyle name="Вычисление 2 8 10" xfId="13954" xr:uid="{C8FF1887-07DD-493F-8F1D-46238D061D05}"/>
    <cellStyle name="Вычисление 2 8 2" xfId="19505" xr:uid="{749CB1A1-9B68-4A8B-A33A-2CAA8E9C75BD}"/>
    <cellStyle name="Вычисление 2 8 2 2" xfId="21532" xr:uid="{4A149E22-EC6D-4841-9F5A-7C01CB8092CD}"/>
    <cellStyle name="Вычисление 2 8 2 2 2" xfId="30266" xr:uid="{E9873457-99BB-4C84-BCDD-82D005D1C737}"/>
    <cellStyle name="Вычисление 2 8 2 2 3" xfId="34738" xr:uid="{CBCBC30C-ECF0-4A27-961F-26F92DF302BE}"/>
    <cellStyle name="Вычисление 2 8 2 2 4" xfId="38975" xr:uid="{372EAB92-966A-4D2D-A8C1-5A757E364C36}"/>
    <cellStyle name="Вычисление 2 8 2 2 5" xfId="47302" xr:uid="{AA9538CF-0BE2-4439-87AB-B1FF73A8D6B4}"/>
    <cellStyle name="Вычисление 2 8 2 2 6" xfId="51773" xr:uid="{2748725F-450F-4852-9D9A-D6228A2A44F8}"/>
    <cellStyle name="Вычисление 2 8 2 2 7" xfId="56006" xr:uid="{07CC105E-A60B-40A8-9A33-E73612B0C6D1}"/>
    <cellStyle name="Вычисление 2 8 2 3" xfId="28240" xr:uid="{0957B71F-A682-4DA7-BC3A-5E04F3401A46}"/>
    <cellStyle name="Вычисление 2 8 2 4" xfId="32712" xr:uid="{B19139A4-6859-45A7-9032-EBC9172D08CE}"/>
    <cellStyle name="Вычисление 2 8 2 5" xfId="36949" xr:uid="{24EF7C16-A1BA-424A-9702-85C0973EF279}"/>
    <cellStyle name="Вычисление 2 8 2 6" xfId="45276" xr:uid="{ED9E0D57-0C2C-4EEC-A721-B27E6CDC1C9F}"/>
    <cellStyle name="Вычисление 2 8 2 7" xfId="49747" xr:uid="{98F5D7B7-BAB3-41CF-B141-D79AED4AB08F}"/>
    <cellStyle name="Вычисление 2 8 2 8" xfId="53980" xr:uid="{8968C28D-0A94-442F-A240-FE10EF9FCECC}"/>
    <cellStyle name="Вычисление 2 8 3" xfId="19160" xr:uid="{7CDDE618-E2A7-4CA7-B1F5-B94948B84334}"/>
    <cellStyle name="Вычисление 2 8 3 2" xfId="27895" xr:uid="{B4AC5634-186C-4399-AD69-E0FE253B8B40}"/>
    <cellStyle name="Вычисление 2 8 3 3" xfId="32367" xr:uid="{673BD663-7385-4795-98B7-9F667D8AE4A7}"/>
    <cellStyle name="Вычисление 2 8 3 4" xfId="36604" xr:uid="{F1BA1B38-A566-498A-8DE2-3ED26B75F51C}"/>
    <cellStyle name="Вычисление 2 8 3 5" xfId="44931" xr:uid="{25548E91-0B2A-494F-810D-47C12DD45F8F}"/>
    <cellStyle name="Вычисление 2 8 3 6" xfId="49402" xr:uid="{13AE69EC-2BB8-49C3-BBC4-1C7D73058519}"/>
    <cellStyle name="Вычисление 2 8 3 7" xfId="53635" xr:uid="{4347AEC0-1B1E-4788-B400-81DB9EE81F39}"/>
    <cellStyle name="Вычисление 2 8 4" xfId="25177" xr:uid="{F9251386-7C5D-43C5-894C-527F70B4C55C}"/>
    <cellStyle name="Вычисление 2 8 5" xfId="24387" xr:uid="{59BA3D36-ADF7-463B-8E79-F89A9E136E39}"/>
    <cellStyle name="Вычисление 2 8 6" xfId="26618" xr:uid="{16BEEABB-120C-43A7-A4FA-CF41F216BC16}"/>
    <cellStyle name="Вычисление 2 8 7" xfId="42240" xr:uid="{E6866703-9B23-487C-9903-E71E77705A9A}"/>
    <cellStyle name="Вычисление 2 8 8" xfId="42001" xr:uid="{51CA9D31-CE28-4D65-868C-1911C512CE8F}"/>
    <cellStyle name="Вычисление 2 8 9" xfId="42049" xr:uid="{11DD0CCF-BE11-4392-B145-E63D92E349F4}"/>
    <cellStyle name="Вычисление 2 9" xfId="6338" xr:uid="{DF0D20F8-E3C3-4AC1-8F70-0CDCDFF98A16}"/>
    <cellStyle name="Вычисление 2 9 10" xfId="16378" xr:uid="{2C8C8C82-DCCE-4F85-88A8-85163C715CD5}"/>
    <cellStyle name="Вычисление 2 9 2" xfId="20770" xr:uid="{2B374021-10D2-43D6-8830-904C42A70FF3}"/>
    <cellStyle name="Вычисление 2 9 2 2" xfId="22577" xr:uid="{1845677B-576D-4C88-9153-A26AD1B76257}"/>
    <cellStyle name="Вычисление 2 9 2 2 2" xfId="31311" xr:uid="{AD167BD3-D8BF-4D02-8B8F-FBF6CF7563F6}"/>
    <cellStyle name="Вычисление 2 9 2 2 3" xfId="35783" xr:uid="{8C8C6080-B495-4F00-B645-3D85F1499175}"/>
    <cellStyle name="Вычисление 2 9 2 2 4" xfId="40020" xr:uid="{3B7FE038-4C1E-44E6-9CE6-4633E93353C5}"/>
    <cellStyle name="Вычисление 2 9 2 2 5" xfId="48347" xr:uid="{970152DD-CE72-44F9-B511-0DF237F06841}"/>
    <cellStyle name="Вычисление 2 9 2 2 6" xfId="52818" xr:uid="{5F2EB3B4-A400-4892-899F-AD660934F872}"/>
    <cellStyle name="Вычисление 2 9 2 2 7" xfId="57051" xr:uid="{2212B644-664C-4E59-AD0B-04C68FA8EC02}"/>
    <cellStyle name="Вычисление 2 9 2 3" xfId="29504" xr:uid="{91A34347-635E-42F7-8650-0ACF52D4B7C2}"/>
    <cellStyle name="Вычисление 2 9 2 4" xfId="33976" xr:uid="{8F232E2A-5745-4308-9768-2E6CB9E0E724}"/>
    <cellStyle name="Вычисление 2 9 2 5" xfId="38213" xr:uid="{D91C6B81-17FE-496B-AA0C-94F30CB621AB}"/>
    <cellStyle name="Вычисление 2 9 2 6" xfId="46540" xr:uid="{09953DC4-A03E-40DE-9C5E-FF69B9DCE16D}"/>
    <cellStyle name="Вычисление 2 9 2 7" xfId="51011" xr:uid="{3C8283A4-99DA-459A-A9B2-B9368BEF6C1C}"/>
    <cellStyle name="Вычисление 2 9 2 8" xfId="55244" xr:uid="{AD2CE432-C2EA-40AA-9FA7-5A0C42E58813}"/>
    <cellStyle name="Вычисление 2 9 3" xfId="20869" xr:uid="{9FA2BCF5-6259-4C8A-ADA1-0CD1ADFAFFF1}"/>
    <cellStyle name="Вычисление 2 9 3 2" xfId="29603" xr:uid="{2F6D6EF7-ED7D-41C2-B40A-23CA987370C8}"/>
    <cellStyle name="Вычисление 2 9 3 3" xfId="34075" xr:uid="{79857E8C-2D5C-46F9-BB95-F151250300DB}"/>
    <cellStyle name="Вычисление 2 9 3 4" xfId="38312" xr:uid="{9BFF0E8E-64CB-4EB7-ABDA-0BA90E373710}"/>
    <cellStyle name="Вычисление 2 9 3 5" xfId="46639" xr:uid="{8C413A31-7012-4210-AA3D-5CA2545E3EA4}"/>
    <cellStyle name="Вычисление 2 9 3 6" xfId="51110" xr:uid="{A649E8DD-9E3A-4223-8993-074442173BAE}"/>
    <cellStyle name="Вычисление 2 9 3 7" xfId="55343" xr:uid="{4ED1D716-DCC5-49C2-8822-CFEE6BC8678B}"/>
    <cellStyle name="Вычисление 2 9 4" xfId="26700" xr:uid="{4F412E90-F5F7-4B62-8196-B702579D5F44}"/>
    <cellStyle name="Вычисление 2 9 5" xfId="24711" xr:uid="{305EE5B0-AD14-4671-BFE7-D7C49A8CCC09}"/>
    <cellStyle name="Вычисление 2 9 6" xfId="31891" xr:uid="{5042F926-7AB6-43A2-B3F5-178A1CAE50A7}"/>
    <cellStyle name="Вычисление 2 9 7" xfId="43762" xr:uid="{1BADFBDC-6281-42FC-8D47-4CD3404D55B3}"/>
    <cellStyle name="Вычисление 2 9 8" xfId="44454" xr:uid="{74A98D0D-36CC-419E-BE59-795397A66D47}"/>
    <cellStyle name="Вычисление 2 9 9" xfId="41655" xr:uid="{B4BBD4FB-61F4-4A46-9572-42C87F9AD42E}"/>
    <cellStyle name="Вычисление 3" xfId="1650" xr:uid="{02E67628-9A27-4624-AAF0-F06770F3479A}"/>
    <cellStyle name="Вычисление 3 10" xfId="11808" xr:uid="{5D3C1467-477A-4250-A0D5-22048269E17C}"/>
    <cellStyle name="Вычисление 3 11" xfId="57910" xr:uid="{24827087-EAB3-48CC-A52C-5C4A7ED45F04}"/>
    <cellStyle name="Вычисление 3 2" xfId="3104" xr:uid="{19841018-B73C-4633-B7D2-CCBA370E6B7D}"/>
    <cellStyle name="Вычисление 3 2 10" xfId="40668" xr:uid="{25AE8567-BE54-4859-BD2D-61F35EA9D5DF}"/>
    <cellStyle name="Вычисление 3 2 11" xfId="13254" xr:uid="{10B6AC6B-4349-4AA8-8D91-5975CB33E2F8}"/>
    <cellStyle name="Вычисление 3 2 2" xfId="8606" xr:uid="{622CBAAE-C8C3-479B-B9CF-B59164C2B206}"/>
    <cellStyle name="Вычисление 3 2 2 10" xfId="18646" xr:uid="{FE4C432D-380C-4673-9BA4-2892691144D4}"/>
    <cellStyle name="Вычисление 3 2 2 2" xfId="21186" xr:uid="{324BCFD7-B0F8-4672-9820-D0A938DF048A}"/>
    <cellStyle name="Вычисление 3 2 2 2 2" xfId="22625" xr:uid="{A4786383-77AF-4146-A81A-7B8FCF912FBD}"/>
    <cellStyle name="Вычисление 3 2 2 2 2 2" xfId="31359" xr:uid="{C5A6B540-7A08-4B22-AB16-0442EC1F4E9E}"/>
    <cellStyle name="Вычисление 3 2 2 2 2 3" xfId="35831" xr:uid="{25074CBC-3C9D-48DB-A667-72CE62F42545}"/>
    <cellStyle name="Вычисление 3 2 2 2 2 4" xfId="40068" xr:uid="{7B7EE3D3-B978-4D4D-96C3-DBBCC754E7D0}"/>
    <cellStyle name="Вычисление 3 2 2 2 2 5" xfId="48395" xr:uid="{F84A9C8E-4AFF-42D4-BACF-1B493853FEA4}"/>
    <cellStyle name="Вычисление 3 2 2 2 2 6" xfId="52866" xr:uid="{A2FC869C-889C-4E66-ABDE-D9491623A50A}"/>
    <cellStyle name="Вычисление 3 2 2 2 2 7" xfId="57099" xr:uid="{13758F7D-4FB7-42B7-AEBA-D0F0F3CB4E5A}"/>
    <cellStyle name="Вычисление 3 2 2 2 3" xfId="29920" xr:uid="{DE438D92-3102-4E0B-A36A-1DF91960711C}"/>
    <cellStyle name="Вычисление 3 2 2 2 4" xfId="34392" xr:uid="{DC8D7339-4034-42C4-9583-65722B53CE17}"/>
    <cellStyle name="Вычисление 3 2 2 2 5" xfId="38629" xr:uid="{B7C725EF-18CD-4252-A3A0-7CA2748C6C8F}"/>
    <cellStyle name="Вычисление 3 2 2 2 6" xfId="46956" xr:uid="{F82584E0-43CF-4A39-8A0C-BB57DCCAB4C3}"/>
    <cellStyle name="Вычисление 3 2 2 2 7" xfId="51427" xr:uid="{182F5B34-93A5-4DA4-8D71-D3581C63C155}"/>
    <cellStyle name="Вычисление 3 2 2 2 8" xfId="55660" xr:uid="{A947B7DE-B766-46AB-8768-A2EE494ECF2D}"/>
    <cellStyle name="Вычисление 3 2 2 3" xfId="21273" xr:uid="{AFE11826-B556-45B8-A033-881529641C99}"/>
    <cellStyle name="Вычисление 3 2 2 3 2" xfId="30007" xr:uid="{DF237D15-F05D-4A59-99D4-D4113ED907E1}"/>
    <cellStyle name="Вычисление 3 2 2 3 3" xfId="34479" xr:uid="{E6CC6076-BB9C-44A7-9920-F3D298B0D723}"/>
    <cellStyle name="Вычисление 3 2 2 3 4" xfId="38716" xr:uid="{921651CF-3050-405A-8096-71B1A0033958}"/>
    <cellStyle name="Вычисление 3 2 2 3 5" xfId="47043" xr:uid="{71A21268-9991-452A-80D9-B68CC175BD1F}"/>
    <cellStyle name="Вычисление 3 2 2 3 6" xfId="51514" xr:uid="{7390CAE2-8342-4C92-A710-460DDF05EC36}"/>
    <cellStyle name="Вычисление 3 2 2 3 7" xfId="55747" xr:uid="{6382C22E-06C7-450D-AD4A-6A6BCF055D5B}"/>
    <cellStyle name="Вычисление 3 2 2 4" xfId="27549" xr:uid="{9BFFD77A-5F9C-4205-8D4B-DA7711F7AABD}"/>
    <cellStyle name="Вычисление 3 2 2 5" xfId="32071" xr:uid="{613DB490-FA45-4F38-B4F2-851715D700BB}"/>
    <cellStyle name="Вычисление 3 2 2 6" xfId="36354" xr:uid="{CF52BD8F-AFE8-4559-9E7A-832E6112B742}"/>
    <cellStyle name="Вычисление 3 2 2 7" xfId="44587" xr:uid="{7BD0177F-1AB5-451D-A00D-06EB27CA7CE5}"/>
    <cellStyle name="Вычисление 3 2 2 8" xfId="49097" xr:uid="{A95FD7C8-F2C4-4141-8453-C3F32D7744E7}"/>
    <cellStyle name="Вычисление 3 2 2 9" xfId="53385" xr:uid="{F5C5A3E3-BF72-45DE-BBE8-4017D1F14666}"/>
    <cellStyle name="Вычисление 3 2 3" xfId="19319" xr:uid="{4AF9970D-1F2C-4227-9A73-EEE2D49D1317}"/>
    <cellStyle name="Вычисление 3 2 3 2" xfId="21450" xr:uid="{60B52E9F-3822-4A13-A6BD-738A13616FBB}"/>
    <cellStyle name="Вычисление 3 2 3 2 2" xfId="30184" xr:uid="{5D6F23E7-9BE7-4C69-9BFC-65658AD4F2F2}"/>
    <cellStyle name="Вычисление 3 2 3 2 3" xfId="34656" xr:uid="{4D5524DD-7042-49D8-9C31-1A0C1E5BB9FE}"/>
    <cellStyle name="Вычисление 3 2 3 2 4" xfId="38893" xr:uid="{A00C8E0D-F2B1-4950-AB0C-21AF84FBF80D}"/>
    <cellStyle name="Вычисление 3 2 3 2 5" xfId="47220" xr:uid="{87FB12C3-C8D0-4A6F-BC7F-796343DADCA3}"/>
    <cellStyle name="Вычисление 3 2 3 2 6" xfId="51691" xr:uid="{E0F63B51-D1EF-4BF1-9F1B-2565FE632C45}"/>
    <cellStyle name="Вычисление 3 2 3 2 7" xfId="55924" xr:uid="{A027F6CF-611B-45E1-8D0E-59C94B3B04E9}"/>
    <cellStyle name="Вычисление 3 2 3 3" xfId="28054" xr:uid="{767CD9B0-A093-46E5-A423-68BA44EEAA5B}"/>
    <cellStyle name="Вычисление 3 2 3 4" xfId="32526" xr:uid="{29029852-1F75-4BC0-92F3-2EA7BD31DB30}"/>
    <cellStyle name="Вычисление 3 2 3 5" xfId="36763" xr:uid="{0B66F3C9-04DA-4D8B-BC43-7B2917C912A5}"/>
    <cellStyle name="Вычисление 3 2 3 6" xfId="45090" xr:uid="{D0ADCA9A-B8BF-4BAB-97CD-FD59D5613647}"/>
    <cellStyle name="Вычисление 3 2 3 7" xfId="49561" xr:uid="{F7A3A81C-1F2D-41CE-AEB0-35431EB928D3}"/>
    <cellStyle name="Вычисление 3 2 3 8" xfId="53794" xr:uid="{62C1CE56-6542-4285-9CF1-C6D906961937}"/>
    <cellStyle name="Вычисление 3 2 4" xfId="21199" xr:uid="{1BB90186-3AE5-4CB7-A195-63D5224B4F99}"/>
    <cellStyle name="Вычисление 3 2 4 2" xfId="29933" xr:uid="{53A6A6E9-B541-4D61-9DFC-9FA97CBE85C6}"/>
    <cellStyle name="Вычисление 3 2 4 3" xfId="34405" xr:uid="{A002E797-E8A6-4CED-8DFB-D04046244D20}"/>
    <cellStyle name="Вычисление 3 2 4 4" xfId="38642" xr:uid="{EB01B42A-C39A-4A66-8C6F-E8AC1D35917D}"/>
    <cellStyle name="Вычисление 3 2 4 5" xfId="46969" xr:uid="{9F6072CB-036D-407E-AA85-D3F11D9D8202}"/>
    <cellStyle name="Вычисление 3 2 4 6" xfId="51440" xr:uid="{6A268AD9-F0C2-4E2E-A43E-1E6BB16115F5}"/>
    <cellStyle name="Вычисление 3 2 4 7" xfId="55673" xr:uid="{53CD4D67-003D-484B-8C8B-90FD3888391E}"/>
    <cellStyle name="Вычисление 3 2 5" xfId="24864" xr:uid="{4ACA7573-0765-4E75-93EC-CF4EDBB563B7}"/>
    <cellStyle name="Вычисление 3 2 6" xfId="26373" xr:uid="{EAC19427-49B6-4E99-B542-39E798C32857}"/>
    <cellStyle name="Вычисление 3 2 7" xfId="27083" xr:uid="{280B28AF-4B21-462B-AB1C-93D2FDA08A2E}"/>
    <cellStyle name="Вычисление 3 2 8" xfId="41917" xr:uid="{4A1F5D5D-8A59-48CB-A641-93432DF03108}"/>
    <cellStyle name="Вычисление 3 2 9" xfId="43741" xr:uid="{37876762-75C0-4732-9E0E-1A395EA3BD0C}"/>
    <cellStyle name="Вычисление 3 3" xfId="7194" xr:uid="{BE396901-0B04-4332-96D3-795302755CDA}"/>
    <cellStyle name="Вычисление 3 3 10" xfId="17234" xr:uid="{66B73292-6FBE-458C-A495-1723A4E257C1}"/>
    <cellStyle name="Вычисление 3 3 2" xfId="20918" xr:uid="{3A09555C-6571-4BEA-8797-A68A65790A94}"/>
    <cellStyle name="Вычисление 3 3 2 2" xfId="22587" xr:uid="{A17CFD70-4104-43CF-A0D3-1C5CA81804EE}"/>
    <cellStyle name="Вычисление 3 3 2 2 2" xfId="31321" xr:uid="{D98A63CB-BA3D-44BE-B9CB-E20B12C499CC}"/>
    <cellStyle name="Вычисление 3 3 2 2 3" xfId="35793" xr:uid="{AB244614-A5AD-4064-82FA-A9E342D64AFC}"/>
    <cellStyle name="Вычисление 3 3 2 2 4" xfId="40030" xr:uid="{2283AC53-0A19-4DD7-8C1C-2BB799ABBEE7}"/>
    <cellStyle name="Вычисление 3 3 2 2 5" xfId="48357" xr:uid="{CB314AC1-1853-41C6-9534-421CA7B809AB}"/>
    <cellStyle name="Вычисление 3 3 2 2 6" xfId="52828" xr:uid="{4E2360C7-13FC-480E-90AA-1B6E7A7E12A6}"/>
    <cellStyle name="Вычисление 3 3 2 2 7" xfId="57061" xr:uid="{3389CBF4-BBDC-4A40-A48B-BF742B500E45}"/>
    <cellStyle name="Вычисление 3 3 2 3" xfId="29652" xr:uid="{B3DC2100-8058-4952-8A83-0993A04BCB46}"/>
    <cellStyle name="Вычисление 3 3 2 4" xfId="34124" xr:uid="{7CDFCC31-B3FD-4B37-B34F-AE3AF79A1B77}"/>
    <cellStyle name="Вычисление 3 3 2 5" xfId="38361" xr:uid="{181AE0E2-5564-434D-B37B-ED8FDF9C69F2}"/>
    <cellStyle name="Вычисление 3 3 2 6" xfId="46688" xr:uid="{834DA8E8-99F1-433A-8509-E91C33C628E9}"/>
    <cellStyle name="Вычисление 3 3 2 7" xfId="51159" xr:uid="{817F0937-617F-41C9-A96C-231D9FD81677}"/>
    <cellStyle name="Вычисление 3 3 2 8" xfId="55392" xr:uid="{B31444E0-94DB-41EF-921E-A06FEBA511FD}"/>
    <cellStyle name="Вычисление 3 3 3" xfId="19170" xr:uid="{24BB2531-54F1-4FEE-9260-A4DB1D5F708A}"/>
    <cellStyle name="Вычисление 3 3 3 2" xfId="27905" xr:uid="{8BAE5C4E-CB12-4D06-90D9-9139B8DB6223}"/>
    <cellStyle name="Вычисление 3 3 3 3" xfId="32377" xr:uid="{1767488E-EF9E-49DE-93C2-5B4F60DD8CD7}"/>
    <cellStyle name="Вычисление 3 3 3 4" xfId="36614" xr:uid="{BAB75E6D-BBF3-409E-9512-C891D8E970C7}"/>
    <cellStyle name="Вычисление 3 3 3 5" xfId="44941" xr:uid="{4F5EBE23-A43A-4102-9822-B57EB493AEC6}"/>
    <cellStyle name="Вычисление 3 3 3 6" xfId="49412" xr:uid="{3CA23432-FBDF-42E5-B525-CDF89DECCE14}"/>
    <cellStyle name="Вычисление 3 3 3 7" xfId="53645" xr:uid="{4E03CF90-53F5-4499-AC78-C873D9413D97}"/>
    <cellStyle name="Вычисление 3 3 4" xfId="27013" xr:uid="{873C186D-58B1-43B7-8033-916B6AF9E071}"/>
    <cellStyle name="Вычисление 3 3 5" xfId="27435" xr:uid="{86623707-A2FA-47BB-9FEE-B2D56830772F}"/>
    <cellStyle name="Вычисление 3 3 6" xfId="24122" xr:uid="{877951F8-4930-418D-989E-899BF51A2DD4}"/>
    <cellStyle name="Вычисление 3 3 7" xfId="44068" xr:uid="{4C58669C-ABBE-48BF-81B9-58F5DA23396F}"/>
    <cellStyle name="Вычисление 3 3 8" xfId="42468" xr:uid="{D8F5C58E-D3A5-4C4A-86A7-61C4D71EADB5}"/>
    <cellStyle name="Вычисление 3 3 9" xfId="43975" xr:uid="{3844D0BB-6BCD-4E9E-81E8-6B9AF5C8B133}"/>
    <cellStyle name="Вычисление 3 4" xfId="10040" xr:uid="{217E545B-CF0F-4899-86B6-62A850B0CCAF}"/>
    <cellStyle name="Вычисление 3 4 2" xfId="24305" xr:uid="{8EF29CBD-2AF0-4ECF-9368-DCCE02CA186A}"/>
    <cellStyle name="Вычисление 3 5" xfId="26380" xr:uid="{2A9F00C5-E7F4-4396-AD87-F45F70A444F0}"/>
    <cellStyle name="Вычисление 3 6" xfId="31944" xr:uid="{100C2DB3-D2B0-4EF8-A77B-3CF79EC09BDF}"/>
    <cellStyle name="Вычисление 3 7" xfId="41369" xr:uid="{A5A8A590-F701-4A6E-95E8-8CAB5E508AEF}"/>
    <cellStyle name="Вычисление 3 8" xfId="43748" xr:uid="{785D1376-15AE-4DCE-AA5C-FE213AE64881}"/>
    <cellStyle name="Вычисление 3 9" xfId="41006" xr:uid="{97B87459-9DE7-41E7-8382-D8F4C9AAF4E8}"/>
    <cellStyle name="Вычисление 4" xfId="5065" xr:uid="{10790AFB-2598-41BC-955E-6DDDD3554675}"/>
    <cellStyle name="Вычисление 4 10" xfId="15106" xr:uid="{6D5F334C-52CC-4B44-B4F9-2C9CC899FC63}"/>
    <cellStyle name="Вычисление 4 2" xfId="19986" xr:uid="{CD46CE05-96C5-4061-A9D7-67A3E4AE91D8}"/>
    <cellStyle name="Вычисление 4 2 2" xfId="21881" xr:uid="{9F0BAD82-22FB-4F14-8756-06BB1A24ACE2}"/>
    <cellStyle name="Вычисление 4 2 2 2" xfId="30615" xr:uid="{405D8E73-AC98-4DBF-A541-B169BA127C2F}"/>
    <cellStyle name="Вычисление 4 2 2 3" xfId="35087" xr:uid="{F05AA4AD-A1AB-4CEF-B416-FB4941EAB68C}"/>
    <cellStyle name="Вычисление 4 2 2 4" xfId="39324" xr:uid="{4F3CE18A-794B-414B-BC4A-BCD2976DF9DF}"/>
    <cellStyle name="Вычисление 4 2 2 5" xfId="47651" xr:uid="{DC25F917-0BD5-4F50-BDBA-E962FF4C8881}"/>
    <cellStyle name="Вычисление 4 2 2 6" xfId="52122" xr:uid="{31DD6783-A01F-4908-B494-93E87C97CFDE}"/>
    <cellStyle name="Вычисление 4 2 2 7" xfId="56355" xr:uid="{866CBC1D-894D-4363-A111-4077554737C5}"/>
    <cellStyle name="Вычисление 4 2 3" xfId="28720" xr:uid="{77B94CCA-AD4A-441C-B250-B8AEF09C5C3C}"/>
    <cellStyle name="Вычисление 4 2 4" xfId="33192" xr:uid="{467CCBE1-33F6-4625-B328-1208D1618C67}"/>
    <cellStyle name="Вычисление 4 2 5" xfId="37429" xr:uid="{52EC15FB-25EE-4321-99B4-842781B9B5B9}"/>
    <cellStyle name="Вычисление 4 2 6" xfId="45756" xr:uid="{8E8A9DA8-5AAA-4E1F-8C6E-FA10BE0E0542}"/>
    <cellStyle name="Вычисление 4 2 7" xfId="50227" xr:uid="{45F49242-C6D6-4F7E-B695-2A22FA303927}"/>
    <cellStyle name="Вычисление 4 2 8" xfId="54460" xr:uid="{B8BCE7DB-439F-4D5B-8F89-33A9386561DD}"/>
    <cellStyle name="Вычисление 4 3" xfId="21109" xr:uid="{5366D450-BAEF-49E5-B1D9-78873FB46C2B}"/>
    <cellStyle name="Вычисление 4 3 2" xfId="29843" xr:uid="{1DD7349E-1E65-4AF5-B8C6-8F979825DEE7}"/>
    <cellStyle name="Вычисление 4 3 3" xfId="34315" xr:uid="{D4E78A17-449B-47D8-AC6B-E8C13B4B203E}"/>
    <cellStyle name="Вычисление 4 3 4" xfId="38552" xr:uid="{0A1A501F-CA09-4778-86F2-8EDD12AC473B}"/>
    <cellStyle name="Вычисление 4 3 5" xfId="46879" xr:uid="{7A514311-5BF1-48C0-B135-5E128854B04C}"/>
    <cellStyle name="Вычисление 4 3 6" xfId="51350" xr:uid="{718B6C4F-12D6-49BC-93C5-7E3F07E1A5A8}"/>
    <cellStyle name="Вычисление 4 3 7" xfId="55583" xr:uid="{C9C8F028-386A-4A12-84CE-D68AE1E5FA07}"/>
    <cellStyle name="Вычисление 4 4" xfId="25807" xr:uid="{348E7A68-F281-475F-AF73-8AB8DE0788EC}"/>
    <cellStyle name="Вычисление 4 5" xfId="25428" xr:uid="{58FDB5AB-009F-4F5D-A1E5-2CD3CBB8A753}"/>
    <cellStyle name="Вычисление 4 6" xfId="31973" xr:uid="{026E3B02-E5AC-4132-9910-8E56A4133157}"/>
    <cellStyle name="Вычисление 4 7" xfId="42882" xr:uid="{188BC1DD-8C2C-41BC-927F-68B1FE6A53D0}"/>
    <cellStyle name="Вычисление 4 8" xfId="44005" xr:uid="{21BB62C4-D4BF-4AB2-A409-B85492EE7BE5}"/>
    <cellStyle name="Вычисление 4 9" xfId="40974" xr:uid="{DEEDA79C-D0CD-4070-BE3B-DEECC822F7D2}"/>
    <cellStyle name="Вычисление 5" xfId="4772" xr:uid="{7249AB84-A9C9-4187-87BD-D07C89568EBD}"/>
    <cellStyle name="Вычисление 5 10" xfId="14813" xr:uid="{84FCAC5D-D8D7-4DFD-BBA5-AA63A0045ACF}"/>
    <cellStyle name="Вычисление 5 2" xfId="19693" xr:uid="{D7FBD576-A16B-4F6F-BCEA-FE8D699F8DDB}"/>
    <cellStyle name="Вычисление 5 2 2" xfId="21588" xr:uid="{7DD47B09-AFC7-4F99-85D9-55D66D30B4E5}"/>
    <cellStyle name="Вычисление 5 2 2 2" xfId="30322" xr:uid="{C6B90D70-54D3-4B97-8CD4-D916286F43C1}"/>
    <cellStyle name="Вычисление 5 2 2 3" xfId="34794" xr:uid="{0044D832-0D58-4576-B529-A4583D0BD471}"/>
    <cellStyle name="Вычисление 5 2 2 4" xfId="39031" xr:uid="{88ECDDE2-C64A-4594-918A-EFE0C6417926}"/>
    <cellStyle name="Вычисление 5 2 2 5" xfId="47358" xr:uid="{FE329716-EA26-4D82-BAF9-BE0600DF0672}"/>
    <cellStyle name="Вычисление 5 2 2 6" xfId="51829" xr:uid="{803F8ABD-C8F8-4634-9F0C-B138FE0FA41D}"/>
    <cellStyle name="Вычисление 5 2 2 7" xfId="56062" xr:uid="{DB484496-B2D5-4B40-85F7-BB3EB86A7EAB}"/>
    <cellStyle name="Вычисление 5 2 3" xfId="28427" xr:uid="{7BE6C297-AF8F-401A-B7AD-ED1097884447}"/>
    <cellStyle name="Вычисление 5 2 4" xfId="32899" xr:uid="{660CA16F-B19A-4775-9D6E-1502BEE91F75}"/>
    <cellStyle name="Вычисление 5 2 5" xfId="37136" xr:uid="{7E963585-8CEF-4523-995E-2D736A5BE637}"/>
    <cellStyle name="Вычисление 5 2 6" xfId="45463" xr:uid="{BC473A45-2399-4A48-A3D8-7344FB37F5BD}"/>
    <cellStyle name="Вычисление 5 2 7" xfId="49934" xr:uid="{E7056676-6124-4323-B7CD-1B703A9B75B1}"/>
    <cellStyle name="Вычисление 5 2 8" xfId="54167" xr:uid="{10074248-828A-44C3-8B3A-944B7670DBF2}"/>
    <cellStyle name="Вычисление 5 3" xfId="19376" xr:uid="{3D682576-6E76-4411-B3F1-18558BFCC688}"/>
    <cellStyle name="Вычисление 5 3 2" xfId="28111" xr:uid="{FEACA651-B313-4D9B-B5DB-E1421EA91E1C}"/>
    <cellStyle name="Вычисление 5 3 3" xfId="32583" xr:uid="{32B212EE-0BDE-49C7-A85E-CBA0E3E4CD3E}"/>
    <cellStyle name="Вычисление 5 3 4" xfId="36820" xr:uid="{8383DAEF-5F26-466B-9980-7A3C85A6353D}"/>
    <cellStyle name="Вычисление 5 3 5" xfId="45147" xr:uid="{1B22A0EE-56D7-4E59-AB6A-4FFE179C9B5A}"/>
    <cellStyle name="Вычисление 5 3 6" xfId="49618" xr:uid="{8824AFE7-C605-4D96-BDA8-18384BD8E0C4}"/>
    <cellStyle name="Вычисление 5 3 7" xfId="53851" xr:uid="{748E51AB-582C-4570-A4F6-19B825B9AA4D}"/>
    <cellStyle name="Вычисление 5 4" xfId="25514" xr:uid="{A8F8AD0A-F4FD-43F0-9A55-382829D4104F}"/>
    <cellStyle name="Вычисление 5 5" xfId="24070" xr:uid="{381ED2E2-2A16-4CBD-859F-510B64A6DAFD}"/>
    <cellStyle name="Вычисление 5 6" xfId="32122" xr:uid="{EF470754-826D-49AC-8253-8D5863494102}"/>
    <cellStyle name="Вычисление 5 7" xfId="42589" xr:uid="{2160A2B6-293A-437A-A598-D15817CCCB71}"/>
    <cellStyle name="Вычисление 5 8" xfId="41641" xr:uid="{2985F12D-B3DD-4123-9977-E366C870C9F1}"/>
    <cellStyle name="Вычисление 5 9" xfId="44436" xr:uid="{73F3728B-6496-4670-ACF7-A8F552AD99C0}"/>
    <cellStyle name="Вычисление 6" xfId="5283" xr:uid="{714345C9-3A97-4BA0-9F41-468F91C3CEA2}"/>
    <cellStyle name="Вычисление 6 10" xfId="15324" xr:uid="{A4F4A2B0-4CD0-4280-8D2C-2C1EF3ACFC40}"/>
    <cellStyle name="Вычисление 6 2" xfId="20204" xr:uid="{D2BE8100-E88B-4A2D-8E17-6A153DE84510}"/>
    <cellStyle name="Вычисление 6 2 2" xfId="22099" xr:uid="{9957EDC5-E324-47A2-B0B6-E6843699C229}"/>
    <cellStyle name="Вычисление 6 2 2 2" xfId="30833" xr:uid="{68E9B014-C77E-43B3-A519-CEED85E2B7B6}"/>
    <cellStyle name="Вычисление 6 2 2 3" xfId="35305" xr:uid="{26BE63A8-46B2-4FDD-9FFA-BE33D3DF9B6A}"/>
    <cellStyle name="Вычисление 6 2 2 4" xfId="39542" xr:uid="{AF7B8A93-1657-4D9A-BA0D-0B451C4F3887}"/>
    <cellStyle name="Вычисление 6 2 2 5" xfId="47869" xr:uid="{BCAB56AC-36EA-437B-A87D-4EE6F46876BB}"/>
    <cellStyle name="Вычисление 6 2 2 6" xfId="52340" xr:uid="{A3806431-CBB0-421E-9C10-1FE938B1D7C0}"/>
    <cellStyle name="Вычисление 6 2 2 7" xfId="56573" xr:uid="{CD75AAA8-CE44-4FD2-8D7D-690B1AD83041}"/>
    <cellStyle name="Вычисление 6 2 3" xfId="28938" xr:uid="{FF834C46-C183-4F97-9B03-589140752716}"/>
    <cellStyle name="Вычисление 6 2 4" xfId="33410" xr:uid="{5C5E04BF-963A-431D-9C15-A952D478099B}"/>
    <cellStyle name="Вычисление 6 2 5" xfId="37647" xr:uid="{E0D2775E-9869-464A-BCEE-2A88192E2F8B}"/>
    <cellStyle name="Вычисление 6 2 6" xfId="45974" xr:uid="{1515767F-5226-4FBD-BFA3-7D3CE1761151}"/>
    <cellStyle name="Вычисление 6 2 7" xfId="50445" xr:uid="{5B59669D-1D7E-4D10-BD7D-99BAFFC6E189}"/>
    <cellStyle name="Вычисление 6 2 8" xfId="54678" xr:uid="{EA3B352A-4E37-4454-8C60-7AE9A341AA0B}"/>
    <cellStyle name="Вычисление 6 3" xfId="20889" xr:uid="{E6C11F2A-3338-4187-ADFD-11725FD6A57C}"/>
    <cellStyle name="Вычисление 6 3 2" xfId="29623" xr:uid="{24B27891-6FE1-4573-848B-9CB7FA13596C}"/>
    <cellStyle name="Вычисление 6 3 3" xfId="34095" xr:uid="{FAD17F9F-DB2A-4DC6-B2D9-2023EF4F117C}"/>
    <cellStyle name="Вычисление 6 3 4" xfId="38332" xr:uid="{8E8984B2-6BE0-429E-A145-23B6F739839F}"/>
    <cellStyle name="Вычисление 6 3 5" xfId="46659" xr:uid="{B1D6D1D8-CECD-48A3-A815-6B98F25DBDE7}"/>
    <cellStyle name="Вычисление 6 3 6" xfId="51130" xr:uid="{DEE5D2BA-79BD-4633-B015-6103D1B85139}"/>
    <cellStyle name="Вычисление 6 3 7" xfId="55363" xr:uid="{7AE66CEC-1E54-4BC0-A927-8F666C14D429}"/>
    <cellStyle name="Вычисление 6 4" xfId="26025" xr:uid="{B4F498CF-EC1A-4613-9428-894544F926EB}"/>
    <cellStyle name="Вычисление 6 5" xfId="24568" xr:uid="{AB3B4AEB-C6C2-4597-B7AC-CC90A1BF56A2}"/>
    <cellStyle name="Вычисление 6 6" xfId="24533" xr:uid="{C91156F4-4AAB-48AC-A101-B5B0F2331D27}"/>
    <cellStyle name="Вычисление 6 7" xfId="43100" xr:uid="{66339046-ACDC-462E-BEBF-4D7454F19588}"/>
    <cellStyle name="Вычисление 6 8" xfId="44321" xr:uid="{4165E78F-D35C-41E5-A6E1-1DFCB42E986B}"/>
    <cellStyle name="Вычисление 6 9" xfId="44389" xr:uid="{17C34B5B-EF35-46B8-905E-080B2B271C68}"/>
    <cellStyle name="Вычисление 7" xfId="4949" xr:uid="{4A8CA486-4FA3-4792-AADE-80C21D19FB5B}"/>
    <cellStyle name="Вычисление 7 10" xfId="14990" xr:uid="{54BCFEFF-850C-4A69-AA22-02469A93BE89}"/>
    <cellStyle name="Вычисление 7 2" xfId="19870" xr:uid="{84E1893D-26A2-42B1-9656-0FCBFA4E2E8E}"/>
    <cellStyle name="Вычисление 7 2 2" xfId="21765" xr:uid="{660F4031-23A6-4DBB-9C0E-5C8A3D369127}"/>
    <cellStyle name="Вычисление 7 2 2 2" xfId="30499" xr:uid="{8E501895-0F86-4F36-8CA7-7822D666CBC0}"/>
    <cellStyle name="Вычисление 7 2 2 3" xfId="34971" xr:uid="{00ECEEBE-3C63-435C-8085-0FC926297044}"/>
    <cellStyle name="Вычисление 7 2 2 4" xfId="39208" xr:uid="{B5F85D1E-33B8-4308-B47D-FF00CDB8C31B}"/>
    <cellStyle name="Вычисление 7 2 2 5" xfId="47535" xr:uid="{BFC8074D-07C8-4DEB-9E0E-5D44A5B46CAA}"/>
    <cellStyle name="Вычисление 7 2 2 6" xfId="52006" xr:uid="{D301E4D8-2582-4945-A18C-B86AD76A2426}"/>
    <cellStyle name="Вычисление 7 2 2 7" xfId="56239" xr:uid="{E67664A0-48E3-47FC-9F7B-B7464ACD9657}"/>
    <cellStyle name="Вычисление 7 2 3" xfId="28604" xr:uid="{F5C4DA86-77D2-4B0C-8920-E9F83FFCFF26}"/>
    <cellStyle name="Вычисление 7 2 4" xfId="33076" xr:uid="{8F86FC44-E93B-4040-9295-D49D3C8A5F3E}"/>
    <cellStyle name="Вычисление 7 2 5" xfId="37313" xr:uid="{0ED62BF1-BE8B-4246-BD41-91177CC0FF0C}"/>
    <cellStyle name="Вычисление 7 2 6" xfId="45640" xr:uid="{E8480A53-58A4-480F-B91C-67A2B58BCE6F}"/>
    <cellStyle name="Вычисление 7 2 7" xfId="50111" xr:uid="{404167EF-FD87-45E1-9C19-ADBB7D898559}"/>
    <cellStyle name="Вычисление 7 2 8" xfId="54344" xr:uid="{6586AB96-5515-4096-BBC0-000191D0D5B8}"/>
    <cellStyle name="Вычисление 7 3" xfId="20898" xr:uid="{77D9352F-30BB-4C05-95A1-68E741BE3080}"/>
    <cellStyle name="Вычисление 7 3 2" xfId="29632" xr:uid="{C16A1AB8-9CBF-4A43-A1EB-753D0CFBD5FE}"/>
    <cellStyle name="Вычисление 7 3 3" xfId="34104" xr:uid="{2A312BF2-FEAA-4F26-B8DC-57FC56B757C5}"/>
    <cellStyle name="Вычисление 7 3 4" xfId="38341" xr:uid="{2B62C0B7-D49D-41CB-AF7A-AC4A8AB7298D}"/>
    <cellStyle name="Вычисление 7 3 5" xfId="46668" xr:uid="{7D978CE2-3B6A-4B13-8F2D-71F7A29A30BA}"/>
    <cellStyle name="Вычисление 7 3 6" xfId="51139" xr:uid="{FE60AD94-5B0C-467E-B308-0D968E944F74}"/>
    <cellStyle name="Вычисление 7 3 7" xfId="55372" xr:uid="{A332307E-829F-4876-803D-C9319FD4B9C3}"/>
    <cellStyle name="Вычисление 7 4" xfId="25691" xr:uid="{ABCDB2FD-0CE4-4F44-80D4-A6D7024476C2}"/>
    <cellStyle name="Вычисление 7 5" xfId="27277" xr:uid="{4ABF500F-DD6A-441D-B3DA-FA5DC52FACBD}"/>
    <cellStyle name="Вычисление 7 6" xfId="26815" xr:uid="{AA155AA5-8310-4C20-A536-414D8D885152}"/>
    <cellStyle name="Вычисление 7 7" xfId="42766" xr:uid="{12C1E998-E55B-4848-867B-85BB34ADB5A0}"/>
    <cellStyle name="Вычисление 7 8" xfId="42312" xr:uid="{A09A7B5F-9F1F-454A-958E-E49FFB6FDC41}"/>
    <cellStyle name="Вычисление 7 9" xfId="41451" xr:uid="{D1C6E678-6594-4A5A-95E0-755A398AEB5B}"/>
    <cellStyle name="Вычисление 8" xfId="4950" xr:uid="{DD324A6A-2854-46AF-9A70-4AA8E40CE1BE}"/>
    <cellStyle name="Вычисление 8 10" xfId="14991" xr:uid="{ADCDB0F4-CB10-4692-9425-EFDAF14B60A6}"/>
    <cellStyle name="Вычисление 8 2" xfId="19871" xr:uid="{220B84BA-CAFE-4635-96C3-EE2547FF6EF7}"/>
    <cellStyle name="Вычисление 8 2 2" xfId="21766" xr:uid="{86F00294-6C88-4FE5-B9DC-6AC228DF4724}"/>
    <cellStyle name="Вычисление 8 2 2 2" xfId="30500" xr:uid="{EC404952-A1DC-48E0-A38B-A78A62A50B69}"/>
    <cellStyle name="Вычисление 8 2 2 3" xfId="34972" xr:uid="{7B066148-0765-4036-B647-FCEEB21B9C72}"/>
    <cellStyle name="Вычисление 8 2 2 4" xfId="39209" xr:uid="{C7B65E70-D26A-4448-9870-33D3830E33F7}"/>
    <cellStyle name="Вычисление 8 2 2 5" xfId="47536" xr:uid="{8B8E2AB6-2E6F-48DD-8C86-2B589AB7B21B}"/>
    <cellStyle name="Вычисление 8 2 2 6" xfId="52007" xr:uid="{F20E3100-AFF9-4371-A5C1-84A5130F8FC0}"/>
    <cellStyle name="Вычисление 8 2 2 7" xfId="56240" xr:uid="{5C208CAA-E3CC-4FDE-9BB3-B3363DEDE0B5}"/>
    <cellStyle name="Вычисление 8 2 3" xfId="28605" xr:uid="{6DBEA674-A8C2-47DA-9EC5-FE8840470C50}"/>
    <cellStyle name="Вычисление 8 2 4" xfId="33077" xr:uid="{55A49F0B-9F93-4C0E-AE5F-3DAC8C1CF5C6}"/>
    <cellStyle name="Вычисление 8 2 5" xfId="37314" xr:uid="{F9D7F5E3-5932-41DD-8AFB-3AC0E8877542}"/>
    <cellStyle name="Вычисление 8 2 6" xfId="45641" xr:uid="{D8437C6E-D73E-495E-80B0-0F4A6F819D81}"/>
    <cellStyle name="Вычисление 8 2 7" xfId="50112" xr:uid="{5EE838E4-1D99-4987-8A78-019A67AC84DA}"/>
    <cellStyle name="Вычисление 8 2 8" xfId="54345" xr:uid="{F9D42219-A764-4C25-B46C-D1A342C0B287}"/>
    <cellStyle name="Вычисление 8 3" xfId="19645" xr:uid="{EF75BFE1-ACD1-475F-9F37-EF13395D65B4}"/>
    <cellStyle name="Вычисление 8 3 2" xfId="28379" xr:uid="{34AEDFD4-110E-4A85-9B4A-D239FD49FF8B}"/>
    <cellStyle name="Вычисление 8 3 3" xfId="32851" xr:uid="{04B91F97-7CE8-41B0-99A5-43A2C03AB293}"/>
    <cellStyle name="Вычисление 8 3 4" xfId="37088" xr:uid="{065E97C7-166C-43C5-8CAD-4F66FD4246FB}"/>
    <cellStyle name="Вычисление 8 3 5" xfId="45415" xr:uid="{585693C8-060D-46D1-8091-F0E736BCBEA2}"/>
    <cellStyle name="Вычисление 8 3 6" xfId="49886" xr:uid="{97E46678-7914-40F4-9817-AF06139E1BA6}"/>
    <cellStyle name="Вычисление 8 3 7" xfId="54119" xr:uid="{CAA8E0D7-CD40-4A79-9392-654CFE7DDE99}"/>
    <cellStyle name="Вычисление 8 4" xfId="25692" xr:uid="{EBA2D1CA-DC4B-40D4-8F15-B0A060917E58}"/>
    <cellStyle name="Вычисление 8 5" xfId="24580" xr:uid="{C37CB2EA-1473-4F1D-BB9B-512AB1BE305E}"/>
    <cellStyle name="Вычисление 8 6" xfId="32119" xr:uid="{FF89EAA2-84F8-42F7-BED0-E0DC77480E0B}"/>
    <cellStyle name="Вычисление 8 7" xfId="42767" xr:uid="{3808902D-AA63-49D2-AB26-5A8D4A5A2388}"/>
    <cellStyle name="Вычисление 8 8" xfId="44333" xr:uid="{9D760628-BF03-4016-9D67-1DFAE3604FB9}"/>
    <cellStyle name="Вычисление 8 9" xfId="48951" xr:uid="{ABCDFB93-14D9-4E67-A91D-A10D99FF995E}"/>
    <cellStyle name="Вычисление 9" xfId="6064" xr:uid="{685EFDD2-81CA-4948-95A6-B415D68B278F}"/>
    <cellStyle name="Вычисление 9 10" xfId="16104" xr:uid="{DA8ADCB5-2441-47FE-911C-A62AD08C7129}"/>
    <cellStyle name="Вычисление 9 2" xfId="20714" xr:uid="{C5A96C22-4A90-43B7-8493-C6AD64EC5729}"/>
    <cellStyle name="Вычисление 9 2 2" xfId="22566" xr:uid="{174AFB44-05D1-44C0-A84C-0F24BE8E9EE6}"/>
    <cellStyle name="Вычисление 9 2 2 2" xfId="31300" xr:uid="{7FB078F4-1E36-4621-91DB-4C5E1B24DC64}"/>
    <cellStyle name="Вычисление 9 2 2 3" xfId="35772" xr:uid="{B1333D73-0461-4A76-AAE2-328BEC2330BF}"/>
    <cellStyle name="Вычисление 9 2 2 4" xfId="40009" xr:uid="{A34F6780-B964-4130-88D8-68663860313D}"/>
    <cellStyle name="Вычисление 9 2 2 5" xfId="48336" xr:uid="{DAB41E22-4543-4254-B12F-2943573C4952}"/>
    <cellStyle name="Вычисление 9 2 2 6" xfId="52807" xr:uid="{492D8040-98FA-4E1F-B7CE-3C49DA828AE6}"/>
    <cellStyle name="Вычисление 9 2 2 7" xfId="57040" xr:uid="{0B0E59E2-AE80-427C-8DC3-29AE626B60DB}"/>
    <cellStyle name="Вычисление 9 2 3" xfId="29448" xr:uid="{B21B2E78-1D43-4C7A-A4A4-D8E59013906A}"/>
    <cellStyle name="Вычисление 9 2 4" xfId="33920" xr:uid="{6EE032EB-1741-4FDF-9C8F-B75FFAFA588A}"/>
    <cellStyle name="Вычисление 9 2 5" xfId="38157" xr:uid="{09913503-9C64-433A-A744-4EE0C756F3AE}"/>
    <cellStyle name="Вычисление 9 2 6" xfId="46484" xr:uid="{05EBD9E9-392E-487B-A180-FFAE2B635FE2}"/>
    <cellStyle name="Вычисление 9 2 7" xfId="50955" xr:uid="{F3CD3EB0-8F7E-4CE3-9D85-9E504978544F}"/>
    <cellStyle name="Вычисление 9 2 8" xfId="55188" xr:uid="{5ADA40BD-C8EC-4DF6-B26C-90DD63186943}"/>
    <cellStyle name="Вычисление 9 3" xfId="21133" xr:uid="{ED069E8B-ECE7-4ED3-8E04-98190B0E4BD6}"/>
    <cellStyle name="Вычисление 9 3 2" xfId="29867" xr:uid="{1AEC8CC8-F23E-4956-9053-34AAF8A4DD3F}"/>
    <cellStyle name="Вычисление 9 3 3" xfId="34339" xr:uid="{FD7028F7-D3B8-4209-B5DD-5EF5F8D1FF71}"/>
    <cellStyle name="Вычисление 9 3 4" xfId="38576" xr:uid="{658AAE47-0B54-468A-9650-9A4464F225FF}"/>
    <cellStyle name="Вычисление 9 3 5" xfId="46903" xr:uid="{DD1DEF08-59BB-4B32-A6D1-3947799765CB}"/>
    <cellStyle name="Вычисление 9 3 6" xfId="51374" xr:uid="{D3F2D8C0-B275-4772-B804-EED2D62368EB}"/>
    <cellStyle name="Вычисление 9 3 7" xfId="55607" xr:uid="{97F0060F-74BA-4C66-81AF-C4EEA907EFBB}"/>
    <cellStyle name="Вычисление 9 4" xfId="26598" xr:uid="{EDABF689-0271-4A58-9440-7F4AB5A94B83}"/>
    <cellStyle name="Вычисление 9 5" xfId="25006" xr:uid="{4512C0A6-0292-471D-9277-5A483C82F95F}"/>
    <cellStyle name="Вычисление 9 6" xfId="23721" xr:uid="{C088A63C-3C81-476D-8764-A993A643791F}"/>
    <cellStyle name="Вычисление 9 7" xfId="43669" xr:uid="{85CE61AE-39C3-4D9E-9E52-A8A194754464}"/>
    <cellStyle name="Вычисление 9 8" xfId="43397" xr:uid="{4692DE04-9B80-4FE8-9804-1CBCC7396978}"/>
    <cellStyle name="Вычисление 9 9" xfId="40515" xr:uid="{566F6CBB-E900-48A3-A8FE-BB1CD2529BCB}"/>
    <cellStyle name="Заголовок 1" xfId="61" xr:uid="{ED3120F7-C20B-412D-AD54-FFFB4DC7458C}"/>
    <cellStyle name="Заголовок 1 2" xfId="57852" xr:uid="{6CF6F453-7546-4E6A-AB38-CDEF5DC4D927}"/>
    <cellStyle name="Заголовок 1 3" xfId="57911" xr:uid="{BDA13BB5-A6D9-4F2C-91A8-BE02DC7333AF}"/>
    <cellStyle name="Заголовок 2" xfId="62" xr:uid="{6F6D00DD-FB8C-48AC-BE44-DC67671ACA21}"/>
    <cellStyle name="Заголовок 2 2" xfId="57853" xr:uid="{98A9407F-FFBC-41CB-9206-1C9243C75AED}"/>
    <cellStyle name="Заголовок 2 3" xfId="57912" xr:uid="{AAA5F7CB-8B28-4247-9140-9F71CB71613A}"/>
    <cellStyle name="Заголовок 3" xfId="63" xr:uid="{2CBC8472-1760-4F53-B394-03CFA494BC0B}"/>
    <cellStyle name="Заголовок 3 2" xfId="57854" xr:uid="{A673F36B-A6DD-4954-87EF-71861A2A7686}"/>
    <cellStyle name="Заголовок 3 3" xfId="57913" xr:uid="{3230CDF6-1F61-46B2-9CD4-9528656AFB52}"/>
    <cellStyle name="Заголовок 4" xfId="64" xr:uid="{A59450BE-58E8-493C-ABE0-3F7AA19A372B}"/>
    <cellStyle name="Заголовок 4 2" xfId="57855" xr:uid="{B83F8368-5198-4226-B838-E8AEDF6C457E}"/>
    <cellStyle name="Заголовок 4 3" xfId="57914" xr:uid="{C7F5D783-E754-4942-8907-DB84F28C4CBE}"/>
    <cellStyle name="Итог" xfId="65" xr:uid="{714840CF-A7B6-41B5-8307-23A26EDA7793}"/>
    <cellStyle name="Итог 10" xfId="23097" xr:uid="{FB170C8D-8C1A-4C56-B28B-E8F32C06734C}"/>
    <cellStyle name="Итог 10 2" xfId="31595" xr:uid="{18F17842-82BF-45D8-B4B8-8F8C4E202ABC}"/>
    <cellStyle name="Итог 10 3" xfId="36057" xr:uid="{1D81AF8A-6234-4368-A197-8C34CC096829}"/>
    <cellStyle name="Итог 10 4" xfId="40246" xr:uid="{FEE0D70B-6160-4209-8700-A3C6D4698D31}"/>
    <cellStyle name="Итог 10 5" xfId="48641" xr:uid="{7CA818CD-486E-4821-8550-62378812D039}"/>
    <cellStyle name="Итог 10 6" xfId="53088" xr:uid="{0A6E29F5-C627-499C-8C2B-994C2FA02231}"/>
    <cellStyle name="Итог 10 7" xfId="57277" xr:uid="{158CEF27-8A5D-4660-9ACD-4BA0B5590B23}"/>
    <cellStyle name="Итог 11" xfId="23904" xr:uid="{A5BF595F-4746-4A8A-AFC5-53D8362C8180}"/>
    <cellStyle name="Итог 12" xfId="31430" xr:uid="{948B0E97-EDB4-434C-BBF1-EC4A810991F3}"/>
    <cellStyle name="Итог 13" xfId="35858" xr:uid="{48E411BE-4C9D-4E3C-B344-E390EAB4318E}"/>
    <cellStyle name="Итог 14" xfId="40946" xr:uid="{A540AA54-9640-41D2-BC1F-695DB3C55F3E}"/>
    <cellStyle name="Итог 15" xfId="48791" xr:uid="{F2AD6FC7-EBAB-47C1-942A-FB57A5EDF74A}"/>
    <cellStyle name="Итог 16" xfId="52896" xr:uid="{B287F884-8FEE-45CC-AC3D-F76D309B22A6}"/>
    <cellStyle name="Итог 17" xfId="10838" xr:uid="{8E3CFBBA-D0BB-4F0C-97D9-9F34BF4FF0BC}"/>
    <cellStyle name="Итог 2" xfId="738" xr:uid="{0A26C158-E074-45E9-BA7A-BE9D9C5AD79C}"/>
    <cellStyle name="Итог 2 10" xfId="9155" xr:uid="{36733091-D11B-49E7-A4A5-BB842A316B54}"/>
    <cellStyle name="Итог 2 10 2" xfId="31605" xr:uid="{25FE26F9-602D-471E-828B-F2A12E82F711}"/>
    <cellStyle name="Итог 2 10 3" xfId="36067" xr:uid="{979FFBC4-117F-4800-A788-55B3BAD8C9E0}"/>
    <cellStyle name="Итог 2 10 4" xfId="40256" xr:uid="{F47F1E92-D060-4075-8588-7B8937CC6A89}"/>
    <cellStyle name="Итог 2 10 5" xfId="48651" xr:uid="{687BCAA8-843A-4B4C-9A71-41C122ACAC3E}"/>
    <cellStyle name="Итог 2 10 6" xfId="53098" xr:uid="{17AB4C77-7394-4D08-BFA8-30862F796E2D}"/>
    <cellStyle name="Итог 2 10 7" xfId="57287" xr:uid="{CC32EA16-28F2-4552-94D9-A9EA4FC753CD}"/>
    <cellStyle name="Итог 2 10 8" xfId="23107" xr:uid="{0598FA0C-218F-443F-8250-10D1668CBC1C}"/>
    <cellStyle name="Итог 2 11" xfId="24006" xr:uid="{48505D83-3A2D-4E05-A5D5-7C28F8AC26C1}"/>
    <cellStyle name="Итог 2 12" xfId="25186" xr:uid="{51C8D306-602E-4D52-A014-5C92D1C7BE42}"/>
    <cellStyle name="Итог 2 13" xfId="32002" xr:uid="{9487CCFE-FB13-4025-ADAD-C89FB1DE581C}"/>
    <cellStyle name="Итог 2 14" xfId="41044" xr:uid="{9C0D7280-718D-4B22-9365-7720386DAE18}"/>
    <cellStyle name="Итог 2 15" xfId="43772" xr:uid="{43D29370-51EB-49F1-9FBB-8CA76BA0BE3E}"/>
    <cellStyle name="Итог 2 16" xfId="42217" xr:uid="{05A4CF71-30CD-4A04-B8D8-418B3AB01066}"/>
    <cellStyle name="Итог 2 17" xfId="10999" xr:uid="{5686CCB2-45B8-4441-9DEC-01E4AA7F99FF}"/>
    <cellStyle name="Итог 2 18" xfId="57856" xr:uid="{FB98633F-9C45-4FF1-AB23-497033B081E4}"/>
    <cellStyle name="Итог 2 2" xfId="2207" xr:uid="{94992AF5-9A9F-4D4A-AA85-38794EEB1119}"/>
    <cellStyle name="Итог 2 2 10" xfId="12365" xr:uid="{327F9BAA-D5B9-4B87-A379-ECB77E5071F7}"/>
    <cellStyle name="Итог 2 2 2" xfId="5080" xr:uid="{E9276B65-D171-403C-831A-AEED8EF05410}"/>
    <cellStyle name="Итог 2 2 2 10" xfId="15121" xr:uid="{A485A76E-028D-4FD2-BF99-DDAEDBB84E89}"/>
    <cellStyle name="Итог 2 2 2 2" xfId="20001" xr:uid="{C1F7BE6E-5811-44C3-8F61-C5C28328D2A7}"/>
    <cellStyle name="Итог 2 2 2 2 2" xfId="21896" xr:uid="{F9E53886-2A38-44B0-A5B8-DB95802814F7}"/>
    <cellStyle name="Итог 2 2 2 2 2 2" xfId="30630" xr:uid="{97A1FBEB-EFAA-46B7-8E81-B7B7D051E318}"/>
    <cellStyle name="Итог 2 2 2 2 2 3" xfId="35102" xr:uid="{A2AD0054-BB04-43D3-BCDB-5EBA60565913}"/>
    <cellStyle name="Итог 2 2 2 2 2 4" xfId="39339" xr:uid="{DDC52D4F-21D0-4632-8657-FC237084E217}"/>
    <cellStyle name="Итог 2 2 2 2 2 5" xfId="47666" xr:uid="{B97B0D9F-5666-401D-A6E6-47537621CBFD}"/>
    <cellStyle name="Итог 2 2 2 2 2 6" xfId="52137" xr:uid="{82730BC2-7642-4683-AF64-09DCF8589070}"/>
    <cellStyle name="Итог 2 2 2 2 2 7" xfId="56370" xr:uid="{66E3A348-D4EE-4EFE-8414-E03D1CCC3F90}"/>
    <cellStyle name="Итог 2 2 2 2 3" xfId="28735" xr:uid="{18D83648-9D15-4CBD-A669-31D0F2598A90}"/>
    <cellStyle name="Итог 2 2 2 2 4" xfId="33207" xr:uid="{32D218AC-519E-4D8E-991C-AE4C4C10A437}"/>
    <cellStyle name="Итог 2 2 2 2 5" xfId="37444" xr:uid="{F95A534E-D7F8-4EBD-91E5-ED256BDD07F5}"/>
    <cellStyle name="Итог 2 2 2 2 6" xfId="45771" xr:uid="{F7AB9047-1F40-442C-8440-AA27404CAEAF}"/>
    <cellStyle name="Итог 2 2 2 2 7" xfId="50242" xr:uid="{9256FD79-D701-4A5F-8806-B154C7954E0A}"/>
    <cellStyle name="Итог 2 2 2 2 8" xfId="54475" xr:uid="{1C8CDF5E-E449-4DE2-B693-42AE4E077F5A}"/>
    <cellStyle name="Итог 2 2 2 3" xfId="19087" xr:uid="{A3AA564A-6B89-48F7-883D-745EB1CB3741}"/>
    <cellStyle name="Итог 2 2 2 3 2" xfId="27822" xr:uid="{950AF640-1FD7-4026-90B9-ECBE4B10EF10}"/>
    <cellStyle name="Итог 2 2 2 3 3" xfId="32294" xr:uid="{8024AD41-3802-4165-A821-FAC3759267FE}"/>
    <cellStyle name="Итог 2 2 2 3 4" xfId="36531" xr:uid="{9B5E56CD-3278-400F-8023-AE8098248E2A}"/>
    <cellStyle name="Итог 2 2 2 3 5" xfId="44858" xr:uid="{C31A917C-6DA9-41C1-8D83-E5ED8A2E2ADD}"/>
    <cellStyle name="Итог 2 2 2 3 6" xfId="49329" xr:uid="{3243D236-B60F-474F-9B16-5E114CE8B066}"/>
    <cellStyle name="Итог 2 2 2 3 7" xfId="53562" xr:uid="{0D73D243-4147-4F39-AE0E-611DA2C98488}"/>
    <cellStyle name="Итог 2 2 2 4" xfId="25822" xr:uid="{D1222E35-5305-4223-A80A-799996D96D93}"/>
    <cellStyle name="Итог 2 2 2 5" xfId="26650" xr:uid="{B95ABC5D-03B1-4AAC-A134-1BAB34369298}"/>
    <cellStyle name="Итог 2 2 2 6" xfId="23664" xr:uid="{17471BB4-524F-406D-A18B-38A2AC650289}"/>
    <cellStyle name="Итог 2 2 2 7" xfId="42897" xr:uid="{2E709DD6-696B-4F47-B6EC-FEBABD2BE552}"/>
    <cellStyle name="Итог 2 2 2 8" xfId="40600" xr:uid="{3A599B99-33A9-4FA4-AC46-4040C720C880}"/>
    <cellStyle name="Итог 2 2 2 9" xfId="44251" xr:uid="{77053F86-B572-4E08-8A27-1FE05F3CDC35}"/>
    <cellStyle name="Итог 2 2 3" xfId="7741" xr:uid="{E9DA34FB-09C0-4A0C-9DF0-F0039C032055}"/>
    <cellStyle name="Итог 2 2 3 10" xfId="17781" xr:uid="{C6B0ABCE-FE0A-4E90-B059-4819B4008E11}"/>
    <cellStyle name="Итог 2 2 3 2" xfId="21030" xr:uid="{A2AD8A6F-47F6-4574-8A0B-53860D227CA8}"/>
    <cellStyle name="Итог 2 2 3 2 2" xfId="22606" xr:uid="{420BDD86-15A6-4CFD-AD80-787948DB4ECD}"/>
    <cellStyle name="Итог 2 2 3 2 2 2" xfId="31340" xr:uid="{BF204D51-EE9B-462C-9434-47947059A353}"/>
    <cellStyle name="Итог 2 2 3 2 2 3" xfId="35812" xr:uid="{D4FA43E8-6CA5-4F75-B106-7861FDA16C80}"/>
    <cellStyle name="Итог 2 2 3 2 2 4" xfId="40049" xr:uid="{F14F8786-D244-42A1-8E73-17F7B0988D25}"/>
    <cellStyle name="Итог 2 2 3 2 2 5" xfId="48376" xr:uid="{F9647CE0-E667-4AB6-80A1-EF7D0D7A72DE}"/>
    <cellStyle name="Итог 2 2 3 2 2 6" xfId="52847" xr:uid="{53A07A47-065E-411F-A659-770214D72FB2}"/>
    <cellStyle name="Итог 2 2 3 2 2 7" xfId="57080" xr:uid="{D24EE322-E296-4E17-85F8-483DE06D0EBE}"/>
    <cellStyle name="Итог 2 2 3 2 3" xfId="29764" xr:uid="{6EAC3327-3B0B-4679-AAED-87F6F720E615}"/>
    <cellStyle name="Итог 2 2 3 2 4" xfId="34236" xr:uid="{FAF43779-1AF7-451E-BE62-33F9A39D9268}"/>
    <cellStyle name="Итог 2 2 3 2 5" xfId="38473" xr:uid="{5D668C4D-A3F5-4ADC-BFF9-4BC94CC91993}"/>
    <cellStyle name="Итог 2 2 3 2 6" xfId="46800" xr:uid="{7A40A8BD-38A2-4FB4-8730-6E1576E49BCC}"/>
    <cellStyle name="Итог 2 2 3 2 7" xfId="51271" xr:uid="{60088C00-0DA5-4F4E-B795-414B28F25ABE}"/>
    <cellStyle name="Итог 2 2 3 2 8" xfId="55504" xr:uid="{5D6BC6D6-DD44-465E-9699-2937E2B5A0C2}"/>
    <cellStyle name="Итог 2 2 3 3" xfId="21254" xr:uid="{08712C54-E529-4A35-BF3B-D555E6E667C2}"/>
    <cellStyle name="Итог 2 2 3 3 2" xfId="29988" xr:uid="{9754D1E7-1F75-4F8C-8250-69EB753AB98D}"/>
    <cellStyle name="Итог 2 2 3 3 3" xfId="34460" xr:uid="{023AC444-8606-49E7-A8E9-02769F61585D}"/>
    <cellStyle name="Итог 2 2 3 3 4" xfId="38697" xr:uid="{DA320C25-ECA1-4FCA-AEF8-66A882352F46}"/>
    <cellStyle name="Итог 2 2 3 3 5" xfId="47024" xr:uid="{8B88A1E5-4A90-4986-B259-4911B6842FA9}"/>
    <cellStyle name="Итог 2 2 3 3 6" xfId="51495" xr:uid="{4020DEE0-6109-49CB-8DDA-F44AB816732C}"/>
    <cellStyle name="Итог 2 2 3 3 7" xfId="55728" xr:uid="{8B89EF32-0BBE-4316-9C97-7F1736F87730}"/>
    <cellStyle name="Итог 2 2 3 4" xfId="27210" xr:uid="{E9206C10-537A-46C4-BCEC-0A28AF8F22B4}"/>
    <cellStyle name="Итог 2 2 3 5" xfId="24113" xr:uid="{9AD1956C-FE08-4890-9AB6-BA3A3025BD1F}"/>
    <cellStyle name="Итог 2 2 3 6" xfId="36335" xr:uid="{C6E1D126-57F0-47F5-A0B2-507E3DD3B049}"/>
    <cellStyle name="Итог 2 2 3 7" xfId="44269" xr:uid="{2212CBF9-7369-4C01-B92C-8FD27642992C}"/>
    <cellStyle name="Итог 2 2 3 8" xfId="41690" xr:uid="{D36EE9E6-618F-4612-8B14-7A50B9ED7A19}"/>
    <cellStyle name="Итог 2 2 3 9" xfId="53366" xr:uid="{24C898E7-7583-4D12-BB17-321D707FD9F5}"/>
    <cellStyle name="Итог 2 2 4" xfId="24512" xr:uid="{240FCA48-1E23-4B53-998B-E16B81B377B8}"/>
    <cellStyle name="Итог 2 2 5" xfId="24086" xr:uid="{F8F22559-1D3C-466E-8894-8421A6CE2152}"/>
    <cellStyle name="Итог 2 2 6" xfId="26917" xr:uid="{94106394-D221-4ABE-AD3C-8BCF95AE9D64}"/>
    <cellStyle name="Итог 2 2 7" xfId="41575" xr:uid="{7DD67FFC-E7B9-4809-AB4D-A3F63EF9080C}"/>
    <cellStyle name="Итог 2 2 8" xfId="41660" xr:uid="{60F004C4-27C9-47BE-8CE7-BC72C537C325}"/>
    <cellStyle name="Итог 2 2 9" xfId="41119" xr:uid="{798263D4-6706-4331-B6AE-BD822F1E743A}"/>
    <cellStyle name="Итог 2 3" xfId="4851" xr:uid="{246BEFB0-9C08-4A8B-84E1-3088C9282B9F}"/>
    <cellStyle name="Итог 2 3 10" xfId="14892" xr:uid="{AC89DB95-08DF-4464-97C3-B89AF8404C7D}"/>
    <cellStyle name="Итог 2 3 2" xfId="19772" xr:uid="{B21ACDB9-CFD4-43E9-A319-0AFF42A6E517}"/>
    <cellStyle name="Итог 2 3 2 2" xfId="21667" xr:uid="{2913EDE7-D8F7-40B8-A02B-20389A3AF9D6}"/>
    <cellStyle name="Итог 2 3 2 2 2" xfId="30401" xr:uid="{015DB959-2520-45E4-9CB4-2CA5CD5976BC}"/>
    <cellStyle name="Итог 2 3 2 2 3" xfId="34873" xr:uid="{37C9474E-B183-44B3-AECC-FECA4F9F7869}"/>
    <cellStyle name="Итог 2 3 2 2 4" xfId="39110" xr:uid="{71F47DE2-B168-43A7-AF08-B3121E2218D1}"/>
    <cellStyle name="Итог 2 3 2 2 5" xfId="47437" xr:uid="{328635F0-0C3E-495F-9CA9-046E812A2461}"/>
    <cellStyle name="Итог 2 3 2 2 6" xfId="51908" xr:uid="{17E8C9F6-EEEC-4D5E-9FB2-DD797B7CE755}"/>
    <cellStyle name="Итог 2 3 2 2 7" xfId="56141" xr:uid="{CEB21089-BEFE-48F0-8016-E3EB06F9A190}"/>
    <cellStyle name="Итог 2 3 2 3" xfId="28506" xr:uid="{1C5C0449-AB3A-424A-8D71-CC51234BC6AD}"/>
    <cellStyle name="Итог 2 3 2 4" xfId="32978" xr:uid="{A37C6733-C96B-4653-952D-2D23EAB8DDB7}"/>
    <cellStyle name="Итог 2 3 2 5" xfId="37215" xr:uid="{16E54D05-D8B6-4DBC-B7D4-C20BBE2A6AA3}"/>
    <cellStyle name="Итог 2 3 2 6" xfId="45542" xr:uid="{63ECFFB6-5F18-4F3B-98C2-3C9225FC5F4C}"/>
    <cellStyle name="Итог 2 3 2 7" xfId="50013" xr:uid="{20DCCF23-E1A9-4E20-922F-007AA7D2D2BD}"/>
    <cellStyle name="Итог 2 3 2 8" xfId="54246" xr:uid="{B4CFABF7-1A37-4E7D-9217-6E1A5A4BCB29}"/>
    <cellStyle name="Итог 2 3 3" xfId="20963" xr:uid="{9AE2DEB6-C8A3-475C-B46D-58ED04D9DA10}"/>
    <cellStyle name="Итог 2 3 3 2" xfId="29697" xr:uid="{6B8C9DE8-85E4-4C21-8E1F-C955AAB2F4FC}"/>
    <cellStyle name="Итог 2 3 3 3" xfId="34169" xr:uid="{AD1B25E6-C89E-4673-94F0-6C1074EB4B2D}"/>
    <cellStyle name="Итог 2 3 3 4" xfId="38406" xr:uid="{966426D5-DE9F-4598-8C7C-8317E3CF676C}"/>
    <cellStyle name="Итог 2 3 3 5" xfId="46733" xr:uid="{2D92DAF6-74F2-4EEE-93CA-87CC7B644ADA}"/>
    <cellStyle name="Итог 2 3 3 6" xfId="51204" xr:uid="{4BACA338-450F-4A41-B8F8-5C6886B43607}"/>
    <cellStyle name="Итог 2 3 3 7" xfId="55437" xr:uid="{2313616D-2ECA-4947-91A1-B45F645678AB}"/>
    <cellStyle name="Итог 2 3 4" xfId="25593" xr:uid="{A8C48C9E-ED16-4D67-8E4C-A3E5C1DF5EA7}"/>
    <cellStyle name="Итог 2 3 5" xfId="27077" xr:uid="{BA527612-1193-4760-A971-DB04D4B3BA78}"/>
    <cellStyle name="Итог 2 3 6" xfId="32131" xr:uid="{BB15853C-A84C-4835-89C9-2107EAFE0EB5}"/>
    <cellStyle name="Итог 2 3 7" xfId="42668" xr:uid="{884CAE9B-6367-44AF-B35A-13BF3470F61E}"/>
    <cellStyle name="Итог 2 3 8" xfId="41536" xr:uid="{FF414856-9667-40A9-B4CB-808AD68F81C7}"/>
    <cellStyle name="Итог 2 3 9" xfId="48468" xr:uid="{23D97028-5B7F-43C5-8A62-C4AFD504314D}"/>
    <cellStyle name="Итог 2 4" xfId="5141" xr:uid="{B27C64C5-CC7C-494B-8B97-5462D6632E6B}"/>
    <cellStyle name="Итог 2 4 10" xfId="15182" xr:uid="{C9FFE10C-0484-43CA-A4CD-328EC9A84D78}"/>
    <cellStyle name="Итог 2 4 2" xfId="20062" xr:uid="{FE8C9FC5-E5DD-4E87-827C-0523321148BD}"/>
    <cellStyle name="Итог 2 4 2 2" xfId="21957" xr:uid="{15A49D8A-E059-4116-A59C-399036AB8B39}"/>
    <cellStyle name="Итог 2 4 2 2 2" xfId="30691" xr:uid="{5BCD9F19-0175-45B9-BE8B-AC0220BAFA82}"/>
    <cellStyle name="Итог 2 4 2 2 3" xfId="35163" xr:uid="{57F0F5AC-EDF5-47D6-8820-623FF193E7A9}"/>
    <cellStyle name="Итог 2 4 2 2 4" xfId="39400" xr:uid="{29571DA5-4022-4B4F-9764-00EE39CAF424}"/>
    <cellStyle name="Итог 2 4 2 2 5" xfId="47727" xr:uid="{008F7945-E82F-40B7-981E-DEA11FFD77E6}"/>
    <cellStyle name="Итог 2 4 2 2 6" xfId="52198" xr:uid="{15D6A995-E673-44CB-A6D2-E3203068EBF3}"/>
    <cellStyle name="Итог 2 4 2 2 7" xfId="56431" xr:uid="{B1D18399-FC2C-463F-9ED7-13743DB4B802}"/>
    <cellStyle name="Итог 2 4 2 3" xfId="28796" xr:uid="{AFDF91EE-6CDC-4F2A-B755-9736985F0904}"/>
    <cellStyle name="Итог 2 4 2 4" xfId="33268" xr:uid="{10F40729-C459-4238-816F-36CD484F3F0C}"/>
    <cellStyle name="Итог 2 4 2 5" xfId="37505" xr:uid="{8A9A995C-8D14-41BC-90FA-F564720C86D8}"/>
    <cellStyle name="Итог 2 4 2 6" xfId="45832" xr:uid="{0A795CB1-2CD0-4AC0-A185-08E7F292CBD6}"/>
    <cellStyle name="Итог 2 4 2 7" xfId="50303" xr:uid="{10FBED7B-F118-4C4E-911F-96AD5D28F789}"/>
    <cellStyle name="Итог 2 4 2 8" xfId="54536" xr:uid="{B2280351-BEA3-47EE-B883-2357BA9D34B1}"/>
    <cellStyle name="Итог 2 4 3" xfId="19538" xr:uid="{E2C2408B-BA88-4750-9392-AF84516CA9E7}"/>
    <cellStyle name="Итог 2 4 3 2" xfId="28273" xr:uid="{364C59CE-9C55-49C1-8088-C04A95A5CEBA}"/>
    <cellStyle name="Итог 2 4 3 3" xfId="32745" xr:uid="{2760627B-90DD-49C0-8A16-502835E4D016}"/>
    <cellStyle name="Итог 2 4 3 4" xfId="36982" xr:uid="{7FD18070-CBCD-418B-9A8A-3FF563BC4AFD}"/>
    <cellStyle name="Итог 2 4 3 5" xfId="45309" xr:uid="{387E8778-60F7-4E3A-91B8-4985F46BDBC5}"/>
    <cellStyle name="Итог 2 4 3 6" xfId="49780" xr:uid="{FB127FDE-AD28-4C52-B990-70C7AF655DB4}"/>
    <cellStyle name="Итог 2 4 3 7" xfId="54013" xr:uid="{7FAB60E9-02D0-43A5-8303-6EC941C99935}"/>
    <cellStyle name="Итог 2 4 4" xfId="25883" xr:uid="{D6684543-011F-4902-B344-1296FEDFEB65}"/>
    <cellStyle name="Итог 2 4 5" xfId="26953" xr:uid="{38BAEF37-3B1D-42F0-889E-0A3AC7EF70C7}"/>
    <cellStyle name="Итог 2 4 6" xfId="24491" xr:uid="{6794EABA-D374-4B41-B802-C664FD51DF3F}"/>
    <cellStyle name="Итог 2 4 7" xfId="42958" xr:uid="{77CDD53C-57C5-450B-B13D-2CC06DC69277}"/>
    <cellStyle name="Итог 2 4 8" xfId="41431" xr:uid="{75E8DF43-3831-4612-A074-283F033478D4}"/>
    <cellStyle name="Итог 2 4 9" xfId="42551" xr:uid="{56CEA902-0D76-43AF-B73A-4AD34A50A18D}"/>
    <cellStyle name="Итог 2 5" xfId="5359" xr:uid="{AF1506C9-759D-48C7-9D77-A9EB3A4E690C}"/>
    <cellStyle name="Итог 2 5 10" xfId="15400" xr:uid="{D09FC0BB-C906-427A-9BA4-6E5D5A1F280F}"/>
    <cellStyle name="Итог 2 5 2" xfId="20280" xr:uid="{BA9EB659-CFA0-481F-8309-82A6B2507EDC}"/>
    <cellStyle name="Итог 2 5 2 2" xfId="22175" xr:uid="{27ABE2FC-D0B5-4E52-AEF0-60BEF2F268E0}"/>
    <cellStyle name="Итог 2 5 2 2 2" xfId="30909" xr:uid="{DEEF977A-D800-45F8-BC8E-03A5997A74C7}"/>
    <cellStyle name="Итог 2 5 2 2 3" xfId="35381" xr:uid="{ECFB94FF-016E-446F-A42E-1CFBC5B3B720}"/>
    <cellStyle name="Итог 2 5 2 2 4" xfId="39618" xr:uid="{3721AFCC-1AF6-49A1-AC67-54B512D823E7}"/>
    <cellStyle name="Итог 2 5 2 2 5" xfId="47945" xr:uid="{B1A0B01B-8AFD-4C36-9AC3-48CB1AB5E359}"/>
    <cellStyle name="Итог 2 5 2 2 6" xfId="52416" xr:uid="{BA212A7F-A97F-419F-A8EF-D9C59E0FA8A7}"/>
    <cellStyle name="Итог 2 5 2 2 7" xfId="56649" xr:uid="{59801C3C-C6DA-4966-9A98-7BE91E38B42A}"/>
    <cellStyle name="Итог 2 5 2 3" xfId="29014" xr:uid="{B382C28B-9F0C-42EE-9046-184CC8447D6A}"/>
    <cellStyle name="Итог 2 5 2 4" xfId="33486" xr:uid="{6BD9B690-FB47-4920-B32D-48D3A607CEE1}"/>
    <cellStyle name="Итог 2 5 2 5" xfId="37723" xr:uid="{16E17AB7-F4C0-4B24-83F8-B5DF02A444EE}"/>
    <cellStyle name="Итог 2 5 2 6" xfId="46050" xr:uid="{A6FEAB70-5569-49AF-BBAD-014F97A40155}"/>
    <cellStyle name="Итог 2 5 2 7" xfId="50521" xr:uid="{5ADB41E4-9CE3-45D7-853D-9C3463BBCA78}"/>
    <cellStyle name="Итог 2 5 2 8" xfId="54754" xr:uid="{BB16B2CC-49EB-4BA9-B90E-F4914C9764BF}"/>
    <cellStyle name="Итог 2 5 3" xfId="20945" xr:uid="{14FF58A4-DFAD-4C2D-96C1-4B8DD759078D}"/>
    <cellStyle name="Итог 2 5 3 2" xfId="29679" xr:uid="{7FA624A1-EF4D-4FF3-A04D-8FDBC97B8D75}"/>
    <cellStyle name="Итог 2 5 3 3" xfId="34151" xr:uid="{07FC1AB5-2262-4196-AC87-CD8068DA7E08}"/>
    <cellStyle name="Итог 2 5 3 4" xfId="38388" xr:uid="{8A81EB78-70D7-4409-9DD9-6DEF1C763CC8}"/>
    <cellStyle name="Итог 2 5 3 5" xfId="46715" xr:uid="{92B966AF-7B4B-437F-9A21-EBEAA65A68FE}"/>
    <cellStyle name="Итог 2 5 3 6" xfId="51186" xr:uid="{0DD67FF1-5582-4353-B6C0-B7121D524549}"/>
    <cellStyle name="Итог 2 5 3 7" xfId="55419" xr:uid="{97968C16-FC5E-4BCF-B50F-3D5D709404B1}"/>
    <cellStyle name="Итог 2 5 4" xfId="26101" xr:uid="{4A71DAD6-525B-434A-967B-AF7A03DB8B09}"/>
    <cellStyle name="Итог 2 5 5" xfId="26342" xr:uid="{6D1B73C8-CCAF-41C5-BE62-C2B2220EBBB1}"/>
    <cellStyle name="Итог 2 5 6" xfId="24690" xr:uid="{BC6E0F63-8DAE-434A-95AF-93EE472D0D3F}"/>
    <cellStyle name="Итог 2 5 7" xfId="43176" xr:uid="{5348CAFD-0BFB-4FA2-8F30-EC9CED77ADCE}"/>
    <cellStyle name="Итог 2 5 8" xfId="43709" xr:uid="{B1483B2C-FA48-48B3-9C9C-31CE485F3846}"/>
    <cellStyle name="Итог 2 5 9" xfId="48796" xr:uid="{99B3A499-1794-46DC-A9F8-33F69476ECFD}"/>
    <cellStyle name="Итог 2 6" xfId="5250" xr:uid="{0646EC55-F21E-4286-9AEA-8A9AB22C4406}"/>
    <cellStyle name="Итог 2 6 10" xfId="15291" xr:uid="{B1944524-20B5-4B04-B442-CED2202518CF}"/>
    <cellStyle name="Итог 2 6 2" xfId="20171" xr:uid="{218C9201-FA8E-4EC3-9D54-7896F59E9019}"/>
    <cellStyle name="Итог 2 6 2 2" xfId="22066" xr:uid="{BE77E6E9-61EB-4195-8B5D-1AD66105355B}"/>
    <cellStyle name="Итог 2 6 2 2 2" xfId="30800" xr:uid="{C87C6F6B-A61E-4567-BB27-818154B33AAE}"/>
    <cellStyle name="Итог 2 6 2 2 3" xfId="35272" xr:uid="{BA3FC32B-8069-4D31-BDBC-AB5F72D33BE4}"/>
    <cellStyle name="Итог 2 6 2 2 4" xfId="39509" xr:uid="{A6259DF6-8227-40E7-A486-EFDDCB216783}"/>
    <cellStyle name="Итог 2 6 2 2 5" xfId="47836" xr:uid="{234DC24C-81F5-445A-A7B4-3AA990C3BE23}"/>
    <cellStyle name="Итог 2 6 2 2 6" xfId="52307" xr:uid="{BC877D3C-718E-4303-A6A9-81EA955F6D4E}"/>
    <cellStyle name="Итог 2 6 2 2 7" xfId="56540" xr:uid="{5E948E89-3C2D-4DFA-893E-5F043F23FC2A}"/>
    <cellStyle name="Итог 2 6 2 3" xfId="28905" xr:uid="{C8C0209E-87A6-49C3-B2F3-EC23279C41B7}"/>
    <cellStyle name="Итог 2 6 2 4" xfId="33377" xr:uid="{EC0DBF5E-2A50-42D4-80FC-EEBC686D8969}"/>
    <cellStyle name="Итог 2 6 2 5" xfId="37614" xr:uid="{22D69D6F-60F1-4D81-9031-6A60AB4E9961}"/>
    <cellStyle name="Итог 2 6 2 6" xfId="45941" xr:uid="{96E27DD2-47CC-480E-BFAC-FF3F54CAE313}"/>
    <cellStyle name="Итог 2 6 2 7" xfId="50412" xr:uid="{7FEFD407-AC7D-4E50-9214-6A4C16137F4B}"/>
    <cellStyle name="Итог 2 6 2 8" xfId="54645" xr:uid="{538D3FE4-DE59-47CA-B622-0868C7C1E4F4}"/>
    <cellStyle name="Итог 2 6 3" xfId="20503" xr:uid="{21983631-4033-4EB5-9EFC-F211DF14D6A7}"/>
    <cellStyle name="Итог 2 6 3 2" xfId="29237" xr:uid="{1E181B36-EF43-4D3B-8F22-32CCCCF59F0E}"/>
    <cellStyle name="Итог 2 6 3 3" xfId="33709" xr:uid="{B19AECD4-B172-4463-AAA7-26370D4F76DD}"/>
    <cellStyle name="Итог 2 6 3 4" xfId="37946" xr:uid="{FCA96106-73C3-4AA4-87B2-7D425B578926}"/>
    <cellStyle name="Итог 2 6 3 5" xfId="46273" xr:uid="{C41B7242-09D9-4DD4-AE4F-9D0F41B2A65F}"/>
    <cellStyle name="Итог 2 6 3 6" xfId="50744" xr:uid="{050D6978-ED64-467A-AD12-E4EEE1432B18}"/>
    <cellStyle name="Итог 2 6 3 7" xfId="54977" xr:uid="{3EF67CDD-E885-4283-8381-0F8EA3490350}"/>
    <cellStyle name="Итог 2 6 4" xfId="25992" xr:uid="{5D16A710-C151-4F95-8B0D-DC7153B7E97E}"/>
    <cellStyle name="Итог 2 6 5" xfId="27409" xr:uid="{0F038112-581F-4147-B368-C8FD0523BA6F}"/>
    <cellStyle name="Итог 2 6 6" xfId="26668" xr:uid="{75C80C7F-A49B-4805-B6DB-A7C305EC3635}"/>
    <cellStyle name="Итог 2 6 7" xfId="43067" xr:uid="{F70974B7-0DE6-428F-929F-63E6726AA314}"/>
    <cellStyle name="Итог 2 6 8" xfId="42439" xr:uid="{1AFCDF7B-B2C5-4AB1-A954-0EC4C67248AE}"/>
    <cellStyle name="Итог 2 6 9" xfId="49053" xr:uid="{06E572B5-EC2C-40B8-9539-B105E731ACA0}"/>
    <cellStyle name="Итог 2 7" xfId="5142" xr:uid="{B451076B-9F4A-45E9-81B3-8952089C6C8E}"/>
    <cellStyle name="Итог 2 7 10" xfId="15183" xr:uid="{B6423EC4-B2EE-45EA-94AA-D4C11E8671EF}"/>
    <cellStyle name="Итог 2 7 2" xfId="20063" xr:uid="{8B2019F7-23F5-4D6A-98EB-543FE98CEAA8}"/>
    <cellStyle name="Итог 2 7 2 2" xfId="21958" xr:uid="{4F0A1C7B-03D2-4B3B-8045-127E3F7602B7}"/>
    <cellStyle name="Итог 2 7 2 2 2" xfId="30692" xr:uid="{7A95EF12-E2A6-42FF-B4C6-17BD49DEB393}"/>
    <cellStyle name="Итог 2 7 2 2 3" xfId="35164" xr:uid="{B359FF35-B0E5-45C6-AFF4-983AF4870587}"/>
    <cellStyle name="Итог 2 7 2 2 4" xfId="39401" xr:uid="{EC390DDA-BB69-42B3-B63E-2B382059EBA7}"/>
    <cellStyle name="Итог 2 7 2 2 5" xfId="47728" xr:uid="{9861C654-9809-496E-9879-ABE806626543}"/>
    <cellStyle name="Итог 2 7 2 2 6" xfId="52199" xr:uid="{E88711B5-6275-4446-8D23-2279FF9CEEB3}"/>
    <cellStyle name="Итог 2 7 2 2 7" xfId="56432" xr:uid="{E3C1C566-AFDF-45E9-9F03-19EC5E99641D}"/>
    <cellStyle name="Итог 2 7 2 3" xfId="28797" xr:uid="{EA6AE9DA-4933-4689-ADE4-547EEBA175AA}"/>
    <cellStyle name="Итог 2 7 2 4" xfId="33269" xr:uid="{494267AA-9617-4324-9349-6CBFE559324C}"/>
    <cellStyle name="Итог 2 7 2 5" xfId="37506" xr:uid="{1B9603B1-1375-40E3-9120-395B703AC929}"/>
    <cellStyle name="Итог 2 7 2 6" xfId="45833" xr:uid="{42BF4EB3-2A2C-49F1-B67B-75D685065004}"/>
    <cellStyle name="Итог 2 7 2 7" xfId="50304" xr:uid="{3EA9542B-0201-490A-8E63-51E010F90D54}"/>
    <cellStyle name="Итог 2 7 2 8" xfId="54537" xr:uid="{0B701051-9358-4155-B794-9859B05BEF1B}"/>
    <cellStyle name="Итог 2 7 3" xfId="21063" xr:uid="{5C87402D-A42A-4E67-9370-AEBF647C5EB7}"/>
    <cellStyle name="Итог 2 7 3 2" xfId="29797" xr:uid="{85D0D830-545D-4686-AB13-D3A2182A9FEF}"/>
    <cellStyle name="Итог 2 7 3 3" xfId="34269" xr:uid="{C7EE8C01-5B35-4F95-9295-3A135B0C0A37}"/>
    <cellStyle name="Итог 2 7 3 4" xfId="38506" xr:uid="{F40B2386-95AB-48A2-9A12-E8A45F9BA91F}"/>
    <cellStyle name="Итог 2 7 3 5" xfId="46833" xr:uid="{2FABE751-5AD9-458F-90BF-C2885D231E6E}"/>
    <cellStyle name="Итог 2 7 3 6" xfId="51304" xr:uid="{BEE0A823-539F-419A-9F40-E78DF192C000}"/>
    <cellStyle name="Итог 2 7 3 7" xfId="55537" xr:uid="{264F89AA-7EFE-4DAD-89AB-F99CECAE5792}"/>
    <cellStyle name="Итог 2 7 4" xfId="25884" xr:uid="{900B1530-7C3D-4814-BC12-B507F2A25B61}"/>
    <cellStyle name="Итог 2 7 5" xfId="25424" xr:uid="{80EC487D-52CD-4A8B-9B4C-49D1B09F454F}"/>
    <cellStyle name="Итог 2 7 6" xfId="24090" xr:uid="{2B645429-E271-4C73-A088-122162EDC287}"/>
    <cellStyle name="Итог 2 7 7" xfId="42959" xr:uid="{C046AB3C-4CEC-4BE0-A8B2-606EF1655C5F}"/>
    <cellStyle name="Итог 2 7 8" xfId="44001" xr:uid="{4370DABB-7EC9-4F8D-92D4-DF04314D5D22}"/>
    <cellStyle name="Итог 2 7 9" xfId="44386" xr:uid="{E902E8E2-DE29-427F-A4B8-A2D5530D09C3}"/>
    <cellStyle name="Итог 2 8" xfId="3910" xr:uid="{EA407523-6880-4030-97E6-9E19EBDCF533}"/>
    <cellStyle name="Итог 2 8 10" xfId="13955" xr:uid="{8A23E6DC-D909-4FD0-BA4C-550B04765D5F}"/>
    <cellStyle name="Итог 2 8 2" xfId="19506" xr:uid="{AE7D2B61-F754-4C8D-8D86-11D50FF8585B}"/>
    <cellStyle name="Итог 2 8 2 2" xfId="21533" xr:uid="{0A85223A-472A-41F0-945C-B8F1847C0AC2}"/>
    <cellStyle name="Итог 2 8 2 2 2" xfId="30267" xr:uid="{6CA4F87F-365A-46E1-AADC-76E52D355F6B}"/>
    <cellStyle name="Итог 2 8 2 2 3" xfId="34739" xr:uid="{5107DD83-9FBF-462E-9460-57D8F9511176}"/>
    <cellStyle name="Итог 2 8 2 2 4" xfId="38976" xr:uid="{CDBFB9CE-2A71-43BB-98ED-8B128EA76BF6}"/>
    <cellStyle name="Итог 2 8 2 2 5" xfId="47303" xr:uid="{D1F31D37-D2CE-4A78-BA93-97D53D399A44}"/>
    <cellStyle name="Итог 2 8 2 2 6" xfId="51774" xr:uid="{5F26D7B5-B87C-4CDE-A6A1-497C921923E8}"/>
    <cellStyle name="Итог 2 8 2 2 7" xfId="56007" xr:uid="{51FA7776-1576-4823-BACC-F69361406074}"/>
    <cellStyle name="Итог 2 8 2 3" xfId="28241" xr:uid="{366635A8-6E5F-420F-BFDE-9B4A95DEC6B7}"/>
    <cellStyle name="Итог 2 8 2 4" xfId="32713" xr:uid="{0C23F10E-A308-46D9-879A-9C8246903786}"/>
    <cellStyle name="Итог 2 8 2 5" xfId="36950" xr:uid="{22C9549B-EDE0-41C4-A0FC-73ACD103A529}"/>
    <cellStyle name="Итог 2 8 2 6" xfId="45277" xr:uid="{6CC02AF0-304A-47A5-B666-48016D07F0B1}"/>
    <cellStyle name="Итог 2 8 2 7" xfId="49748" xr:uid="{FA1D48C0-B9D3-4667-B64F-2BDED0FB35F9}"/>
    <cellStyle name="Итог 2 8 2 8" xfId="53981" xr:uid="{A5EAF825-4595-4DA7-9817-CB502042A423}"/>
    <cellStyle name="Итог 2 8 3" xfId="20967" xr:uid="{1D9C1CD8-A5C8-4C04-A79E-34AA7924E445}"/>
    <cellStyle name="Итог 2 8 3 2" xfId="29701" xr:uid="{6E8F8454-DC1D-46E8-B117-3C7EEB36F46D}"/>
    <cellStyle name="Итог 2 8 3 3" xfId="34173" xr:uid="{66193FBB-8B63-4708-A467-F71EA621E243}"/>
    <cellStyle name="Итог 2 8 3 4" xfId="38410" xr:uid="{370FDD71-8A76-4650-8A66-8C24B8935CC1}"/>
    <cellStyle name="Итог 2 8 3 5" xfId="46737" xr:uid="{F393E512-FDFD-44F0-AE38-F7CC7A2F4786}"/>
    <cellStyle name="Итог 2 8 3 6" xfId="51208" xr:uid="{FA39B134-AC32-4CB5-AEE3-131FD84D84DF}"/>
    <cellStyle name="Итог 2 8 3 7" xfId="55441" xr:uid="{86601ABD-38D9-4697-A81B-BB06E668DEC0}"/>
    <cellStyle name="Итог 2 8 4" xfId="25178" xr:uid="{32A7ED32-1616-46BB-8129-26373671B956}"/>
    <cellStyle name="Итог 2 8 5" xfId="26974" xr:uid="{0CEF54DC-E970-47C3-AB49-E6DD0B960C68}"/>
    <cellStyle name="Итог 2 8 6" xfId="27084" xr:uid="{639D0136-E228-475C-9EE2-A8AF8551AF56}"/>
    <cellStyle name="Итог 2 8 7" xfId="42241" xr:uid="{16D3F5B2-C549-4E75-A16D-B9B583232FEE}"/>
    <cellStyle name="Итог 2 8 8" xfId="41452" xr:uid="{72DEC3B6-0B33-48E3-84A2-B01201A7FF1E}"/>
    <cellStyle name="Итог 2 8 9" xfId="49160" xr:uid="{DF091578-6101-44A5-BA80-3139F933997E}"/>
    <cellStyle name="Итог 2 9" xfId="6339" xr:uid="{58549080-87CA-48C6-977C-98F0749A2DC8}"/>
    <cellStyle name="Итог 2 9 10" xfId="16379" xr:uid="{BFC22E2B-74C3-4C7A-AEFD-1E49E2399C64}"/>
    <cellStyle name="Итог 2 9 2" xfId="20771" xr:uid="{56BC1E75-1C38-473C-A92C-5BD49C2DCA3E}"/>
    <cellStyle name="Итог 2 9 2 2" xfId="22578" xr:uid="{230262E7-D836-46B5-BFB6-FED795395C68}"/>
    <cellStyle name="Итог 2 9 2 2 2" xfId="31312" xr:uid="{A158FF42-D706-4056-A9F3-D5EE8126E891}"/>
    <cellStyle name="Итог 2 9 2 2 3" xfId="35784" xr:uid="{3F40D69E-F6AD-4568-A6CD-94C2048465AA}"/>
    <cellStyle name="Итог 2 9 2 2 4" xfId="40021" xr:uid="{BD36DFF7-93DC-4FA3-ACB3-BC265BCF9BE4}"/>
    <cellStyle name="Итог 2 9 2 2 5" xfId="48348" xr:uid="{4FACB6C4-0B9C-4AC7-9954-9705E455E80C}"/>
    <cellStyle name="Итог 2 9 2 2 6" xfId="52819" xr:uid="{3C5FB617-490B-4CBD-817F-026C3D6D1900}"/>
    <cellStyle name="Итог 2 9 2 2 7" xfId="57052" xr:uid="{DC13941A-BFA4-40AF-91DC-A706AC09B0E6}"/>
    <cellStyle name="Итог 2 9 2 3" xfId="29505" xr:uid="{87AC3886-C92A-4888-B2BE-A7E5FAFD7BA2}"/>
    <cellStyle name="Итог 2 9 2 4" xfId="33977" xr:uid="{E194B87A-313A-43BC-934C-37BEDBBC88C2}"/>
    <cellStyle name="Итог 2 9 2 5" xfId="38214" xr:uid="{4A3CE057-E998-422A-8148-9908087710DF}"/>
    <cellStyle name="Итог 2 9 2 6" xfId="46541" xr:uid="{C82DE8B7-1849-4242-9681-5FE9CAA6BDFF}"/>
    <cellStyle name="Итог 2 9 2 7" xfId="51012" xr:uid="{B28BC907-7529-4FEF-9BC5-7EED0818BD77}"/>
    <cellStyle name="Итог 2 9 2 8" xfId="55245" xr:uid="{0FEDB2DC-7040-4D8C-81B1-5FC3E152E871}"/>
    <cellStyle name="Итог 2 9 3" xfId="19616" xr:uid="{B51B0045-E0D3-4F0C-BF19-B7EAF97A3036}"/>
    <cellStyle name="Итог 2 9 3 2" xfId="28350" xr:uid="{5BE6BA1D-A6F5-41DC-BB7F-939D1B8888F5}"/>
    <cellStyle name="Итог 2 9 3 3" xfId="32822" xr:uid="{92D12CE3-F4B5-4306-914D-973C48F4D27F}"/>
    <cellStyle name="Итог 2 9 3 4" xfId="37059" xr:uid="{A2F948C2-4BC5-4363-9E8D-5EE3BAA82B95}"/>
    <cellStyle name="Итог 2 9 3 5" xfId="45386" xr:uid="{5765A721-EDC8-4FED-A0AD-F2AA6AFB3F99}"/>
    <cellStyle name="Итог 2 9 3 6" xfId="49857" xr:uid="{A59E24EC-6DE4-4D63-8539-C0E406741466}"/>
    <cellStyle name="Итог 2 9 3 7" xfId="54090" xr:uid="{F9BCB6E7-F493-4595-8067-24669130BD34}"/>
    <cellStyle name="Итог 2 9 4" xfId="26701" xr:uid="{7F613C82-54DD-4AC0-8C42-1CA15B0EEC4C}"/>
    <cellStyle name="Итог 2 9 5" xfId="24188" xr:uid="{9E837F5E-787C-4740-9ACA-61F61CBD1DFE}"/>
    <cellStyle name="Итог 2 9 6" xfId="24964" xr:uid="{AB591D20-559D-4C63-AD2C-80E807886B65}"/>
    <cellStyle name="Итог 2 9 7" xfId="43763" xr:uid="{1A05F42A-37E3-413A-B69F-B03F4E79B3E1}"/>
    <cellStyle name="Итог 2 9 8" xfId="41763" xr:uid="{1C8A55A8-76A7-4953-B7D6-BEDE4774BD15}"/>
    <cellStyle name="Итог 2 9 9" xfId="44688" xr:uid="{65C3F925-F5EF-4760-B3E2-5B05F374D1A8}"/>
    <cellStyle name="Итог 3" xfId="1651" xr:uid="{E7DE2238-C861-457A-81F8-A60602146853}"/>
    <cellStyle name="Итог 3 10" xfId="11809" xr:uid="{F34CFBFE-2851-4EA5-8993-81D8AC7FC0C3}"/>
    <cellStyle name="Итог 3 11" xfId="57915" xr:uid="{3053F6E3-F027-434A-BC58-2BE020EA23CB}"/>
    <cellStyle name="Итог 3 2" xfId="3105" xr:uid="{A52862FB-121E-45DA-AFE6-4262EEB19498}"/>
    <cellStyle name="Итог 3 2 10" xfId="44287" xr:uid="{6607F3F0-1037-4DDD-A717-4C3938CFB43F}"/>
    <cellStyle name="Итог 3 2 11" xfId="13255" xr:uid="{3A86DD6C-E445-49D8-9DC5-E2B35B57A1ED}"/>
    <cellStyle name="Итог 3 2 2" xfId="8607" xr:uid="{2B2C48E8-9679-4DB9-AAE2-91C1019842CA}"/>
    <cellStyle name="Итог 3 2 2 10" xfId="18647" xr:uid="{D154C51D-4885-4462-AB0D-EBA23814C65C}"/>
    <cellStyle name="Итог 3 2 2 2" xfId="21187" xr:uid="{2B453E07-2E0A-4B49-AE16-FE86DBE9E62F}"/>
    <cellStyle name="Итог 3 2 2 2 2" xfId="22626" xr:uid="{C09C9E7E-794B-4A46-9600-D435733047A6}"/>
    <cellStyle name="Итог 3 2 2 2 2 2" xfId="31360" xr:uid="{656D489A-B0DB-438E-A61E-390195E7D344}"/>
    <cellStyle name="Итог 3 2 2 2 2 3" xfId="35832" xr:uid="{211DB7EF-C5BA-479F-8ADC-DFE33CAFE1E1}"/>
    <cellStyle name="Итог 3 2 2 2 2 4" xfId="40069" xr:uid="{323C2DF1-F623-4109-B990-25ADEC565D60}"/>
    <cellStyle name="Итог 3 2 2 2 2 5" xfId="48396" xr:uid="{3DB8ECE6-1407-455C-9CEF-7B6922E70250}"/>
    <cellStyle name="Итог 3 2 2 2 2 6" xfId="52867" xr:uid="{93BB482C-AD2B-4D0C-9D27-E7BDA38F4531}"/>
    <cellStyle name="Итог 3 2 2 2 2 7" xfId="57100" xr:uid="{0CBB26B7-5D3D-47BB-A033-B9FAEE537C8A}"/>
    <cellStyle name="Итог 3 2 2 2 3" xfId="29921" xr:uid="{632A10E1-2EF2-4612-AA72-B74964BEC35B}"/>
    <cellStyle name="Итог 3 2 2 2 4" xfId="34393" xr:uid="{C491FE58-16D8-42A7-85FC-C64460DFFF2B}"/>
    <cellStyle name="Итог 3 2 2 2 5" xfId="38630" xr:uid="{9EB11710-68C6-4E66-ABAD-A7EF2B81FBAC}"/>
    <cellStyle name="Итог 3 2 2 2 6" xfId="46957" xr:uid="{7D687699-FDA6-466E-BCF8-058402B7AEFB}"/>
    <cellStyle name="Итог 3 2 2 2 7" xfId="51428" xr:uid="{CE473303-5406-4C46-9BCF-A3CE93A1644E}"/>
    <cellStyle name="Итог 3 2 2 2 8" xfId="55661" xr:uid="{C4CA3D28-914B-4D05-9501-946D0DB47CEE}"/>
    <cellStyle name="Итог 3 2 2 3" xfId="21274" xr:uid="{4665CC72-A60A-459F-A088-C82EF46C02BC}"/>
    <cellStyle name="Итог 3 2 2 3 2" xfId="30008" xr:uid="{9FA006CD-EF88-4C24-AB21-1B4CBC7466BA}"/>
    <cellStyle name="Итог 3 2 2 3 3" xfId="34480" xr:uid="{DDBD6606-0624-4BB2-BEC1-3B6C9D7E7AB5}"/>
    <cellStyle name="Итог 3 2 2 3 4" xfId="38717" xr:uid="{D5520101-29E2-47BA-9EC2-8D76B075E7C5}"/>
    <cellStyle name="Итог 3 2 2 3 5" xfId="47044" xr:uid="{A6AE1175-98BF-461E-AA83-1D3D3FB3B6F1}"/>
    <cellStyle name="Итог 3 2 2 3 6" xfId="51515" xr:uid="{BBB6CE90-B20A-4306-AE76-EE0ABE4B2C60}"/>
    <cellStyle name="Итог 3 2 2 3 7" xfId="55748" xr:uid="{6C742BA4-B7F2-43C6-A138-805795E338B4}"/>
    <cellStyle name="Итог 3 2 2 4" xfId="27550" xr:uid="{F1F9A786-D029-4333-B375-44BD169B7A48}"/>
    <cellStyle name="Итог 3 2 2 5" xfId="32072" xr:uid="{E6CC6B48-692C-4193-BA2A-6961A259CD35}"/>
    <cellStyle name="Итог 3 2 2 6" xfId="36355" xr:uid="{DD6B6962-67CE-455C-8D88-1DEA83186E63}"/>
    <cellStyle name="Итог 3 2 2 7" xfId="44588" xr:uid="{58E59B2E-C49F-4B3A-8B64-6D5E07491BEC}"/>
    <cellStyle name="Итог 3 2 2 8" xfId="49098" xr:uid="{27002D3B-3DCC-4047-BA39-3F4EB657BFC3}"/>
    <cellStyle name="Итог 3 2 2 9" xfId="53386" xr:uid="{E65E4CF2-470B-4664-A7A0-E325E5DB58C9}"/>
    <cellStyle name="Итог 3 2 3" xfId="19320" xr:uid="{4E2C828E-DB67-4EEA-A226-77627C84A590}"/>
    <cellStyle name="Итог 3 2 3 2" xfId="21451" xr:uid="{06A90F30-3218-4575-98DD-5AD86681B7F0}"/>
    <cellStyle name="Итог 3 2 3 2 2" xfId="30185" xr:uid="{C7BD1A85-6D8F-4DDD-8C3B-EE0D75245244}"/>
    <cellStyle name="Итог 3 2 3 2 3" xfId="34657" xr:uid="{DA060423-894B-4944-A165-96DAC72D4881}"/>
    <cellStyle name="Итог 3 2 3 2 4" xfId="38894" xr:uid="{7AD5D231-E7C7-43E1-9303-D6FC427599D1}"/>
    <cellStyle name="Итог 3 2 3 2 5" xfId="47221" xr:uid="{CFEAFFDC-E326-4531-9218-F0BA10DF9127}"/>
    <cellStyle name="Итог 3 2 3 2 6" xfId="51692" xr:uid="{2D727129-2FEA-4047-96A4-E7C7EE54ADA4}"/>
    <cellStyle name="Итог 3 2 3 2 7" xfId="55925" xr:uid="{13B3DE1E-9C4C-47AE-9A99-875538AE7F47}"/>
    <cellStyle name="Итог 3 2 3 3" xfId="28055" xr:uid="{8B9119E0-46F5-4FEC-BD4E-11D661736E87}"/>
    <cellStyle name="Итог 3 2 3 4" xfId="32527" xr:uid="{AE4A814E-E89C-4329-9C32-90DC7D5DF756}"/>
    <cellStyle name="Итог 3 2 3 5" xfId="36764" xr:uid="{B4F7A9F9-3163-4C91-983F-D3269A8E0762}"/>
    <cellStyle name="Итог 3 2 3 6" xfId="45091" xr:uid="{6076579F-A894-4175-B19B-F36EFA40600C}"/>
    <cellStyle name="Итог 3 2 3 7" xfId="49562" xr:uid="{6B587976-E6D8-43FC-B6F6-283E59FF42D3}"/>
    <cellStyle name="Итог 3 2 3 8" xfId="53795" xr:uid="{F1A818F9-8D3F-4A0B-9930-B6FA09E22000}"/>
    <cellStyle name="Итог 3 2 4" xfId="19333" xr:uid="{C959D2C6-6605-42DD-A239-A85DFC267908}"/>
    <cellStyle name="Итог 3 2 4 2" xfId="28068" xr:uid="{48A7AE61-5D11-47AF-9E4B-AF6081DC3F43}"/>
    <cellStyle name="Итог 3 2 4 3" xfId="32540" xr:uid="{A46E92EC-8788-41B7-A046-BEACCA3E35D3}"/>
    <cellStyle name="Итог 3 2 4 4" xfId="36777" xr:uid="{6497FE75-994D-4039-972F-A7276DF2AA4B}"/>
    <cellStyle name="Итог 3 2 4 5" xfId="45104" xr:uid="{91B36655-E072-4328-9F72-753EE32B27EB}"/>
    <cellStyle name="Итог 3 2 4 6" xfId="49575" xr:uid="{1DBB863E-05DE-4E77-AA56-368BA19F3F25}"/>
    <cellStyle name="Итог 3 2 4 7" xfId="53808" xr:uid="{C1C5DAD1-3FBF-4DAE-9DC6-A9CE27E8F91C}"/>
    <cellStyle name="Итог 3 2 5" xfId="24865" xr:uid="{989A3036-8118-47BD-B80C-DC6EF928579D}"/>
    <cellStyle name="Итог 3 2 6" xfId="25056" xr:uid="{CBA5DA8E-E91D-468E-9A9C-279ED81E3522}"/>
    <cellStyle name="Итог 3 2 7" xfId="32003" xr:uid="{BC1ADBF9-4B68-415F-8376-ED41FF502528}"/>
    <cellStyle name="Итог 3 2 8" xfId="41918" xr:uid="{3E4A929B-E924-42A5-9429-A7C2047C5CAC}"/>
    <cellStyle name="Итог 3 2 9" xfId="43445" xr:uid="{039AB1E8-1225-4DFA-BA5B-64299D012DA9}"/>
    <cellStyle name="Итог 3 3" xfId="7195" xr:uid="{75994624-51D4-4339-8488-52B2E5DA0EF0}"/>
    <cellStyle name="Итог 3 3 10" xfId="17235" xr:uid="{FDB21CBB-FA02-4CD0-A216-AE08D8EB08F3}"/>
    <cellStyle name="Итог 3 3 2" xfId="20919" xr:uid="{3CEF5E23-7071-4DA1-B16D-D4B9BE337912}"/>
    <cellStyle name="Итог 3 3 2 2" xfId="22588" xr:uid="{DF40F000-5D49-48F5-88E8-CC9F8B206FE4}"/>
    <cellStyle name="Итог 3 3 2 2 2" xfId="31322" xr:uid="{8FF488AE-F58B-4EA5-9C9F-52F78B9FA74D}"/>
    <cellStyle name="Итог 3 3 2 2 3" xfId="35794" xr:uid="{4554FD45-EB22-4449-87C9-84E6F60E9386}"/>
    <cellStyle name="Итог 3 3 2 2 4" xfId="40031" xr:uid="{22FD73CD-7539-47FE-905F-4E126D8926AA}"/>
    <cellStyle name="Итог 3 3 2 2 5" xfId="48358" xr:uid="{FE8247DB-C0F6-44B0-85A8-71AADFF777BF}"/>
    <cellStyle name="Итог 3 3 2 2 6" xfId="52829" xr:uid="{46E87535-645D-4650-B61D-8860C4277644}"/>
    <cellStyle name="Итог 3 3 2 2 7" xfId="57062" xr:uid="{3CF43866-E99A-451B-BBD2-43BF5D1D7496}"/>
    <cellStyle name="Итог 3 3 2 3" xfId="29653" xr:uid="{DCF8A983-F072-4005-831E-690B030C217B}"/>
    <cellStyle name="Итог 3 3 2 4" xfId="34125" xr:uid="{D6344565-8256-46D9-8E67-A99344AF01BE}"/>
    <cellStyle name="Итог 3 3 2 5" xfId="38362" xr:uid="{FFC6997B-3C32-47A8-BB93-DAA86E8F91DF}"/>
    <cellStyle name="Итог 3 3 2 6" xfId="46689" xr:uid="{FE4422E2-3134-486D-89A4-A51F94954325}"/>
    <cellStyle name="Итог 3 3 2 7" xfId="51160" xr:uid="{2FA03ECC-2B77-417E-8EAF-C45A7F32BAFF}"/>
    <cellStyle name="Итог 3 3 2 8" xfId="55393" xr:uid="{3746F374-093C-4E17-B754-FC84B224D94B}"/>
    <cellStyle name="Итог 3 3 3" xfId="18931" xr:uid="{08A6B444-AE9F-48E2-814A-9FD9596854B4}"/>
    <cellStyle name="Итог 3 3 3 2" xfId="27666" xr:uid="{334508D7-B961-470D-B7ED-4FEFE26D6CA1}"/>
    <cellStyle name="Итог 3 3 3 3" xfId="32138" xr:uid="{2074966C-7222-4FBB-B593-470F5C700FD3}"/>
    <cellStyle name="Итог 3 3 3 4" xfId="36375" xr:uid="{D473A5DA-4BF9-43B3-BDA7-1570D861F202}"/>
    <cellStyle name="Итог 3 3 3 5" xfId="44702" xr:uid="{EEE536B2-8113-4D11-8C54-11BD00A7E29F}"/>
    <cellStyle name="Итог 3 3 3 6" xfId="49173" xr:uid="{C156AE04-0D90-496A-8561-72D3860C0EFB}"/>
    <cellStyle name="Итог 3 3 3 7" xfId="53406" xr:uid="{8E59C523-9A5C-4F8B-9580-DCA6C26E3138}"/>
    <cellStyle name="Итог 3 3 4" xfId="27014" xr:uid="{C4F946D5-5B0D-4DCD-9B15-13423CE47570}"/>
    <cellStyle name="Итог 3 3 5" xfId="24749" xr:uid="{0A38B928-5437-419B-97F7-5F2C515B2124}"/>
    <cellStyle name="Итог 3 3 6" xfId="27491" xr:uid="{88443833-8A02-4BD7-B885-9169B67090E2}"/>
    <cellStyle name="Итог 3 3 7" xfId="44069" xr:uid="{E13A6920-F47F-4E6C-8474-782DDDB37040}"/>
    <cellStyle name="Итог 3 3 8" xfId="44481" xr:uid="{4CC6638D-9BD6-4B8B-9513-B85EAB8DA54E}"/>
    <cellStyle name="Итог 3 3 9" xfId="42018" xr:uid="{32F510EA-C7B5-4055-A712-6361D2603A00}"/>
    <cellStyle name="Итог 3 4" xfId="10041" xr:uid="{1F73F0E2-9221-4ABC-816D-77DAE006B9E0}"/>
    <cellStyle name="Итог 3 4 2" xfId="24306" xr:uid="{1132EAA5-24C2-4E50-A7B7-C0E493C2D41D}"/>
    <cellStyle name="Итог 3 5" xfId="23607" xr:uid="{5624EB0B-3178-46D0-B671-B0BC891A172E}"/>
    <cellStyle name="Итог 3 6" xfId="23520" xr:uid="{522D83D3-D9A2-4712-A158-180CECA11CED}"/>
    <cellStyle name="Итог 3 7" xfId="41370" xr:uid="{C75739F1-ED3F-4B5D-B13B-0E5D4977DC1B}"/>
    <cellStyle name="Итог 3 8" xfId="43456" xr:uid="{EB795E07-19BB-497C-A0DB-0AD36C57A2DD}"/>
    <cellStyle name="Итог 3 9" xfId="42044" xr:uid="{A126F71C-EBBA-4B8B-B8FB-61E30A8046BC}"/>
    <cellStyle name="Итог 4" xfId="1933" xr:uid="{136D69BC-B360-481F-B136-53E6A9E6F600}"/>
    <cellStyle name="Итог 4 10" xfId="41569" xr:uid="{33325C5F-A113-412B-809E-05EA80119F6F}"/>
    <cellStyle name="Итог 4 11" xfId="52890" xr:uid="{CD046AB1-98BA-492C-A32B-C61192835E96}"/>
    <cellStyle name="Итог 4 12" xfId="12091" xr:uid="{5F98AC33-BD33-4906-8942-C5522FB5BADA}"/>
    <cellStyle name="Итог 4 2" xfId="4895" xr:uid="{8306414A-C132-4535-A088-D6DDEF54F427}"/>
    <cellStyle name="Итог 4 2 10" xfId="14936" xr:uid="{D1330A05-412C-451E-8954-FA4F37C1B213}"/>
    <cellStyle name="Итог 4 2 2" xfId="19816" xr:uid="{8E7A318E-19F3-468C-9DE1-5356D628BF30}"/>
    <cellStyle name="Итог 4 2 2 2" xfId="21711" xr:uid="{3B733F7D-BF4A-42D1-B839-1CBFE4DE4395}"/>
    <cellStyle name="Итог 4 2 2 2 2" xfId="30445" xr:uid="{96F6B0B9-CEE7-4FD6-9941-EC09B1373C9A}"/>
    <cellStyle name="Итог 4 2 2 2 3" xfId="34917" xr:uid="{CCE8E16F-E08B-4259-9EB8-BE8C68ABD607}"/>
    <cellStyle name="Итог 4 2 2 2 4" xfId="39154" xr:uid="{99F8CF65-3EED-4B7A-83FD-20C716E10C99}"/>
    <cellStyle name="Итог 4 2 2 2 5" xfId="47481" xr:uid="{49E9C41C-C7F5-4A63-ADEE-ED49895295D6}"/>
    <cellStyle name="Итог 4 2 2 2 6" xfId="51952" xr:uid="{D39DD975-EAFF-47CE-B7DB-F624AC1B7D55}"/>
    <cellStyle name="Итог 4 2 2 2 7" xfId="56185" xr:uid="{9D736C63-2CFD-4B24-8E3E-D4A964694136}"/>
    <cellStyle name="Итог 4 2 2 3" xfId="28550" xr:uid="{C3EF52F7-7496-4F0F-9B9D-734D5375E607}"/>
    <cellStyle name="Итог 4 2 2 4" xfId="33022" xr:uid="{C2967FD3-52C7-42D9-824F-C07A938127BC}"/>
    <cellStyle name="Итог 4 2 2 5" xfId="37259" xr:uid="{1A84FBE7-C44F-4B9C-A2A8-94BEFEDEF0B7}"/>
    <cellStyle name="Итог 4 2 2 6" xfId="45586" xr:uid="{F6947477-5B00-4C7E-A270-1F585C74B447}"/>
    <cellStyle name="Итог 4 2 2 7" xfId="50057" xr:uid="{0F26C918-44D3-47F2-86AA-63C0CDB11B5E}"/>
    <cellStyle name="Итог 4 2 2 8" xfId="54290" xr:uid="{13AE1ACC-A807-4325-8AAB-2AC9A39BFDE2}"/>
    <cellStyle name="Итог 4 2 3" xfId="19430" xr:uid="{245F8F44-ECEB-4022-9AE2-37416EAE35A9}"/>
    <cellStyle name="Итог 4 2 3 2" xfId="28165" xr:uid="{7C755F1D-8FC6-4911-8428-19E3D4AD758A}"/>
    <cellStyle name="Итог 4 2 3 3" xfId="32637" xr:uid="{14271BC4-6769-47DF-B39B-40AC776C9B21}"/>
    <cellStyle name="Итог 4 2 3 4" xfId="36874" xr:uid="{E2016C53-E1C8-48E5-9828-F9496B622FCB}"/>
    <cellStyle name="Итог 4 2 3 5" xfId="45201" xr:uid="{C5638BA2-350B-4AB2-BAD4-FB48DB4FBC05}"/>
    <cellStyle name="Итог 4 2 3 6" xfId="49672" xr:uid="{734A58D1-DDF3-49F8-8969-66649B5F80E9}"/>
    <cellStyle name="Итог 4 2 3 7" xfId="53905" xr:uid="{870863F7-DE0E-4752-A8BE-5A233BF63286}"/>
    <cellStyle name="Итог 4 2 4" xfId="25637" xr:uid="{493EE0B4-62E8-414F-ADA7-17EE62D3E577}"/>
    <cellStyle name="Итог 4 2 5" xfId="26802" xr:uid="{D3CB3889-638B-4B63-BDF8-C9DD018172EE}"/>
    <cellStyle name="Итог 4 2 6" xfId="27113" xr:uid="{927F2092-D4E7-42D4-9F97-64F8C649AC62}"/>
    <cellStyle name="Итог 4 2 7" xfId="42712" xr:uid="{BBC58A57-03CC-4349-BA8D-BD000F013F25}"/>
    <cellStyle name="Итог 4 2 8" xfId="41245" xr:uid="{7F4240D8-B965-4CF2-BDD4-8422B6BC80FD}"/>
    <cellStyle name="Итог 4 2 9" xfId="42472" xr:uid="{7ACD10B5-FA8E-453E-9705-9E6767E108CD}"/>
    <cellStyle name="Итог 4 3" xfId="7467" xr:uid="{101F2DEC-7ABA-469A-8B7D-91D611747EBF}"/>
    <cellStyle name="Итог 4 3 10" xfId="17507" xr:uid="{81530F54-C72F-4A17-A4DF-49EF2D71209C}"/>
    <cellStyle name="Итог 4 3 2" xfId="20975" xr:uid="{7D08F51F-965A-44A3-BE21-0507E4D857F2}"/>
    <cellStyle name="Итог 4 3 2 2" xfId="22596" xr:uid="{3892D189-BE9F-4A46-97CD-8360729A3D71}"/>
    <cellStyle name="Итог 4 3 2 2 2" xfId="31330" xr:uid="{13403FB1-3FDE-4284-A1A6-D4152422C002}"/>
    <cellStyle name="Итог 4 3 2 2 3" xfId="35802" xr:uid="{B79BB596-6D2B-4CE6-8EFE-607551256C1D}"/>
    <cellStyle name="Итог 4 3 2 2 4" xfId="40039" xr:uid="{0C20316D-FCCF-4D65-A8DD-E1513E3ED87E}"/>
    <cellStyle name="Итог 4 3 2 2 5" xfId="48366" xr:uid="{AD717370-1663-4F1A-A57A-B25225925825}"/>
    <cellStyle name="Итог 4 3 2 2 6" xfId="52837" xr:uid="{B2D2E0D7-344A-4F32-9323-E6A5E8592B3E}"/>
    <cellStyle name="Итог 4 3 2 2 7" xfId="57070" xr:uid="{F0C0AD5C-BA16-48A3-92B0-B85E0D83D311}"/>
    <cellStyle name="Итог 4 3 2 3" xfId="29709" xr:uid="{7EBD0DBE-E55B-499C-AE2F-57CA8E3530FA}"/>
    <cellStyle name="Итог 4 3 2 4" xfId="34181" xr:uid="{AC36FE73-FC3F-47F5-AA86-3F740B5AF4BB}"/>
    <cellStyle name="Итог 4 3 2 5" xfId="38418" xr:uid="{A44E99F6-AC25-441A-88E0-5611BE4B8442}"/>
    <cellStyle name="Итог 4 3 2 6" xfId="46745" xr:uid="{0AE7ADD5-0A57-458A-9BA9-3333CF7450B9}"/>
    <cellStyle name="Итог 4 3 2 7" xfId="51216" xr:uid="{6262474A-8ECB-48F5-BCEE-BC47DC822D42}"/>
    <cellStyle name="Итог 4 3 2 8" xfId="55449" xr:uid="{78297DD7-F0F5-40CA-8E20-97D44521914B}"/>
    <cellStyle name="Итог 4 3 3" xfId="20928" xr:uid="{4BD3E8C5-7BCC-4683-A712-98BC66F7D054}"/>
    <cellStyle name="Итог 4 3 3 2" xfId="29662" xr:uid="{A6A2A0AC-14DB-4990-AF38-A615BA9A2011}"/>
    <cellStyle name="Итог 4 3 3 3" xfId="34134" xr:uid="{ADEED3A4-E75F-4F9F-A676-BC31F06EAF3C}"/>
    <cellStyle name="Итог 4 3 3 4" xfId="38371" xr:uid="{61F64E16-3ECB-47B4-8255-8136AC2096E6}"/>
    <cellStyle name="Итог 4 3 3 5" xfId="46698" xr:uid="{A06A9FB9-643D-4451-8638-C736A3FB1229}"/>
    <cellStyle name="Итог 4 3 3 6" xfId="51169" xr:uid="{F4A50EA5-1480-4274-BD9F-E90843EC02A1}"/>
    <cellStyle name="Итог 4 3 3 7" xfId="55402" xr:uid="{4E7F6117-5388-4A38-9A22-5DC3D8A95F9E}"/>
    <cellStyle name="Итог 4 3 4" xfId="27116" xr:uid="{340079C2-8793-417E-9D92-AF34F9BC7DC9}"/>
    <cellStyle name="Итог 4 3 5" xfId="25198" xr:uid="{BEFF9BB9-68BD-43B6-A22B-AF7014526FAA}"/>
    <cellStyle name="Итог 4 3 6" xfId="25189" xr:uid="{4C13700C-0C35-41C9-AD3A-591DCF789268}"/>
    <cellStyle name="Итог 4 3 7" xfId="44172" xr:uid="{9082571D-48ED-4001-ADE9-4B2EB867A2F5}"/>
    <cellStyle name="Итог 4 3 8" xfId="43782" xr:uid="{4673A49D-1373-4783-A34D-2FAE5BB8D2CA}"/>
    <cellStyle name="Итог 4 3 9" xfId="41953" xr:uid="{17738B46-9D57-4941-9EF9-33650C965FBB}"/>
    <cellStyle name="Итог 4 4" xfId="19112" xr:uid="{FD399704-762A-405D-8A7F-0003F52D64C4}"/>
    <cellStyle name="Итог 4 4 2" xfId="21429" xr:uid="{01DC609D-DD51-44E7-81BB-71F1EB578C02}"/>
    <cellStyle name="Итог 4 4 2 2" xfId="30163" xr:uid="{F4D14018-5904-440C-8814-C7CBA1C44A92}"/>
    <cellStyle name="Итог 4 4 2 3" xfId="34635" xr:uid="{BA3FC56C-1FD8-404B-A733-7F42135F05EB}"/>
    <cellStyle name="Итог 4 4 2 4" xfId="38872" xr:uid="{DE811FC7-D57C-47E7-99C2-E4F1EA4C04E2}"/>
    <cellStyle name="Итог 4 4 2 5" xfId="47199" xr:uid="{86406D45-3A24-4510-84FC-A90C5DB9C7C8}"/>
    <cellStyle name="Итог 4 4 2 6" xfId="51670" xr:uid="{4C013A6F-286F-4982-985E-9E78DD6BB03F}"/>
    <cellStyle name="Итог 4 4 2 7" xfId="55903" xr:uid="{18C57284-5D3C-407A-A2EB-A4ECEBF99F9A}"/>
    <cellStyle name="Итог 4 4 3" xfId="27847" xr:uid="{B360D83B-97AC-4362-ABFA-0C3347B6A9D8}"/>
    <cellStyle name="Итог 4 4 4" xfId="32319" xr:uid="{01B38F2A-32F0-4C3D-B9DF-83013CD2045A}"/>
    <cellStyle name="Итог 4 4 5" xfId="36556" xr:uid="{DB771C5D-CA0F-407F-AC02-E648EACCBB84}"/>
    <cellStyle name="Итог 4 4 6" xfId="44883" xr:uid="{B4182030-CB3F-4C20-AD6B-5BA17450EDB9}"/>
    <cellStyle name="Итог 4 4 7" xfId="49354" xr:uid="{B12A4E94-0886-4161-8857-ED14FBD90646}"/>
    <cellStyle name="Итог 4 4 8" xfId="53587" xr:uid="{94358B17-A52F-46F4-8B16-35A6F6DB0AB5}"/>
    <cellStyle name="Итог 4 5" xfId="19110" xr:uid="{2458509E-7CEE-43BC-8462-FAAC1D97C9D4}"/>
    <cellStyle name="Итог 4 5 2" xfId="27845" xr:uid="{91987DB5-97B0-4FAD-908B-82F207572060}"/>
    <cellStyle name="Итог 4 5 3" xfId="32317" xr:uid="{53E9D9B8-6896-4FB0-BDFC-43804A5CBBB8}"/>
    <cellStyle name="Итог 4 5 4" xfId="36554" xr:uid="{331279E7-E4F2-4FC9-B99D-C3D2A34BF879}"/>
    <cellStyle name="Итог 4 5 5" xfId="44881" xr:uid="{02078CBD-7C73-4B61-9457-605B088B7CFC}"/>
    <cellStyle name="Итог 4 5 6" xfId="49352" xr:uid="{2EF5D104-C229-4779-928B-22F341E2CC61}"/>
    <cellStyle name="Итог 4 5 7" xfId="53585" xr:uid="{8F0CF486-A08B-483C-ABC6-15FD98248A78}"/>
    <cellStyle name="Итог 4 6" xfId="24412" xr:uid="{12024D61-B0E5-476F-A295-E6F6169A0EAF}"/>
    <cellStyle name="Итог 4 7" xfId="27112" xr:uid="{9926E6ED-EEC6-4EE1-906D-23BCD4500DBE}"/>
    <cellStyle name="Итог 4 8" xfId="27312" xr:uid="{BE064718-5115-415C-BA1B-644CD9505EDE}"/>
    <cellStyle name="Итог 4 9" xfId="41473" xr:uid="{05471CF2-CC10-4CBD-B025-9753CA6423B0}"/>
    <cellStyle name="Итог 5" xfId="4901" xr:uid="{FD728C4C-14FC-4C5C-9338-AC5D2FE2F85D}"/>
    <cellStyle name="Итог 5 10" xfId="14942" xr:uid="{C6F6463F-E55C-44C7-A797-E0E61B73418F}"/>
    <cellStyle name="Итог 5 2" xfId="19822" xr:uid="{413D0CD0-E320-46B1-A9A2-35CB7D69EC50}"/>
    <cellStyle name="Итог 5 2 2" xfId="21717" xr:uid="{BA8CCF63-59C2-4E40-90DD-C5010CD890CF}"/>
    <cellStyle name="Итог 5 2 2 2" xfId="30451" xr:uid="{A469A314-DA1F-481F-9C90-887789572044}"/>
    <cellStyle name="Итог 5 2 2 3" xfId="34923" xr:uid="{031D8A08-14A4-41AD-B8F2-F9B39F9FE5E4}"/>
    <cellStyle name="Итог 5 2 2 4" xfId="39160" xr:uid="{F0F6EB3D-3363-48DE-80B1-A991C5E8EEDC}"/>
    <cellStyle name="Итог 5 2 2 5" xfId="47487" xr:uid="{84DFBB36-F8EF-4574-829C-22D9BAEC7B37}"/>
    <cellStyle name="Итог 5 2 2 6" xfId="51958" xr:uid="{C2E6527A-6660-492A-9DD7-C2CE55607DB6}"/>
    <cellStyle name="Итог 5 2 2 7" xfId="56191" xr:uid="{9DA02CF7-8974-4CB1-A376-801CD6B7620A}"/>
    <cellStyle name="Итог 5 2 3" xfId="28556" xr:uid="{66157CDA-7AA0-47E7-82C0-977F72CC828B}"/>
    <cellStyle name="Итог 5 2 4" xfId="33028" xr:uid="{95A5CA98-C7E9-4BA4-A5A6-67BBE184A921}"/>
    <cellStyle name="Итог 5 2 5" xfId="37265" xr:uid="{7FEEE018-4A1E-4E27-8996-B002B5CAE469}"/>
    <cellStyle name="Итог 5 2 6" xfId="45592" xr:uid="{B45337C2-07E8-4674-A58D-A85B7F9B5CCC}"/>
    <cellStyle name="Итог 5 2 7" xfId="50063" xr:uid="{733C9367-E53E-4065-9E7F-562042B7A6DE}"/>
    <cellStyle name="Итог 5 2 8" xfId="54296" xr:uid="{A782D3B1-64BF-4572-BF43-C2B1A1ADB524}"/>
    <cellStyle name="Итог 5 3" xfId="19097" xr:uid="{FD004DB4-748D-4078-961E-FE59753D4DC7}"/>
    <cellStyle name="Итог 5 3 2" xfId="27832" xr:uid="{1AAEB394-6F61-4CCE-B95B-827C8B8CECEB}"/>
    <cellStyle name="Итог 5 3 3" xfId="32304" xr:uid="{BEDBCA68-1D8F-4518-BF5C-1FB57D92E2A1}"/>
    <cellStyle name="Итог 5 3 4" xfId="36541" xr:uid="{86DD0BE3-4B1D-438C-BE6A-51F36A2F909D}"/>
    <cellStyle name="Итог 5 3 5" xfId="44868" xr:uid="{6614515C-37E9-4D29-9DA9-0CC82B07ED0A}"/>
    <cellStyle name="Итог 5 3 6" xfId="49339" xr:uid="{61FB54E0-258E-4EB0-B427-F61E6222F54C}"/>
    <cellStyle name="Итог 5 3 7" xfId="53572" xr:uid="{10092DB2-29BD-46C1-9C32-DA32E512D638}"/>
    <cellStyle name="Итог 5 4" xfId="25643" xr:uid="{C0F1B4F9-EA75-413F-8351-7F2A9B1C55D2}"/>
    <cellStyle name="Итог 5 5" xfId="23911" xr:uid="{EB040463-2755-4D91-A307-A905FD28DC3D}"/>
    <cellStyle name="Итог 5 6" xfId="23657" xr:uid="{74F1D72F-5CC8-4794-97B4-EF7BB86DC3F9}"/>
    <cellStyle name="Итог 5 7" xfId="42718" xr:uid="{3249BCAE-AF62-4D4A-819B-F1FB5749908A}"/>
    <cellStyle name="Итог 5 8" xfId="40653" xr:uid="{FE661B26-2D93-4F9D-BA26-236BFA335C1B}"/>
    <cellStyle name="Итог 5 9" xfId="41850" xr:uid="{BBE86D20-7B74-409B-9499-7EDB64919793}"/>
    <cellStyle name="Итог 6" xfId="5149" xr:uid="{4C3CE26A-4047-466F-BD47-17A25A6045D7}"/>
    <cellStyle name="Итог 6 10" xfId="15190" xr:uid="{B41C8105-3ECD-4449-B0AF-5E26BFCD07BC}"/>
    <cellStyle name="Итог 6 2" xfId="20070" xr:uid="{9341B08F-2817-428D-940B-C1A4CB2555FC}"/>
    <cellStyle name="Итог 6 2 2" xfId="21965" xr:uid="{F8B21005-D064-4122-A277-FD111C01402A}"/>
    <cellStyle name="Итог 6 2 2 2" xfId="30699" xr:uid="{B98B8B10-500A-4D24-9613-04BD2FAA20DB}"/>
    <cellStyle name="Итог 6 2 2 3" xfId="35171" xr:uid="{7B0FF24E-5B96-4961-B2A0-CE1BFDC2936E}"/>
    <cellStyle name="Итог 6 2 2 4" xfId="39408" xr:uid="{DFF3CD24-D169-444C-AC95-9555EFDDEC5E}"/>
    <cellStyle name="Итог 6 2 2 5" xfId="47735" xr:uid="{3B2031D8-6E30-4355-9CCB-570E16C0E25E}"/>
    <cellStyle name="Итог 6 2 2 6" xfId="52206" xr:uid="{997E910F-7458-437E-929D-23882FC686D2}"/>
    <cellStyle name="Итог 6 2 2 7" xfId="56439" xr:uid="{50BB7275-EF40-4D04-A6F8-55CC1362CFD7}"/>
    <cellStyle name="Итог 6 2 3" xfId="28804" xr:uid="{DD933C6A-2D4A-4A1E-8336-35EC48F51A09}"/>
    <cellStyle name="Итог 6 2 4" xfId="33276" xr:uid="{54439152-CDE1-4C2C-9A4E-C66DFCC80CE2}"/>
    <cellStyle name="Итог 6 2 5" xfId="37513" xr:uid="{830A2564-3CD3-4C4D-9A5C-014A511166D2}"/>
    <cellStyle name="Итог 6 2 6" xfId="45840" xr:uid="{58B8DD54-F114-4551-AA3C-14A1A80319AE}"/>
    <cellStyle name="Итог 6 2 7" xfId="50311" xr:uid="{B2BA5BDA-1E01-465F-BE51-E5D7BB7586EA}"/>
    <cellStyle name="Итог 6 2 8" xfId="54544" xr:uid="{CABCD7EA-6433-47D7-ADB0-E1831E078EFD}"/>
    <cellStyle name="Итог 6 3" xfId="10978" xr:uid="{5F7F545B-D464-4117-8DCA-AAF5F1E0C688}"/>
    <cellStyle name="Итог 6 3 2" xfId="23987" xr:uid="{CB5107D7-3B0F-4D7A-B688-C6F9689C9B3F}"/>
    <cellStyle name="Итог 6 3 3" xfId="23643" xr:uid="{F6B2BEBE-35B6-45BF-99C8-86EB4C559E15}"/>
    <cellStyle name="Итог 6 3 4" xfId="25275" xr:uid="{11C750AB-382F-407C-A19A-9B17042A70FD}"/>
    <cellStyle name="Итог 6 3 5" xfId="41025" xr:uid="{E17E9023-C706-4205-9402-2DE2AD1EC970}"/>
    <cellStyle name="Итог 6 3 6" xfId="40665" xr:uid="{1E044961-66B2-4E76-A465-38B294F056DA}"/>
    <cellStyle name="Итог 6 3 7" xfId="40525" xr:uid="{03D5913E-852E-4A39-B938-BBEBBB15A545}"/>
    <cellStyle name="Итог 6 4" xfId="25891" xr:uid="{E6CA7D2D-6E3F-4FA3-A83A-A439A8544B9D}"/>
    <cellStyle name="Итог 6 5" xfId="24674" xr:uid="{91023715-6283-45EB-8F96-2D179C489CFC}"/>
    <cellStyle name="Итог 6 6" xfId="27598" xr:uid="{72A4B153-1BE5-4A19-99E1-D9BA89FCE9BA}"/>
    <cellStyle name="Итог 6 7" xfId="42966" xr:uid="{7D4EFDAF-296C-4874-A816-3609E909DC9C}"/>
    <cellStyle name="Итог 6 8" xfId="44417" xr:uid="{F513CC43-9760-4503-8B74-4516F241DB16}"/>
    <cellStyle name="Итог 6 9" xfId="48999" xr:uid="{CD371F6E-9F44-43B9-AC56-92D49772E946}"/>
    <cellStyle name="Итог 7" xfId="4815" xr:uid="{86DF78D1-33A4-4013-A7A9-5B6B6F9EFAAB}"/>
    <cellStyle name="Итог 7 10" xfId="14856" xr:uid="{A171DE72-4E25-499B-866F-54500BB5290B}"/>
    <cellStyle name="Итог 7 2" xfId="19736" xr:uid="{E5035A78-7231-4DE9-813E-F3E624E8FA4E}"/>
    <cellStyle name="Итог 7 2 2" xfId="21631" xr:uid="{9FE16097-D502-40D8-BE42-822365E75C0E}"/>
    <cellStyle name="Итог 7 2 2 2" xfId="30365" xr:uid="{A3F28508-1DE2-4C5C-A7EA-03B757514F4B}"/>
    <cellStyle name="Итог 7 2 2 3" xfId="34837" xr:uid="{BCD25078-F6AE-4FA1-A73C-903FC6CB8C69}"/>
    <cellStyle name="Итог 7 2 2 4" xfId="39074" xr:uid="{85F8E03D-438B-49D1-802B-46829CBE55C0}"/>
    <cellStyle name="Итог 7 2 2 5" xfId="47401" xr:uid="{A1684143-9696-49BD-8A18-C1EB1B8CFF6C}"/>
    <cellStyle name="Итог 7 2 2 6" xfId="51872" xr:uid="{06E63AD8-1A41-47FE-955C-E44802748C14}"/>
    <cellStyle name="Итог 7 2 2 7" xfId="56105" xr:uid="{8DAF06A7-5D54-47EE-9C25-087DAFE90444}"/>
    <cellStyle name="Итог 7 2 3" xfId="28470" xr:uid="{5E5601AF-CA88-4754-826E-06B46E800627}"/>
    <cellStyle name="Итог 7 2 4" xfId="32942" xr:uid="{EF7A7285-967C-4482-AA53-B2E40D25E49C}"/>
    <cellStyle name="Итог 7 2 5" xfId="37179" xr:uid="{2292A999-AE77-4BDB-BE6C-4CB09E1CFDA5}"/>
    <cellStyle name="Итог 7 2 6" xfId="45506" xr:uid="{36197888-791B-4354-8AEA-5D876E962039}"/>
    <cellStyle name="Итог 7 2 7" xfId="49977" xr:uid="{8C8FE7A5-DC32-4B41-BC5E-DD2668065C29}"/>
    <cellStyle name="Итог 7 2 8" xfId="54210" xr:uid="{E3A3A284-EE61-4E16-A284-97A446226192}"/>
    <cellStyle name="Итог 7 3" xfId="19555" xr:uid="{DBBE5507-1E6E-400D-A2B2-87FA69623EF8}"/>
    <cellStyle name="Итог 7 3 2" xfId="28290" xr:uid="{BC78C058-5E4C-4154-811E-DA723FED4B2B}"/>
    <cellStyle name="Итог 7 3 3" xfId="32762" xr:uid="{DB4E1A93-E7D5-4A86-8C18-1F1983A683F1}"/>
    <cellStyle name="Итог 7 3 4" xfId="36999" xr:uid="{303FD89A-39DD-4A3A-BA9D-A5BFEE114567}"/>
    <cellStyle name="Итог 7 3 5" xfId="45326" xr:uid="{B901BCE5-DDE5-4F25-9853-4BED4A914738}"/>
    <cellStyle name="Итог 7 3 6" xfId="49797" xr:uid="{AC8545D0-19E6-4248-A576-9ABD8DEF559D}"/>
    <cellStyle name="Итог 7 3 7" xfId="54030" xr:uid="{9829D680-6017-4095-B546-E795F328B6E1}"/>
    <cellStyle name="Итог 7 4" xfId="25557" xr:uid="{888907C9-E3A5-4FC1-BC2E-FAE25A7C3A40}"/>
    <cellStyle name="Итог 7 5" xfId="24162" xr:uid="{33D80CF4-AEA9-4EC9-8A51-FE888F3EFC4B}"/>
    <cellStyle name="Итог 7 6" xfId="25397" xr:uid="{4D42C409-262A-40E8-A459-A6FBECFA56F3}"/>
    <cellStyle name="Итог 7 7" xfId="42632" xr:uid="{8DC5DFB8-EA41-48DD-A566-220049BF5118}"/>
    <cellStyle name="Итог 7 8" xfId="41739" xr:uid="{260837F7-6353-48AD-9F1B-78FE11DFB577}"/>
    <cellStyle name="Итог 7 9" xfId="49014" xr:uid="{796B19C1-EE29-46AB-9993-00A8102D22B1}"/>
    <cellStyle name="Итог 8" xfId="5446" xr:uid="{37E153AB-E48A-45DB-8BC6-FBAD92ADD7F7}"/>
    <cellStyle name="Итог 8 10" xfId="15487" xr:uid="{BA0E10EF-A849-4D68-A19B-0D5ED5D6310C}"/>
    <cellStyle name="Итог 8 2" xfId="20367" xr:uid="{001F3623-E267-4004-A7B7-2D3C6E0E08EF}"/>
    <cellStyle name="Итог 8 2 2" xfId="22262" xr:uid="{FCAA5028-D03F-445F-9B8B-0C66F783136E}"/>
    <cellStyle name="Итог 8 2 2 2" xfId="30996" xr:uid="{D210951E-9DA8-4CCC-B941-383A861074AC}"/>
    <cellStyle name="Итог 8 2 2 3" xfId="35468" xr:uid="{D2D12D2A-22F9-4C42-A71E-403BF8BA0A59}"/>
    <cellStyle name="Итог 8 2 2 4" xfId="39705" xr:uid="{4DD24580-027B-4319-B14C-0361FC78C715}"/>
    <cellStyle name="Итог 8 2 2 5" xfId="48032" xr:uid="{B57104B5-48F6-4495-87BF-918C6270FE83}"/>
    <cellStyle name="Итог 8 2 2 6" xfId="52503" xr:uid="{37CF962D-4285-427A-9A35-357B435C8585}"/>
    <cellStyle name="Итог 8 2 2 7" xfId="56736" xr:uid="{7ED7E3F8-9145-4CB7-912F-D50AA948C40E}"/>
    <cellStyle name="Итог 8 2 3" xfId="29101" xr:uid="{6E1862C1-3D56-4A05-9891-9F3CD40657EB}"/>
    <cellStyle name="Итог 8 2 4" xfId="33573" xr:uid="{DA3A0C3C-E8ED-46DE-81B0-66283BF8A630}"/>
    <cellStyle name="Итог 8 2 5" xfId="37810" xr:uid="{25E085DD-B3D4-43F5-9D3D-5A128AE909E4}"/>
    <cellStyle name="Итог 8 2 6" xfId="46137" xr:uid="{A5317E88-AA38-4BF7-8F0C-E5CA07397C02}"/>
    <cellStyle name="Итог 8 2 7" xfId="50608" xr:uid="{7EC8E3A0-D4F8-4252-9035-05FD5FBA5697}"/>
    <cellStyle name="Итог 8 2 8" xfId="54841" xr:uid="{A77619B3-ED71-48F8-B099-720C59F31211}"/>
    <cellStyle name="Итог 8 3" xfId="18984" xr:uid="{93191E41-D3EC-4988-A7E0-887BB90531CA}"/>
    <cellStyle name="Итог 8 3 2" xfId="27719" xr:uid="{356869F7-9584-4658-9C1E-7B59D7394C3F}"/>
    <cellStyle name="Итог 8 3 3" xfId="32191" xr:uid="{0F40C341-D5D4-4219-8E0C-92282938F156}"/>
    <cellStyle name="Итог 8 3 4" xfId="36428" xr:uid="{4DBF44A1-BAC9-4CBA-9660-D133D0CD0A91}"/>
    <cellStyle name="Итог 8 3 5" xfId="44755" xr:uid="{63971505-54D0-4BF4-858A-148E14905E6D}"/>
    <cellStyle name="Итог 8 3 6" xfId="49226" xr:uid="{8373BA0D-95B7-4AA5-AC9E-98445680DFC9}"/>
    <cellStyle name="Итог 8 3 7" xfId="53459" xr:uid="{5B95972E-2030-482D-92EF-B0379B072920}"/>
    <cellStyle name="Итог 8 4" xfId="26188" xr:uid="{563DF998-5AB7-4860-B87A-89BFCC67A3BD}"/>
    <cellStyle name="Итог 8 5" xfId="24353" xr:uid="{F4F75ADA-45E8-4FBC-8B55-76FA3BA8C59A}"/>
    <cellStyle name="Итог 8 6" xfId="27646" xr:uid="{EDF6BA2B-A2A1-4042-90C1-5776950918C0}"/>
    <cellStyle name="Итог 8 7" xfId="43263" xr:uid="{316F06BA-2441-4F73-9598-A27DBC164264}"/>
    <cellStyle name="Итог 8 8" xfId="41969" xr:uid="{AD47FF7F-8F4E-4D92-8232-6C9E9C6B7E7D}"/>
    <cellStyle name="Итог 8 9" xfId="41395" xr:uid="{87FA130D-1168-4D71-AF08-D3411A9E0B18}"/>
    <cellStyle name="Итог 9" xfId="6065" xr:uid="{D7A8D009-4C88-466F-98B2-03CD09607DBA}"/>
    <cellStyle name="Итог 9 10" xfId="16105" xr:uid="{757AB6FE-4976-44BB-B2BF-D39204354A8D}"/>
    <cellStyle name="Итог 9 2" xfId="20715" xr:uid="{6B723D0D-6408-4583-B737-5BC4D5F0CE6D}"/>
    <cellStyle name="Итог 9 2 2" xfId="22567" xr:uid="{C650002F-56BB-4981-BC18-7BE90CB29057}"/>
    <cellStyle name="Итог 9 2 2 2" xfId="31301" xr:uid="{544C58CC-EAF8-4C63-96A4-96DD982A46B1}"/>
    <cellStyle name="Итог 9 2 2 3" xfId="35773" xr:uid="{4D74CF69-32EF-456B-8782-3BD56FAE21B7}"/>
    <cellStyle name="Итог 9 2 2 4" xfId="40010" xr:uid="{AEA37538-8A24-43F1-9970-2BEED62D0171}"/>
    <cellStyle name="Итог 9 2 2 5" xfId="48337" xr:uid="{D0A933E7-B54A-41D5-80C3-02C01AD88C24}"/>
    <cellStyle name="Итог 9 2 2 6" xfId="52808" xr:uid="{4708155E-9C40-422A-A712-220997151455}"/>
    <cellStyle name="Итог 9 2 2 7" xfId="57041" xr:uid="{1EA6A143-0719-495B-9D38-18ED9A6F5BB2}"/>
    <cellStyle name="Итог 9 2 3" xfId="29449" xr:uid="{CE5633D4-FF13-43ED-8262-0788A243D874}"/>
    <cellStyle name="Итог 9 2 4" xfId="33921" xr:uid="{8315E097-CDC1-4B69-B513-A5CF8DC290F9}"/>
    <cellStyle name="Итог 9 2 5" xfId="38158" xr:uid="{ABB31BD5-AD1E-4750-A534-425D2357C968}"/>
    <cellStyle name="Итог 9 2 6" xfId="46485" xr:uid="{C1893996-6C3D-4D83-8433-9931D5BF0C22}"/>
    <cellStyle name="Итог 9 2 7" xfId="50956" xr:uid="{8009805C-9070-4B5F-BC89-BD6445BEF8C2}"/>
    <cellStyle name="Итог 9 2 8" xfId="55189" xr:uid="{3E7F20AB-8F4D-4206-BB11-81AEDC897E05}"/>
    <cellStyle name="Итог 9 3" xfId="19266" xr:uid="{8B4C277F-E705-4531-A495-0194F51B47E0}"/>
    <cellStyle name="Итог 9 3 2" xfId="28001" xr:uid="{288F7508-B25B-409A-B01F-C00B5E22ECD3}"/>
    <cellStyle name="Итог 9 3 3" xfId="32473" xr:uid="{6CD26E31-5F1C-454F-B86C-7108850DFF7D}"/>
    <cellStyle name="Итог 9 3 4" xfId="36710" xr:uid="{ECD40034-0AC2-4B59-9EB7-2DAE9B130FA3}"/>
    <cellStyle name="Итог 9 3 5" xfId="45037" xr:uid="{7B9E2829-EF78-457A-8B1B-3D16A4735CEB}"/>
    <cellStyle name="Итог 9 3 6" xfId="49508" xr:uid="{DF4E1747-D6E4-47BA-A70C-6C635135B000}"/>
    <cellStyle name="Итог 9 3 7" xfId="53741" xr:uid="{0C4C68CD-BD28-433D-9576-771B3755E432}"/>
    <cellStyle name="Итог 9 4" xfId="26599" xr:uid="{BBD001E8-40EC-434C-AB6D-5C970EFBB96B}"/>
    <cellStyle name="Итог 9 5" xfId="27141" xr:uid="{F328514D-1124-4C58-A9B0-F0146A36CF50}"/>
    <cellStyle name="Итог 9 6" xfId="27439" xr:uid="{85C16B3C-F48D-4BBD-9633-813AD1528BCB}"/>
    <cellStyle name="Итог 9 7" xfId="43670" xr:uid="{5CC0240B-1133-4352-A220-A70E1ABB2609}"/>
    <cellStyle name="Итог 9 8" xfId="42057" xr:uid="{93E8D978-AB3D-4646-8DC2-0090E7CBAA38}"/>
    <cellStyle name="Итог 9 9" xfId="41705" xr:uid="{A522D533-9A93-4E91-8B95-4B195F8F425C}"/>
    <cellStyle name="Контрольная ячейка" xfId="66" xr:uid="{84669BEF-C8D4-47F1-8E6E-FBC8298796D0}"/>
    <cellStyle name="Контрольная ячейка 2" xfId="57857" xr:uid="{EBC834AD-869B-4D2F-A6C1-AB988D4CD5D8}"/>
    <cellStyle name="Контрольная ячейка 3" xfId="57916" xr:uid="{EDE197D9-E17D-4938-A184-2578631D7281}"/>
    <cellStyle name="Название" xfId="67" xr:uid="{C70A8CA9-470E-4D95-B289-34E87FEC31A5}"/>
    <cellStyle name="Название 2" xfId="545" xr:uid="{D9931A39-7613-4F8C-A884-A3C2A0CF41BA}"/>
    <cellStyle name="Нейтральный" xfId="68" xr:uid="{7A49C907-700D-40D0-AC78-47A8C0131D2E}"/>
    <cellStyle name="Нейтральный 2" xfId="57858" xr:uid="{635283A9-6115-454D-AE88-732572EAC964}"/>
    <cellStyle name="Нейтральный 3" xfId="57917" xr:uid="{68E3A427-2066-41C7-B0AC-7A10832BDA45}"/>
    <cellStyle name="Обычный 10" xfId="1026" xr:uid="{CD3CF620-5367-4A77-A8F2-CE9F3908CF07}"/>
    <cellStyle name="Обычный 10 10" xfId="23261" xr:uid="{79FEDBE0-A786-4D81-B9C7-30EAA157888F}"/>
    <cellStyle name="Обычный 10 11" xfId="57568" xr:uid="{F5062E83-0624-4B23-B986-51D11B6843FA}"/>
    <cellStyle name="Обычный 10 12" xfId="57625" xr:uid="{3F4AC751-0483-41EC-8DF5-386466373A0E}"/>
    <cellStyle name="Обычный 10 13" xfId="10337" xr:uid="{FA6EA50D-EA27-48FC-BD8A-0944F5AF00E7}"/>
    <cellStyle name="Обычный 10 2" xfId="1312" xr:uid="{33BF9322-4717-40FC-9E41-C34BE09022A3}"/>
    <cellStyle name="Обычный 10 2 10" xfId="57587" xr:uid="{01B47843-5380-49CD-904C-FECE2B55CD55}"/>
    <cellStyle name="Обычный 10 2 11" xfId="57655" xr:uid="{95102756-5F8C-459E-A24A-B303A60D0079}"/>
    <cellStyle name="Обычный 10 2 12" xfId="11547" xr:uid="{1196ABC6-EC68-419B-AFC0-290C0A6092F5}"/>
    <cellStyle name="Обычный 10 2 2" xfId="2774" xr:uid="{F1CF38C0-339D-43D6-987F-C3ECC379B347}"/>
    <cellStyle name="Обычный 10 2 2 2" xfId="8300" xr:uid="{5B51ECDC-7AA4-4053-975F-106D6936DAC1}"/>
    <cellStyle name="Обычный 10 2 2 2 2" xfId="18340" xr:uid="{B58E04A0-7538-4CDE-990C-2A01D3667D5A}"/>
    <cellStyle name="Обычный 10 2 2 3" xfId="12932" xr:uid="{D72EF64A-541A-4E37-9DD3-18911CD24A93}"/>
    <cellStyle name="Обычный 10 2 3" xfId="3804" xr:uid="{381C89E6-8955-4FA3-B550-CD08163DE7B0}"/>
    <cellStyle name="Обычный 10 2 3 2" xfId="13919" xr:uid="{DE615576-3A2F-48A6-8044-89BF4DD7A839}"/>
    <cellStyle name="Обычный 10 2 4" xfId="6895" xr:uid="{471F306A-8426-4B59-8A62-C61EB4699ACB}"/>
    <cellStyle name="Обычный 10 2 4 2" xfId="16935" xr:uid="{7E6E211B-DBCC-4A36-8D48-F55A9D9E8D93}"/>
    <cellStyle name="Обычный 10 2 5" xfId="9717" xr:uid="{186416AC-B283-4BB7-959D-203FA349172F}"/>
    <cellStyle name="Обычный 10 2 5 2" xfId="22745" xr:uid="{6AEBD32C-4E14-48E5-81A6-F6DA3AA5837E}"/>
    <cellStyle name="Обычный 10 2 6" xfId="22793" xr:uid="{2E400985-1B84-4588-ACC4-0CA59A9F3629}"/>
    <cellStyle name="Обычный 10 2 7" xfId="22847" xr:uid="{DD2DBE48-3337-41E5-A01B-A35075837688}"/>
    <cellStyle name="Обычный 10 2 8" xfId="22909" xr:uid="{DE34AF32-69DB-4D96-984E-332CE05DB4D2}"/>
    <cellStyle name="Обычный 10 2 9" xfId="23291" xr:uid="{491170A4-2FB4-4522-968A-575FCCF995B8}"/>
    <cellStyle name="Обычный 10 3" xfId="2493" xr:uid="{758899DD-BB55-4865-A6CF-87D73F5091D4}"/>
    <cellStyle name="Обычный 10 3 2" xfId="3797" xr:uid="{0AC07F55-05A4-48B3-A771-51BB25991425}"/>
    <cellStyle name="Обычный 10 3 3" xfId="8027" xr:uid="{DDC0BD96-CE0E-4A93-BA1B-7137425BE571}"/>
    <cellStyle name="Обычный 10 3 3 2" xfId="18067" xr:uid="{700BE839-C280-4C71-9634-53F8E219A8F3}"/>
    <cellStyle name="Обычный 10 3 4" xfId="12651" xr:uid="{B291CB91-6E19-4E48-B6F5-BD700E0F221E}"/>
    <cellStyle name="Обычный 10 4" xfId="3401" xr:uid="{DCA4BF52-9A2A-42EF-A4F3-AE3AE0A938B7}"/>
    <cellStyle name="Обычный 10 4 2" xfId="13551" xr:uid="{BC720B0D-73D8-4EBA-AB19-5824B54D2FA8}"/>
    <cellStyle name="Обычный 10 5" xfId="5574" xr:uid="{70E15487-A0E5-486A-B4D8-67A0BF01DE17}"/>
    <cellStyle name="Обычный 10 5 2" xfId="15615" xr:uid="{05AD1896-CED2-4D2B-87BC-FECE0F26BDED}"/>
    <cellStyle name="Обычный 10 6" xfId="6625" xr:uid="{149236CB-0CA7-4835-922C-8ED17D034577}"/>
    <cellStyle name="Обычный 10 6 2" xfId="16665" xr:uid="{5BB3E79B-7BC9-4825-8B9F-276A43A58069}"/>
    <cellStyle name="Обычный 10 7" xfId="9439" xr:uid="{FC985027-1E7F-417A-91E5-B11229ED60BC}"/>
    <cellStyle name="Обычный 10 7 2" xfId="22769" xr:uid="{FF083F99-BCA6-4D1D-B204-F2C045E95A5C}"/>
    <cellStyle name="Обычный 10 8" xfId="22820" xr:uid="{F66E1FB0-A20A-4A09-B9A7-69653D9672FB}"/>
    <cellStyle name="Обычный 10 9" xfId="22881" xr:uid="{EDB83345-5F71-4489-82DB-3322582FA9C5}"/>
    <cellStyle name="Обычный 11" xfId="1313" xr:uid="{942C63A7-EE70-44AF-BA04-6BD14446153B}"/>
    <cellStyle name="Обычный 11 10" xfId="23263" xr:uid="{ED32024B-83C6-41F6-914A-CFE1CFB3A43E}"/>
    <cellStyle name="Обычный 11 11" xfId="57570" xr:uid="{5AFB0701-CB16-4B8F-A440-FB5ACFAF20C5}"/>
    <cellStyle name="Обычный 11 12" xfId="57627" xr:uid="{1605A035-6DA3-48AA-94B4-56C909E6DF49}"/>
    <cellStyle name="Обычный 11 13" xfId="10338" xr:uid="{2AC2824D-2A08-4D96-8A1F-056E4ACEC0B1}"/>
    <cellStyle name="Обычный 11 2" xfId="2775" xr:uid="{B3D846DE-F349-41B4-A682-1D5557A7D7EA}"/>
    <cellStyle name="Обычный 11 2 10" xfId="57589" xr:uid="{DA585ACA-F212-4693-B77E-1090E0286E07}"/>
    <cellStyle name="Обычный 11 2 11" xfId="57657" xr:uid="{C988E704-A76C-432D-B2B1-213D3B696077}"/>
    <cellStyle name="Обычный 11 2 12" xfId="12933" xr:uid="{371E86BF-ADCB-4B67-8D26-2B7345D89729}"/>
    <cellStyle name="Обычный 11 2 2" xfId="8301" xr:uid="{2077BAD9-E59F-4F72-91B0-7A5A78B255AB}"/>
    <cellStyle name="Обычный 11 2 2 2" xfId="18341" xr:uid="{5BCEF736-C6C4-49B7-9A26-7EC248FED8B4}"/>
    <cellStyle name="Обычный 11 2 3" xfId="22671" xr:uid="{BB6E69B8-BE67-41C8-A13C-F9DA849A147E}"/>
    <cellStyle name="Обычный 11 2 4" xfId="22701" xr:uid="{781372E9-A8BB-43B1-ADA8-3987E9A65F05}"/>
    <cellStyle name="Обычный 11 2 5" xfId="22747" xr:uid="{5DA4D2B6-0E74-477F-85D6-1AD7AF3F23FA}"/>
    <cellStyle name="Обычный 11 2 6" xfId="22795" xr:uid="{9CDC7D06-04B5-409B-86E9-F0DBFB99625F}"/>
    <cellStyle name="Обычный 11 2 7" xfId="22849" xr:uid="{3764B60C-4748-4727-BF5B-CB5F84C3A679}"/>
    <cellStyle name="Обычный 11 2 8" xfId="22911" xr:uid="{28BDC1E1-13CE-4FF6-B3B4-0CC19DEF2A51}"/>
    <cellStyle name="Обычный 11 2 9" xfId="23293" xr:uid="{82848B26-A6C7-4F1A-B546-F9AC33B671A5}"/>
    <cellStyle name="Обычный 11 3" xfId="3402" xr:uid="{384F926F-6593-4C51-AE6A-A20831DBCB65}"/>
    <cellStyle name="Обычный 11 3 2" xfId="13552" xr:uid="{518C8EAB-19D7-4F3E-BBFF-4358BB55D5DC}"/>
    <cellStyle name="Обычный 11 4" xfId="5575" xr:uid="{93D5DC13-8BA4-4067-AE21-E8FEA29C82C1}"/>
    <cellStyle name="Обычный 11 4 2" xfId="15616" xr:uid="{C84F6A55-3DCC-46CF-BFD7-5DA86ECC88B7}"/>
    <cellStyle name="Обычный 11 5" xfId="6896" xr:uid="{268864D6-C6AA-40FD-B6E2-67173E091E31}"/>
    <cellStyle name="Обычный 11 5 2" xfId="16936" xr:uid="{E5B1500F-212F-4D65-8C2A-25626B3C2162}"/>
    <cellStyle name="Обычный 11 6" xfId="9718" xr:uid="{A2D2BA40-7269-4568-8CC8-433FF28EFD92}"/>
    <cellStyle name="Обычный 11 6 2" xfId="22726" xr:uid="{D375B512-0465-45ED-A2A5-965DA72AA371}"/>
    <cellStyle name="Обычный 11 7" xfId="22771" xr:uid="{9F463DAF-A0AA-4436-AD76-452893C60D8F}"/>
    <cellStyle name="Обычный 11 8" xfId="22822" xr:uid="{2322960B-1BCD-406A-88F1-F79C58910065}"/>
    <cellStyle name="Обычный 11 9" xfId="22883" xr:uid="{AC975926-DDF5-4366-9E6A-22CC733DEA9A}"/>
    <cellStyle name="Обычный 12" xfId="1316" xr:uid="{775817CB-A299-44D5-879B-2D602B3053AD}"/>
    <cellStyle name="Обычный 12 10" xfId="22884" xr:uid="{9798F0E1-3027-4EC1-99CD-9036B532E271}"/>
    <cellStyle name="Обычный 12 11" xfId="23264" xr:uid="{DA4ACC69-DA11-4B06-94F6-3ABAEC2361FA}"/>
    <cellStyle name="Обычный 12 12" xfId="23329" xr:uid="{E9C0A5CE-176A-4BDA-8151-B5B365018CCF}"/>
    <cellStyle name="Обычный 12 13" xfId="57550" xr:uid="{C26140EF-EE72-45E1-A34A-AE39FF998E7D}"/>
    <cellStyle name="Обычный 12 14" xfId="57628" xr:uid="{8350148F-BA48-4086-9330-D6811AB379E5}"/>
    <cellStyle name="Обычный 12 15" xfId="57693" xr:uid="{CDADBBFC-A04C-46D6-8A36-8BA5B32648DE}"/>
    <cellStyle name="Обычный 12 16" xfId="10341" xr:uid="{09BA1830-CF55-4AAF-A7DC-2A0CF6C2C048}"/>
    <cellStyle name="Обычный 12 2" xfId="2778" xr:uid="{7AD523EF-76C3-4D9B-BBFF-CA308A68DB72}"/>
    <cellStyle name="Обычный 12 2 10" xfId="57590" xr:uid="{6FBB52F6-A4BF-45D1-9F89-020157DC5FC8}"/>
    <cellStyle name="Обычный 12 2 11" xfId="57658" xr:uid="{F9BAB656-E135-4987-A93D-3992B00089B6}"/>
    <cellStyle name="Обычный 12 2 12" xfId="12936" xr:uid="{F7F7F418-4080-4004-ACBC-5F3C8EBD0446}"/>
    <cellStyle name="Обычный 12 2 2" xfId="3805" xr:uid="{BA76DE8C-0A24-41D7-B7AA-AC3FBA2BF38B}"/>
    <cellStyle name="Обычный 12 2 2 2" xfId="13920" xr:uid="{07318060-E095-41BC-A9CE-D34701188C9F}"/>
    <cellStyle name="Обычный 12 2 3" xfId="8304" xr:uid="{B0A8D6A2-1618-478B-9AB6-A026B01C2B11}"/>
    <cellStyle name="Обычный 12 2 3 2" xfId="18344" xr:uid="{26A18710-D65E-4A98-9284-0B220230D843}"/>
    <cellStyle name="Обычный 12 2 4" xfId="22702" xr:uid="{9B5B84D7-7248-4CBF-A784-893575141C38}"/>
    <cellStyle name="Обычный 12 2 5" xfId="22748" xr:uid="{A6F2664D-7C16-437A-BADA-25E2B5D7721E}"/>
    <cellStyle name="Обычный 12 2 6" xfId="22796" xr:uid="{A03BF1F4-92C0-4332-989C-03407E07AEED}"/>
    <cellStyle name="Обычный 12 2 7" xfId="22850" xr:uid="{8FB13F50-F7B4-4600-8663-01A6F832B947}"/>
    <cellStyle name="Обычный 12 2 8" xfId="22912" xr:uid="{68EB11F7-32FB-41EF-B49E-44C6309B5B4A}"/>
    <cellStyle name="Обычный 12 2 9" xfId="23294" xr:uid="{393ED9D3-D13B-4E6A-80FB-5D506ACA0B1D}"/>
    <cellStyle name="Обычный 12 3" xfId="3405" xr:uid="{74AC4D7B-37F6-4CBE-ABEC-E2043E872485}"/>
    <cellStyle name="Обычный 12 3 10" xfId="57671" xr:uid="{81C0BEAD-E030-4385-8198-EFF41F2DC92F}"/>
    <cellStyle name="Обычный 12 3 11" xfId="13555" xr:uid="{DBCBA918-3C68-4ACD-9372-CCA81A50BA75}"/>
    <cellStyle name="Обычный 12 3 2" xfId="22680" xr:uid="{5D6396F1-D5FA-400A-9F95-9D8154A9227E}"/>
    <cellStyle name="Обычный 12 3 3" xfId="22713" xr:uid="{C3F25043-5C4F-4888-860F-0786B71A95EE}"/>
    <cellStyle name="Обычный 12 3 4" xfId="22757" xr:uid="{B42A7389-F604-49E8-B2C6-BD64CB040EDE}"/>
    <cellStyle name="Обычный 12 3 5" xfId="22807" xr:uid="{68078A41-40C9-4241-BB8F-BFAB88E582D9}"/>
    <cellStyle name="Обычный 12 3 6" xfId="22862" xr:uid="{78DC78E5-0A6B-49F3-8407-012391BDCB8E}"/>
    <cellStyle name="Обычный 12 3 7" xfId="22924" xr:uid="{2F09C635-8F7C-4948-B82F-6CAF415BD1E7}"/>
    <cellStyle name="Обычный 12 3 8" xfId="23305" xr:uid="{3619CF2A-8E71-4BA7-9493-90BA5F57B57B}"/>
    <cellStyle name="Обычный 12 3 9" xfId="57599" xr:uid="{70F320F1-3024-4634-86D0-F18438D22623}"/>
    <cellStyle name="Обычный 12 4" xfId="5578" xr:uid="{CD81EA52-6D09-4106-87F7-4F42D58D258E}"/>
    <cellStyle name="Обычный 12 4 2" xfId="15619" xr:uid="{3C3F5857-BCFD-4CC7-96B4-76B9AF964562}"/>
    <cellStyle name="Обычный 12 5" xfId="6899" xr:uid="{D00A7A49-EA88-46B9-9E27-23C6D50C69BF}"/>
    <cellStyle name="Обычный 12 5 2" xfId="16939" xr:uid="{23DB5C04-2F84-4881-B9EA-D05CAEE528B3}"/>
    <cellStyle name="Обычный 12 6" xfId="9721" xr:uid="{316B5999-2601-44E5-9900-AE35E69F352C}"/>
    <cellStyle name="Обычный 12 6 2" xfId="22688" xr:uid="{E2D9D916-BE11-469A-A9FC-57B8344E71A3}"/>
    <cellStyle name="Обычный 12 7" xfId="22727" xr:uid="{522F11AA-9EED-4983-9C75-45EE8A663AF5}"/>
    <cellStyle name="Обычный 12 8" xfId="22772" xr:uid="{CB3FB5A4-9508-4108-BCEB-862865921683}"/>
    <cellStyle name="Обычный 12 9" xfId="22823" xr:uid="{C1CBA70E-C362-47BD-BEE1-9EBDAA698813}"/>
    <cellStyle name="Обычный 13" xfId="1318" xr:uid="{88D71E89-D9C9-48D9-87C7-74C7961CDD36}"/>
    <cellStyle name="Обычный 13 10" xfId="22885" xr:uid="{131B563A-B5C9-49E0-8633-9FF9E2E1CDB3}"/>
    <cellStyle name="Обычный 13 11" xfId="23265" xr:uid="{216DE255-D0AE-4E9D-ADE3-F79EECA929FA}"/>
    <cellStyle name="Обычный 13 12" xfId="23330" xr:uid="{5558D123-3DB8-4FF6-A052-54AB8832F9B1}"/>
    <cellStyle name="Обычный 13 13" xfId="57551" xr:uid="{1AF6EF88-4A90-411D-AAEA-95EC64DCDD39}"/>
    <cellStyle name="Обычный 13 14" xfId="57629" xr:uid="{C49EFE37-D094-4F88-A780-AAD522213E2E}"/>
    <cellStyle name="Обычный 13 15" xfId="57694" xr:uid="{243B53B3-ED9F-4E4A-ADC2-2C3F93E0FC5B}"/>
    <cellStyle name="Обычный 13 16" xfId="10342" xr:uid="{77DD8C2B-9846-4B35-A6E1-A775D6707AE5}"/>
    <cellStyle name="Обычный 13 2" xfId="2779" xr:uid="{E7F2BE82-7198-4B75-8BDC-CCEEE48749CA}"/>
    <cellStyle name="Обычный 13 2 10" xfId="57591" xr:uid="{F6DBF570-D97B-437A-90AA-93681750064F}"/>
    <cellStyle name="Обычный 13 2 11" xfId="57659" xr:uid="{44CB8BE1-558C-4BC6-8BC8-FB6851AF515B}"/>
    <cellStyle name="Обычный 13 2 12" xfId="12937" xr:uid="{321EAE84-7AF9-469E-9918-7C5C1B6DA8D7}"/>
    <cellStyle name="Обычный 13 2 2" xfId="3806" xr:uid="{2D817509-87A6-4D11-BDA5-CEBF0028E8A4}"/>
    <cellStyle name="Обычный 13 2 2 2" xfId="13921" xr:uid="{B8EEE75D-D11D-49EF-8580-4213A1BD30FD}"/>
    <cellStyle name="Обычный 13 2 3" xfId="8305" xr:uid="{1410BE60-FF60-4FE2-8550-6D4514D18E65}"/>
    <cellStyle name="Обычный 13 2 3 2" xfId="18345" xr:uid="{C6B35DC9-0CD0-4D4F-B579-4DA8D1EAAA0F}"/>
    <cellStyle name="Обычный 13 2 4" xfId="22703" xr:uid="{76301C11-716A-40E6-9DB8-7E58814815F9}"/>
    <cellStyle name="Обычный 13 2 5" xfId="22749" xr:uid="{3C1EDA94-60F4-45B3-9673-D98054CA883F}"/>
    <cellStyle name="Обычный 13 2 6" xfId="22797" xr:uid="{2A07A8B3-9706-4335-8EF1-5D1C219DF192}"/>
    <cellStyle name="Обычный 13 2 7" xfId="22851" xr:uid="{5E5C4CF5-8168-492C-8105-58159F1F238E}"/>
    <cellStyle name="Обычный 13 2 8" xfId="22913" xr:uid="{8C929BCF-5104-422D-AA09-BCA0399D0B5B}"/>
    <cellStyle name="Обычный 13 2 9" xfId="23295" xr:uid="{1676E838-9440-43E3-9957-4C758339AF9C}"/>
    <cellStyle name="Обычный 13 3" xfId="3406" xr:uid="{CF259A7D-286B-4C00-B4D7-2ABE7BE10DBC}"/>
    <cellStyle name="Обычный 13 3 10" xfId="57672" xr:uid="{5AC4701D-930F-4748-A667-A43AC1ECD4D2}"/>
    <cellStyle name="Обычный 13 3 11" xfId="13556" xr:uid="{88792DC8-924B-420B-8405-927B83B7027B}"/>
    <cellStyle name="Обычный 13 3 2" xfId="22681" xr:uid="{2BDA7308-5070-4C26-87B0-4006A3700DAE}"/>
    <cellStyle name="Обычный 13 3 3" xfId="22714" xr:uid="{1A5F7F98-A2BC-4A6E-B41A-EBDAEA4624FF}"/>
    <cellStyle name="Обычный 13 3 4" xfId="22758" xr:uid="{2587D12F-CDE5-417D-8812-C76ABAC122EA}"/>
    <cellStyle name="Обычный 13 3 5" xfId="22808" xr:uid="{8AAC4749-D758-4395-B334-81B80C1A552F}"/>
    <cellStyle name="Обычный 13 3 6" xfId="22863" xr:uid="{1873D474-B388-458E-AAA2-111953F2259F}"/>
    <cellStyle name="Обычный 13 3 7" xfId="22925" xr:uid="{ECA1797B-7F62-4D9F-A99B-17EE0B74D2B6}"/>
    <cellStyle name="Обычный 13 3 8" xfId="23306" xr:uid="{30BF6958-9444-438F-B381-9738FF4BEF6B}"/>
    <cellStyle name="Обычный 13 3 9" xfId="57600" xr:uid="{60C5C2A0-550C-4201-AC53-58F4C46F58EC}"/>
    <cellStyle name="Обычный 13 4" xfId="5579" xr:uid="{1BCC1111-CFF7-4BB7-989E-A211B59B71C4}"/>
    <cellStyle name="Обычный 13 4 2" xfId="15620" xr:uid="{FE9298E8-6649-48A4-9A0C-F9E69105282E}"/>
    <cellStyle name="Обычный 13 5" xfId="6900" xr:uid="{494E7447-D61A-4135-89B1-F72ABAED6D5E}"/>
    <cellStyle name="Обычный 13 5 2" xfId="16940" xr:uid="{2F5574E6-1F82-4D14-8B25-4390BC686A97}"/>
    <cellStyle name="Обычный 13 6" xfId="9722" xr:uid="{C52BB762-BABA-4715-9020-B81F001415F1}"/>
    <cellStyle name="Обычный 13 6 2" xfId="22689" xr:uid="{A3EF199F-FD6C-41CA-8E4E-68743BE5A81E}"/>
    <cellStyle name="Обычный 13 7" xfId="22728" xr:uid="{92722160-DA0E-4F0C-9E41-112D80F410E0}"/>
    <cellStyle name="Обычный 13 8" xfId="22773" xr:uid="{BB9ECE4F-0D35-4E76-A584-B172E4937621}"/>
    <cellStyle name="Обычный 13 9" xfId="22824" xr:uid="{299CD106-0FCA-4A85-96C7-D965A0DC213B}"/>
    <cellStyle name="Обычный 14" xfId="1293" xr:uid="{214BE57B-10FD-454D-B42D-B3825F67AC50}"/>
    <cellStyle name="Обычный 14 10" xfId="23266" xr:uid="{B3C27990-B13B-4F36-9465-B283A67EA560}"/>
    <cellStyle name="Обычный 14 11" xfId="57571" xr:uid="{C5A8B631-EB09-410D-8939-5D0C13970132}"/>
    <cellStyle name="Обычный 14 12" xfId="57630" xr:uid="{A9645F6E-1A3B-49A9-A3F6-6BC5622EA195}"/>
    <cellStyle name="Обычный 14 2" xfId="5934" xr:uid="{88C7711D-4D03-4291-A26B-8BD44BBFDAB1}"/>
    <cellStyle name="Обычный 14 2 10" xfId="57592" xr:uid="{387A4783-4636-4A64-A1D8-64DB158249D1}"/>
    <cellStyle name="Обычный 14 2 11" xfId="57660" xr:uid="{F4FAE767-F766-4A1D-AF52-249675CCB543}"/>
    <cellStyle name="Обычный 14 2 12" xfId="10346" xr:uid="{C69D209B-0E62-4912-99D7-87C3E30C2575}"/>
    <cellStyle name="Обычный 14 2 2" xfId="22653" xr:uid="{E5828DE1-CE3A-4D92-88C3-6A9986179ABA}"/>
    <cellStyle name="Обычный 14 2 3" xfId="22672" xr:uid="{30E4DC5A-AAD2-4852-B63C-2313E5035E01}"/>
    <cellStyle name="Обычный 14 2 4" xfId="22704" xr:uid="{3E69D726-11D4-4DC0-A8F9-9B99CF10C2DA}"/>
    <cellStyle name="Обычный 14 2 5" xfId="22750" xr:uid="{6A8143C8-5E48-4794-9B8D-DFF85EF95E47}"/>
    <cellStyle name="Обычный 14 2 6" xfId="22798" xr:uid="{6E29D356-F7C5-4E75-8D14-8CDD8DBC0447}"/>
    <cellStyle name="Обычный 14 2 7" xfId="22852" xr:uid="{83B7193E-69B2-4918-99B8-00361F5B175A}"/>
    <cellStyle name="Обычный 14 2 8" xfId="22914" xr:uid="{6BB62330-A1C0-4DA0-A503-DCB5CAADE170}"/>
    <cellStyle name="Обычный 14 2 9" xfId="23296" xr:uid="{7DB6BA09-4DCF-493B-AE92-AF0E29AF0195}"/>
    <cellStyle name="Обычный 14 3" xfId="22649" xr:uid="{D81EFC9C-E12A-4EB6-A394-F78BD41CAE66}"/>
    <cellStyle name="Обычный 14 4" xfId="22663" xr:uid="{BCEB1709-0059-45EF-847E-811BD8695C00}"/>
    <cellStyle name="Обычный 14 5" xfId="22690" xr:uid="{CA3CC0E4-0198-4A77-9D1E-C36FC3697B6F}"/>
    <cellStyle name="Обычный 14 6" xfId="22729" xr:uid="{B9FCC02B-4DC6-4F31-A797-9C78FC098200}"/>
    <cellStyle name="Обычный 14 7" xfId="22774" xr:uid="{61AF54C6-6325-4558-B38F-0B9CFAD31010}"/>
    <cellStyle name="Обычный 14 8" xfId="22825" xr:uid="{284F97E0-6B5F-473C-A03F-5B2AF08EB756}"/>
    <cellStyle name="Обычный 14 9" xfId="22886" xr:uid="{D9B5261E-722A-41B5-9E44-A79E7ECC35C5}"/>
    <cellStyle name="Обычный 15" xfId="1294" xr:uid="{5FCA8635-9FFB-4289-81B3-FF15AEE91D00}"/>
    <cellStyle name="Обычный 15 10" xfId="23270" xr:uid="{3FCB7EB2-798B-45B0-B66C-7014FCCAD324}"/>
    <cellStyle name="Обычный 15 11" xfId="57574" xr:uid="{4088E829-C3F1-40B4-A1B7-65C68270820B}"/>
    <cellStyle name="Обычный 15 12" xfId="57634" xr:uid="{ED5DE53F-0506-4270-B5F1-14C641E80681}"/>
    <cellStyle name="Обычный 15 13" xfId="11531" xr:uid="{35161D4E-A3C5-4A45-B483-93B75C5E0B22}"/>
    <cellStyle name="Обычный 15 2" xfId="2758" xr:uid="{34C06A0E-F97B-4DC3-A74E-58C9C8F9A6DD}"/>
    <cellStyle name="Обычный 15 2 10" xfId="57595" xr:uid="{9AE94DBE-33E5-4B24-8C39-F90C48D15EE6}"/>
    <cellStyle name="Обычный 15 2 11" xfId="57663" xr:uid="{3892DF33-B143-491C-9223-22D7A33348D6}"/>
    <cellStyle name="Обычный 15 2 12" xfId="12916" xr:uid="{629EF556-E058-4501-9243-DF26B0605332}"/>
    <cellStyle name="Обычный 15 2 2" xfId="8284" xr:uid="{B6B8A5BC-ACF0-4543-92BC-98BC55DF02BD}"/>
    <cellStyle name="Обычный 15 2 2 2" xfId="18324" xr:uid="{B4DD782D-2438-4BC1-B3CA-55E472BC5417}"/>
    <cellStyle name="Обычный 15 2 3" xfId="22674" xr:uid="{C358AAF9-A8A8-4D97-9CC4-72B22DB9FEA1}"/>
    <cellStyle name="Обычный 15 2 4" xfId="22706" xr:uid="{D4B3B3E2-E09A-4865-8EEF-FCFB2166C153}"/>
    <cellStyle name="Обычный 15 2 5" xfId="22751" xr:uid="{CC7D72D3-4082-4F2A-9AE2-F295BB649224}"/>
    <cellStyle name="Обычный 15 2 6" xfId="22800" xr:uid="{E37B1031-9C3E-4E89-81C6-F7753D2535C2}"/>
    <cellStyle name="Обычный 15 2 7" xfId="22855" xr:uid="{4F3BAF8D-CBE6-4143-8A09-3D4A71A7F460}"/>
    <cellStyle name="Обычный 15 2 8" xfId="22917" xr:uid="{3E08F006-2F72-4867-9347-29E4A4FB9252}"/>
    <cellStyle name="Обычный 15 2 9" xfId="23299" xr:uid="{194A4F26-C0E8-4DC2-A0AE-508874232BB2}"/>
    <cellStyle name="Обычный 15 3" xfId="4448" xr:uid="{C75F865E-1D0B-4117-AF36-2685827032A7}"/>
    <cellStyle name="Обычный 15 3 2" xfId="14493" xr:uid="{9D26AE71-EB5A-4997-A002-EDB0118286B4}"/>
    <cellStyle name="Обычный 15 4" xfId="6879" xr:uid="{208EE0CF-B6BE-4581-9149-3B0CAFD506F1}"/>
    <cellStyle name="Обычный 15 4 2" xfId="16919" xr:uid="{9C701ECD-1EF3-4FC3-B883-1DA6079263D4}"/>
    <cellStyle name="Обычный 15 5" xfId="9701" xr:uid="{956C3301-2CF3-4477-B102-14C164A6B637}"/>
    <cellStyle name="Обычный 15 5 2" xfId="22693" xr:uid="{53B2D6B1-A13F-40FE-9EF7-2FF48351DA61}"/>
    <cellStyle name="Обычный 15 6" xfId="22732" xr:uid="{639A9513-1389-4DAE-8A40-F52D8432115D}"/>
    <cellStyle name="Обычный 15 7" xfId="22778" xr:uid="{21464ED5-4D4A-43C7-9BC4-0135E86B0E2A}"/>
    <cellStyle name="Обычный 15 8" xfId="22829" xr:uid="{C7CD29A9-7B18-464A-82A4-5262FBD4E9B1}"/>
    <cellStyle name="Обычный 15 9" xfId="22890" xr:uid="{F38DA3F5-046B-46FE-8426-0DFE8C3430F4}"/>
    <cellStyle name="Обычный 16" xfId="22643" xr:uid="{6434FD62-976A-47BB-BD12-2E2DECA5E24B}"/>
    <cellStyle name="Обычный 16 10" xfId="23271" xr:uid="{7A0C1BFE-644C-407A-9E17-6EEEDB94896F}"/>
    <cellStyle name="Обычный 16 11" xfId="57575" xr:uid="{1B9F7E9E-6D36-4C5F-893F-F08BA0D52F68}"/>
    <cellStyle name="Обычный 16 12" xfId="57635" xr:uid="{5BDE7C97-4245-4028-824F-146A619A68BA}"/>
    <cellStyle name="Обычный 16 2" xfId="22644" xr:uid="{5D602757-62EE-45C8-B2E2-4990C4974FA1}"/>
    <cellStyle name="Обычный 16 2 10" xfId="57596" xr:uid="{38FA8A4A-3810-4EB6-AC5F-C12D41E12CC3}"/>
    <cellStyle name="Обычный 16 2 11" xfId="57664" xr:uid="{207A4FFF-C091-49AD-B09F-811140C99182}"/>
    <cellStyle name="Обычный 16 2 2" xfId="22655" xr:uid="{780CD7F9-2B90-4F1C-9894-0AD48627E855}"/>
    <cellStyle name="Обычный 16 2 3" xfId="22675" xr:uid="{1428D92C-B1E1-41FF-87BA-EE5CCFE62C24}"/>
    <cellStyle name="Обычный 16 2 4" xfId="22707" xr:uid="{94BC012D-103E-4D2F-A3EE-9C91F33D1540}"/>
    <cellStyle name="Обычный 16 2 5" xfId="22752" xr:uid="{6AFCC830-F5B2-4F65-9D29-D641CCB454A5}"/>
    <cellStyle name="Обычный 16 2 6" xfId="22801" xr:uid="{548F74D6-9F9B-4161-A830-4063D5193BCD}"/>
    <cellStyle name="Обычный 16 2 7" xfId="22856" xr:uid="{5DED0D70-B9AC-4208-8937-992CA4F4EFD8}"/>
    <cellStyle name="Обычный 16 2 8" xfId="22918" xr:uid="{10218F1F-D413-4801-A384-65B0E86AEFA9}"/>
    <cellStyle name="Обычный 16 2 9" xfId="23300" xr:uid="{6F5AE2D9-199E-4248-91BB-67E09351EBEE}"/>
    <cellStyle name="Обычный 16 3" xfId="22652" xr:uid="{D1FB931C-D73C-4E1C-A254-644179B57A49}"/>
    <cellStyle name="Обычный 16 4" xfId="22666" xr:uid="{AD75CADC-ED7D-4410-A48F-3F8F3E5CD220}"/>
    <cellStyle name="Обычный 16 5" xfId="22694" xr:uid="{088FD68C-76A7-4233-9BEB-A45CF4D6CB9F}"/>
    <cellStyle name="Обычный 16 6" xfId="22733" xr:uid="{2D620711-EF3B-4562-9877-5FA219517FB7}"/>
    <cellStyle name="Обычный 16 7" xfId="22779" xr:uid="{A5288270-B0BF-4917-B706-A46BDA33E484}"/>
    <cellStyle name="Обычный 16 8" xfId="22830" xr:uid="{5F8A5CBC-BD95-45B3-BA08-60BEF4A710A0}"/>
    <cellStyle name="Обычный 16 9" xfId="22891" xr:uid="{C2FF77D7-B6DC-4142-8473-8CD147B39663}"/>
    <cellStyle name="Обычный 2" xfId="140" xr:uid="{E0677B20-5CEA-4423-B17A-0A1F7B898865}"/>
    <cellStyle name="Обычный 2 10" xfId="1022" xr:uid="{7D145AC9-FBE3-4FBE-BD26-9674C96EC1DF}"/>
    <cellStyle name="Обычный 2 10 2" xfId="2490" xr:uid="{84DED509-8634-4DBD-80E9-09B1C642A735}"/>
    <cellStyle name="Обычный 2 10 2 2" xfId="8024" xr:uid="{E7FEE465-9DE1-40E1-9A1C-F0AF9F3B5AB8}"/>
    <cellStyle name="Обычный 2 10 2 2 2" xfId="18064" xr:uid="{8F641891-779D-4B4E-8489-765DA04B5F2F}"/>
    <cellStyle name="Обычный 2 10 2 3" xfId="12648" xr:uid="{00813952-84A9-40E7-9438-44A3FBC73F94}"/>
    <cellStyle name="Обычный 2 10 3" xfId="4185" xr:uid="{7A0EDDDC-599C-4A7D-8E3D-905337552BA2}"/>
    <cellStyle name="Обычный 2 10 3 2" xfId="14230" xr:uid="{8D419CF2-462B-466A-A9D0-6D0D0497F5DC}"/>
    <cellStyle name="Обычный 2 10 4" xfId="6622" xr:uid="{A6D58898-3FFA-4A9B-8418-BFC86A598892}"/>
    <cellStyle name="Обычный 2 10 4 2" xfId="16662" xr:uid="{CE5AC7E2-C272-41BF-BD29-CB0723DC0586}"/>
    <cellStyle name="Обычный 2 10 5" xfId="9436" xr:uid="{6F58E670-EDC9-49AC-A79F-C4AA385E9E18}"/>
    <cellStyle name="Обычный 2 10 6" xfId="11275" xr:uid="{AC97E9B5-1AB6-4ABB-BEF1-C6B457C371DD}"/>
    <cellStyle name="Обычный 2 11" xfId="1032" xr:uid="{F6E2D046-F710-4DB0-B7CD-8DEC72A1D7C1}"/>
    <cellStyle name="Обычный 2 11 2" xfId="2499" xr:uid="{A4736C54-436E-42CF-91A9-88168980C3B1}"/>
    <cellStyle name="Обычный 2 11 2 2" xfId="8033" xr:uid="{8849F903-D2AF-46EB-9FA4-621AAE97F03C}"/>
    <cellStyle name="Обычный 2 11 2 2 2" xfId="18073" xr:uid="{057926CE-9016-4462-829D-E90C61774C17}"/>
    <cellStyle name="Обычный 2 11 2 3" xfId="12657" xr:uid="{B498374C-2881-4896-A610-00CEB79A3C4A}"/>
    <cellStyle name="Обычный 2 11 3" xfId="4192" xr:uid="{E677D5BE-2648-47C4-9E1A-9D2AF119D36D}"/>
    <cellStyle name="Обычный 2 11 3 2" xfId="14237" xr:uid="{3DBCBD9F-8065-4AC6-8C9A-713E68F2D846}"/>
    <cellStyle name="Обычный 2 11 4" xfId="6631" xr:uid="{7C78C733-56BC-4329-B59F-F0B4E9E69588}"/>
    <cellStyle name="Обычный 2 11 4 2" xfId="16671" xr:uid="{55ABF5A7-CC46-4E7E-8AC2-70819A3EAAF1}"/>
    <cellStyle name="Обычный 2 11 5" xfId="9445" xr:uid="{BE1D40F7-A7D8-47B8-A70E-A0EA73A964A5}"/>
    <cellStyle name="Обычный 2 11 6" xfId="11282" xr:uid="{90488A96-DE08-4036-B5DA-D6B6721E4BA3}"/>
    <cellStyle name="Обычный 2 12" xfId="1299" xr:uid="{63C3283C-0A47-4DDA-A718-7C44A5F3B0EF}"/>
    <cellStyle name="Обычный 2 12 2" xfId="2763" xr:uid="{70EC0A58-C4B3-458B-918D-40BF8E1B0F67}"/>
    <cellStyle name="Обычный 2 12 2 2" xfId="8289" xr:uid="{0AA7ACC1-5D5D-407C-A934-5AF196403806}"/>
    <cellStyle name="Обычный 2 12 2 2 2" xfId="18329" xr:uid="{8C5C9367-2C24-42FD-89B0-76BBA04C1540}"/>
    <cellStyle name="Обычный 2 12 2 3" xfId="12921" xr:uid="{590785B2-577E-4D85-BA03-E2677C423628}"/>
    <cellStyle name="Обычный 2 12 3" xfId="4453" xr:uid="{FEFC4481-CCF2-43D3-A97B-A3C5AC5AD6FE}"/>
    <cellStyle name="Обычный 2 12 3 2" xfId="14498" xr:uid="{382BF51C-02CB-456D-8688-E26E1D1EFF27}"/>
    <cellStyle name="Обычный 2 12 4" xfId="6884" xr:uid="{01FD1B0F-8E68-4096-9F64-86E56260EE26}"/>
    <cellStyle name="Обычный 2 12 4 2" xfId="16924" xr:uid="{BC6F021D-0BC7-4DC6-B296-434887B4E8AB}"/>
    <cellStyle name="Обычный 2 12 5" xfId="9706" xr:uid="{C04D900E-AFB9-4E65-ABC4-306C1402C648}"/>
    <cellStyle name="Обычный 2 12 6" xfId="11536" xr:uid="{4C07ADAA-DC0B-4628-8D4B-8AB4152E4017}"/>
    <cellStyle name="Обычный 2 13" xfId="3391" xr:uid="{EEDCD77C-9066-4996-93D2-52A92E06BF8A}"/>
    <cellStyle name="Обычный 2 13 2" xfId="13541" xr:uid="{7AA3F163-E374-4B23-853D-BE2BF07BDD0B}"/>
    <cellStyle name="Обычный 2 14" xfId="5563" xr:uid="{B51BE064-3BFD-408C-ADA0-8E04209F6B1C}"/>
    <cellStyle name="Обычный 2 14 2" xfId="15604" xr:uid="{FF80265E-A47D-45D6-AE75-BD81E7BA63D4}"/>
    <cellStyle name="Обычный 2 15" xfId="57609" xr:uid="{E670BF21-01D1-4317-9D48-97F6C83E6D6C}"/>
    <cellStyle name="Обычный 2 16" xfId="57608" xr:uid="{2ECEF1E2-070D-4F54-A861-63D8F3756E92}"/>
    <cellStyle name="Обычный 2 17" xfId="57695" xr:uid="{B57DA631-0713-4DDF-A771-FC8E7A62902A}"/>
    <cellStyle name="Обычный 2 18" xfId="10327" xr:uid="{658E8BF7-0C6D-4A3D-8D71-8BA79FFC3A60}"/>
    <cellStyle name="Обычный 2 19" xfId="57745" xr:uid="{02C644B2-E810-4E9D-838E-B2E9DD32500A}"/>
    <cellStyle name="Обычный 2 2" xfId="256" xr:uid="{152F7302-93B7-4F08-9F4D-EB8D527A7695}"/>
    <cellStyle name="Обычный 2 2 2" xfId="730" xr:uid="{F0E02142-1B5A-4B46-ABF5-7AEF0D951986}"/>
    <cellStyle name="Обычный 2 2 2 2" xfId="1618" xr:uid="{4BF8D2CC-D8F6-4383-A56E-E6453DD628B6}"/>
    <cellStyle name="Обычный 2 2 2 2 2" xfId="3073" xr:uid="{A46B3AE6-63AB-4F3B-8B5B-08B01170A494}"/>
    <cellStyle name="Обычный 2 2 2 2 2 2" xfId="8575" xr:uid="{DBDE2CB7-DA73-4055-94E4-01E713B96C4F}"/>
    <cellStyle name="Обычный 2 2 2 2 2 2 2" xfId="18615" xr:uid="{5B0072AF-25BB-4F86-ACA8-0A594E3FE7D2}"/>
    <cellStyle name="Обычный 2 2 2 2 2 3" xfId="13223" xr:uid="{0D0EDC2C-2B18-4BDD-8411-A9560BDFB2ED}"/>
    <cellStyle name="Обычный 2 2 2 2 3" xfId="3705" xr:uid="{FE81C22E-F544-4D71-879C-39ADEDEDEE19}"/>
    <cellStyle name="Обычный 2 2 2 2 3 2" xfId="13853" xr:uid="{2DF6DDBB-7EBA-4D30-A1A8-8545B5E5A1BF}"/>
    <cellStyle name="Обычный 2 2 2 2 4" xfId="5873" xr:uid="{5EBD465F-E859-452B-81D0-29680D830C96}"/>
    <cellStyle name="Обычный 2 2 2 2 4 2" xfId="15914" xr:uid="{F58D56A5-A0FB-4C80-9725-F3CFEB25FBFB}"/>
    <cellStyle name="Обычный 2 2 2 2 5" xfId="7163" xr:uid="{DBFC77B1-B685-4A69-9BBA-DEDC90D75372}"/>
    <cellStyle name="Обычный 2 2 2 2 5 2" xfId="17203" xr:uid="{B3FB732B-8525-4E56-A5ED-54D46BBA6A98}"/>
    <cellStyle name="Обычный 2 2 2 2 6" xfId="10009" xr:uid="{A10B0C63-B8E4-41C6-ACEC-36333B90802A}"/>
    <cellStyle name="Обычный 2 2 2 2 7" xfId="10642" xr:uid="{D1D2D47D-EDDF-4BD4-8674-6802089734D0}"/>
    <cellStyle name="Обычный 2 2 2 3" xfId="1603" xr:uid="{E406011D-B9E9-4E07-BAC2-25957D62D1D7}"/>
    <cellStyle name="Обычный 2 2 2 3 2" xfId="3058" xr:uid="{EDC14C63-74FE-4463-829D-C49A5CFFEA74}"/>
    <cellStyle name="Обычный 2 2 2 3 2 2" xfId="4744" xr:uid="{C5758379-B18F-40B6-B080-73B8146D1723}"/>
    <cellStyle name="Обычный 2 2 2 3 2 2 2" xfId="14787" xr:uid="{4F1566EF-52BB-4F23-83AE-BFFB5E34893E}"/>
    <cellStyle name="Обычный 2 2 2 3 2 3" xfId="8560" xr:uid="{A19A3615-D2F2-48A5-A442-7E09FBCF9FC8}"/>
    <cellStyle name="Обычный 2 2 2 3 2 3 2" xfId="18600" xr:uid="{96DA84F0-2109-457C-9C8D-685C33FBCD2E}"/>
    <cellStyle name="Обычный 2 2 2 3 2 4" xfId="13208" xr:uid="{5ADFE6F7-3B71-44B6-A2F9-6F290ED313F2}"/>
    <cellStyle name="Обычный 2 2 2 3 3" xfId="3795" xr:uid="{A6B90D51-EC84-4F37-81C9-D33CD35AA72D}"/>
    <cellStyle name="Обычный 2 2 2 3 4" xfId="3690" xr:uid="{F7821392-ED23-4D45-901D-3F496D8C1AD9}"/>
    <cellStyle name="Обычный 2 2 2 3 4 2" xfId="13838" xr:uid="{220EFA72-1F12-4266-83D2-2698D278D5B4}"/>
    <cellStyle name="Обычный 2 2 2 3 5" xfId="5858" xr:uid="{56B67584-A58C-44E2-8997-D61CA6D05C6B}"/>
    <cellStyle name="Обычный 2 2 2 3 5 2" xfId="15899" xr:uid="{408F0F97-50DC-4D83-A1DE-EB710F242E20}"/>
    <cellStyle name="Обычный 2 2 2 3 6" xfId="7148" xr:uid="{07132C7F-E0D5-4884-926E-85D7BF27B07B}"/>
    <cellStyle name="Обычный 2 2 2 3 6 2" xfId="17188" xr:uid="{8212C987-0FDE-4B3E-BC38-3368C418C694}"/>
    <cellStyle name="Обычный 2 2 2 3 7" xfId="9994" xr:uid="{8679DBED-2DFE-4F12-9BEE-EA54D7058614}"/>
    <cellStyle name="Обычный 2 2 2 3 8" xfId="10627" xr:uid="{1E657798-8784-489A-B834-E346C46A1C22}"/>
    <cellStyle name="Обычный 2 2 3" xfId="303" xr:uid="{F0E524AF-A9E7-411B-A706-95F11AF41A8B}"/>
    <cellStyle name="Обычный 2 2 4" xfId="13" xr:uid="{00000000-0005-0000-0000-000010000000}"/>
    <cellStyle name="Обычный 2 3" xfId="255" xr:uid="{F1E841BE-0FC2-426F-961A-14B42DCE2C20}"/>
    <cellStyle name="Обычный 2 3 10" xfId="23249" xr:uid="{89C32EB8-431D-4B67-B3A4-AFC7949EE884}"/>
    <cellStyle name="Обычный 2 3 11" xfId="57559" xr:uid="{D41006B5-3591-4ED4-9857-34F3594B6AF2}"/>
    <cellStyle name="Обычный 2 3 12" xfId="57613" xr:uid="{813FC122-0C04-492B-A611-091A380B10F0}"/>
    <cellStyle name="Обычный 2 3 13" xfId="10339" xr:uid="{0C4BF133-740E-4370-803A-4A110125605B}"/>
    <cellStyle name="Обычный 2 3 2" xfId="1334" xr:uid="{0FF1D2FB-8058-4721-9C3F-872F068116A6}"/>
    <cellStyle name="Обычный 2 3 2 10" xfId="57580" xr:uid="{D9E6D82B-E75A-4D29-B3CC-87316B952043}"/>
    <cellStyle name="Обычный 2 3 2 11" xfId="57643" xr:uid="{5C426D53-F1AF-467C-A785-01573A51E895}"/>
    <cellStyle name="Обычный 2 3 2 2" xfId="1640" xr:uid="{44720CBE-7C45-4297-B620-1DC0B0A6667B}"/>
    <cellStyle name="Обычный 2 3 2 2 2" xfId="3094" xr:uid="{79DB2A1C-7247-43F6-B897-BF7CEEC8FF52}"/>
    <cellStyle name="Обычный 2 3 2 2 2 2" xfId="8596" xr:uid="{61458592-7F64-4899-9950-F7E0504EDA8F}"/>
    <cellStyle name="Обычный 2 3 2 2 2 2 2" xfId="18636" xr:uid="{2CE230B8-4535-44F4-B023-908D4F62A73B}"/>
    <cellStyle name="Обычный 2 3 2 2 2 3" xfId="13244" xr:uid="{538E1E8A-B0CE-442B-8195-474D8F9695DA}"/>
    <cellStyle name="Обычный 2 3 2 2 3" xfId="3726" xr:uid="{2B559F86-EC8A-4F40-8697-A22067FC6FEE}"/>
    <cellStyle name="Обычный 2 3 2 2 3 2" xfId="13874" xr:uid="{55159879-4157-4E4B-BA6D-F8313236991F}"/>
    <cellStyle name="Обычный 2 3 2 2 4" xfId="5894" xr:uid="{3CC05E52-3E00-4C1D-BB84-1E9538035E1A}"/>
    <cellStyle name="Обычный 2 3 2 2 4 2" xfId="15935" xr:uid="{E87C3EE7-2BBD-4A67-A140-34511D7D6B31}"/>
    <cellStyle name="Обычный 2 3 2 2 5" xfId="7184" xr:uid="{5F3D2E73-A8DD-4DF6-8FB2-29B0F0EC608D}"/>
    <cellStyle name="Обычный 2 3 2 2 5 2" xfId="17224" xr:uid="{3ED0C534-EA84-411D-89F5-4CD661150B47}"/>
    <cellStyle name="Обычный 2 3 2 2 6" xfId="10030" xr:uid="{08463C79-E5D3-4FB0-A137-ABAFD326D684}"/>
    <cellStyle name="Обычный 2 3 2 2 7" xfId="10663" xr:uid="{8F46E326-9EFE-4B55-930D-CC9E56FCE1FA}"/>
    <cellStyle name="Обычный 2 3 2 3" xfId="1612" xr:uid="{EEA17119-8267-4F2D-B1A6-A44F9CC4359F}"/>
    <cellStyle name="Обычный 2 3 2 3 2" xfId="3067" xr:uid="{FC9C6C40-78C7-43C8-BA8D-1A81D9F58E99}"/>
    <cellStyle name="Обычный 2 3 2 3 2 2" xfId="8569" xr:uid="{850B7984-C760-4BD8-B9E6-EBA28B0CCA07}"/>
    <cellStyle name="Обычный 2 3 2 3 2 2 2" xfId="18609" xr:uid="{481F260D-72D5-4F1B-A521-C90AC98A2994}"/>
    <cellStyle name="Обычный 2 3 2 3 2 3" xfId="13217" xr:uid="{DA59D7E9-5DC8-4C9C-BEE4-7751883F5910}"/>
    <cellStyle name="Обычный 2 3 2 3 3" xfId="3699" xr:uid="{7456034E-0938-46AA-85AF-2FCA2D2E483F}"/>
    <cellStyle name="Обычный 2 3 2 3 3 2" xfId="13847" xr:uid="{B73D38CC-A1D5-4B5B-AF9D-2816B890202B}"/>
    <cellStyle name="Обычный 2 3 2 3 4" xfId="5867" xr:uid="{728B90E6-D2E0-4D95-B28E-BD28E9191B36}"/>
    <cellStyle name="Обычный 2 3 2 3 4 2" xfId="15908" xr:uid="{4245F913-0D4A-48CC-9B41-19E627FE9387}"/>
    <cellStyle name="Обычный 2 3 2 3 5" xfId="7157" xr:uid="{04963DCF-9225-482F-B9A1-A12D1360E247}"/>
    <cellStyle name="Обычный 2 3 2 3 5 2" xfId="17197" xr:uid="{0DB468E3-A07C-4BAC-8769-FB6D0AA33163}"/>
    <cellStyle name="Обычный 2 3 2 3 6" xfId="10003" xr:uid="{30092AE3-F702-49A5-9D86-077CD178EBF9}"/>
    <cellStyle name="Обычный 2 3 2 3 7" xfId="10636" xr:uid="{68C80E60-1B33-490E-9ACB-ECE883A2ED02}"/>
    <cellStyle name="Обычный 2 3 2 4" xfId="4478" xr:uid="{FFFD7340-4525-48DA-8C07-726DAA040B80}"/>
    <cellStyle name="Обычный 2 3 2 4 2" xfId="22697" xr:uid="{420A867C-628A-4E8E-BD59-1AF8C4566E73}"/>
    <cellStyle name="Обычный 2 3 2 4 2 2" xfId="23447" xr:uid="{D210A0B9-8301-4FCB-9392-9451FE5DE200}"/>
    <cellStyle name="Обычный 2 3 2 5" xfId="22738" xr:uid="{E68F3012-849E-4A2F-8948-D27892F742AF}"/>
    <cellStyle name="Обычный 2 3 2 6" xfId="22784" xr:uid="{433D5213-0682-4CBE-B706-0E8718EA1CDE}"/>
    <cellStyle name="Обычный 2 3 2 7" xfId="22835" xr:uid="{13F62C14-F02B-4332-8D72-8145D53C92DA}"/>
    <cellStyle name="Обычный 2 3 2 8" xfId="22897" xr:uid="{4333C62F-5039-44EC-804C-9527A951D09C}"/>
    <cellStyle name="Обычный 2 3 2 9" xfId="23279" xr:uid="{B3F9279D-C62D-433A-869A-B17B882925BD}"/>
    <cellStyle name="Обычный 2 3 3" xfId="1628" xr:uid="{D5936FC2-A4F0-4C00-8693-A53F1A6039FA}"/>
    <cellStyle name="Обычный 2 3 3 2" xfId="3082" xr:uid="{CDFF0BE2-E217-4235-9F35-4F3825A48226}"/>
    <cellStyle name="Обычный 2 3 3 2 2" xfId="8584" xr:uid="{869EC82B-4ED4-43FF-A414-17DFB9FF39B2}"/>
    <cellStyle name="Обычный 2 3 3 2 2 2" xfId="18624" xr:uid="{120C1084-F51C-4D73-935E-9E3A74243E10}"/>
    <cellStyle name="Обычный 2 3 3 2 3" xfId="13232" xr:uid="{AFFBA397-6C6E-4345-9068-81DB26F6C2F9}"/>
    <cellStyle name="Обычный 2 3 3 3" xfId="3714" xr:uid="{4937F329-BC97-4903-8AF5-67D5B7D4B055}"/>
    <cellStyle name="Обычный 2 3 3 3 2" xfId="13862" xr:uid="{E190E49E-EF09-4D24-9716-EAC35726B16A}"/>
    <cellStyle name="Обычный 2 3 3 4" xfId="5882" xr:uid="{6D46431A-EF6E-4CCF-A925-57E27F578B45}"/>
    <cellStyle name="Обычный 2 3 3 4 2" xfId="15923" xr:uid="{301DC59B-DC89-4585-B694-23D64AA448EB}"/>
    <cellStyle name="Обычный 2 3 3 5" xfId="7172" xr:uid="{934680E8-142D-4D10-8B1E-20EEEBC2A0E6}"/>
    <cellStyle name="Обычный 2 3 3 5 2" xfId="17212" xr:uid="{770BF0DB-7C46-4740-A5D2-123D3E7C8C6B}"/>
    <cellStyle name="Обычный 2 3 3 6" xfId="10018" xr:uid="{BA018BAE-8FA2-4A22-A666-64920884EBA9}"/>
    <cellStyle name="Обычный 2 3 3 7" xfId="10651" xr:uid="{59C288E4-C1A7-48FD-B8B4-540C5CC1C9DB}"/>
    <cellStyle name="Обычный 2 3 4" xfId="1314" xr:uid="{DE1D2A54-6632-4259-AEA6-BEDA9963A720}"/>
    <cellStyle name="Обычный 2 3 4 2" xfId="2776" xr:uid="{BF149A03-7ECC-4598-839F-EA847A978F50}"/>
    <cellStyle name="Обычный 2 3 4 2 2" xfId="4464" xr:uid="{5D343981-D5D9-4F66-9F07-DA072E88FF28}"/>
    <cellStyle name="Обычный 2 3 4 2 2 2" xfId="14509" xr:uid="{5334576B-0FEE-4719-87F2-C484FDE26FD8}"/>
    <cellStyle name="Обычный 2 3 4 2 3" xfId="8302" xr:uid="{98BA88B1-A810-4CDF-997E-D364B13B716B}"/>
    <cellStyle name="Обычный 2 3 4 2 3 2" xfId="18342" xr:uid="{0C16AFF0-F70E-4E55-B8CC-0A9235A8F9DF}"/>
    <cellStyle name="Обычный 2 3 4 2 4" xfId="12934" xr:uid="{07331B1B-3EC2-4547-828E-BB86E2D83258}"/>
    <cellStyle name="Обычный 2 3 4 3" xfId="3783" xr:uid="{FD85BCE1-E0DE-4018-9CE3-0AD89ABA3E2C}"/>
    <cellStyle name="Обычный 2 3 4 4" xfId="6897" xr:uid="{24FE53E7-346B-48ED-A636-A5BD36B69E0F}"/>
    <cellStyle name="Обычный 2 3 4 4 2" xfId="16937" xr:uid="{01AFB359-9F04-4DDE-A1E5-2EFE378647B6}"/>
    <cellStyle name="Обычный 2 3 4 5" xfId="9719" xr:uid="{1DCA195E-CDF9-44F7-BD43-90C608CC6F04}"/>
    <cellStyle name="Обычный 2 3 4 6" xfId="11548" xr:uid="{8CE4C59C-7049-44F8-BC57-CE4E6EC4081B}"/>
    <cellStyle name="Обычный 2 3 5" xfId="3403" xr:uid="{30DC4A62-9039-44EE-8990-B7D17C9C4FBA}"/>
    <cellStyle name="Обычный 2 3 5 2" xfId="13553" xr:uid="{6A2391D2-5F27-45C9-B30E-4EB468EA4A72}"/>
    <cellStyle name="Обычный 2 3 6" xfId="5576" xr:uid="{6F02639A-DC2D-43C5-82C1-395CED9F534C}"/>
    <cellStyle name="Обычный 2 3 6 2" xfId="15617" xr:uid="{C731EB13-16D9-4A1E-BDCE-28EBA9B9D700}"/>
    <cellStyle name="Обычный 2 3 7" xfId="22764" xr:uid="{4EBF44B9-3A45-40A7-AB16-9D2CB3C98565}"/>
    <cellStyle name="Обычный 2 3 8" xfId="22816" xr:uid="{1BEC4CBD-FCAB-4EA3-8380-D8F4EC13881B}"/>
    <cellStyle name="Обычный 2 3 9" xfId="22873" xr:uid="{C7DB2121-4B99-4E24-AAA0-AD1826166CBD}"/>
    <cellStyle name="Обычный 2 4" xfId="589" xr:uid="{C16C0103-A162-449E-AE70-71D95A8FBF0C}"/>
    <cellStyle name="Обычный 2 4 10" xfId="57576" xr:uid="{DF0BE9A9-780B-401C-9256-F5B7DE46C6C3}"/>
    <cellStyle name="Обычный 2 4 11" xfId="57639" xr:uid="{F67A79BA-F67C-449A-ADE9-2934E9179CE4}"/>
    <cellStyle name="Обычный 2 4 2" xfId="1635" xr:uid="{9E89FC71-3F5A-4422-AF53-42F46FF46D7F}"/>
    <cellStyle name="Обычный 2 4 2 2" xfId="3089" xr:uid="{CFC0D2E2-F778-44BC-98AF-5058A2B62296}"/>
    <cellStyle name="Обычный 2 4 2 2 2" xfId="8591" xr:uid="{BC0AC76E-C15D-458C-9A4C-B56621EA027C}"/>
    <cellStyle name="Обычный 2 4 2 2 2 2" xfId="18631" xr:uid="{6A9CD0D7-E3F9-497E-97E7-4539496E0088}"/>
    <cellStyle name="Обычный 2 4 2 2 3" xfId="13239" xr:uid="{2951BDEB-2240-4062-AF3A-0E08AFE9B2B4}"/>
    <cellStyle name="Обычный 2 4 2 3" xfId="3721" xr:uid="{172A3B18-9F44-4FD8-86CE-50DC6DC693EB}"/>
    <cellStyle name="Обычный 2 4 2 3 2" xfId="13869" xr:uid="{028B1DF8-6778-412D-940D-5925773CD8B6}"/>
    <cellStyle name="Обычный 2 4 2 4" xfId="5889" xr:uid="{31A37428-AEF9-4211-80B0-11A9327685CC}"/>
    <cellStyle name="Обычный 2 4 2 4 2" xfId="15930" xr:uid="{2159AAF5-28A0-4FBA-9F7C-6B2509C2243C}"/>
    <cellStyle name="Обычный 2 4 2 5" xfId="7179" xr:uid="{3952FA4D-3F58-449C-B48A-8E03AD631A72}"/>
    <cellStyle name="Обычный 2 4 2 5 2" xfId="17219" xr:uid="{067A1BBC-7523-4F65-B966-FF882DD2512A}"/>
    <cellStyle name="Обычный 2 4 2 6" xfId="10025" xr:uid="{AEC65390-D2A2-454C-BF48-3EEAE7326F43}"/>
    <cellStyle name="Обычный 2 4 2 7" xfId="10658" xr:uid="{51F7189C-F630-47D3-8710-B49082220FC5}"/>
    <cellStyle name="Обычный 2 4 3" xfId="1608" xr:uid="{6FAAC3DD-6203-4445-81F4-08065784131E}"/>
    <cellStyle name="Обычный 2 4 3 2" xfId="3063" xr:uid="{3040077B-D632-4531-A195-8F973A96C9B2}"/>
    <cellStyle name="Обычный 2 4 3 2 2" xfId="4749" xr:uid="{9DD2A2A8-61EB-4D10-8046-74C37FED96A0}"/>
    <cellStyle name="Обычный 2 4 3 2 2 2" xfId="14792" xr:uid="{A7DFA396-9CD4-4359-AB8B-460F52C61935}"/>
    <cellStyle name="Обычный 2 4 3 2 3" xfId="8565" xr:uid="{52DDE61F-225B-4DFE-A587-1FA3DD52514B}"/>
    <cellStyle name="Обычный 2 4 3 2 3 2" xfId="18605" xr:uid="{C37FF386-8459-4526-A353-CCC31642225A}"/>
    <cellStyle name="Обычный 2 4 3 2 4" xfId="13213" xr:uid="{5931C9D3-E42B-4D4A-B61C-DF0BD7330050}"/>
    <cellStyle name="Обычный 2 4 3 3" xfId="3791" xr:uid="{AF84349A-C69C-4828-B105-89F0C2CB08D6}"/>
    <cellStyle name="Обычный 2 4 3 4" xfId="3695" xr:uid="{73EBE792-58CF-4D89-A51C-4377BBB20573}"/>
    <cellStyle name="Обычный 2 4 3 4 2" xfId="13843" xr:uid="{EB4B6FAC-EAA6-4449-8DFA-B04DF31DA93A}"/>
    <cellStyle name="Обычный 2 4 3 5" xfId="5863" xr:uid="{7E7FDE2E-ABC2-4962-87FB-C577E9BF9671}"/>
    <cellStyle name="Обычный 2 4 3 5 2" xfId="15904" xr:uid="{2BC4937E-1500-4837-B431-797794EEF81A}"/>
    <cellStyle name="Обычный 2 4 3 6" xfId="7153" xr:uid="{AC697F81-8CC7-4FDA-9A15-4EB0E9BB1B9C}"/>
    <cellStyle name="Обычный 2 4 3 6 2" xfId="17193" xr:uid="{78665705-9DEE-4D22-8DEF-AA10F1A7B32D}"/>
    <cellStyle name="Обычный 2 4 3 7" xfId="9999" xr:uid="{57AD7AAD-708F-4582-8FEF-5AB8F651ECC8}"/>
    <cellStyle name="Обычный 2 4 3 8" xfId="10632" xr:uid="{2383E00D-4C8C-4B5A-B4E3-DB6FD5428C6A}"/>
    <cellStyle name="Обычный 2 4 4" xfId="22695" xr:uid="{D39771E7-EA9F-4DA6-A961-CBB54E004951}"/>
    <cellStyle name="Обычный 2 4 5" xfId="22736" xr:uid="{3D7B0F7D-7103-49A8-BA27-B307972F35A7}"/>
    <cellStyle name="Обычный 2 4 6" xfId="22781" xr:uid="{5A4A9469-47DB-41CF-9FDA-3BC9D0BBD5D7}"/>
    <cellStyle name="Обычный 2 4 7" xfId="22832" xr:uid="{8C531C1C-F98B-4187-B942-995B0CCBEC74}"/>
    <cellStyle name="Обычный 2 4 8" xfId="22893" xr:uid="{FA1B0AF8-2E0A-4B73-9F2E-61C374ED36B3}"/>
    <cellStyle name="Обычный 2 4 9" xfId="23275" xr:uid="{18D65B29-0C06-4791-8ACE-6CB95BF67DB9}"/>
    <cellStyle name="Обычный 2 5" xfId="598" xr:uid="{501E9F33-69ED-461F-8809-F0F111356DB3}"/>
    <cellStyle name="Обычный 2 5 10" xfId="9143" xr:uid="{D619F3A6-6D74-4F87-B95F-059C31975A93}"/>
    <cellStyle name="Обычный 2 5 11" xfId="10587" xr:uid="{18E55861-EE77-4DA0-A446-56D8AFF63289}"/>
    <cellStyle name="Обычный 2 5 2" xfId="1000" xr:uid="{475F5185-7222-400D-B99D-4A60CD462059}"/>
    <cellStyle name="Обычный 2 5 2 2" xfId="2469" xr:uid="{7681D2E4-EB6E-4D12-B994-3B7C3BE0ADC6}"/>
    <cellStyle name="Обычный 2 5 2 2 2" xfId="8003" xr:uid="{5EE85FE0-0E2C-4CD0-85FA-227D711017EB}"/>
    <cellStyle name="Обычный 2 5 2 2 2 2" xfId="18043" xr:uid="{8999CA63-0718-4C4B-BDAF-59CCAB78E219}"/>
    <cellStyle name="Обычный 2 5 2 2 3" xfId="12627" xr:uid="{95DE12EC-6C02-454A-BD11-625BA20C819B}"/>
    <cellStyle name="Обычный 2 5 2 3" xfId="4168" xr:uid="{0B50C7CA-E632-4F59-8E6B-55FCD9C78F99}"/>
    <cellStyle name="Обычный 2 5 2 3 2" xfId="14213" xr:uid="{200D2EDF-3D35-4BC1-BC06-683E9CD4BD8B}"/>
    <cellStyle name="Обычный 2 5 2 4" xfId="6601" xr:uid="{8945C6A4-D85C-403A-8BA1-1D7A0A957310}"/>
    <cellStyle name="Обычный 2 5 2 4 2" xfId="16641" xr:uid="{152C865B-F327-4A68-BD36-9716F3299ADD}"/>
    <cellStyle name="Обычный 2 5 2 5" xfId="9415" xr:uid="{0832091C-782F-46D0-8A73-8BB29DFCE352}"/>
    <cellStyle name="Обычный 2 5 2 6" xfId="11257" xr:uid="{D8CF14A0-829F-463C-9B7A-618ED00E32E1}"/>
    <cellStyle name="Обычный 2 5 3" xfId="1274" xr:uid="{BDFCF9FB-B4A6-4701-A1B5-F11C0811378F}"/>
    <cellStyle name="Обычный 2 5 3 2" xfId="2740" xr:uid="{85E36F34-5FF9-4CDF-93B7-48FD7CD71E50}"/>
    <cellStyle name="Обычный 2 5 3 2 2" xfId="8270" xr:uid="{893D53A9-F5A5-4F9E-8014-EA641A063138}"/>
    <cellStyle name="Обычный 2 5 3 2 2 2" xfId="18310" xr:uid="{86332183-9BA9-4679-AE8B-8EF48A389C31}"/>
    <cellStyle name="Обычный 2 5 3 2 3" xfId="12898" xr:uid="{E519B279-6C37-426D-B9A1-505CFADE5764}"/>
    <cellStyle name="Обычный 2 5 3 3" xfId="4432" xr:uid="{0E5A5BC0-ADEA-4D66-9AD6-506D431E5F55}"/>
    <cellStyle name="Обычный 2 5 3 3 2" xfId="14477" xr:uid="{31E1EFB3-3170-4EBF-A9B1-6B0BEC338A21}"/>
    <cellStyle name="Обычный 2 5 3 4" xfId="6867" xr:uid="{6D792E98-CB2F-43E8-A5C5-6795A3CCEB07}"/>
    <cellStyle name="Обычный 2 5 3 4 2" xfId="16907" xr:uid="{D9610938-9A0F-410D-B5E1-E355B2C8B42F}"/>
    <cellStyle name="Обычный 2 5 3 5" xfId="9685" xr:uid="{BAAE1696-97F4-4618-B790-2C6DDB45E475}"/>
    <cellStyle name="Обычный 2 5 3 6" xfId="11519" xr:uid="{F777BBF7-BC38-4518-9363-0F072C4606FA}"/>
    <cellStyle name="Обычный 2 5 4" xfId="1562" xr:uid="{30FE73F5-4417-40E8-9EE2-8161688E2701}"/>
    <cellStyle name="Обычный 2 5 4 2" xfId="3018" xr:uid="{F1063D63-8858-487B-9590-9FDE54EA3FDD}"/>
    <cellStyle name="Обычный 2 5 4 2 2" xfId="8540" xr:uid="{4DE72FBE-AD36-4926-BBCE-0EE390BC0394}"/>
    <cellStyle name="Обычный 2 5 4 2 2 2" xfId="18580" xr:uid="{FC7A0E0C-49E1-471E-8128-9FA2EDE687FE}"/>
    <cellStyle name="Обычный 2 5 4 2 3" xfId="13176" xr:uid="{E4BA47D5-AA21-4064-9541-F4AF6DEE2432}"/>
    <cellStyle name="Обычный 2 5 4 3" xfId="4706" xr:uid="{78035FC2-24FB-4B85-B215-3F8576A3E955}"/>
    <cellStyle name="Обычный 2 5 4 3 2" xfId="14749" xr:uid="{F7582623-C36E-4E5C-88C8-29FC4CF2F449}"/>
    <cellStyle name="Обычный 2 5 4 4" xfId="7134" xr:uid="{E3120C9A-E03A-4017-A42A-1868D5A5B3D2}"/>
    <cellStyle name="Обычный 2 5 4 4 2" xfId="17174" xr:uid="{064D6829-84A1-4DBF-BD2D-8FDB0199531F}"/>
    <cellStyle name="Обычный 2 5 4 5" xfId="9960" xr:uid="{6161E6FB-9533-4960-A025-C7DE352836BA}"/>
    <cellStyle name="Обычный 2 5 4 6" xfId="11784" xr:uid="{72A2692B-55D8-4D71-9F2A-BDDF8787B7F6}"/>
    <cellStyle name="Обычный 2 5 5" xfId="1923" xr:uid="{7322B04B-A060-44CF-BC8E-FF5F580FFF30}"/>
    <cellStyle name="Обычный 2 5 5 2" xfId="3377" xr:uid="{5AB9D625-4026-4FB6-A574-3EC881B5C058}"/>
    <cellStyle name="Обычный 2 5 5 2 2" xfId="8879" xr:uid="{BC75BD65-567E-4B9A-9C90-77BD53628031}"/>
    <cellStyle name="Обычный 2 5 5 2 2 2" xfId="18919" xr:uid="{6690B271-00B2-4D0C-B5D2-0E41ADC6797C}"/>
    <cellStyle name="Обычный 2 5 5 2 3" xfId="13527" xr:uid="{58FA39A3-73E8-47E8-AA68-5A9AAC54703D}"/>
    <cellStyle name="Обычный 2 5 5 3" xfId="7457" xr:uid="{AEF1858E-9984-4D7D-AB49-65A4E58C3339}"/>
    <cellStyle name="Обычный 2 5 5 3 2" xfId="17497" xr:uid="{50082FE6-3B4B-44AA-A851-EF55821740E3}"/>
    <cellStyle name="Обычный 2 5 5 4" xfId="10313" xr:uid="{08F00A2D-1EB2-4A0C-BA02-3367C3193044}"/>
    <cellStyle name="Обычный 2 5 5 5" xfId="12081" xr:uid="{9D3D1663-A1B8-4E03-AEA9-0C7F0232583D}"/>
    <cellStyle name="Обычный 2 5 6" xfId="2195" xr:uid="{9DFA3E64-3FBA-4D9B-8033-D70A44E59983}"/>
    <cellStyle name="Обычный 2 5 6 2" xfId="7729" xr:uid="{753102F3-5CB8-4F40-9B6B-1869469D5BC2}"/>
    <cellStyle name="Обычный 2 5 6 2 2" xfId="17769" xr:uid="{4394581B-A3AA-4FFD-A159-7B074C04EB52}"/>
    <cellStyle name="Обычный 2 5 6 3" xfId="12353" xr:uid="{75FE77A9-4801-40B3-AD07-C565B00A7BD6}"/>
    <cellStyle name="Обычный 2 5 7" xfId="3656" xr:uid="{F14DE9F8-F9CB-4727-BCA5-BE19101E3283}"/>
    <cellStyle name="Обычный 2 5 7 2" xfId="13804" xr:uid="{DBE046CE-CF9A-4DB4-9651-F75F5830CDC7}"/>
    <cellStyle name="Обычный 2 5 8" xfId="5818" xr:uid="{C9467267-80C5-4550-8388-F10F9BE6E72C}"/>
    <cellStyle name="Обычный 2 5 8 2" xfId="15859" xr:uid="{575EE10C-3DBF-4D9B-B46A-4D361CF3B597}"/>
    <cellStyle name="Обычный 2 5 9" xfId="6327" xr:uid="{A52EB7C1-B349-4521-86BB-58C8149AEEC4}"/>
    <cellStyle name="Обычный 2 5 9 2" xfId="16367" xr:uid="{0908084D-0A13-4210-AFB9-534795DF44BC}"/>
    <cellStyle name="Обычный 2 6" xfId="733" xr:uid="{C9770A8C-1732-4AFC-B80C-8F174B59C238}"/>
    <cellStyle name="Обычный 2 6 10" xfId="9151" xr:uid="{4B3AFD14-CCE2-459C-AA68-97270DA8AD45}"/>
    <cellStyle name="Обычный 2 6 11" xfId="10594" xr:uid="{38947DDA-3091-413B-9B5F-D701A63E97B2}"/>
    <cellStyle name="Обычный 2 6 2" xfId="1008" xr:uid="{1DBF87BE-08A2-4D63-9CB6-3AC193CA4522}"/>
    <cellStyle name="Обычный 2 6 2 2" xfId="2477" xr:uid="{92BD7CD7-61A1-4A39-AF97-E5B73D098524}"/>
    <cellStyle name="Обычный 2 6 2 2 2" xfId="8011" xr:uid="{53EECC6F-E36A-4900-BFA8-F3C19D728B7A}"/>
    <cellStyle name="Обычный 2 6 2 2 2 2" xfId="18051" xr:uid="{8F57E176-EFBB-4294-AD06-203AD39BFE3C}"/>
    <cellStyle name="Обычный 2 6 2 2 3" xfId="12635" xr:uid="{3EF2FA4D-A0B3-4321-8F69-DEF0512ADA60}"/>
    <cellStyle name="Обычный 2 6 2 3" xfId="4175" xr:uid="{2AC6DFC1-7512-41DA-A3FA-37D7861FD7AB}"/>
    <cellStyle name="Обычный 2 6 2 3 2" xfId="14220" xr:uid="{21803B38-D568-41EA-87D6-9E0C3C55A5FE}"/>
    <cellStyle name="Обычный 2 6 2 4" xfId="6609" xr:uid="{25538E39-5EE5-42D2-8F1F-93F758B74832}"/>
    <cellStyle name="Обычный 2 6 2 4 2" xfId="16649" xr:uid="{C72EAB92-62B3-4725-B63F-D7E61F680B42}"/>
    <cellStyle name="Обычный 2 6 2 5" xfId="9423" xr:uid="{567CB5B4-C289-47D7-8B1D-B4C8A42754EA}"/>
    <cellStyle name="Обычный 2 6 2 6" xfId="11264" xr:uid="{81A660DC-4AD0-427E-8BA4-96166826A7FB}"/>
    <cellStyle name="Обычный 2 6 3" xfId="1282" xr:uid="{1B14BD7A-DEBE-48F3-9B35-A47F713F0817}"/>
    <cellStyle name="Обычный 2 6 3 2" xfId="2749" xr:uid="{4B3A51EF-433B-4787-96F3-2B96B7AEFCCE}"/>
    <cellStyle name="Обычный 2 6 3 2 2" xfId="8279" xr:uid="{84CEB898-CB59-4858-836C-CAEE400DD0E2}"/>
    <cellStyle name="Обычный 2 6 3 2 2 2" xfId="18319" xr:uid="{14294F5D-4A31-4AEC-AA5C-50353B55A42E}"/>
    <cellStyle name="Обычный 2 6 3 2 3" xfId="12907" xr:uid="{32BA9C6C-D882-4FFE-BC4E-02EE63AB5CE5}"/>
    <cellStyle name="Обычный 2 6 3 3" xfId="4441" xr:uid="{9CFEFEE5-BA3C-49F8-BC48-FB93F1FF5E32}"/>
    <cellStyle name="Обычный 2 6 3 3 2" xfId="14486" xr:uid="{E41683E1-47DB-446B-9F93-948B3087D0FE}"/>
    <cellStyle name="Обычный 2 6 3 4" xfId="6875" xr:uid="{72E28D5B-18CE-4513-9B66-CB32F2DBD0FA}"/>
    <cellStyle name="Обычный 2 6 3 4 2" xfId="16915" xr:uid="{F19249A1-3C62-4AB4-9336-A6D127F6F748}"/>
    <cellStyle name="Обычный 2 6 3 5" xfId="9693" xr:uid="{C5F364B8-3E58-4B4D-8A7A-B01E1B38A583}"/>
    <cellStyle name="Обычный 2 6 3 6" xfId="11528" xr:uid="{2F81EB15-9D61-43E9-AB39-2FCC7B2E49E1}"/>
    <cellStyle name="Обычный 2 6 4" xfId="1569" xr:uid="{76F24998-5735-42CE-BCF3-1F7409F6CFF7}"/>
    <cellStyle name="Обычный 2 6 4 2" xfId="3025" xr:uid="{745DDBEA-A4CC-46CD-83D8-F07870BDA6E5}"/>
    <cellStyle name="Обычный 2 6 4 2 2" xfId="8547" xr:uid="{C95A24B3-6731-4D7E-8761-7B0A0AE6BF11}"/>
    <cellStyle name="Обычный 2 6 4 2 2 2" xfId="18587" xr:uid="{CCF0DD9D-7C39-4D31-8D1C-7376B9603487}"/>
    <cellStyle name="Обычный 2 6 4 2 3" xfId="13183" xr:uid="{3FCB99CF-1A97-4895-87C0-8FC5F45BD885}"/>
    <cellStyle name="Обычный 2 6 4 3" xfId="4713" xr:uid="{B8F3FC0F-C0F7-49CF-B0CF-D337B2C76362}"/>
    <cellStyle name="Обычный 2 6 4 3 2" xfId="14756" xr:uid="{C92B3D72-CAEF-4A44-9739-FDA276BE617C}"/>
    <cellStyle name="Обычный 2 6 4 4" xfId="7141" xr:uid="{9CEA7057-0671-46F2-8A25-3E02E37B7C6F}"/>
    <cellStyle name="Обычный 2 6 4 4 2" xfId="17181" xr:uid="{619D3427-7138-42CF-8282-156C158A4BD6}"/>
    <cellStyle name="Обычный 2 6 4 5" xfId="9967" xr:uid="{E661D806-99E4-4205-9BF3-3526EEB46A56}"/>
    <cellStyle name="Обычный 2 6 4 6" xfId="11791" xr:uid="{3A3825AF-6F63-4A64-BB20-6066814CE8F4}"/>
    <cellStyle name="Обычный 2 6 5" xfId="1931" xr:uid="{5AF52429-C68D-46DB-95F2-1605ADCA3C1F}"/>
    <cellStyle name="Обычный 2 6 5 2" xfId="3385" xr:uid="{94AC5B31-8343-4A63-AD28-3982DE846692}"/>
    <cellStyle name="Обычный 2 6 5 2 2" xfId="8887" xr:uid="{93FA20C2-E4CF-401C-B829-3DB61BA200EB}"/>
    <cellStyle name="Обычный 2 6 5 2 2 2" xfId="18927" xr:uid="{8E22A737-9212-42A5-9D86-911CB687F6BA}"/>
    <cellStyle name="Обычный 2 6 5 2 3" xfId="13535" xr:uid="{9D2C997B-15AA-41A1-BB04-3DF235C2B19A}"/>
    <cellStyle name="Обычный 2 6 5 3" xfId="7465" xr:uid="{4E6B823F-F63C-4BF5-A552-CC592084A3AB}"/>
    <cellStyle name="Обычный 2 6 5 3 2" xfId="17505" xr:uid="{5C23EBE1-D2CF-4044-9FA9-25D1B520E55D}"/>
    <cellStyle name="Обычный 2 6 5 4" xfId="10321" xr:uid="{044A754A-00D4-4980-8129-44D26F633B97}"/>
    <cellStyle name="Обычный 2 6 5 5" xfId="12089" xr:uid="{AFDF3116-15FB-4C18-B86E-634172D07BCD}"/>
    <cellStyle name="Обычный 2 6 6" xfId="2203" xr:uid="{268334FE-0626-4431-BCC5-E8576055388A}"/>
    <cellStyle name="Обычный 2 6 6 2" xfId="7737" xr:uid="{72A692D3-A132-4A2F-941F-9C8BA6797444}"/>
    <cellStyle name="Обычный 2 6 6 2 2" xfId="17777" xr:uid="{2B56E840-4CA5-468D-BB12-58495C0717D2}"/>
    <cellStyle name="Обычный 2 6 6 3" xfId="12361" xr:uid="{F01F8A44-FB83-445E-B385-F42825E181C3}"/>
    <cellStyle name="Обычный 2 6 7" xfId="3663" xr:uid="{763CE436-349B-4206-9FDC-8AD8B05E9C50}"/>
    <cellStyle name="Обычный 2 6 7 2" xfId="13811" xr:uid="{D54C3246-1F45-4435-AEC7-ABA2B963A0B7}"/>
    <cellStyle name="Обычный 2 6 8" xfId="5825" xr:uid="{5E09E486-1528-45C4-844C-BD4A576A9454}"/>
    <cellStyle name="Обычный 2 6 8 2" xfId="15866" xr:uid="{A8131173-B460-4F6D-8909-A5274142D754}"/>
    <cellStyle name="Обычный 2 6 9" xfId="6335" xr:uid="{7BEDF013-00FE-4E5E-BA1C-2C9ECC1CD304}"/>
    <cellStyle name="Обычный 2 6 9 2" xfId="16375" xr:uid="{B566A478-3543-4E97-9C15-632EBBDED6E2}"/>
    <cellStyle name="Обычный 2 7" xfId="283" xr:uid="{D4561BD7-DF32-41A7-8695-5A240C4E5A86}"/>
    <cellStyle name="Обычный 2 7 2" xfId="22682" xr:uid="{A3FB5F5C-FC8C-4C5E-8F6B-BE34025C8D13}"/>
    <cellStyle name="Обычный 2 8" xfId="272" xr:uid="{F5C4D878-44D9-409E-9706-579E60416A36}"/>
    <cellStyle name="Обычный 2 8 2" xfId="763" xr:uid="{ADC87719-195B-49FC-9B5E-ADFE49C3BB09}"/>
    <cellStyle name="Обычный 2 8 2 2" xfId="2232" xr:uid="{863F8DAF-F6D8-483B-AFCD-D53196EBA5BA}"/>
    <cellStyle name="Обычный 2 8 2 2 2" xfId="7766" xr:uid="{3810E268-2262-4540-B9C6-545D5259EB9A}"/>
    <cellStyle name="Обычный 2 8 2 2 2 2" xfId="17806" xr:uid="{43445BC8-57AD-4EFF-A3C3-3D5CEE0E7FBA}"/>
    <cellStyle name="Обычный 2 8 2 2 3" xfId="12390" xr:uid="{6C9F73D1-6B12-4044-8CB3-4EB82B633CDB}"/>
    <cellStyle name="Обычный 2 8 2 3" xfId="3934" xr:uid="{1E08BEA1-BA1A-461D-BD10-96445C31A89C}"/>
    <cellStyle name="Обычный 2 8 2 3 2" xfId="13979" xr:uid="{CB01970E-7B6C-4A28-8762-C8DAAD03FFBD}"/>
    <cellStyle name="Обычный 2 8 2 4" xfId="6364" xr:uid="{29954D5E-65FD-477B-A8EB-3B58D32D4D3B}"/>
    <cellStyle name="Обычный 2 8 2 4 2" xfId="16404" xr:uid="{86DAE94C-3FCA-4125-BF83-45760C82E467}"/>
    <cellStyle name="Обычный 2 8 2 5" xfId="9178" xr:uid="{0BEE5A47-8B40-4B45-9437-728D819544B0}"/>
    <cellStyle name="Обычный 2 8 2 6" xfId="11023" xr:uid="{68426EBC-72CA-4D78-B152-C2A12E97FCCD}"/>
    <cellStyle name="Обычный 2 8 3" xfId="1681" xr:uid="{E6DFDE03-486B-4A5E-A5D1-70AB27622A01}"/>
    <cellStyle name="Обычный 2 8 3 2" xfId="3135" xr:uid="{E7072720-BC1B-4B0B-88A9-9AE9F357AF53}"/>
    <cellStyle name="Обычный 2 8 3 2 2" xfId="8637" xr:uid="{7CFB4565-9338-4B24-8F22-E3D28F6E3ECE}"/>
    <cellStyle name="Обычный 2 8 3 2 2 2" xfId="18677" xr:uid="{C2F99E62-068A-4F6B-AAB2-544007E1970C}"/>
    <cellStyle name="Обычный 2 8 3 2 3" xfId="13285" xr:uid="{E2D4448C-C5C1-4194-BA8D-466257412195}"/>
    <cellStyle name="Обычный 2 8 3 3" xfId="7220" xr:uid="{03A71BDA-15DF-409D-958F-786C73258F47}"/>
    <cellStyle name="Обычный 2 8 3 3 2" xfId="17260" xr:uid="{A574183C-B32B-461D-AF06-04F982FE43FA}"/>
    <cellStyle name="Обычный 2 8 3 4" xfId="10071" xr:uid="{073B4EC1-8971-42F7-9C64-9C2459C69192}"/>
    <cellStyle name="Обычный 2 8 3 5" xfId="11839" xr:uid="{A4B8CBF9-430F-4851-BC00-27B1F60DDD01}"/>
    <cellStyle name="Обычный 2 8 4" xfId="1957" xr:uid="{214C5FCC-EBF4-4D73-A9BF-75E8BE75FFC5}"/>
    <cellStyle name="Обычный 2 8 4 2" xfId="7491" xr:uid="{7891732C-5338-4946-A17B-9D5D08A982EE}"/>
    <cellStyle name="Обычный 2 8 4 2 2" xfId="17531" xr:uid="{76AE4E52-4AA2-4225-9319-455D5C71D645}"/>
    <cellStyle name="Обычный 2 8 4 3" xfId="12115" xr:uid="{7F9CB950-6926-46F1-B566-CFF2679B74F2}"/>
    <cellStyle name="Обычный 2 8 5" xfId="3885" xr:uid="{E73F884A-8CD0-4150-B607-0821628EEE7F}"/>
    <cellStyle name="Обычный 2 8 5 2" xfId="13932" xr:uid="{FDBD4EB6-54BF-4966-8A7E-7059877CDF2C}"/>
    <cellStyle name="Обычный 2 8 6" xfId="6090" xr:uid="{D8F8062D-912C-4B99-AA91-B642028A047E}"/>
    <cellStyle name="Обычный 2 8 6 2" xfId="16130" xr:uid="{84157B48-4B43-4BBF-94C7-A2AE48B4BB2E}"/>
    <cellStyle name="Обычный 2 8 7" xfId="8906" xr:uid="{A81EF138-EC34-41BD-8AEC-997BCE1CA4BB}"/>
    <cellStyle name="Обычный 2 8 8" xfId="10929" xr:uid="{6B5C0483-ACCE-4645-8769-AF2322C3D0B3}"/>
    <cellStyle name="Обычный 2 9" xfId="1015" xr:uid="{98C0C64A-2E39-4800-B6BE-4EF0BA159E9E}"/>
    <cellStyle name="Обычный 2 9 2" xfId="2483" xr:uid="{EC228D2F-B0DB-4BFC-837D-22370B82FC91}"/>
    <cellStyle name="Обычный 2 9 2 2" xfId="8017" xr:uid="{59978B55-2D39-4380-8460-29723A8ED55A}"/>
    <cellStyle name="Обычный 2 9 2 2 2" xfId="18057" xr:uid="{62D53199-F138-4826-BFE2-936BF05B360F}"/>
    <cellStyle name="Обычный 2 9 2 3" xfId="12641" xr:uid="{B307CF5D-2C6A-4D13-A8B8-4A7AF36161E8}"/>
    <cellStyle name="Обычный 2 9 3" xfId="4180" xr:uid="{A2D85864-02AB-4741-84B3-1F590E59CF7C}"/>
    <cellStyle name="Обычный 2 9 3 2" xfId="14225" xr:uid="{E913C036-70D6-4F90-8F34-C14A177E5AAD}"/>
    <cellStyle name="Обычный 2 9 4" xfId="6615" xr:uid="{5EFB9D3D-8A2B-43F0-9F54-57317E5877DC}"/>
    <cellStyle name="Обычный 2 9 4 2" xfId="16655" xr:uid="{F159DB03-F908-4A36-B4FE-0E7D0D63536C}"/>
    <cellStyle name="Обычный 2 9 5" xfId="9429" xr:uid="{845C9358-B315-4442-84AA-D6A8385882F2}"/>
    <cellStyle name="Обычный 2 9 6" xfId="11269" xr:uid="{FCF4CFBF-4E71-420F-9742-9D1B57D8D49B}"/>
    <cellStyle name="Обычный 3" xfId="259" xr:uid="{3A38F91C-E503-478B-AA93-EB4AE97188D4}"/>
    <cellStyle name="Обычный 3 10" xfId="1948" xr:uid="{FA538127-A6FD-453A-B587-05C18371A649}"/>
    <cellStyle name="Обычный 3 10 2" xfId="7482" xr:uid="{60890ACC-873A-4CC2-B80C-5632B262A004}"/>
    <cellStyle name="Обычный 3 10 2 2" xfId="17522" xr:uid="{9C35747C-AB4B-494B-BDCD-50091F8F0D59}"/>
    <cellStyle name="Обычный 3 10 3" xfId="12106" xr:uid="{52589607-1948-4A73-B4BE-72DC3DC2217D}"/>
    <cellStyle name="Обычный 3 11" xfId="3388" xr:uid="{D7F33089-676D-44CD-BA78-459468A67054}"/>
    <cellStyle name="Обычный 3 11 2" xfId="13538" xr:uid="{5E5B9EEB-106E-4A14-893D-FC080A43F5A5}"/>
    <cellStyle name="Обычный 3 12" xfId="5560" xr:uid="{12D7C1ED-EF1D-4E9E-826D-23F5F126FB64}"/>
    <cellStyle name="Обычный 3 12 2" xfId="15601" xr:uid="{7A11F464-0D51-4DBA-B6FD-20E57937002A}"/>
    <cellStyle name="Обычный 3 13" xfId="6081" xr:uid="{3E156A0B-E664-47B2-A697-6F7386CD3254}"/>
    <cellStyle name="Обычный 3 13 2" xfId="16121" xr:uid="{30B4B2F2-9A6F-4824-8B1B-BEE6D37A32B9}"/>
    <cellStyle name="Обычный 3 14" xfId="8897" xr:uid="{AC84A634-BFD2-436F-8216-3AE4793CD0AC}"/>
    <cellStyle name="Обычный 3 15" xfId="10324" xr:uid="{E5B9D504-EC8B-4204-B447-3191F1D89D20}"/>
    <cellStyle name="Обычный 3 16" xfId="57822" xr:uid="{348F9739-4E0F-4E75-9544-84C62BBE6C69}"/>
    <cellStyle name="Обычный 3 2" xfId="592" xr:uid="{D9B1C278-74A5-4D3B-908F-4C535409101D}"/>
    <cellStyle name="Обычный 3 2 10" xfId="22889" xr:uid="{3DFA6BCD-3D79-44FB-80C0-8CDB211AAFD8}"/>
    <cellStyle name="Обычный 3 2 11" xfId="23269" xr:uid="{C3AC6F15-7AD2-4E74-919F-5401B131D59A}"/>
    <cellStyle name="Обычный 3 2 12" xfId="57573" xr:uid="{00A25611-D166-4B3C-A919-0B152A0E811A}"/>
    <cellStyle name="Обычный 3 2 13" xfId="57633" xr:uid="{1C596877-40CC-45D5-B00C-1DF47D06C703}"/>
    <cellStyle name="Обычный 3 2 2" xfId="998" xr:uid="{F4B6E513-0B29-4B88-B06B-1B8583028759}"/>
    <cellStyle name="Обычный 3 2 2 10" xfId="57594" xr:uid="{7B6116D0-1997-4001-8211-7FA25E1998B5}"/>
    <cellStyle name="Обычный 3 2 2 11" xfId="57662" xr:uid="{BE94B682-1410-40DA-83D0-BBBDA8340E28}"/>
    <cellStyle name="Обычный 3 2 2 12" xfId="10585" xr:uid="{B6333BDB-04F4-48E0-AF4C-992BC8F25E75}"/>
    <cellStyle name="Обычный 3 2 2 2" xfId="1560" xr:uid="{14C7A391-2BB9-45CD-9EC0-94A8A80F4D9D}"/>
    <cellStyle name="Обычный 3 2 2 2 2" xfId="3016" xr:uid="{EED36F17-7C5C-4C9A-85FF-5637BCEB9A8C}"/>
    <cellStyle name="Обычный 3 2 2 2 2 2" xfId="4704" xr:uid="{93D0C752-F5C6-47C7-9424-A7567C845EB8}"/>
    <cellStyle name="Обычный 3 2 2 2 2 2 2" xfId="14747" xr:uid="{0D84E9FB-34A2-47E0-A5DE-459E244C3803}"/>
    <cellStyle name="Обычный 3 2 2 2 2 3" xfId="8538" xr:uid="{1CF5CBCA-E287-4E97-8405-99D0F9535475}"/>
    <cellStyle name="Обычный 3 2 2 2 2 3 2" xfId="18578" xr:uid="{00EFFADB-593F-4621-9524-3C912DAA0047}"/>
    <cellStyle name="Обычный 3 2 2 2 2 4" xfId="13174" xr:uid="{C2FC61DE-58A0-4046-B27A-D14C93F60551}"/>
    <cellStyle name="Обычный 3 2 2 2 3" xfId="3798" xr:uid="{9708F2F3-1E7E-405A-B12D-8FEC7CF42108}"/>
    <cellStyle name="Обычный 3 2 2 2 4" xfId="7132" xr:uid="{BF76578D-7FF4-4946-8930-830E8FE00F75}"/>
    <cellStyle name="Обычный 3 2 2 2 4 2" xfId="17172" xr:uid="{356417F6-1F32-4148-91C1-08799909327A}"/>
    <cellStyle name="Обычный 3 2 2 2 5" xfId="9958" xr:uid="{EF98DCDF-787F-470D-9E81-B7C3044469A0}"/>
    <cellStyle name="Обычный 3 2 2 2 6" xfId="11782" xr:uid="{57CF73AB-C1DE-406B-84FE-DB6886FB66AC}"/>
    <cellStyle name="Обычный 3 2 2 3" xfId="2467" xr:uid="{0AA3528C-327F-43CF-8A6D-0CF3F5D1FAC9}"/>
    <cellStyle name="Обычный 3 2 2 3 2" xfId="8001" xr:uid="{A257F6B9-7257-4F8F-9C91-E6EBC23A69EE}"/>
    <cellStyle name="Обычный 3 2 2 3 2 2" xfId="18041" xr:uid="{596E53DC-28C7-4909-BA4B-9894DF224EA6}"/>
    <cellStyle name="Обычный 3 2 2 3 3" xfId="12625" xr:uid="{AC2D123E-731A-4C1F-AB3A-6FA61007336C}"/>
    <cellStyle name="Обычный 3 2 2 4" xfId="3654" xr:uid="{13AD7D61-0917-4E38-A927-2ABDD8BE0B78}"/>
    <cellStyle name="Обычный 3 2 2 4 2" xfId="13802" xr:uid="{580AD3A2-4253-4FCA-9F63-3D26CA4F80BB}"/>
    <cellStyle name="Обычный 3 2 2 5" xfId="5816" xr:uid="{E6E83F16-C43A-4119-B683-87940912E1F7}"/>
    <cellStyle name="Обычный 3 2 2 5 2" xfId="15857" xr:uid="{3C756A30-D853-4854-9693-493B6B30533A}"/>
    <cellStyle name="Обычный 3 2 2 6" xfId="6599" xr:uid="{7FEE061A-D677-42E9-981C-A9DD5BF860E4}"/>
    <cellStyle name="Обычный 3 2 2 6 2" xfId="16639" xr:uid="{71BD2FF9-890E-41A2-9865-9285D92A63E4}"/>
    <cellStyle name="Обычный 3 2 2 7" xfId="9413" xr:uid="{E3DED68F-BD71-4BD4-9BFC-CB49878EAC5E}"/>
    <cellStyle name="Обычный 3 2 2 7 2" xfId="22854" xr:uid="{A1AEE0EF-40FA-44A9-AAA3-8C6276054808}"/>
    <cellStyle name="Обычный 3 2 2 8" xfId="22916" xr:uid="{A43CFA63-E4AE-4C96-8A3A-557A2DC28240}"/>
    <cellStyle name="Обычный 3 2 2 9" xfId="23298" xr:uid="{A6F72236-3483-4EC5-8F31-A59945C11016}"/>
    <cellStyle name="Обычный 3 2 3" xfId="1272" xr:uid="{E9D06F6B-797E-4B70-A067-EE53BEF650A0}"/>
    <cellStyle name="Обычный 3 2 3 2" xfId="2738" xr:uid="{C88AA11D-D452-4BDB-8940-3A62C62BED6D}"/>
    <cellStyle name="Обычный 3 2 3 2 2" xfId="8268" xr:uid="{EC723D9A-2C9B-402C-8E9A-32403E8B37B6}"/>
    <cellStyle name="Обычный 3 2 3 2 2 2" xfId="18308" xr:uid="{D7A9967F-5C01-41CA-8950-24E6CA0D8FB8}"/>
    <cellStyle name="Обычный 3 2 3 2 3" xfId="12896" xr:uid="{2EF862FE-ACC2-41FF-817C-FFF0774D1923}"/>
    <cellStyle name="Обычный 3 2 3 3" xfId="4430" xr:uid="{8F1CB14E-12DA-4C02-854E-D64422D2050C}"/>
    <cellStyle name="Обычный 3 2 3 3 2" xfId="14475" xr:uid="{229C113F-6FBC-4F8E-8E14-2E0399B5AEDE}"/>
    <cellStyle name="Обычный 3 2 3 4" xfId="6865" xr:uid="{0FEA774C-81EE-498A-A7C5-7116D1523BFD}"/>
    <cellStyle name="Обычный 3 2 3 4 2" xfId="16905" xr:uid="{A2B5495F-A14C-4A9F-A6EE-B19F084AAC0D}"/>
    <cellStyle name="Обычный 3 2 3 5" xfId="9683" xr:uid="{9816E035-C6A8-462D-98F0-D82DFA9F2977}"/>
    <cellStyle name="Обычный 3 2 3 5 2" xfId="22658" xr:uid="{1F18426C-0052-4F79-B9F2-3AFD7891B31F}"/>
    <cellStyle name="Обычный 3 2 3 6" xfId="11517" xr:uid="{0B529AD6-9A22-4045-BFF1-12593CFFB414}"/>
    <cellStyle name="Обычный 3 2 4" xfId="1317" xr:uid="{8B0CEAB3-CB53-4CD1-9B0B-9C23F1DB532F}"/>
    <cellStyle name="Обычный 3 2 4 2" xfId="22651" xr:uid="{B0C1CDFE-5455-443D-93C3-E707663D2DD6}"/>
    <cellStyle name="Обычный 3 2 4 2 2" xfId="23441" xr:uid="{BB497EFB-CE51-42B1-8670-2D2F2B3BB8E8}"/>
    <cellStyle name="Обычный 3 2 5" xfId="1921" xr:uid="{22CD43D3-002A-464B-843A-A4D894879301}"/>
    <cellStyle name="Обычный 3 2 5 2" xfId="3375" xr:uid="{AC212184-9E6A-4255-8531-E76E556E6DAA}"/>
    <cellStyle name="Обычный 3 2 5 2 2" xfId="8877" xr:uid="{1DC41FF2-5CB5-46F8-A6A1-535ED0EB2F11}"/>
    <cellStyle name="Обычный 3 2 5 2 2 2" xfId="18917" xr:uid="{348E5B84-4125-4E32-B8C4-803E7CF2675E}"/>
    <cellStyle name="Обычный 3 2 5 2 3" xfId="13525" xr:uid="{D3F0E57D-8AF8-43DC-AE63-6656E86F1D1D}"/>
    <cellStyle name="Обычный 3 2 5 3" xfId="7455" xr:uid="{74CA0680-7090-4B36-9A32-6B64E876FF35}"/>
    <cellStyle name="Обычный 3 2 5 3 2" xfId="17495" xr:uid="{E61EF17F-50E4-4422-9389-EC49AAD77312}"/>
    <cellStyle name="Обычный 3 2 5 4" xfId="10311" xr:uid="{14376759-41C0-42EF-9A98-FFE6509C38E0}"/>
    <cellStyle name="Обычный 3 2 5 5" xfId="12079" xr:uid="{56B47126-02A1-49C1-ACEA-F5E9DA171BFF}"/>
    <cellStyle name="Обычный 3 2 6" xfId="2193" xr:uid="{3F66134C-055B-4797-B620-3D7C1913F0D1}"/>
    <cellStyle name="Обычный 3 2 6 2" xfId="7727" xr:uid="{95FCB1E1-AECA-4BA6-9343-53AE458BE094}"/>
    <cellStyle name="Обычный 3 2 6 2 2" xfId="17767" xr:uid="{3EC269CD-9F1E-4BD4-B5B2-20583872E9EE}"/>
    <cellStyle name="Обычный 3 2 6 3" xfId="12351" xr:uid="{8D2E3D95-4B7A-47FB-A3DD-8516A241197B}"/>
    <cellStyle name="Обычный 3 2 7" xfId="6325" xr:uid="{D3FB241B-7288-4AAB-B933-22921B7A1297}"/>
    <cellStyle name="Обычный 3 2 7 2" xfId="16365" xr:uid="{06462F82-9373-4830-800B-F2726856EDBB}"/>
    <cellStyle name="Обычный 3 2 8" xfId="9141" xr:uid="{B6DD66A7-8852-4F1A-A73F-2BB369454BEA}"/>
    <cellStyle name="Обычный 3 2 8 2" xfId="22777" xr:uid="{A3B4B9CC-43C7-4179-B364-BA3C6CAE4E33}"/>
    <cellStyle name="Обычный 3 2 9" xfId="22828" xr:uid="{A6680867-151F-4EE6-8AFF-F8190D699AA4}"/>
    <cellStyle name="Обычный 3 3" xfId="265" xr:uid="{185FCBC1-4A9F-4C96-8424-B6941732AC68}"/>
    <cellStyle name="Обычный 3 3 2" xfId="759" xr:uid="{8463F4E1-369D-49AC-84B9-E332407C9D13}"/>
    <cellStyle name="Обычный 3 3 2 2" xfId="2228" xr:uid="{48F47671-36B9-4E2A-949D-0DE4F1A407C6}"/>
    <cellStyle name="Обычный 3 3 2 2 2" xfId="7762" xr:uid="{0D7D5768-BD8A-411C-B56D-54ED93858DA0}"/>
    <cellStyle name="Обычный 3 3 2 2 2 2" xfId="17802" xr:uid="{7173D13F-E9E6-46C8-8057-A0FFA97099BB}"/>
    <cellStyle name="Обычный 3 3 2 2 3" xfId="12386" xr:uid="{661AC01C-32FD-4B59-BF8D-A0E03632A66D}"/>
    <cellStyle name="Обычный 3 3 2 3" xfId="3931" xr:uid="{C8704705-FE3C-477B-8794-A7C76FACAC7F}"/>
    <cellStyle name="Обычный 3 3 2 3 2" xfId="13976" xr:uid="{3A9B4E5C-DF73-4A17-A0B6-5B27A039721D}"/>
    <cellStyle name="Обычный 3 3 2 4" xfId="6360" xr:uid="{9809A2D2-CAEA-4016-B9AB-B6F8FDA842BB}"/>
    <cellStyle name="Обычный 3 3 2 4 2" xfId="16400" xr:uid="{B44D5EFD-2EE7-4B5E-A5A0-B300242E993D}"/>
    <cellStyle name="Обычный 3 3 2 5" xfId="9174" xr:uid="{DD3CB3EE-25E7-4DFE-858D-612B0039F77C}"/>
    <cellStyle name="Обычный 3 3 2 6" xfId="11020" xr:uid="{6AC20414-F75E-4996-A5C7-3DEB12E95543}"/>
    <cellStyle name="Обычный 3 3 3" xfId="1025" xr:uid="{67465927-1900-4774-903C-D8F4FD2493E6}"/>
    <cellStyle name="Обычный 3 3 3 2" xfId="58074" xr:uid="{44171405-DA78-4B1A-87A3-72076E065380}"/>
    <cellStyle name="Обычный 3 3 4" xfId="1677" xr:uid="{AE567FAF-307D-40BD-B5EC-0D09323CF205}"/>
    <cellStyle name="Обычный 3 3 4 2" xfId="3131" xr:uid="{1BF8BFA9-6F14-4C12-9199-B6EF4DC32C4E}"/>
    <cellStyle name="Обычный 3 3 4 2 2" xfId="8633" xr:uid="{E0FA0270-9DD6-4DA6-86A0-6CE54A39A701}"/>
    <cellStyle name="Обычный 3 3 4 2 2 2" xfId="18673" xr:uid="{C03549AD-2F54-4341-8D9F-AB1F253710EE}"/>
    <cellStyle name="Обычный 3 3 4 2 3" xfId="13281" xr:uid="{59BE5501-AE18-4051-8DB8-9B2264433D4C}"/>
    <cellStyle name="Обычный 3 3 4 3" xfId="3880" xr:uid="{6F6F86DB-148E-4A02-9F61-91DE69AF9B4E}"/>
    <cellStyle name="Обычный 3 3 4 3 2" xfId="13929" xr:uid="{1AD648C0-F032-4646-9C1B-4E56B3CC7240}"/>
    <cellStyle name="Обычный 3 3 4 4" xfId="7216" xr:uid="{3678E23A-F1BE-4AC5-88D8-11AD615EEC49}"/>
    <cellStyle name="Обычный 3 3 4 4 2" xfId="17256" xr:uid="{D625D00F-8B12-4058-9FEE-A62970A9EE39}"/>
    <cellStyle name="Обычный 3 3 4 5" xfId="10067" xr:uid="{4885A43E-2373-43EC-A341-14AF5A437325}"/>
    <cellStyle name="Обычный 3 3 4 6" xfId="11835" xr:uid="{853172B1-440E-46EF-B11C-10F917CFDF06}"/>
    <cellStyle name="Обычный 3 3 5" xfId="1953" xr:uid="{E38A7686-B0F0-4360-BC33-A2CC9DE58922}"/>
    <cellStyle name="Обычный 3 3 5 2" xfId="7487" xr:uid="{1E401968-E690-46D0-88B6-1D1F8D19EEBD}"/>
    <cellStyle name="Обычный 3 3 5 2 2" xfId="17527" xr:uid="{E6977A00-2D9B-47FD-80D3-6AFADB8BC275}"/>
    <cellStyle name="Обычный 3 3 5 3" xfId="12111" xr:uid="{3093C58F-D5AB-41B4-B532-6763DACE8E9C}"/>
    <cellStyle name="Обычный 3 3 6" xfId="6086" xr:uid="{18058CFE-5725-4A40-8958-2458AD6C651B}"/>
    <cellStyle name="Обычный 3 3 6 2" xfId="16126" xr:uid="{3816584B-4248-444C-A5AB-C8F57D49EBC7}"/>
    <cellStyle name="Обычный 3 3 7" xfId="8902" xr:uid="{FE1E7E00-AA7A-490A-8D0A-D18CA6F02737}"/>
    <cellStyle name="Обычный 3 3 7 2" xfId="10924" xr:uid="{9FF4CB37-281B-4BFF-BCA3-6DB68D4AE53C}"/>
    <cellStyle name="Обычный 3 4" xfId="754" xr:uid="{E0BDEC24-7463-4DD2-B54C-61155BE0D4E1}"/>
    <cellStyle name="Обычный 3 4 2" xfId="1581" xr:uid="{BCB1D0F5-AA12-408F-BAD9-7D63F235FED0}"/>
    <cellStyle name="Обычный 3 4 3" xfId="2223" xr:uid="{AFF3F610-D399-4342-B619-EA85BDE2D2EE}"/>
    <cellStyle name="Обычный 3 4 3 2" xfId="3926" xr:uid="{739F85A6-8B2D-49B4-A0CA-295B65D262A1}"/>
    <cellStyle name="Обычный 3 4 3 2 2" xfId="13971" xr:uid="{3094F633-8767-42BE-BAC4-E6528648CC00}"/>
    <cellStyle name="Обычный 3 4 3 3" xfId="7757" xr:uid="{3A3FE9FC-C1B0-4F62-A0B1-A535D7760CB4}"/>
    <cellStyle name="Обычный 3 4 3 3 2" xfId="17797" xr:uid="{C4217281-1975-40D1-86EC-4C3BAF1B58EE}"/>
    <cellStyle name="Обычный 3 4 3 4" xfId="12381" xr:uid="{6BEB1423-3EAB-462C-8948-E760427EA624}"/>
    <cellStyle name="Обычный 3 4 4" xfId="6355" xr:uid="{C85BB1F3-950D-4D4C-9739-B10F9C2F4AE9}"/>
    <cellStyle name="Обычный 3 4 4 2" xfId="16395" xr:uid="{4CC440A5-8783-47DE-B062-1CC9ED572F66}"/>
    <cellStyle name="Обычный 3 4 5" xfId="9169" xr:uid="{EB08F329-B2FE-4869-8B60-257590D46DEB}"/>
    <cellStyle name="Обычный 3 4 5 2" xfId="11015" xr:uid="{6DA34733-6E25-4737-9BEB-9842510F04D5}"/>
    <cellStyle name="Обычный 3 5" xfId="1012" xr:uid="{9A51C78D-9245-4150-AC19-FAFF7DD30693}"/>
    <cellStyle name="Обычный 3 5 2" xfId="1624" xr:uid="{1FAB21D3-4CB9-4593-AEA1-CB94BC59A41E}"/>
    <cellStyle name="Обычный 3 5 3" xfId="2480" xr:uid="{BF0FA6E0-71DC-4069-A9B8-E8DD233053D5}"/>
    <cellStyle name="Обычный 3 5 3 2" xfId="4178" xr:uid="{6FA0B9FF-0164-40A4-A3A0-707D569AC119}"/>
    <cellStyle name="Обычный 3 5 3 2 2" xfId="14223" xr:uid="{7319D4F4-B897-4593-B62E-0CFC92D82689}"/>
    <cellStyle name="Обычный 3 5 3 3" xfId="8014" xr:uid="{7652255C-93FF-44E3-93D0-60FA273B13D8}"/>
    <cellStyle name="Обычный 3 5 3 3 2" xfId="18054" xr:uid="{A6874A6F-C88A-4F11-AB2E-BCB4A80D8285}"/>
    <cellStyle name="Обычный 3 5 3 4" xfId="12638" xr:uid="{6A965C12-02F3-496F-92E0-CD357D512099}"/>
    <cellStyle name="Обычный 3 5 4" xfId="6612" xr:uid="{E4EA21E3-A5B9-4F73-81F0-057DE7E9989F}"/>
    <cellStyle name="Обычный 3 5 4 2" xfId="16652" xr:uid="{4CC4268A-1E36-49E8-8FEC-69EDAC3C1660}"/>
    <cellStyle name="Обычный 3 5 5" xfId="9426" xr:uid="{E89C30DE-C3C0-4CD9-92D4-F6B80EB08799}"/>
    <cellStyle name="Обычный 3 5 5 2" xfId="11267" xr:uid="{D3196AF2-5EE4-4ED5-8A17-6A45CB0843B6}"/>
    <cellStyle name="Обычный 3 6" xfId="1019" xr:uid="{5E3DF889-C480-4257-AE8B-E6FC68E220C0}"/>
    <cellStyle name="Обычный 3 6 2" xfId="2487" xr:uid="{DD362178-21C8-4C4E-BF4D-2AD5E852D1A2}"/>
    <cellStyle name="Обычный 3 6 2 2" xfId="8021" xr:uid="{9A3D3677-2788-4EA5-AA1C-F02872A21434}"/>
    <cellStyle name="Обычный 3 6 2 2 2" xfId="18061" xr:uid="{0DCF4B8D-A8A7-421F-A7AE-A54EC828B646}"/>
    <cellStyle name="Обычный 3 6 2 3" xfId="12645" xr:uid="{1B415258-8B8D-4EBA-910D-8BDCAE549C9A}"/>
    <cellStyle name="Обычный 3 6 3" xfId="3769" xr:uid="{C704BE1C-2AE3-4A5E-80A6-3550DDC47BA0}"/>
    <cellStyle name="Обычный 3 6 3 2" xfId="13914" xr:uid="{EAE0871A-6AEF-47A6-A999-446EE2C43C91}"/>
    <cellStyle name="Обычный 3 6 4" xfId="6619" xr:uid="{764E07E5-DDC6-44F0-AE11-B477D230E1D8}"/>
    <cellStyle name="Обычный 3 6 4 2" xfId="16659" xr:uid="{823A41DC-2117-4468-A057-6D4AF63D0806}"/>
    <cellStyle name="Обычный 3 6 5" xfId="9433" xr:uid="{E9D84308-7D0B-4DDE-8C9E-4CDBE9AFD8A3}"/>
    <cellStyle name="Обычный 3 6 6" xfId="11273" xr:uid="{9098E7C4-BDF9-4DCD-914E-D60ABF6F3023}"/>
    <cellStyle name="Обычный 3 7" xfId="1028" xr:uid="{AF86061C-51E2-4BCE-961B-E85F291137F2}"/>
    <cellStyle name="Обычный 3 7 2" xfId="2495" xr:uid="{8859C007-3D70-4B83-BEA6-3B0BE7CCE24B}"/>
    <cellStyle name="Обычный 3 7 2 2" xfId="8029" xr:uid="{94460CC9-4962-42D3-93C5-B011205B02C6}"/>
    <cellStyle name="Обычный 3 7 2 2 2" xfId="18069" xr:uid="{1C24760A-5709-421F-9EA9-0E0E46764556}"/>
    <cellStyle name="Обычный 3 7 2 3" xfId="12653" xr:uid="{35F934B5-1B85-4864-BC53-DD4335BF28AE}"/>
    <cellStyle name="Обычный 3 7 3" xfId="4189" xr:uid="{2CF0AF91-C0B9-4B9A-B198-B8EEDB5032D2}"/>
    <cellStyle name="Обычный 3 7 3 2" xfId="14234" xr:uid="{FB11912C-B40B-44AC-BD07-72328D167377}"/>
    <cellStyle name="Обычный 3 7 4" xfId="6627" xr:uid="{5E66047C-06D3-4D20-8CB1-ED968002DE08}"/>
    <cellStyle name="Обычный 3 7 4 2" xfId="16667" xr:uid="{4171C6E3-2CE3-4522-A5B8-418CCAADF863}"/>
    <cellStyle name="Обычный 3 7 5" xfId="9441" xr:uid="{E3358739-21AC-4ABD-903A-088C175721F7}"/>
    <cellStyle name="Обычный 3 7 6" xfId="11279" xr:uid="{2F073698-6E4A-4CC7-A9D9-95D9DBD71E3E}"/>
    <cellStyle name="Обычный 3 8" xfId="1296" xr:uid="{B2C34F71-E0AA-4E25-A71E-5CD81716133A}"/>
    <cellStyle name="Обычный 3 8 2" xfId="2760" xr:uid="{BBCE22E6-459B-4223-87AB-56CB42327C64}"/>
    <cellStyle name="Обычный 3 8 2 2" xfId="8286" xr:uid="{156347DA-C7E2-45BA-ABE3-D6FA5A1DD087}"/>
    <cellStyle name="Обычный 3 8 2 2 2" xfId="18326" xr:uid="{3E621F43-18C3-419F-8E8A-7998289DFC62}"/>
    <cellStyle name="Обычный 3 8 2 3" xfId="12918" xr:uid="{D113E271-E7CD-4AB2-B8A8-79CDC776029A}"/>
    <cellStyle name="Обычный 3 8 3" xfId="4450" xr:uid="{2644B117-8AB5-4FA2-9AF3-E53F134E620A}"/>
    <cellStyle name="Обычный 3 8 3 2" xfId="14495" xr:uid="{B527864F-CCF0-4D63-A5BD-9C7112C12C3D}"/>
    <cellStyle name="Обычный 3 8 4" xfId="6881" xr:uid="{50EE11A6-2B6C-4987-8A29-F39D0F09139A}"/>
    <cellStyle name="Обычный 3 8 4 2" xfId="16921" xr:uid="{7945319D-AAD5-4834-BA93-7E980E3F24C1}"/>
    <cellStyle name="Обычный 3 8 5" xfId="9703" xr:uid="{23D3BA05-9EA5-4F99-9482-154B8516E726}"/>
    <cellStyle name="Обычный 3 8 6" xfId="11533" xr:uid="{0B9473E5-7950-4C4C-A391-C6BB3A6555D6}"/>
    <cellStyle name="Обычный 3 9" xfId="1672" xr:uid="{EA00F06A-C13E-4E41-B7C0-8420E912448C}"/>
    <cellStyle name="Обычный 3 9 2" xfId="3126" xr:uid="{CABA4B03-7AF5-45B5-9F45-99569C479DEC}"/>
    <cellStyle name="Обычный 3 9 2 2" xfId="8628" xr:uid="{D5243AEA-61B2-408C-9C5A-285BC7068C04}"/>
    <cellStyle name="Обычный 3 9 2 2 2" xfId="18668" xr:uid="{10454669-23E2-47B2-977C-8788472117B6}"/>
    <cellStyle name="Обычный 3 9 2 3" xfId="13276" xr:uid="{0669395D-D4F6-4DB3-8C5D-8E1187EAADE1}"/>
    <cellStyle name="Обычный 3 9 3" xfId="7211" xr:uid="{3E3148A4-AD23-4BA5-927E-D6D538CB2D73}"/>
    <cellStyle name="Обычный 3 9 3 2" xfId="17251" xr:uid="{A3D7CC28-FF32-4B82-B0CF-D8F2FA4B7447}"/>
    <cellStyle name="Обычный 3 9 4" xfId="10062" xr:uid="{8E4CA09D-B7CB-4F31-B68D-194209B46D44}"/>
    <cellStyle name="Обычный 3 9 5" xfId="11830" xr:uid="{47F04BA6-28F4-482B-8925-19B83924E1F6}"/>
    <cellStyle name="Обычный 4" xfId="273" xr:uid="{7A28B959-2390-4A67-BFA2-D8A9453FCCBB}"/>
    <cellStyle name="Обычный 4 10" xfId="22719" xr:uid="{6C6BD8CE-16A1-48B5-9564-E04900DD11B8}"/>
    <cellStyle name="Обычный 4 11" xfId="22763" xr:uid="{D22742D1-CA5C-4264-A7D5-BC914659E799}"/>
    <cellStyle name="Обычный 4 12" xfId="22815" xr:uid="{B1555F09-368D-430F-900E-496A911DD759}"/>
    <cellStyle name="Обычный 4 13" xfId="22872" xr:uid="{6DE5982F-1F3A-4C4C-8A8A-07F0134F1844}"/>
    <cellStyle name="Обычный 4 14" xfId="23248" xr:uid="{1546D125-155B-4138-BFEC-441493C257BF}"/>
    <cellStyle name="Обычный 4 15" xfId="23331" xr:uid="{733CE668-CE27-4F6F-B77C-BEF53CE6185B}"/>
    <cellStyle name="Обычный 4 16" xfId="57552" xr:uid="{6C66AA9D-E546-4097-97EA-A18FE2DAF8CE}"/>
    <cellStyle name="Обычный 4 17" xfId="57611" xr:uid="{6334BE8C-2733-4FB7-AF64-D10D8E32DDE0}"/>
    <cellStyle name="Обычный 4 18" xfId="57696" xr:uid="{C770B7AF-15F3-4F90-AC26-AE6D81CE8760}"/>
    <cellStyle name="Обычный 4 2" xfId="267" xr:uid="{EB865290-4DD2-4C5E-8D59-9B2E4BE47222}"/>
    <cellStyle name="Обычный 4 2 10" xfId="5561" xr:uid="{80E0371C-CA5C-4A54-B414-8E2821C3FC2C}"/>
    <cellStyle name="Обычный 4 2 10 2" xfId="15602" xr:uid="{25106F28-DD34-4A03-96E3-C347486355C0}"/>
    <cellStyle name="Обычный 4 2 11" xfId="6087" xr:uid="{69F91B12-19C7-4E56-A8F1-2FF04F58BDF5}"/>
    <cellStyle name="Обычный 4 2 11 2" xfId="16127" xr:uid="{FAEA1523-B192-4061-ADAA-547B5770EF07}"/>
    <cellStyle name="Обычный 4 2 12" xfId="8903" xr:uid="{CD3966B6-1B45-423A-89CA-6CAABE462FEB}"/>
    <cellStyle name="Обычный 4 2 12 2" xfId="57558" xr:uid="{734DD168-CA65-4DBE-8C98-39EEC9553044}"/>
    <cellStyle name="Обычный 4 2 13" xfId="57610" xr:uid="{9B24EDDE-4DFE-4E4F-A2BD-E7BBAD49D22B}"/>
    <cellStyle name="Обычный 4 2 14" xfId="10325" xr:uid="{EA8F7E0F-164E-45BB-B932-A399A3C7E52B}"/>
    <cellStyle name="Обычный 4 2 2" xfId="760" xr:uid="{2816150A-AA9B-4061-8F9A-0795F0854C38}"/>
    <cellStyle name="Обычный 4 2 2 10" xfId="23250" xr:uid="{50901335-6814-4218-AAAE-442BF5E345B5}"/>
    <cellStyle name="Обычный 4 2 2 11" xfId="57560" xr:uid="{FD54BCC6-96E9-4428-A806-753015FAF21D}"/>
    <cellStyle name="Обычный 4 2 2 12" xfId="57614" xr:uid="{A8F4A062-882B-450D-A102-E2394EF216B8}"/>
    <cellStyle name="Обычный 4 2 2 13" xfId="10340" xr:uid="{6B0AEECA-2E1A-427E-AE88-5C29E36CB5A2}"/>
    <cellStyle name="Обычный 4 2 2 2" xfId="1613" xr:uid="{7C8ADF5B-92E0-475F-AE97-8DAC304F6CD9}"/>
    <cellStyle name="Обычный 4 2 2 2 10" xfId="57581" xr:uid="{7B4B8A4B-FD61-46A1-8095-1F0D5F7D61C6}"/>
    <cellStyle name="Обычный 4 2 2 2 11" xfId="57644" xr:uid="{89F189C0-428D-492E-9B9C-DA7D6F32035E}"/>
    <cellStyle name="Обычный 4 2 2 2 12" xfId="10637" xr:uid="{A3742BAB-47B8-43DA-9E92-0D252923FA23}"/>
    <cellStyle name="Обычный 4 2 2 2 2" xfId="1641" xr:uid="{9AC7B970-A2FB-4261-A8DB-74675FC01089}"/>
    <cellStyle name="Обычный 4 2 2 2 2 2" xfId="3095" xr:uid="{5FE90F85-B59B-4766-826F-2449DAD7D2A8}"/>
    <cellStyle name="Обычный 4 2 2 2 2 2 2" xfId="8597" xr:uid="{D37C5DAE-0E49-4280-8AE5-036CF0D7C033}"/>
    <cellStyle name="Обычный 4 2 2 2 2 2 2 2" xfId="18637" xr:uid="{B4A73DE1-B9AD-4E92-A826-8B82209C850A}"/>
    <cellStyle name="Обычный 4 2 2 2 2 2 3" xfId="13245" xr:uid="{05E1B387-DDA6-4038-8F11-C378794DBD42}"/>
    <cellStyle name="Обычный 4 2 2 2 2 3" xfId="3727" xr:uid="{D4C0E68C-28F1-4DE9-AE28-5FB024B03A83}"/>
    <cellStyle name="Обычный 4 2 2 2 2 3 2" xfId="13875" xr:uid="{EE1508CA-E669-41D8-A85B-AB81194865B8}"/>
    <cellStyle name="Обычный 4 2 2 2 2 4" xfId="5895" xr:uid="{D89C746A-EB65-41B4-BCBC-CB94F2A3E40D}"/>
    <cellStyle name="Обычный 4 2 2 2 2 4 2" xfId="15936" xr:uid="{13FBEA10-9F45-48F2-A017-563641F2E2BE}"/>
    <cellStyle name="Обычный 4 2 2 2 2 5" xfId="7185" xr:uid="{CA2E6C48-3240-4A26-A1AC-39B74C8656E6}"/>
    <cellStyle name="Обычный 4 2 2 2 2 5 2" xfId="17225" xr:uid="{4A0D9E4A-0F54-4F02-93B1-8222D4B3777C}"/>
    <cellStyle name="Обычный 4 2 2 2 2 6" xfId="10031" xr:uid="{36EB92A3-0AD0-4838-8C3C-D99591536DC0}"/>
    <cellStyle name="Обычный 4 2 2 2 2 7" xfId="10664" xr:uid="{701AF866-FFE0-46ED-A190-2E6451218B50}"/>
    <cellStyle name="Обычный 4 2 2 2 3" xfId="3068" xr:uid="{F60F239F-67E5-42BE-95E4-82B05058BF8E}"/>
    <cellStyle name="Обычный 4 2 2 2 3 2" xfId="8570" xr:uid="{56FE3B8E-9D27-411D-8748-BFD10DD4D354}"/>
    <cellStyle name="Обычный 4 2 2 2 3 2 2" xfId="18610" xr:uid="{925ABBEE-0F1D-45BD-9EC6-882FF0AEAA7A}"/>
    <cellStyle name="Обычный 4 2 2 2 3 3" xfId="13218" xr:uid="{3BEF2D8C-18A3-4D2A-8338-A442037F5AAF}"/>
    <cellStyle name="Обычный 4 2 2 2 4" xfId="3700" xr:uid="{23A17715-C1A3-4479-87EE-3D5ADC6669D4}"/>
    <cellStyle name="Обычный 4 2 2 2 4 2" xfId="13848" xr:uid="{EC773FD1-FCA7-4B00-84DA-1DFA711E5FE1}"/>
    <cellStyle name="Обычный 4 2 2 2 5" xfId="5868" xr:uid="{CE88D7C1-6567-4A34-853D-C5CE308EC37E}"/>
    <cellStyle name="Обычный 4 2 2 2 5 2" xfId="15909" xr:uid="{3C84451C-671A-4870-8722-B3F0BBA12D07}"/>
    <cellStyle name="Обычный 4 2 2 2 6" xfId="7158" xr:uid="{88459689-F83F-47EA-9FEB-B9BF16AB4B4B}"/>
    <cellStyle name="Обычный 4 2 2 2 6 2" xfId="17198" xr:uid="{6BB4AE67-B43C-48B1-8CB0-A6F621442D66}"/>
    <cellStyle name="Обычный 4 2 2 2 7" xfId="10004" xr:uid="{FA345FCB-188A-459E-A254-04903C72317E}"/>
    <cellStyle name="Обычный 4 2 2 2 7 2" xfId="22836" xr:uid="{96E6FF57-3D2C-4AFA-9769-0EA69D1253C3}"/>
    <cellStyle name="Обычный 4 2 2 2 8" xfId="22898" xr:uid="{FED758E8-AB09-46A3-8C2B-C305CC029562}"/>
    <cellStyle name="Обычный 4 2 2 2 9" xfId="23280" xr:uid="{408F376B-FCB3-4DAD-9E36-A8AB432B77E6}"/>
    <cellStyle name="Обычный 4 2 2 3" xfId="1629" xr:uid="{AD5E62A7-7529-449F-B4CC-468BCF5186BE}"/>
    <cellStyle name="Обычный 4 2 2 3 2" xfId="3083" xr:uid="{6766DF3D-CCFD-4AC8-ACB0-D7FC7272B094}"/>
    <cellStyle name="Обычный 4 2 2 3 2 2" xfId="8585" xr:uid="{D9DE7A1D-E2DE-4A4F-9FE8-7DE36AABABAB}"/>
    <cellStyle name="Обычный 4 2 2 3 2 2 2" xfId="18625" xr:uid="{59C2B5A3-E7A3-44C0-89CD-2834B392BA19}"/>
    <cellStyle name="Обычный 4 2 2 3 2 3" xfId="13233" xr:uid="{44A40192-0606-40BA-8749-0BAFD08181CD}"/>
    <cellStyle name="Обычный 4 2 2 3 3" xfId="3715" xr:uid="{24999191-83F7-4EF2-AD71-838600495AFA}"/>
    <cellStyle name="Обычный 4 2 2 3 3 2" xfId="13863" xr:uid="{E6CD455F-B78E-40B6-AC9B-22383F062C62}"/>
    <cellStyle name="Обычный 4 2 2 3 4" xfId="5883" xr:uid="{DDF8D6B6-683D-41EC-ABF3-824293F9934E}"/>
    <cellStyle name="Обычный 4 2 2 3 4 2" xfId="15924" xr:uid="{67B337A9-F3AE-4FCF-946E-B9A12BA10E67}"/>
    <cellStyle name="Обычный 4 2 2 3 5" xfId="7173" xr:uid="{F9E039A7-A7AB-42B4-BAB0-3D4E26C73F11}"/>
    <cellStyle name="Обычный 4 2 2 3 5 2" xfId="17213" xr:uid="{F98E1CAB-5180-4D84-A1CE-A5DE42AF7441}"/>
    <cellStyle name="Обычный 4 2 2 3 6" xfId="10019" xr:uid="{AF885C6B-2E3B-4992-AE2F-0627BDD8B746}"/>
    <cellStyle name="Обычный 4 2 2 3 7" xfId="10652" xr:uid="{48F6CCE9-D8A3-49FF-AF6D-C98B843B1A24}"/>
    <cellStyle name="Обычный 4 2 2 4" xfId="1315" xr:uid="{96A4CEB8-50B0-48B7-B18F-79AEADA88857}"/>
    <cellStyle name="Обычный 4 2 2 4 2" xfId="2777" xr:uid="{F7709EE2-385E-46F8-AF66-6789385F98AC}"/>
    <cellStyle name="Обычный 4 2 2 4 2 2" xfId="8303" xr:uid="{25F3E162-DBC6-4578-A5C8-9015030D01E4}"/>
    <cellStyle name="Обычный 4 2 2 4 2 2 2" xfId="18343" xr:uid="{28D5E149-83B3-4BE9-8301-53AC37FB1F35}"/>
    <cellStyle name="Обычный 4 2 2 4 2 3" xfId="12935" xr:uid="{7168A575-BFB7-4777-AF9F-F6295609E18A}"/>
    <cellStyle name="Обычный 4 2 2 4 3" xfId="4465" xr:uid="{D13FC1CD-B2D5-49AB-958F-8ECC1A44E7CF}"/>
    <cellStyle name="Обычный 4 2 2 4 3 2" xfId="14510" xr:uid="{1262E4A8-EBD5-4696-A104-2E2CEE604A27}"/>
    <cellStyle name="Обычный 4 2 2 4 4" xfId="6898" xr:uid="{55DF0391-6BFD-4DCD-A1AD-FDDDC13DFDA7}"/>
    <cellStyle name="Обычный 4 2 2 4 4 2" xfId="16938" xr:uid="{74F718E0-FDB6-41EB-9A6B-CF7557F81EB8}"/>
    <cellStyle name="Обычный 4 2 2 4 5" xfId="9720" xr:uid="{BF923A81-C6A8-4E13-B3FB-8E3D5D5161A9}"/>
    <cellStyle name="Обычный 4 2 2 4 6" xfId="11549" xr:uid="{BE414F6E-19AD-4A8A-893B-2D88B772B17A}"/>
    <cellStyle name="Обычный 4 2 2 5" xfId="2229" xr:uid="{857FEE3F-8BFE-414C-8B3B-32CCE214BCF9}"/>
    <cellStyle name="Обычный 4 2 2 5 2" xfId="7763" xr:uid="{BA52B3CD-C44D-4878-A546-2A8D404B0A94}"/>
    <cellStyle name="Обычный 4 2 2 5 2 2" xfId="17803" xr:uid="{2291D746-8B26-43FC-942B-2E65C7741D74}"/>
    <cellStyle name="Обычный 4 2 2 5 3" xfId="12387" xr:uid="{E568B230-FC24-482C-9B75-25001A935924}"/>
    <cellStyle name="Обычный 4 2 2 6" xfId="3404" xr:uid="{52AD9D3D-EE16-4F3C-973C-BAADFAE7E473}"/>
    <cellStyle name="Обычный 4 2 2 6 2" xfId="13554" xr:uid="{42B1BA09-CF45-4824-A980-6DD791462FCB}"/>
    <cellStyle name="Обычный 4 2 2 7" xfId="5577" xr:uid="{810748AD-E0B7-4406-A5B3-24E74AFBEAB5}"/>
    <cellStyle name="Обычный 4 2 2 7 2" xfId="15618" xr:uid="{495C3AAA-8F56-44C3-9548-A3E1F2789A7C}"/>
    <cellStyle name="Обычный 4 2 2 8" xfId="6361" xr:uid="{1AD21E1D-2ED8-4364-8F5C-F12D92369087}"/>
    <cellStyle name="Обычный 4 2 2 8 2" xfId="16401" xr:uid="{DF24ACF8-0001-44D1-8F90-8A04FD9770E7}"/>
    <cellStyle name="Обычный 4 2 2 9" xfId="9175" xr:uid="{A468EA60-F844-420A-876A-6880F7353161}"/>
    <cellStyle name="Обычный 4 2 2 9 2" xfId="22874" xr:uid="{0A07773B-1C13-449F-B4A8-20C756A0C483}"/>
    <cellStyle name="Обычный 4 2 3" xfId="1013" xr:uid="{61C55A71-F573-417A-8163-005496A0527A}"/>
    <cellStyle name="Обычный 4 2 3 10" xfId="57577" xr:uid="{1DE891F6-16DC-466D-8E18-F8228D39F60C}"/>
    <cellStyle name="Обычный 4 2 3 11" xfId="57640" xr:uid="{3FC69507-4ED6-40B6-81AC-A2F9C64DADC3}"/>
    <cellStyle name="Обычный 4 2 3 12" xfId="10628" xr:uid="{ABAE8941-BFBB-4580-99B1-5C9E1FBC12D1}"/>
    <cellStyle name="Обычный 4 2 3 2" xfId="1619" xr:uid="{1A8B9EC1-E854-4046-A178-742C501C3A63}"/>
    <cellStyle name="Обычный 4 2 3 2 2" xfId="3074" xr:uid="{E1B48D43-94F3-4256-B3A5-3AD0AD3D1C1E}"/>
    <cellStyle name="Обычный 4 2 3 2 2 2" xfId="8576" xr:uid="{C820B997-D9D2-4468-8235-749EF070EA46}"/>
    <cellStyle name="Обычный 4 2 3 2 2 2 2" xfId="18616" xr:uid="{ABD9446D-C97F-4CF3-BD3C-B7FC3CC6F4AE}"/>
    <cellStyle name="Обычный 4 2 3 2 2 3" xfId="13224" xr:uid="{941681E1-9C22-4F1E-9149-5146EE65D07D}"/>
    <cellStyle name="Обычный 4 2 3 2 3" xfId="3706" xr:uid="{503A5D6C-6780-406B-B62D-944FF708FCDD}"/>
    <cellStyle name="Обычный 4 2 3 2 3 2" xfId="13854" xr:uid="{BAE2CB10-B26A-46D9-808B-9E73C146BC2A}"/>
    <cellStyle name="Обычный 4 2 3 2 4" xfId="5874" xr:uid="{C3D25E09-1930-46B0-9457-82126D3A5706}"/>
    <cellStyle name="Обычный 4 2 3 2 4 2" xfId="15915" xr:uid="{D3AA90EA-954E-4B5B-8BFC-6378B3655180}"/>
    <cellStyle name="Обычный 4 2 3 2 5" xfId="7164" xr:uid="{ABFDF1D6-B471-4691-A4E2-26B7603B7BE1}"/>
    <cellStyle name="Обычный 4 2 3 2 5 2" xfId="17204" xr:uid="{45156AD4-7A55-44F0-A7AC-7FE01AAA3B2C}"/>
    <cellStyle name="Обычный 4 2 3 2 6" xfId="10010" xr:uid="{31632634-4DE3-4E4C-B7F9-D25D0F21211A}"/>
    <cellStyle name="Обычный 4 2 3 2 7" xfId="10643" xr:uid="{08E31FD2-255D-4A5D-9A6E-C7E0F24403D0}"/>
    <cellStyle name="Обычный 4 2 3 3" xfId="1604" xr:uid="{0CB894C6-24A2-452F-A973-772ADA6B82AB}"/>
    <cellStyle name="Обычный 4 2 3 3 2" xfId="3059" xr:uid="{3E348ED7-A369-41D0-9D4B-71C48D53A684}"/>
    <cellStyle name="Обычный 4 2 3 3 2 2" xfId="8561" xr:uid="{3B5E7C74-73E2-4026-B1AD-56B1A0C52151}"/>
    <cellStyle name="Обычный 4 2 3 3 2 2 2" xfId="18601" xr:uid="{070B6426-38F9-4816-B73C-B1BE0583DF24}"/>
    <cellStyle name="Обычный 4 2 3 3 2 3" xfId="13209" xr:uid="{184FB251-C3E9-4233-8DEB-7567DD8F2287}"/>
    <cellStyle name="Обычный 4 2 3 3 3" xfId="4745" xr:uid="{635ADCEF-7E01-453E-A68D-4B4E7D5EEF31}"/>
    <cellStyle name="Обычный 4 2 3 3 3 2" xfId="14788" xr:uid="{E57ADA29-417D-47BC-8E05-DCB4A02542C7}"/>
    <cellStyle name="Обычный 4 2 3 3 4" xfId="7149" xr:uid="{5AAC1153-C850-41D8-8CEA-E7B9D6900E03}"/>
    <cellStyle name="Обычный 4 2 3 3 4 2" xfId="17189" xr:uid="{A699FC35-27DA-4713-9DEF-7408FF079122}"/>
    <cellStyle name="Обычный 4 2 3 3 5" xfId="9995" xr:uid="{F809E15D-DAE1-471C-A6D5-2657B657B3BC}"/>
    <cellStyle name="Обычный 4 2 3 3 6" xfId="11799" xr:uid="{F88DA581-6913-472B-B5AD-4C00A4D11148}"/>
    <cellStyle name="Обычный 4 2 3 4" xfId="2481" xr:uid="{E58CCB19-BC43-4C84-96CD-C7EBC4140695}"/>
    <cellStyle name="Обычный 4 2 3 4 2" xfId="8015" xr:uid="{30F76F1C-1B10-41EE-A56F-A75A84F56C11}"/>
    <cellStyle name="Обычный 4 2 3 4 2 2" xfId="18055" xr:uid="{A1537309-770A-4A5C-A077-DB6E174D10F3}"/>
    <cellStyle name="Обычный 4 2 3 4 3" xfId="12639" xr:uid="{8BF18649-BD43-4593-AF7D-6D99C796A905}"/>
    <cellStyle name="Обычный 4 2 3 5" xfId="3691" xr:uid="{5D038026-DD17-40E3-A6D2-5934C220DE29}"/>
    <cellStyle name="Обычный 4 2 3 5 2" xfId="13839" xr:uid="{18EB9A30-BC3F-4E4C-9029-AC03B3710E45}"/>
    <cellStyle name="Обычный 4 2 3 6" xfId="5859" xr:uid="{674378A4-EFCC-410E-BB89-63137E8DF22B}"/>
    <cellStyle name="Обычный 4 2 3 6 2" xfId="15900" xr:uid="{3D6C7293-87BA-4CF5-99C8-3E9F932E23FE}"/>
    <cellStyle name="Обычный 4 2 3 7" xfId="6613" xr:uid="{3C5A6CAF-4E5E-4607-9A8C-D014B7F8376E}"/>
    <cellStyle name="Обычный 4 2 3 7 2" xfId="16653" xr:uid="{0680A9DF-B457-48A5-A6FA-4D5B9397BADD}"/>
    <cellStyle name="Обычный 4 2 3 8" xfId="9427" xr:uid="{F50450C7-C76B-4080-A54A-E252F552123D}"/>
    <cellStyle name="Обычный 4 2 3 8 2" xfId="22894" xr:uid="{EC937A8D-319A-4C91-8C72-E874F351BA6B}"/>
    <cellStyle name="Обычный 4 2 3 9" xfId="23276" xr:uid="{2ECDB666-5AD3-4C08-8714-2224DDA0CE79}"/>
    <cellStyle name="Обычный 4 2 4" xfId="1020" xr:uid="{C1CF5934-A838-4C59-A5FF-8BDB5401B2F1}"/>
    <cellStyle name="Обычный 4 2 4 2" xfId="1636" xr:uid="{7153BC90-9995-4E0B-B539-5030CE08D3D9}"/>
    <cellStyle name="Обычный 4 2 4 2 2" xfId="3090" xr:uid="{36E8B572-1C43-41E9-BA67-6A8A768CF712}"/>
    <cellStyle name="Обычный 4 2 4 2 2 2" xfId="8592" xr:uid="{4786B756-2015-4142-ACC5-E19098F3AEB0}"/>
    <cellStyle name="Обычный 4 2 4 2 2 2 2" xfId="18632" xr:uid="{9EBA0604-9BE5-42EE-9C16-9D75C61D2056}"/>
    <cellStyle name="Обычный 4 2 4 2 2 3" xfId="13240" xr:uid="{7014AF9B-8700-48DB-A7E2-5BF5F9AB73D0}"/>
    <cellStyle name="Обычный 4 2 4 2 3" xfId="3722" xr:uid="{D46FBA4B-C3B8-4C43-9703-F16AFF6C039A}"/>
    <cellStyle name="Обычный 4 2 4 2 3 2" xfId="13870" xr:uid="{A8D9FC69-5628-4D2C-9D99-6D9944269ECA}"/>
    <cellStyle name="Обычный 4 2 4 2 4" xfId="5890" xr:uid="{7A13C1C2-9F6D-4152-9352-9CCDD1FE1442}"/>
    <cellStyle name="Обычный 4 2 4 2 4 2" xfId="15931" xr:uid="{F2A4DCA5-3A36-4B8E-995C-4BE58981B810}"/>
    <cellStyle name="Обычный 4 2 4 2 5" xfId="7180" xr:uid="{F5E9078B-C9BD-40AC-8393-FBF20FC74363}"/>
    <cellStyle name="Обычный 4 2 4 2 5 2" xfId="17220" xr:uid="{D25F8ED0-8868-47A7-83B5-AD728427BF2A}"/>
    <cellStyle name="Обычный 4 2 4 2 6" xfId="10026" xr:uid="{2B2DDEB4-AF3D-4725-8071-88DDE1C98C99}"/>
    <cellStyle name="Обычный 4 2 4 2 7" xfId="10659" xr:uid="{9F2B8EF4-2754-4B71-8649-2F593F0B90E9}"/>
    <cellStyle name="Обычный 4 2 4 3" xfId="1609" xr:uid="{C973A837-8C62-456A-9337-3D720A11D89F}"/>
    <cellStyle name="Обычный 4 2 4 3 2" xfId="3064" xr:uid="{488C71EE-E3A0-42A4-A333-18C67794B41C}"/>
    <cellStyle name="Обычный 4 2 4 3 2 2" xfId="8566" xr:uid="{EFE6059A-64F9-4B89-8A04-85485C1D07C9}"/>
    <cellStyle name="Обычный 4 2 4 3 2 2 2" xfId="18606" xr:uid="{BD265C47-BC42-49CF-AEF1-FAF26CA86840}"/>
    <cellStyle name="Обычный 4 2 4 3 2 3" xfId="13214" xr:uid="{CDE9B02C-4B95-481D-A5B7-2888C040DEC2}"/>
    <cellStyle name="Обычный 4 2 4 3 3" xfId="4750" xr:uid="{DC8C2706-4D60-424E-B09B-6952940AB283}"/>
    <cellStyle name="Обычный 4 2 4 3 3 2" xfId="14793" xr:uid="{770BA554-DD35-431F-BA9E-084895A90BC8}"/>
    <cellStyle name="Обычный 4 2 4 3 4" xfId="7154" xr:uid="{DB77B92B-9453-4EE3-8C02-F70731B8FA2E}"/>
    <cellStyle name="Обычный 4 2 4 3 4 2" xfId="17194" xr:uid="{A9C13ED2-0F1D-4967-A6C0-7834D59008FF}"/>
    <cellStyle name="Обычный 4 2 4 3 5" xfId="10000" xr:uid="{41C2447B-C0C9-4872-8443-DAC4E6DF7DFD}"/>
    <cellStyle name="Обычный 4 2 4 3 6" xfId="11800" xr:uid="{322AE43B-D76C-49AD-A73A-BB16F375D776}"/>
    <cellStyle name="Обычный 4 2 4 4" xfId="2488" xr:uid="{54DB640B-41FC-4A33-B878-7878F70DE4E8}"/>
    <cellStyle name="Обычный 4 2 4 4 2" xfId="8022" xr:uid="{4142B68B-46F7-41AD-A7E1-D25A9DE441F1}"/>
    <cellStyle name="Обычный 4 2 4 4 2 2" xfId="18062" xr:uid="{11DE2859-67BD-4195-B45C-43FC51D0C605}"/>
    <cellStyle name="Обычный 4 2 4 4 3" xfId="12646" xr:uid="{AF5B42A2-29AB-4318-9AB6-7578A239E9D6}"/>
    <cellStyle name="Обычный 4 2 4 5" xfId="3696" xr:uid="{FD49EA0C-B894-4D9A-95A1-789B4351974E}"/>
    <cellStyle name="Обычный 4 2 4 5 2" xfId="13844" xr:uid="{755470F9-80E9-4449-A3EF-B6626B046A9D}"/>
    <cellStyle name="Обычный 4 2 4 6" xfId="5864" xr:uid="{C8FB6B7B-C933-4E72-B590-BF0A2FB887E6}"/>
    <cellStyle name="Обычный 4 2 4 6 2" xfId="15905" xr:uid="{9CBEFC99-A620-4986-A4DC-E070C6921BC9}"/>
    <cellStyle name="Обычный 4 2 4 7" xfId="6620" xr:uid="{C773EBF0-FA48-48BD-8418-E24A139FFBAF}"/>
    <cellStyle name="Обычный 4 2 4 7 2" xfId="16660" xr:uid="{8527A54A-7049-4847-B2B5-833BEA313764}"/>
    <cellStyle name="Обычный 4 2 4 8" xfId="9434" xr:uid="{230B9962-EF89-4AE8-B26A-9B66982AB025}"/>
    <cellStyle name="Обычный 4 2 4 9" xfId="10633" xr:uid="{8AB4104E-F73D-465E-81BE-2A03410A1BE7}"/>
    <cellStyle name="Обычный 4 2 5" xfId="1029" xr:uid="{513EBA13-835B-4EE5-8E94-0A90403D90F3}"/>
    <cellStyle name="Обычный 4 2 5 2" xfId="1625" xr:uid="{9EE2AB20-3C75-418A-BB67-5F12385B6F23}"/>
    <cellStyle name="Обычный 4 2 5 2 2" xfId="3079" xr:uid="{6A4E2D68-16C9-423B-A203-A953B6D9E3D5}"/>
    <cellStyle name="Обычный 4 2 5 2 2 2" xfId="8581" xr:uid="{D8BDC179-728A-4459-A06B-AC0D211DA15C}"/>
    <cellStyle name="Обычный 4 2 5 2 2 2 2" xfId="18621" xr:uid="{21B628FC-D2B1-4BC9-A385-2D23E9C50B9B}"/>
    <cellStyle name="Обычный 4 2 5 2 2 3" xfId="13229" xr:uid="{C8E01DE8-05A9-4F44-B437-BE3C4FB1B6C6}"/>
    <cellStyle name="Обычный 4 2 5 2 3" xfId="4759" xr:uid="{84D6D465-24BD-4269-9DBF-868864DC4517}"/>
    <cellStyle name="Обычный 4 2 5 2 3 2" xfId="14802" xr:uid="{296893D5-185C-49E6-AF93-5A3FA4BDF79E}"/>
    <cellStyle name="Обычный 4 2 5 2 4" xfId="7169" xr:uid="{363CDCD4-8545-437D-931B-857C6F72F42C}"/>
    <cellStyle name="Обычный 4 2 5 2 4 2" xfId="17209" xr:uid="{B9F82E7B-5230-41B0-AF9B-95ED0D26BE00}"/>
    <cellStyle name="Обычный 4 2 5 2 5" xfId="10015" xr:uid="{477EC478-7E00-4A86-9EFE-A717330A6C94}"/>
    <cellStyle name="Обычный 4 2 5 2 6" xfId="11803" xr:uid="{FB338564-35CB-40C4-8444-CBECBDF621F4}"/>
    <cellStyle name="Обычный 4 2 5 3" xfId="2496" xr:uid="{70A38AEF-8C5A-4D70-A75D-B97B33624E6D}"/>
    <cellStyle name="Обычный 4 2 5 3 2" xfId="8030" xr:uid="{4961A533-06E9-42FD-B781-F675B6D3EC78}"/>
    <cellStyle name="Обычный 4 2 5 3 2 2" xfId="18070" xr:uid="{DA62E47D-FE25-44F8-9644-CB8F6F67E86E}"/>
    <cellStyle name="Обычный 4 2 5 3 3" xfId="12654" xr:uid="{09D932FE-9E89-4CAD-B651-BF81033FB581}"/>
    <cellStyle name="Обычный 4 2 5 4" xfId="3711" xr:uid="{7B535103-0A1B-4F2B-AAE5-443C99439C39}"/>
    <cellStyle name="Обычный 4 2 5 4 2" xfId="13859" xr:uid="{4ED6AE74-6576-4F31-8453-60540795D822}"/>
    <cellStyle name="Обычный 4 2 5 5" xfId="5879" xr:uid="{BFF79341-C45B-4878-B3EC-762C71825CFB}"/>
    <cellStyle name="Обычный 4 2 5 5 2" xfId="15920" xr:uid="{CBC5496D-39F0-4E58-AE2C-E161719D9DA3}"/>
    <cellStyle name="Обычный 4 2 5 6" xfId="6628" xr:uid="{65A70AF6-6E29-41AA-8AF1-3198008946FC}"/>
    <cellStyle name="Обычный 4 2 5 6 2" xfId="16668" xr:uid="{44197365-0CDA-420C-80F5-D5892C7FA33A}"/>
    <cellStyle name="Обычный 4 2 5 7" xfId="9442" xr:uid="{6B37059E-AAFE-4E91-AA6B-DBCF09D4874D}"/>
    <cellStyle name="Обычный 4 2 5 8" xfId="10648" xr:uid="{70EFA31D-0EE8-4640-97BF-7C2AC5419310}"/>
    <cellStyle name="Обычный 4 2 6" xfId="1297" xr:uid="{9EED624E-90D1-4636-B7D3-78F9DC256A09}"/>
    <cellStyle name="Обычный 4 2 6 2" xfId="2761" xr:uid="{F6CC112C-7C84-4DC3-AEF0-3C1DBAA67222}"/>
    <cellStyle name="Обычный 4 2 6 2 2" xfId="8287" xr:uid="{C9FB3F83-2CF9-47BC-BD80-3EAEFCCB8C38}"/>
    <cellStyle name="Обычный 4 2 6 2 2 2" xfId="18327" xr:uid="{95E2939A-443D-4070-B582-424E2C0A6DEF}"/>
    <cellStyle name="Обычный 4 2 6 2 3" xfId="12919" xr:uid="{CCE27135-4C16-4D23-8AD4-B3862B4ED9F7}"/>
    <cellStyle name="Обычный 4 2 6 3" xfId="4451" xr:uid="{AF738ABA-E63A-4274-991A-6B647E47C6EC}"/>
    <cellStyle name="Обычный 4 2 6 3 2" xfId="14496" xr:uid="{9010260A-FC9D-443B-89BB-AED12AFDBD07}"/>
    <cellStyle name="Обычный 4 2 6 4" xfId="6882" xr:uid="{D9531CE7-B692-4174-9F52-96988ED28416}"/>
    <cellStyle name="Обычный 4 2 6 4 2" xfId="16922" xr:uid="{BFC8E332-CAE6-4612-AA54-34FE8EA1FDF5}"/>
    <cellStyle name="Обычный 4 2 6 5" xfId="9704" xr:uid="{62D8F65F-FBF3-42B1-85AC-E765FBB41580}"/>
    <cellStyle name="Обычный 4 2 6 6" xfId="11534" xr:uid="{2FF9E039-3FAD-4CDA-8707-7386386C591D}"/>
    <cellStyle name="Обычный 4 2 7" xfId="1678" xr:uid="{BA42A13C-89E3-4500-BE87-20262915026B}"/>
    <cellStyle name="Обычный 4 2 7 2" xfId="3132" xr:uid="{C719E248-30F3-45F3-901C-053623E7FD2D}"/>
    <cellStyle name="Обычный 4 2 7 2 2" xfId="8634" xr:uid="{FC6FEA23-4A09-444F-AB36-2EC577F20967}"/>
    <cellStyle name="Обычный 4 2 7 2 2 2" xfId="18674" xr:uid="{ABF6E03F-0731-483E-B970-47B6B4FD8583}"/>
    <cellStyle name="Обычный 4 2 7 2 3" xfId="13282" xr:uid="{1F051A4E-34B0-4C92-BAE3-44F76ECA1792}"/>
    <cellStyle name="Обычный 4 2 7 3" xfId="7217" xr:uid="{29853E51-4CD8-44E0-B4A8-FEF63D8D6007}"/>
    <cellStyle name="Обычный 4 2 7 3 2" xfId="17257" xr:uid="{F944E408-786D-440D-8116-328E4B39C104}"/>
    <cellStyle name="Обычный 4 2 7 4" xfId="10068" xr:uid="{047C5AB6-3D46-40ED-A6D3-C6DD4DCC832F}"/>
    <cellStyle name="Обычный 4 2 7 5" xfId="11836" xr:uid="{59E22E50-330E-4986-9B48-276141FB6B0B}"/>
    <cellStyle name="Обычный 4 2 8" xfId="1954" xr:uid="{187BBAA7-1AF3-4731-B607-CB23EE0D2DC2}"/>
    <cellStyle name="Обычный 4 2 8 2" xfId="7488" xr:uid="{C62F98AF-A086-4567-884A-4B586BEF6FCA}"/>
    <cellStyle name="Обычный 4 2 8 2 2" xfId="17528" xr:uid="{C06069EA-B232-4A2B-9970-95EC7FD5A380}"/>
    <cellStyle name="Обычный 4 2 8 3" xfId="12112" xr:uid="{3A68E2F7-3427-4D5F-BDB0-5073D3F6FE44}"/>
    <cellStyle name="Обычный 4 2 9" xfId="3389" xr:uid="{538C54AF-E47E-4A24-8F3C-311807E8BCA3}"/>
    <cellStyle name="Обычный 4 2 9 2" xfId="13539" xr:uid="{01DA1E64-D8C6-4BB9-8B14-CF9B8876FFE2}"/>
    <cellStyle name="Обычный 4 3" xfId="597" xr:uid="{3D3A0A8F-D2E2-42DB-A509-1008A31D21DE}"/>
    <cellStyle name="Обычный 4 3 10" xfId="23267" xr:uid="{7B3CFAA1-8F52-48AA-9697-FCBDC27A0877}"/>
    <cellStyle name="Обычный 4 3 11" xfId="57572" xr:uid="{90A79458-1B2C-4BD8-A95E-523D627FEC05}"/>
    <cellStyle name="Обычный 4 3 12" xfId="57631" xr:uid="{C7FAE753-8590-44BF-A8B1-FB8DC1888B7B}"/>
    <cellStyle name="Обычный 4 3 2" xfId="1579" xr:uid="{650DC18A-F7AA-4475-AB0E-362543EEBCAB}"/>
    <cellStyle name="Обычный 4 3 2 10" xfId="57593" xr:uid="{D6BCD279-5370-4BE7-912F-48ED959E81FA}"/>
    <cellStyle name="Обычный 4 3 2 11" xfId="57661" xr:uid="{6651A213-53C9-4423-AFAC-22C8F18A460B}"/>
    <cellStyle name="Обычный 4 3 2 12" xfId="10604" xr:uid="{A152F39D-A7F3-43E0-8D29-AC78E74FDEAD}"/>
    <cellStyle name="Обычный 4 3 2 2" xfId="1644" xr:uid="{979FCEBC-2AE7-4AD6-BF7B-60FD78A15CBE}"/>
    <cellStyle name="Обычный 4 3 2 2 2" xfId="3098" xr:uid="{92A6E688-CA58-4C36-92CF-B1F7BD727C74}"/>
    <cellStyle name="Обычный 4 3 2 2 2 2" xfId="8600" xr:uid="{712D898C-7DB4-4915-8879-9BEF1F449082}"/>
    <cellStyle name="Обычный 4 3 2 2 2 2 2" xfId="18640" xr:uid="{D54C7805-1E4F-42AE-8903-5F781DA1ADEF}"/>
    <cellStyle name="Обычный 4 3 2 2 2 3" xfId="13248" xr:uid="{202B7D98-59B6-4F2D-97A3-505362F791F6}"/>
    <cellStyle name="Обычный 4 3 2 2 3" xfId="3730" xr:uid="{956DA131-E3CE-4B30-BBA2-1655DE6AC099}"/>
    <cellStyle name="Обычный 4 3 2 2 3 2" xfId="13878" xr:uid="{8352BB59-ED59-48BC-9DB4-A29B29CB5D57}"/>
    <cellStyle name="Обычный 4 3 2 2 4" xfId="5898" xr:uid="{CF2D8BA3-4256-4D3A-9B08-F660BA416FB5}"/>
    <cellStyle name="Обычный 4 3 2 2 4 2" xfId="15939" xr:uid="{AF275931-4F24-4673-B826-3ABC1934AC0F}"/>
    <cellStyle name="Обычный 4 3 2 2 5" xfId="7188" xr:uid="{A43052ED-AAA7-4803-AA66-FA77AB862742}"/>
    <cellStyle name="Обычный 4 3 2 2 5 2" xfId="17228" xr:uid="{33423C09-CA5A-4B1A-B0E7-9B1C6429A419}"/>
    <cellStyle name="Обычный 4 3 2 2 6" xfId="10034" xr:uid="{B8E8BE7E-C0E6-43D9-B1E8-DF302ABD65EE}"/>
    <cellStyle name="Обычный 4 3 2 2 7" xfId="10667" xr:uid="{BC04F5FE-523C-4F03-8E97-69B852AA1DF4}"/>
    <cellStyle name="Обычный 4 3 2 3" xfId="3035" xr:uid="{976D8620-A3C3-4718-9C7A-84C683DF0184}"/>
    <cellStyle name="Обычный 4 3 2 3 2" xfId="8553" xr:uid="{60691C89-6E6B-4826-8C5E-4A1273B609A0}"/>
    <cellStyle name="Обычный 4 3 2 3 2 2" xfId="18593" xr:uid="{99A77D1B-D8FC-4A0A-96A2-76B5956FE99A}"/>
    <cellStyle name="Обычный 4 3 2 3 3" xfId="13193" xr:uid="{55A52108-CEC5-4145-A466-D48F81191B19}"/>
    <cellStyle name="Обычный 4 3 2 4" xfId="3668" xr:uid="{633F428A-F92D-4989-A4B3-C1ED52D03288}"/>
    <cellStyle name="Обычный 4 3 2 4 2" xfId="13816" xr:uid="{5D2E631D-7315-4DA9-A3C0-8805BA4BBEE0}"/>
    <cellStyle name="Обычный 4 3 2 5" xfId="5835" xr:uid="{587EA2C5-163B-442E-B239-1EFF4680930C}"/>
    <cellStyle name="Обычный 4 3 2 5 2" xfId="15876" xr:uid="{EEC26BF8-16C6-4189-A685-81AC73D61D37}"/>
    <cellStyle name="Обычный 4 3 2 6" xfId="7146" xr:uid="{F034AEC4-B8F4-4D60-A3F6-A3DCA922CDFA}"/>
    <cellStyle name="Обычный 4 3 2 6 2" xfId="17186" xr:uid="{44431857-9EE0-4E61-8DEE-87C0813D88BE}"/>
    <cellStyle name="Обычный 4 3 2 7" xfId="9976" xr:uid="{A2A68688-490F-4922-9FC9-54E1B20C5E21}"/>
    <cellStyle name="Обычный 4 3 2 7 2" xfId="22853" xr:uid="{F8BB185B-5656-44D3-9CE3-BCFFBEDCFD2C}"/>
    <cellStyle name="Обычный 4 3 2 8" xfId="22915" xr:uid="{7BBF076E-FD74-414D-8FF7-A0501F4B189C}"/>
    <cellStyle name="Обычный 4 3 2 9" xfId="23297" xr:uid="{90605403-4EE8-4990-8DF0-CE5431FF8B5F}"/>
    <cellStyle name="Обычный 4 3 3" xfId="1632" xr:uid="{C0F315AC-3750-4B8B-A27D-6A0966626110}"/>
    <cellStyle name="Обычный 4 3 3 2" xfId="3086" xr:uid="{E177419A-5275-4AF2-9D9F-4A7062449020}"/>
    <cellStyle name="Обычный 4 3 3 2 2" xfId="8588" xr:uid="{7B3CEFA8-C2D3-4355-82C8-3A5DCA09CDB4}"/>
    <cellStyle name="Обычный 4 3 3 2 2 2" xfId="18628" xr:uid="{C95692A6-7A09-44CB-A845-75FA3E5E407D}"/>
    <cellStyle name="Обычный 4 3 3 2 3" xfId="13236" xr:uid="{5F666684-640C-441E-A527-A2548FB4E8D4}"/>
    <cellStyle name="Обычный 4 3 3 3" xfId="3718" xr:uid="{58DAC1AE-9A60-4A25-9673-570F10117A12}"/>
    <cellStyle name="Обычный 4 3 3 3 2" xfId="13866" xr:uid="{2C24B10B-94AD-4939-959D-C6C7A4E2A880}"/>
    <cellStyle name="Обычный 4 3 3 4" xfId="5886" xr:uid="{48EA1C90-1CD7-4FE1-BDE9-64533194B08D}"/>
    <cellStyle name="Обычный 4 3 3 4 2" xfId="15927" xr:uid="{EF6CEA1E-6B94-4D4E-B521-2D34859CCA97}"/>
    <cellStyle name="Обычный 4 3 3 5" xfId="7176" xr:uid="{2B073EBE-C875-4E73-9DCE-8A99ADCCB6F9}"/>
    <cellStyle name="Обычный 4 3 3 5 2" xfId="17216" xr:uid="{437DA454-0052-440E-B0F1-7016A8A9A5F6}"/>
    <cellStyle name="Обычный 4 3 3 6" xfId="10022" xr:uid="{774074B4-8B51-49BD-A132-D873A6DC6640}"/>
    <cellStyle name="Обычный 4 3 3 7" xfId="10655" xr:uid="{B6E5162C-A69E-4C4E-8D4B-D742098742F6}"/>
    <cellStyle name="Обычный 4 3 4" xfId="3792" xr:uid="{3736BE27-F6A6-4EE0-BFB4-448C6B074DA3}"/>
    <cellStyle name="Обычный 4 3 4 2" xfId="22664" xr:uid="{1A2C45C6-64C5-433A-B5BD-7ED67D1C8A18}"/>
    <cellStyle name="Обычный 4 3 4 2 2" xfId="23412" xr:uid="{CD7D7591-45B2-44D8-B3E7-E0D2E57D0AC5}"/>
    <cellStyle name="Обычный 4 3 5" xfId="22691" xr:uid="{1A15D432-3C63-40DB-A333-24FA769632E8}"/>
    <cellStyle name="Обычный 4 3 6" xfId="22730" xr:uid="{D86F2AE1-710E-4F1E-B1E3-0369A1166C43}"/>
    <cellStyle name="Обычный 4 3 7" xfId="22775" xr:uid="{69DB07D3-2680-49AB-ADD7-B5DB5074E871}"/>
    <cellStyle name="Обычный 4 3 8" xfId="22826" xr:uid="{4EE6C84C-F88E-4627-9BD9-37E710EBA7C1}"/>
    <cellStyle name="Обычный 4 3 9" xfId="22887" xr:uid="{737299CB-117A-4EA8-84E3-4434978BED9A}"/>
    <cellStyle name="Обычный 4 4" xfId="304" xr:uid="{14F19521-85AF-4C76-94F8-AABB7AAD54E0}"/>
    <cellStyle name="Обычный 4 4 10" xfId="23251" xr:uid="{8FC084C0-5CC4-4BE1-B315-3A8B2D42FF76}"/>
    <cellStyle name="Обычный 4 4 11" xfId="57561" xr:uid="{0AD3242B-3894-462F-A0AA-D63A601FA645}"/>
    <cellStyle name="Обычный 4 4 12" xfId="57615" xr:uid="{66BD4F7D-D75A-44B9-B031-9FDBBB51D7AC}"/>
    <cellStyle name="Обычный 4 4 2" xfId="1638" xr:uid="{754BFC2A-5A8F-4ADE-B7B4-25C22F65DC83}"/>
    <cellStyle name="Обычный 4 4 2 10" xfId="57582" xr:uid="{CA6C9AC2-538A-4E09-B890-0324814E1FE7}"/>
    <cellStyle name="Обычный 4 4 2 11" xfId="57645" xr:uid="{AE1C6B2F-0EC8-4EBC-B6EF-C2FCE7EB2244}"/>
    <cellStyle name="Обычный 4 4 2 12" xfId="10661" xr:uid="{C3F9C1F4-2755-438E-9BC8-3CEB91022097}"/>
    <cellStyle name="Обычный 4 4 2 2" xfId="3092" xr:uid="{17C92083-0C3E-45BB-9C4B-65AE5903AABA}"/>
    <cellStyle name="Обычный 4 4 2 2 2" xfId="8594" xr:uid="{0CA781C8-C6BF-4491-8413-D0910F2B5CB8}"/>
    <cellStyle name="Обычный 4 4 2 2 2 2" xfId="18634" xr:uid="{A7025DAE-77A1-4CC7-AE91-E44D7F2B8A56}"/>
    <cellStyle name="Обычный 4 4 2 2 3" xfId="13242" xr:uid="{B852FEB7-4AE2-43FE-9A10-1B403B1036E1}"/>
    <cellStyle name="Обычный 4 4 2 3" xfId="3724" xr:uid="{790CF933-F98F-4033-9EE8-8326849C5AB4}"/>
    <cellStyle name="Обычный 4 4 2 3 2" xfId="13872" xr:uid="{687DD6D7-228A-4CE9-AB9E-5E8D2DC67604}"/>
    <cellStyle name="Обычный 4 4 2 4" xfId="5892" xr:uid="{F1ED4206-0C0D-4D28-9BB2-FD37EEF8984E}"/>
    <cellStyle name="Обычный 4 4 2 4 2" xfId="15933" xr:uid="{F9A09BA8-90A7-417A-A48C-64C3CF60CF0E}"/>
    <cellStyle name="Обычный 4 4 2 5" xfId="7182" xr:uid="{DA3E2A1B-25A3-4967-9B0F-F15D34B845FB}"/>
    <cellStyle name="Обычный 4 4 2 5 2" xfId="17222" xr:uid="{0F404D1B-C6B3-41B7-9CAA-87711626B0A5}"/>
    <cellStyle name="Обычный 4 4 2 6" xfId="10028" xr:uid="{8FD0BFA7-7648-4CF4-93BB-CEF077FB6F0F}"/>
    <cellStyle name="Обычный 4 4 2 6 2" xfId="22785" xr:uid="{AC4FF5DA-6FB1-49C4-B9E3-D2A1C61A3888}"/>
    <cellStyle name="Обычный 4 4 2 7" xfId="22837" xr:uid="{1D2A4F78-48E6-42D8-88E1-5D5419B86845}"/>
    <cellStyle name="Обычный 4 4 2 8" xfId="22899" xr:uid="{3B0C0B2A-0208-4E3B-925F-161AD8328F26}"/>
    <cellStyle name="Обычный 4 4 2 9" xfId="23281" xr:uid="{0AEF63A6-1AA9-4A65-8012-DD9591A009EC}"/>
    <cellStyle name="Обычный 4 4 3" xfId="1611" xr:uid="{46E5D67D-56C5-486F-BD25-B5EE13E60B63}"/>
    <cellStyle name="Обычный 4 4 3 2" xfId="3066" xr:uid="{AD55BD9A-4A61-47F3-9DC5-79CE0B4CEAD0}"/>
    <cellStyle name="Обычный 4 4 3 2 2" xfId="4752" xr:uid="{EA66F73C-A9FB-48E2-AE71-365AEC1A8982}"/>
    <cellStyle name="Обычный 4 4 3 2 2 2" xfId="14795" xr:uid="{D8F2FF22-36D0-4874-916C-F156F090CF4D}"/>
    <cellStyle name="Обычный 4 4 3 2 3" xfId="8568" xr:uid="{9A6350C2-0615-4E07-9451-9ACAE3FF180B}"/>
    <cellStyle name="Обычный 4 4 3 2 3 2" xfId="18608" xr:uid="{21AC8FC5-5CAC-47C2-8D52-793C7CEDADB4}"/>
    <cellStyle name="Обычный 4 4 3 2 4" xfId="13216" xr:uid="{E46E5B08-9246-4A04-AB29-B1CE170F0FA3}"/>
    <cellStyle name="Обычный 4 4 3 3" xfId="3784" xr:uid="{A11AF4E4-6D52-47B8-9E07-11E38B4206A7}"/>
    <cellStyle name="Обычный 4 4 3 4" xfId="3698" xr:uid="{ECFB636E-F628-4691-8D9F-E7E51A08303F}"/>
    <cellStyle name="Обычный 4 4 3 4 2" xfId="13846" xr:uid="{E0047B9A-7B09-4220-B73C-72CE0B7CD6C9}"/>
    <cellStyle name="Обычный 4 4 3 5" xfId="5866" xr:uid="{9D9467C6-FE51-445B-A01C-04446248D7ED}"/>
    <cellStyle name="Обычный 4 4 3 5 2" xfId="15907" xr:uid="{03BF3F24-8E93-453C-B092-0F1BEC5DC666}"/>
    <cellStyle name="Обычный 4 4 3 6" xfId="7156" xr:uid="{D632034B-7111-493F-803D-088F4BA74F02}"/>
    <cellStyle name="Обычный 4 4 3 6 2" xfId="17196" xr:uid="{BF426655-07B3-4D8C-B122-3B20E9011BE3}"/>
    <cellStyle name="Обычный 4 4 3 7" xfId="10002" xr:uid="{D0375D13-1628-426F-94B0-4F8F02FA060A}"/>
    <cellStyle name="Обычный 4 4 3 8" xfId="10635" xr:uid="{3BB16133-27AD-4AE0-A9C5-28EEA380F914}"/>
    <cellStyle name="Обычный 4 4 4" xfId="22660" xr:uid="{54F6E9C8-E3A8-4F94-9379-9DC17B3E2625}"/>
    <cellStyle name="Обычный 4 4 5" xfId="22684" xr:uid="{E8C77844-BD24-43FF-848E-B49CE269AB1B}"/>
    <cellStyle name="Обычный 4 4 6" xfId="22720" xr:uid="{61BFF3DD-4CCB-4678-9671-688174EE02AF}"/>
    <cellStyle name="Обычный 4 4 7" xfId="22765" xr:uid="{F9A1CC63-0B6B-4410-AE04-32319200B080}"/>
    <cellStyle name="Обычный 4 4 8" xfId="22817" xr:uid="{3A43DBCF-F451-44F2-9CAF-ED3DC2E66021}"/>
    <cellStyle name="Обычный 4 4 9" xfId="22875" xr:uid="{65A892BE-7F62-41E7-B04E-496C6B22406E}"/>
    <cellStyle name="Обычный 4 5" xfId="1626" xr:uid="{EBBBD869-20C5-4935-9B4C-D743EC6AD6C6}"/>
    <cellStyle name="Обычный 4 5 10" xfId="57578" xr:uid="{05E3173F-F4D2-42CF-AF99-D3990AC1B512}"/>
    <cellStyle name="Обычный 4 5 11" xfId="57641" xr:uid="{93561B1F-C568-4E37-8F5F-E7F6CE7CBBD3}"/>
    <cellStyle name="Обычный 4 5 12" xfId="10649" xr:uid="{E4642AAA-B6F0-4D55-8289-5DED5B2FE34E}"/>
    <cellStyle name="Обычный 4 5 2" xfId="3080" xr:uid="{CCEB73CC-A069-4987-AA1C-1AFA97589C75}"/>
    <cellStyle name="Обычный 4 5 2 2" xfId="8582" xr:uid="{3FB7AB2F-76DE-4E80-915C-E072021855F1}"/>
    <cellStyle name="Обычный 4 5 2 2 2" xfId="18622" xr:uid="{0281FEB8-E5FE-4389-815A-51DB75FEC2C7}"/>
    <cellStyle name="Обычный 4 5 2 3" xfId="13230" xr:uid="{DA4F4DAA-0565-4AD5-9AD7-01905E5045F8}"/>
    <cellStyle name="Обычный 4 5 3" xfId="3712" xr:uid="{810E5E01-DF60-4274-AE6E-21CD0E985EA6}"/>
    <cellStyle name="Обычный 4 5 3 2" xfId="13860" xr:uid="{0FE53F70-FC91-481D-A368-A1AFC0AF3043}"/>
    <cellStyle name="Обычный 4 5 4" xfId="5880" xr:uid="{8B0B33A9-6447-4619-9CF2-91AA2888EE24}"/>
    <cellStyle name="Обычный 4 5 4 2" xfId="15921" xr:uid="{83DE6E04-4BEA-4E80-8FF6-37E0C3101736}"/>
    <cellStyle name="Обычный 4 5 5" xfId="7170" xr:uid="{1F84CA93-DD96-4DAE-8922-60CDD8601CFF}"/>
    <cellStyle name="Обычный 4 5 5 2" xfId="17210" xr:uid="{27A66A8C-3BE7-486D-850F-92C144432A1F}"/>
    <cellStyle name="Обычный 4 5 6" xfId="10016" xr:uid="{EE39F1ED-E4D8-4921-8986-76F3C8180B2A}"/>
    <cellStyle name="Обычный 4 5 6 2" xfId="22782" xr:uid="{A7CC4018-EEB5-44CB-9036-D14D4C82A948}"/>
    <cellStyle name="Обычный 4 5 7" xfId="22833" xr:uid="{02A484A1-5193-4E48-B806-C197A17DD511}"/>
    <cellStyle name="Обычный 4 5 8" xfId="22895" xr:uid="{D65019FA-77B2-4645-861E-E3ACD1D8A6A4}"/>
    <cellStyle name="Обычный 4 5 9" xfId="23277" xr:uid="{A59E8AE0-6081-40BF-8130-60562744BD2B}"/>
    <cellStyle name="Обычный 4 6" xfId="3766" xr:uid="{457EEDDA-5D62-48DF-8F4A-7600DEFF9273}"/>
    <cellStyle name="Обычный 4 6 10" xfId="57670" xr:uid="{5F20FD97-3C6E-497D-87E9-EF81D7B308D9}"/>
    <cellStyle name="Обычный 4 6 2" xfId="3771" xr:uid="{4C1A319D-6516-4BCC-9890-50FC2AC3FB6E}"/>
    <cellStyle name="Обычный 4 6 2 2" xfId="22679" xr:uid="{ACC8E441-D177-4A8D-9C5B-0DECAC9D7649}"/>
    <cellStyle name="Обычный 4 6 2 2 2" xfId="23401" xr:uid="{EA0BE084-24C9-4551-9DAB-A54A6BF06F12}"/>
    <cellStyle name="Обычный 4 6 3" xfId="22712" xr:uid="{B5DA4DF3-8A6C-49BD-BCF4-CC29B1547881}"/>
    <cellStyle name="Обычный 4 6 4" xfId="22756" xr:uid="{A0A38DFE-06BF-4AB5-9B60-BF71C38994B0}"/>
    <cellStyle name="Обычный 4 6 5" xfId="22806" xr:uid="{03CBEAF5-D5CD-405A-9560-0CE5CEE1F159}"/>
    <cellStyle name="Обычный 4 6 6" xfId="22861" xr:uid="{1E617838-9B96-47AB-AFD3-B9F47C7FE442}"/>
    <cellStyle name="Обычный 4 6 7" xfId="22923" xr:uid="{4C7F58A4-3657-49D9-A12F-CC6EF0476C4B}"/>
    <cellStyle name="Обычный 4 6 8" xfId="22657" xr:uid="{BDB6142E-E872-47D3-B41C-9AC60D89FC2C}"/>
    <cellStyle name="Обычный 4 6 9" xfId="23245" xr:uid="{CE0058C9-962F-42AD-A14D-0E79C9B962F2}"/>
    <cellStyle name="Обычный 4 7" xfId="22646" xr:uid="{D2335649-1B2C-4CA5-B04D-B45F757E7F3B}"/>
    <cellStyle name="Обычный 4 8" xfId="22659" xr:uid="{9BFD4E93-7BA9-4336-BD6E-F64D07CB9547}"/>
    <cellStyle name="Обычный 4 9" xfId="22683" xr:uid="{1EA34383-837A-4B42-B1FD-FCFB45E7CCB8}"/>
    <cellStyle name="Обычный 5" xfId="261" xr:uid="{5862703D-7CCD-42ED-9BE1-181698950D64}"/>
    <cellStyle name="Обычный 5 10" xfId="1674" xr:uid="{CF62D987-A344-49CD-98DB-4DBA8D98527D}"/>
    <cellStyle name="Обычный 5 10 2" xfId="3128" xr:uid="{D71A44AD-70B7-4133-8EE3-000259E30944}"/>
    <cellStyle name="Обычный 5 10 2 2" xfId="8630" xr:uid="{3B7B0639-7A88-4E0D-932E-068797ECD770}"/>
    <cellStyle name="Обычный 5 10 2 2 2" xfId="18670" xr:uid="{429ABEEC-11BF-43B0-AEBB-E94B52F35A1A}"/>
    <cellStyle name="Обычный 5 10 2 3" xfId="13278" xr:uid="{3F64E18A-BB44-4B37-88ED-91D156B782F6}"/>
    <cellStyle name="Обычный 5 10 3" xfId="7213" xr:uid="{C262A237-DD81-48C6-93F1-6E63DD523A69}"/>
    <cellStyle name="Обычный 5 10 3 2" xfId="17253" xr:uid="{4DF167BD-4250-43B4-A85A-A0646BA7F03B}"/>
    <cellStyle name="Обычный 5 10 4" xfId="10064" xr:uid="{FF87B564-A53D-46E0-85F2-D57842C2B578}"/>
    <cellStyle name="Обычный 5 10 5" xfId="11832" xr:uid="{122C6002-6CDF-4E6B-9CE1-5B10A4D136E2}"/>
    <cellStyle name="Обычный 5 11" xfId="1950" xr:uid="{77E26F5D-CF07-415E-8F8C-06889FD93EF1}"/>
    <cellStyle name="Обычный 5 11 2" xfId="7484" xr:uid="{F81DF8AF-25CC-42A9-A326-434712996E36}"/>
    <cellStyle name="Обычный 5 11 2 2" xfId="17524" xr:uid="{5B76B5A7-FE79-4B9B-99B9-2EA994EDA9FE}"/>
    <cellStyle name="Обычный 5 11 3" xfId="12108" xr:uid="{8610BA49-B73D-4EF5-8A95-E31E1EB17438}"/>
    <cellStyle name="Обычный 5 12" xfId="3390" xr:uid="{3595BBDD-1F84-4E38-9A52-ED78CAD3FCEE}"/>
    <cellStyle name="Обычный 5 12 2" xfId="13540" xr:uid="{4D392516-4814-47FC-89E4-10B02F2AF8AB}"/>
    <cellStyle name="Обычный 5 13" xfId="5562" xr:uid="{207BF646-A123-4261-A6E3-9A0DAFFBAF1A}"/>
    <cellStyle name="Обычный 5 13 2" xfId="15603" xr:uid="{8F5B7596-7FB7-4AB9-9536-69D5A28AD252}"/>
    <cellStyle name="Обычный 5 14" xfId="6083" xr:uid="{0A011025-B8CE-41F8-9676-2368F13C46AB}"/>
    <cellStyle name="Обычный 5 14 2" xfId="16123" xr:uid="{110DA2EB-3088-4FD8-8224-A7AB2018FDF7}"/>
    <cellStyle name="Обычный 5 15" xfId="8899" xr:uid="{7EB1A37C-DC64-4400-BF91-667D77365DAD}"/>
    <cellStyle name="Обычный 5 15 2" xfId="57612" xr:uid="{9C02DC92-154B-41C3-8FF9-90C108720C38}"/>
    <cellStyle name="Обычный 5 16" xfId="57697" xr:uid="{678C8884-28B9-404B-8FF5-F7C5BF4F917D}"/>
    <cellStyle name="Обычный 5 17" xfId="10326" xr:uid="{D0919875-30D5-46CC-B3F2-ED825905D8F6}"/>
    <cellStyle name="Обычный 5 2" xfId="596" xr:uid="{0C010370-2649-48DB-9BFC-29B61A5BFD1E}"/>
    <cellStyle name="Обычный 5 2 10" xfId="9142" xr:uid="{EBC02603-2547-46C9-BC6C-74299DA22FEF}"/>
    <cellStyle name="Обычный 5 2 10 2" xfId="23253" xr:uid="{D35B1BC0-C67C-44EC-8CAF-A300AA1AA6A0}"/>
    <cellStyle name="Обычный 5 2 11" xfId="57563" xr:uid="{F7E1F134-3C85-4077-B574-72CC5C6FF080}"/>
    <cellStyle name="Обычный 5 2 12" xfId="57617" xr:uid="{CBF8FF39-AB47-499A-8443-D89A1263B6A0}"/>
    <cellStyle name="Обычный 5 2 13" xfId="10586" xr:uid="{AEB4A13C-39B6-4C00-9719-4DA79818C45C}"/>
    <cellStyle name="Обычный 5 2 2" xfId="999" xr:uid="{CCCD30B5-6D36-4C3F-895F-22D5885A081F}"/>
    <cellStyle name="Обычный 5 2 2 10" xfId="57584" xr:uid="{37FBA101-EA04-4903-9190-85120575F574}"/>
    <cellStyle name="Обычный 5 2 2 11" xfId="57647" xr:uid="{DA8C83B0-5F8E-4BB3-84A1-7FFF4CDD06C7}"/>
    <cellStyle name="Обычный 5 2 2 12" xfId="10662" xr:uid="{029644F5-42B5-4258-B311-99269B7C715A}"/>
    <cellStyle name="Обычный 5 2 2 2" xfId="1639" xr:uid="{D3FAA6E6-29E8-4ADD-A1EB-6AF724F8916A}"/>
    <cellStyle name="Обычный 5 2 2 2 2" xfId="3093" xr:uid="{CF4F8673-7DBB-474E-A1A9-B5E5CF952F0B}"/>
    <cellStyle name="Обычный 5 2 2 2 2 2" xfId="8595" xr:uid="{A42F3623-A3B9-4825-8C39-21C5E7735967}"/>
    <cellStyle name="Обычный 5 2 2 2 2 2 2" xfId="18635" xr:uid="{E851922A-E00B-4C78-8766-8838E7BF920B}"/>
    <cellStyle name="Обычный 5 2 2 2 2 3" xfId="13243" xr:uid="{AD4653C5-B457-48F6-8213-D428922435EF}"/>
    <cellStyle name="Обычный 5 2 2 2 3" xfId="4763" xr:uid="{66F89072-9F44-46E2-BDB4-0093188DF96E}"/>
    <cellStyle name="Обычный 5 2 2 2 3 2" xfId="14806" xr:uid="{249D1DAE-4A14-4745-B888-01F41121C9AF}"/>
    <cellStyle name="Обычный 5 2 2 2 4" xfId="7183" xr:uid="{13CCE92C-9110-4E08-88AC-BBD061082BF1}"/>
    <cellStyle name="Обычный 5 2 2 2 4 2" xfId="17223" xr:uid="{7B7EC80F-EB82-4C50-9B93-B0BA38408156}"/>
    <cellStyle name="Обычный 5 2 2 2 5" xfId="10029" xr:uid="{695FB96A-1A0D-403D-A97A-78421159213B}"/>
    <cellStyle name="Обычный 5 2 2 2 6" xfId="11805" xr:uid="{FA6DE505-CF08-4A4C-A63F-EA916475C0D4}"/>
    <cellStyle name="Обычный 5 2 2 3" xfId="2468" xr:uid="{54EEDB2A-846F-463E-8399-0884D8C14E0E}"/>
    <cellStyle name="Обычный 5 2 2 3 2" xfId="8002" xr:uid="{550878DB-854E-4D7D-B5EB-DA88B7998748}"/>
    <cellStyle name="Обычный 5 2 2 3 2 2" xfId="18042" xr:uid="{AB49ABEB-EA44-4B32-B723-26E42899732B}"/>
    <cellStyle name="Обычный 5 2 2 3 3" xfId="12626" xr:uid="{F551C2EC-6B6B-46A2-9B0B-0336DB156E94}"/>
    <cellStyle name="Обычный 5 2 2 4" xfId="3725" xr:uid="{2E6529F1-17C6-4330-A771-E4128E046F98}"/>
    <cellStyle name="Обычный 5 2 2 4 2" xfId="13873" xr:uid="{D9CCE8EF-F980-4DB5-97BC-C51E47FDFF1C}"/>
    <cellStyle name="Обычный 5 2 2 5" xfId="5893" xr:uid="{968609F7-6778-473A-BE08-41E5B432379F}"/>
    <cellStyle name="Обычный 5 2 2 5 2" xfId="15934" xr:uid="{5CD838B0-E558-499C-B401-8B8B225BD4BD}"/>
    <cellStyle name="Обычный 5 2 2 6" xfId="6600" xr:uid="{7AE2CC24-5DE2-49C6-BA63-24EBE936AB9D}"/>
    <cellStyle name="Обычный 5 2 2 6 2" xfId="16640" xr:uid="{20393C34-B6AC-4044-8084-4CBC212969FF}"/>
    <cellStyle name="Обычный 5 2 2 7" xfId="9414" xr:uid="{584319A6-E282-4775-BC31-1FD6ADB0A41F}"/>
    <cellStyle name="Обычный 5 2 2 7 2" xfId="22839" xr:uid="{3E3BEAE1-9842-4EB5-BAB9-360F1255FD6F}"/>
    <cellStyle name="Обычный 5 2 2 8" xfId="22901" xr:uid="{D7180B78-51C8-4F8F-8935-A755CD2195AA}"/>
    <cellStyle name="Обычный 5 2 2 9" xfId="23283" xr:uid="{E556E758-107D-490E-B5BF-0E9C1AD5797B}"/>
    <cellStyle name="Обычный 5 2 3" xfId="1273" xr:uid="{A7ADEE77-25F9-486E-93E1-B1BB2BD9DC83}"/>
    <cellStyle name="Обычный 5 2 3 2" xfId="2739" xr:uid="{18B3CEDD-81FA-4CE3-BDA2-57827BDAE200}"/>
    <cellStyle name="Обычный 5 2 3 2 2" xfId="8269" xr:uid="{847C9F10-0C68-4E72-8AC2-E6534EAEBA75}"/>
    <cellStyle name="Обычный 5 2 3 2 2 2" xfId="18309" xr:uid="{75901CC2-D612-4926-BF39-4AA8A066AFD5}"/>
    <cellStyle name="Обычный 5 2 3 2 3" xfId="12897" xr:uid="{260FA13B-E2B7-479E-9CD1-022812F88F21}"/>
    <cellStyle name="Обычный 5 2 3 3" xfId="4431" xr:uid="{BE7E3BDA-CAF5-448D-B8EA-BC0E658F0D21}"/>
    <cellStyle name="Обычный 5 2 3 3 2" xfId="14476" xr:uid="{97FF496A-5361-4978-9518-46823A1A0C10}"/>
    <cellStyle name="Обычный 5 2 3 4" xfId="6866" xr:uid="{A84031E3-7F3C-4354-B102-D8D2574913E3}"/>
    <cellStyle name="Обычный 5 2 3 4 2" xfId="16906" xr:uid="{EBA9591B-B3DC-463C-972E-30843924547E}"/>
    <cellStyle name="Обычный 5 2 3 5" xfId="9684" xr:uid="{B75677CA-8B0E-4A9E-8EE9-F935F1C4104B}"/>
    <cellStyle name="Обычный 5 2 3 6" xfId="11518" xr:uid="{F9B15977-9FD3-492C-A6A2-A4072267CA50}"/>
    <cellStyle name="Обычный 5 2 4" xfId="1561" xr:uid="{69DA6D73-C677-4CDD-BFCD-D3EDF63DE430}"/>
    <cellStyle name="Обычный 5 2 4 2" xfId="3017" xr:uid="{1ED1F017-CE63-4FD1-BDEC-94BDE0423D30}"/>
    <cellStyle name="Обычный 5 2 4 2 2" xfId="8539" xr:uid="{3E3D6549-2D13-4B24-840F-58526BB4C0E2}"/>
    <cellStyle name="Обычный 5 2 4 2 2 2" xfId="18579" xr:uid="{F7CADAA6-60A2-477B-B4E3-6CA1E869936E}"/>
    <cellStyle name="Обычный 5 2 4 2 3" xfId="13175" xr:uid="{8463A815-E923-41AF-9597-6B7E57B7F617}"/>
    <cellStyle name="Обычный 5 2 4 3" xfId="4705" xr:uid="{687FC570-56D5-48F8-B3D7-6B0223E66E2D}"/>
    <cellStyle name="Обычный 5 2 4 3 2" xfId="14748" xr:uid="{FDD91997-BF78-4A4B-9D6A-8924E40DE4DB}"/>
    <cellStyle name="Обычный 5 2 4 4" xfId="7133" xr:uid="{63353003-6A1D-4196-9AD7-046C553E9CBC}"/>
    <cellStyle name="Обычный 5 2 4 4 2" xfId="17173" xr:uid="{546DFF60-1671-4F4A-8873-F0E62D3DC402}"/>
    <cellStyle name="Обычный 5 2 4 5" xfId="9959" xr:uid="{C86D9116-9455-4432-9C8E-DD01432BE65C}"/>
    <cellStyle name="Обычный 5 2 4 6" xfId="11783" xr:uid="{2C10F598-2C7B-4F6D-9323-45147712ADAD}"/>
    <cellStyle name="Обычный 5 2 5" xfId="1922" xr:uid="{A5A57985-745E-40BE-A821-5BD3B8724831}"/>
    <cellStyle name="Обычный 5 2 5 2" xfId="3376" xr:uid="{DA58FBD5-98A0-40D5-949E-486949FB7646}"/>
    <cellStyle name="Обычный 5 2 5 2 2" xfId="8878" xr:uid="{0308E05E-C2C0-4F84-912C-FF0F3D10BA53}"/>
    <cellStyle name="Обычный 5 2 5 2 2 2" xfId="18918" xr:uid="{82CB7439-41D8-4253-91FA-B8CD1B4A67B7}"/>
    <cellStyle name="Обычный 5 2 5 2 3" xfId="13526" xr:uid="{AB420537-D578-440F-99B1-2F8FBE2CC8A4}"/>
    <cellStyle name="Обычный 5 2 5 3" xfId="7456" xr:uid="{A5E5955F-F536-4605-8B99-891A2DB38F09}"/>
    <cellStyle name="Обычный 5 2 5 3 2" xfId="17496" xr:uid="{E1B9C380-E11B-4183-8B98-A8672A7C0EB8}"/>
    <cellStyle name="Обычный 5 2 5 4" xfId="10312" xr:uid="{361EE9AD-46F3-42C5-8A11-91567B182DBB}"/>
    <cellStyle name="Обычный 5 2 5 5" xfId="12080" xr:uid="{E0CD4464-2968-4587-B92C-A10EEED61347}"/>
    <cellStyle name="Обычный 5 2 6" xfId="2194" xr:uid="{21FB1B66-B6F7-455D-9A72-3B6B27E3D980}"/>
    <cellStyle name="Обычный 5 2 6 2" xfId="7728" xr:uid="{C599B3E6-C21E-4DF5-879B-63DA983F2D0E}"/>
    <cellStyle name="Обычный 5 2 6 2 2" xfId="17768" xr:uid="{CCC2D54C-D7E9-4A7C-8E9E-8997AABAFC4E}"/>
    <cellStyle name="Обычный 5 2 6 3" xfId="12352" xr:uid="{F7664215-480F-454A-9E4F-C7A893DDFCC0}"/>
    <cellStyle name="Обычный 5 2 7" xfId="3655" xr:uid="{07997EAD-FD44-4CE8-AB58-FF979E9D3C5B}"/>
    <cellStyle name="Обычный 5 2 7 2" xfId="13803" xr:uid="{14BE3333-2896-444F-B99F-5276CD945B9F}"/>
    <cellStyle name="Обычный 5 2 8" xfId="5817" xr:uid="{A80DCF52-04A1-4005-9CEC-D46CA82E288C}"/>
    <cellStyle name="Обычный 5 2 8 2" xfId="15858" xr:uid="{4D5AAEB8-5573-4E77-AE25-9192D05E922E}"/>
    <cellStyle name="Обычный 5 2 9" xfId="6326" xr:uid="{01450AB3-D75C-4DD5-A522-A807A5392878}"/>
    <cellStyle name="Обычный 5 2 9 2" xfId="16366" xr:uid="{66CE2D0B-B9E2-420D-A91E-1772CF3A372B}"/>
    <cellStyle name="Обычный 5 3" xfId="305" xr:uid="{D26647DE-C006-4349-AFFC-3DE4CD8C8BF9}"/>
    <cellStyle name="Обычный 5 3 10" xfId="57579" xr:uid="{FA3B83F6-AD23-4EE0-97C1-74A07043F767}"/>
    <cellStyle name="Обычный 5 3 11" xfId="57642" xr:uid="{3FBBE16B-EE37-4354-BD3D-65B519B97F50}"/>
    <cellStyle name="Обычный 5 3 2" xfId="1627" xr:uid="{B780402C-5175-431C-B454-8149CD741D1A}"/>
    <cellStyle name="Обычный 5 3 2 2" xfId="3081" xr:uid="{820D7324-5891-45EB-866C-522186A7234A}"/>
    <cellStyle name="Обычный 5 3 2 2 2" xfId="4760" xr:uid="{7D36CDC5-C7B1-4D35-8CEF-0EAA386E1EF0}"/>
    <cellStyle name="Обычный 5 3 2 2 2 2" xfId="14803" xr:uid="{0C186CBA-DFC4-4D15-96BB-153D8EA7293B}"/>
    <cellStyle name="Обычный 5 3 2 2 3" xfId="8583" xr:uid="{EAA34F09-A748-44E7-854F-B4DAA5F58A2F}"/>
    <cellStyle name="Обычный 5 3 2 2 3 2" xfId="18623" xr:uid="{DE36C460-7051-478B-82DD-FF3D712AAF80}"/>
    <cellStyle name="Обычный 5 3 2 2 4" xfId="13231" xr:uid="{B4CB4BAC-EBEF-4E77-827D-77EB2667C363}"/>
    <cellStyle name="Обычный 5 3 2 3" xfId="3785" xr:uid="{30E2B4BA-F6B2-4609-8633-E10DE0C8D429}"/>
    <cellStyle name="Обычный 5 3 2 4" xfId="3713" xr:uid="{DC5983E3-82D4-4AE7-BA78-F8FB04BFD418}"/>
    <cellStyle name="Обычный 5 3 2 4 2" xfId="13861" xr:uid="{9F01D0B5-B44F-424B-841E-43A5061C1E64}"/>
    <cellStyle name="Обычный 5 3 2 5" xfId="5881" xr:uid="{003174FA-07AF-4636-ACD2-728551952F1F}"/>
    <cellStyle name="Обычный 5 3 2 5 2" xfId="15922" xr:uid="{0D5D30B5-8A04-48BB-B088-12ACA46B630C}"/>
    <cellStyle name="Обычный 5 3 2 6" xfId="7171" xr:uid="{00665B94-B952-4A9E-A2A3-409D29C40B40}"/>
    <cellStyle name="Обычный 5 3 2 6 2" xfId="17211" xr:uid="{6313E893-818D-4972-8E4A-A97685347569}"/>
    <cellStyle name="Обычный 5 3 2 7" xfId="10017" xr:uid="{D370DCC6-3F71-4C19-8C0C-40B0144629C9}"/>
    <cellStyle name="Обычный 5 3 2 8" xfId="10650" xr:uid="{521BC8C5-F38D-40C7-8B99-4CC2D18AFA1C}"/>
    <cellStyle name="Обычный 5 3 3" xfId="22667" xr:uid="{E4B71925-0405-4CCA-A72A-FA7FF0D6F8DD}"/>
    <cellStyle name="Обычный 5 3 4" xfId="22696" xr:uid="{DC497305-9318-4E38-92E3-AAC373C10F5F}"/>
    <cellStyle name="Обычный 5 3 5" xfId="22737" xr:uid="{8C3EA3D9-DE24-486D-B628-54E3A1B8B31F}"/>
    <cellStyle name="Обычный 5 3 6" xfId="22783" xr:uid="{CC176A8D-71A0-4E69-AE56-C58C065C093B}"/>
    <cellStyle name="Обычный 5 3 7" xfId="22834" xr:uid="{F0D34346-9A5C-4CD3-948D-FF8D4BEDDBC8}"/>
    <cellStyle name="Обычный 5 3 8" xfId="22896" xr:uid="{119678A6-FDE4-469E-854F-ED9E43D406A3}"/>
    <cellStyle name="Обычный 5 3 9" xfId="23278" xr:uid="{B683776A-5851-452D-B338-F290222D3C97}"/>
    <cellStyle name="Обычный 5 4" xfId="270" xr:uid="{A988EF37-727D-4327-B535-5F0DF4F74EDD}"/>
    <cellStyle name="Обычный 5 4 10" xfId="57673" xr:uid="{2072CED5-3884-4C3D-A927-8C7916900BCD}"/>
    <cellStyle name="Обычный 5 4 11" xfId="10927" xr:uid="{8D16F3D0-0D7A-40CF-9574-ED768B3CB9B6}"/>
    <cellStyle name="Обычный 5 4 2" xfId="761" xr:uid="{BA7B243F-B10A-4F70-8827-51D3C5A5F457}"/>
    <cellStyle name="Обычный 5 4 2 2" xfId="2230" xr:uid="{02ECA63F-A866-4802-BDC2-1479A0FE8D60}"/>
    <cellStyle name="Обычный 5 4 2 2 2" xfId="7764" xr:uid="{EDB2F630-9C01-4030-AA27-80291E1E724F}"/>
    <cellStyle name="Обычный 5 4 2 2 2 2" xfId="17804" xr:uid="{117D77DF-B467-4879-B8E5-044DB32B6929}"/>
    <cellStyle name="Обычный 5 4 2 2 3" xfId="12388" xr:uid="{9E9E14BF-3FE1-4D06-8391-42B4ED5D0861}"/>
    <cellStyle name="Обычный 5 4 2 3" xfId="3932" xr:uid="{A8E8BB40-69B5-4924-B08B-D6907883CDD8}"/>
    <cellStyle name="Обычный 5 4 2 3 2" xfId="13977" xr:uid="{F4E60123-A35A-4255-A01C-AB5E84B0B31F}"/>
    <cellStyle name="Обычный 5 4 2 4" xfId="6362" xr:uid="{DC170B1D-63F7-4812-A637-71EEED4D1E94}"/>
    <cellStyle name="Обычный 5 4 2 4 2" xfId="16402" xr:uid="{EA04BDD8-28E9-453B-9437-6970A398FEA0}"/>
    <cellStyle name="Обычный 5 4 2 5" xfId="9176" xr:uid="{3F6F6EA4-CCE6-40D7-B8E8-FB8982021BAB}"/>
    <cellStyle name="Обычный 5 4 2 6" xfId="11021" xr:uid="{836D2B32-2B45-4D89-8CF6-69F5AAEDE3CF}"/>
    <cellStyle name="Обычный 5 4 3" xfId="1679" xr:uid="{EF47DEEF-D047-49B5-A1F2-A991FC7EE786}"/>
    <cellStyle name="Обычный 5 4 3 2" xfId="3133" xr:uid="{D913CCF2-C54E-43D9-9E87-D044C90B5D29}"/>
    <cellStyle name="Обычный 5 4 3 2 2" xfId="8635" xr:uid="{23547ED8-2622-41B5-A8D1-978C38A59F7C}"/>
    <cellStyle name="Обычный 5 4 3 2 2 2" xfId="18675" xr:uid="{03AB4C3F-F252-40F8-8141-3AF5E4D2BF9E}"/>
    <cellStyle name="Обычный 5 4 3 2 3" xfId="13283" xr:uid="{7C040B07-2693-4294-93A9-50422DFAD0F4}"/>
    <cellStyle name="Обычный 5 4 3 3" xfId="7218" xr:uid="{1ADC5C1F-DDC2-4521-8CBA-CFAB3E2CF1A4}"/>
    <cellStyle name="Обычный 5 4 3 3 2" xfId="17258" xr:uid="{44C3714A-BEA4-4579-A5CB-41B3D7391E73}"/>
    <cellStyle name="Обычный 5 4 3 4" xfId="10069" xr:uid="{83977BBD-EC25-4351-A7A7-2DAB5C403AC3}"/>
    <cellStyle name="Обычный 5 4 3 5" xfId="11837" xr:uid="{30229B06-B9DF-4C15-A945-4C53CF7F7B5D}"/>
    <cellStyle name="Обычный 5 4 4" xfId="1955" xr:uid="{831046FF-7BD3-4D9A-80D2-70FAC5562AB6}"/>
    <cellStyle name="Обычный 5 4 4 2" xfId="7489" xr:uid="{C6C5619C-E773-42E9-A1C4-363722808BE6}"/>
    <cellStyle name="Обычный 5 4 4 2 2" xfId="17529" xr:uid="{F445B53B-6E23-467D-8316-B40307C94223}"/>
    <cellStyle name="Обычный 5 4 4 3" xfId="12113" xr:uid="{606D57F3-7A55-4014-AF99-0C3207BB29D7}"/>
    <cellStyle name="Обычный 5 4 5" xfId="3883" xr:uid="{B67692E5-CDEF-40FB-BDA0-91C5F71E95CB}"/>
    <cellStyle name="Обычный 5 4 5 2" xfId="13930" xr:uid="{8D84260A-6156-4AC4-85E0-35B9638DF40C}"/>
    <cellStyle name="Обычный 5 4 6" xfId="6088" xr:uid="{35CA14BC-AA3B-49FB-BB94-6E6DE6D43729}"/>
    <cellStyle name="Обычный 5 4 6 2" xfId="16128" xr:uid="{50F37070-3F5C-40DE-8947-7BA8656458A0}"/>
    <cellStyle name="Обычный 5 4 7" xfId="8904" xr:uid="{47890EEF-BA25-41A0-A414-D1986078F378}"/>
    <cellStyle name="Обычный 5 4 7 2" xfId="22926" xr:uid="{CDE051D9-D549-4C97-BD91-CDD75139F1ED}"/>
    <cellStyle name="Обычный 5 4 8" xfId="23307" xr:uid="{33567922-ED81-4935-BDCE-CC0686F4C535}"/>
    <cellStyle name="Обычный 5 4 9" xfId="57601" xr:uid="{100B32AE-EC17-4B51-A14F-BE244606CAA4}"/>
    <cellStyle name="Обычный 5 5" xfId="756" xr:uid="{98D3BCEE-116E-4D33-8EB9-A08ECC2A5FE6}"/>
    <cellStyle name="Обычный 5 5 2" xfId="2225" xr:uid="{743F4793-7FED-4867-A05A-67A429E588AD}"/>
    <cellStyle name="Обычный 5 5 2 2" xfId="7759" xr:uid="{02E84085-847D-49AF-A91D-A5C50A8A2768}"/>
    <cellStyle name="Обычный 5 5 2 2 2" xfId="17799" xr:uid="{5EDE4B34-67BC-4085-A6BC-5668744CF834}"/>
    <cellStyle name="Обычный 5 5 2 3" xfId="12383" xr:uid="{E4B95B15-B06E-4306-B139-FBF048EE26D9}"/>
    <cellStyle name="Обычный 5 5 3" xfId="3928" xr:uid="{384C9FCF-09FB-403F-89DE-2178563B3D2F}"/>
    <cellStyle name="Обычный 5 5 3 2" xfId="13973" xr:uid="{E3114639-96BE-4542-83F0-D12908779DDE}"/>
    <cellStyle name="Обычный 5 5 4" xfId="6357" xr:uid="{93DBBEBD-EE98-482D-AF5F-99BA02D105EE}"/>
    <cellStyle name="Обычный 5 5 4 2" xfId="16397" xr:uid="{7E841AF6-BE7C-4548-BDBE-014A81C6FA28}"/>
    <cellStyle name="Обычный 5 5 5" xfId="9171" xr:uid="{AD91E312-B6E0-424F-81ED-2010D929BD94}"/>
    <cellStyle name="Обычный 5 5 6" xfId="11017" xr:uid="{7DFBEEBB-87F2-4CCD-91FE-BC73682D94D0}"/>
    <cellStyle name="Обычный 5 6" xfId="1014" xr:uid="{1A56B67F-C4C8-4837-A2FE-516BC1FA60B9}"/>
    <cellStyle name="Обычный 5 6 2" xfId="2482" xr:uid="{C0B35909-B43E-448B-94EA-056CB738D317}"/>
    <cellStyle name="Обычный 5 6 2 2" xfId="8016" xr:uid="{24A6CBDE-8E4A-4A5D-BA7C-F7C82A4D0CDB}"/>
    <cellStyle name="Обычный 5 6 2 2 2" xfId="18056" xr:uid="{674382D1-2D86-4F81-BC71-D2B2A8B3AB49}"/>
    <cellStyle name="Обычный 5 6 2 3" xfId="12640" xr:uid="{4E7E78D9-B6D8-4590-952B-07C9CFE11F5E}"/>
    <cellStyle name="Обычный 5 6 3" xfId="4179" xr:uid="{6A2CBC55-9D16-4F97-9503-25C418A02136}"/>
    <cellStyle name="Обычный 5 6 3 2" xfId="14224" xr:uid="{D549202D-41D3-4CBA-A83B-52B610BAC8FA}"/>
    <cellStyle name="Обычный 5 6 4" xfId="6614" xr:uid="{F32F5178-0C95-4A41-8D86-DB97298A030D}"/>
    <cellStyle name="Обычный 5 6 4 2" xfId="16654" xr:uid="{FEB324A4-6590-4F55-BE7A-EFFEEDCA071F}"/>
    <cellStyle name="Обычный 5 6 5" xfId="9428" xr:uid="{81138E9F-9BCD-4841-9173-0BEC186926CC}"/>
    <cellStyle name="Обычный 5 6 6" xfId="11268" xr:uid="{AD40AEFF-20CF-4057-8714-5A4901880D1B}"/>
    <cellStyle name="Обычный 5 7" xfId="1021" xr:uid="{507CD301-219A-4CD3-B64D-38284A762CD0}"/>
    <cellStyle name="Обычный 5 7 2" xfId="2489" xr:uid="{5E9E4C76-45F1-4986-B7B2-CC67A0A5A7FE}"/>
    <cellStyle name="Обычный 5 7 2 2" xfId="8023" xr:uid="{8DA99A5C-6878-48E2-BA8E-DF438E03F2A3}"/>
    <cellStyle name="Обычный 5 7 2 2 2" xfId="18063" xr:uid="{6CB89F5C-21B3-49CA-97AB-F8201A705BAD}"/>
    <cellStyle name="Обычный 5 7 2 3" xfId="12647" xr:uid="{51DCED37-EF7A-4F88-A389-1365515FD550}"/>
    <cellStyle name="Обычный 5 7 3" xfId="4184" xr:uid="{3A7DE69F-420E-4A3F-A77C-85B2DF97E806}"/>
    <cellStyle name="Обычный 5 7 3 2" xfId="14229" xr:uid="{55E25419-A153-4988-AD3B-5D412483A8C8}"/>
    <cellStyle name="Обычный 5 7 4" xfId="6621" xr:uid="{9DC2C0DB-9313-4792-B0FD-9AB773FAB502}"/>
    <cellStyle name="Обычный 5 7 4 2" xfId="16661" xr:uid="{44E5B334-35CB-4919-BA33-A398AE2B9917}"/>
    <cellStyle name="Обычный 5 7 5" xfId="9435" xr:uid="{E57EE300-6125-41E5-9EDA-73BDEAFD585C}"/>
    <cellStyle name="Обычный 5 7 6" xfId="11274" xr:uid="{DCB4C64E-546B-47A7-A718-F8AF6ADBF69D}"/>
    <cellStyle name="Обычный 5 8" xfId="1030" xr:uid="{F1BCE3C3-9D53-4744-A2F0-23B54DC2A25F}"/>
    <cellStyle name="Обычный 5 8 2" xfId="2497" xr:uid="{B829E5A0-7D9F-4F04-A458-8FBF1EAA60C4}"/>
    <cellStyle name="Обычный 5 8 2 2" xfId="8031" xr:uid="{FF61F28C-00BC-4489-B269-8C42BFA93060}"/>
    <cellStyle name="Обычный 5 8 2 2 2" xfId="18071" xr:uid="{24F7404B-2C1D-4D6C-8058-BE643E75E716}"/>
    <cellStyle name="Обычный 5 8 2 3" xfId="12655" xr:uid="{1484025A-72D6-4E69-ADC8-E70FBD59C1C0}"/>
    <cellStyle name="Обычный 5 8 3" xfId="4190" xr:uid="{9F47BA54-3025-429C-BE61-756CE01D427F}"/>
    <cellStyle name="Обычный 5 8 3 2" xfId="14235" xr:uid="{8D7B495E-F27A-4E41-8E48-BEABA99807E4}"/>
    <cellStyle name="Обычный 5 8 4" xfId="6629" xr:uid="{A135B3A6-4D28-44B4-ACA5-A31098B719D3}"/>
    <cellStyle name="Обычный 5 8 4 2" xfId="16669" xr:uid="{C0BE2888-B735-462C-A2A0-4BE58FACCD38}"/>
    <cellStyle name="Обычный 5 8 5" xfId="9443" xr:uid="{053FCA4D-A416-479E-9E4F-47277017D685}"/>
    <cellStyle name="Обычный 5 8 6" xfId="11280" xr:uid="{9A072476-A4F0-42D8-A404-78C18685882D}"/>
    <cellStyle name="Обычный 5 9" xfId="1298" xr:uid="{4F0EF6A4-8DDA-46A0-9A9B-261DBD1B6F9E}"/>
    <cellStyle name="Обычный 5 9 2" xfId="2762" xr:uid="{3ED04875-E886-4905-B617-16F34C3B8226}"/>
    <cellStyle name="Обычный 5 9 2 2" xfId="8288" xr:uid="{24E717CD-EAFD-42F9-ADED-FFA44CB207BA}"/>
    <cellStyle name="Обычный 5 9 2 2 2" xfId="18328" xr:uid="{4C16697D-D9D2-4ED4-A031-9C88B6A73B48}"/>
    <cellStyle name="Обычный 5 9 2 3" xfId="12920" xr:uid="{2DE7C4A1-7429-471D-B060-7E7F3D4DC690}"/>
    <cellStyle name="Обычный 5 9 3" xfId="4452" xr:uid="{6E2F0A41-75DF-4022-99AC-D8B2D05127BA}"/>
    <cellStyle name="Обычный 5 9 3 2" xfId="14497" xr:uid="{BA5C1D4D-5F10-4A58-AFA9-7BCA92FE081A}"/>
    <cellStyle name="Обычный 5 9 4" xfId="6883" xr:uid="{0CDC64A2-F2A5-4BE5-94C6-A6C311B3B8A1}"/>
    <cellStyle name="Обычный 5 9 4 2" xfId="16923" xr:uid="{8E30F7A1-56A6-44DF-86D9-3DD9533A2ADD}"/>
    <cellStyle name="Обычный 5 9 5" xfId="9705" xr:uid="{B6670127-C807-45E0-96DB-CB122A2B9BE0}"/>
    <cellStyle name="Обычный 5 9 6" xfId="11535" xr:uid="{D4600701-A9EA-458B-B3EE-28E3134A2BA1}"/>
    <cellStyle name="Обычный 6" xfId="266" xr:uid="{40EF4A49-44AE-4BC5-BFD8-67E8745E847F}"/>
    <cellStyle name="Обычный 6 2" xfId="593" xr:uid="{F2BA0923-290C-4D3B-80DF-C763759C5F7A}"/>
    <cellStyle name="Обычный 6 3" xfId="306" xr:uid="{19D79CD3-6643-4405-BA93-E4D3C9A2DA18}"/>
    <cellStyle name="Обычный 7" xfId="275" xr:uid="{FBCFA4D6-BDCF-4573-AB81-EDED75B01C44}"/>
    <cellStyle name="Обычный 7 10" xfId="22877" xr:uid="{8FF89B88-2189-454E-BDE3-2D98C65A2B77}"/>
    <cellStyle name="Обычный 7 11" xfId="23255" xr:uid="{015A3256-F32E-4C33-9E61-FAF8317482F5}"/>
    <cellStyle name="Обычный 7 12" xfId="23332" xr:uid="{BFF5853E-EBFE-40D1-A91D-1824E1F554AD}"/>
    <cellStyle name="Обычный 7 13" xfId="57553" xr:uid="{F435DAE5-FC9C-4453-8EB7-C14679EA5F55}"/>
    <cellStyle name="Обычный 7 14" xfId="57619" xr:uid="{0B2240F1-22EC-4A0F-8A54-5114A9E70B41}"/>
    <cellStyle name="Обычный 7 15" xfId="57698" xr:uid="{251F17D8-A7C2-4C1B-8A06-F620CE5D80EA}"/>
    <cellStyle name="Обычный 7 16" xfId="57918" xr:uid="{3CAD6C9C-BD2E-4118-A61C-6F59ADB7F95D}"/>
    <cellStyle name="Обычный 7 2" xfId="585" xr:uid="{56AACB1A-BC1E-4431-9FFA-83093FD2D966}"/>
    <cellStyle name="Обычный 7 2 10" xfId="23285" xr:uid="{B6920B80-4289-4239-8691-997E2D3674CA}"/>
    <cellStyle name="Обычный 7 2 11" xfId="23333" xr:uid="{73F329D4-1682-4C9A-9B22-82BBCC424FA1}"/>
    <cellStyle name="Обычный 7 2 12" xfId="57554" xr:uid="{9697D792-EF01-4D4A-9506-287C1C66AD1D}"/>
    <cellStyle name="Обычный 7 2 13" xfId="57649" xr:uid="{FDE0E610-83C3-4F81-9BCE-558B87FFF87B}"/>
    <cellStyle name="Обычный 7 2 14" xfId="57699" xr:uid="{0A7CF133-5A35-4D8B-9F62-21360712FEA2}"/>
    <cellStyle name="Обычный 7 2 15" xfId="10331" xr:uid="{20E5BEBF-5EAB-4937-AAA6-B134764B402D}"/>
    <cellStyle name="Обычный 7 2 2" xfId="1558" xr:uid="{B80B3792-196E-447D-B118-E5DD262FBE68}"/>
    <cellStyle name="Обычный 7 2 2 10" xfId="57675" xr:uid="{9860CDF4-640B-47DD-A7FF-CECAFB77F619}"/>
    <cellStyle name="Обычный 7 2 2 2" xfId="1645" xr:uid="{2358E72E-86E2-44EB-978C-9999C878BC19}"/>
    <cellStyle name="Обычный 7 2 2 2 2" xfId="3099" xr:uid="{AE606065-9147-46D2-82D9-5B770C125211}"/>
    <cellStyle name="Обычный 7 2 2 2 2 2" xfId="8601" xr:uid="{3B72FD46-1935-450A-8D2D-0597A47BA59D}"/>
    <cellStyle name="Обычный 7 2 2 2 2 2 2" xfId="18641" xr:uid="{6C219F38-CAB7-4A57-9A32-89250FB9A572}"/>
    <cellStyle name="Обычный 7 2 2 2 2 3" xfId="13249" xr:uid="{8E219F01-9EA4-4D77-B1BC-21581CE50AA2}"/>
    <cellStyle name="Обычный 7 2 2 2 3" xfId="3731" xr:uid="{BBF7EDD9-456C-4972-9BDB-219AF04D05BF}"/>
    <cellStyle name="Обычный 7 2 2 2 3 2" xfId="13879" xr:uid="{D5BE2399-9CE7-41B8-BBDE-1CFF0624F86E}"/>
    <cellStyle name="Обычный 7 2 2 2 4" xfId="5899" xr:uid="{07C0EFED-75AC-4F34-AA3F-EF320D362CA2}"/>
    <cellStyle name="Обычный 7 2 2 2 4 2" xfId="15940" xr:uid="{71EC899C-4508-4AF4-AA2D-AB3310EAC0DE}"/>
    <cellStyle name="Обычный 7 2 2 2 5" xfId="7189" xr:uid="{5D92A9FD-15B7-49E6-B8B5-E1A4C0B95774}"/>
    <cellStyle name="Обычный 7 2 2 2 5 2" xfId="17229" xr:uid="{2A8FE95D-6EDF-404E-B325-FA9718DE8959}"/>
    <cellStyle name="Обычный 7 2 2 2 6" xfId="10035" xr:uid="{3427AFFE-47AA-451C-A279-2D8FA8489B7D}"/>
    <cellStyle name="Обычный 7 2 2 2 7" xfId="10668" xr:uid="{F117856F-0F38-4FE6-A5CB-E93ADF312855}"/>
    <cellStyle name="Обычный 7 2 2 3" xfId="4702" xr:uid="{A65E63AC-0701-4939-ACCC-F2F7EF5406AE}"/>
    <cellStyle name="Обычный 7 2 2 3 2" xfId="22715" xr:uid="{30BA39F1-0D01-4565-A847-DFE70384CDE9}"/>
    <cellStyle name="Обычный 7 2 2 3 2 2" xfId="23448" xr:uid="{38F052D4-EF1B-47E7-8611-16904F57EECF}"/>
    <cellStyle name="Обычный 7 2 2 4" xfId="22759" xr:uid="{CA1A0E0A-E977-433C-A836-2DEA44976BD2}"/>
    <cellStyle name="Обычный 7 2 2 5" xfId="22809" xr:uid="{6EFC9450-00E7-406E-85A9-803054C37047}"/>
    <cellStyle name="Обычный 7 2 2 6" xfId="22865" xr:uid="{51F7386D-124A-4512-BAC8-F6FA9B132CBB}"/>
    <cellStyle name="Обычный 7 2 2 7" xfId="22928" xr:uid="{62640383-E211-4821-8943-7A63EF236F43}"/>
    <cellStyle name="Обычный 7 2 2 8" xfId="23309" xr:uid="{95ACEFA5-0537-4CB6-84AB-2BA74986C497}"/>
    <cellStyle name="Обычный 7 2 2 9" xfId="57603" xr:uid="{7D70914D-B7AD-4578-A492-781841492478}"/>
    <cellStyle name="Обычный 7 2 3" xfId="1306" xr:uid="{DD934CCE-3B90-4705-B508-479C853B24E4}"/>
    <cellStyle name="Обычный 7 2 3 2" xfId="2768" xr:uid="{90C35A0C-AB22-46DC-A027-BFFCC5C0708F}"/>
    <cellStyle name="Обычный 7 2 3 2 2" xfId="4458" xr:uid="{72CDD2A2-0BF2-48B7-AA8E-E5A9CEAC7826}"/>
    <cellStyle name="Обычный 7 2 3 2 2 2" xfId="14503" xr:uid="{1A0FB5FE-1B62-4D1E-B450-18A35A826935}"/>
    <cellStyle name="Обычный 7 2 3 2 3" xfId="8294" xr:uid="{373E7ED2-0E28-4EEC-8562-1FD5DEBE087A}"/>
    <cellStyle name="Обычный 7 2 3 2 3 2" xfId="18334" xr:uid="{CC549009-9A87-48AE-AD93-454D173457DE}"/>
    <cellStyle name="Обычный 7 2 3 2 4" xfId="12926" xr:uid="{E88C9961-C224-407C-9F85-2C6858D8BD3D}"/>
    <cellStyle name="Обычный 7 2 3 3" xfId="3787" xr:uid="{76351568-99AC-4285-9B3B-0CCAFBAFD84F}"/>
    <cellStyle name="Обычный 7 2 3 4" xfId="6889" xr:uid="{13121EDC-35C0-42BD-A3D4-B9C57A078DA7}"/>
    <cellStyle name="Обычный 7 2 3 4 2" xfId="16929" xr:uid="{936BB1C5-D42F-4EBC-92ED-A7506F6BC7CC}"/>
    <cellStyle name="Обычный 7 2 3 5" xfId="9711" xr:uid="{F2F726FA-72E9-45DA-92E9-9C04B9FF666C}"/>
    <cellStyle name="Обычный 7 2 3 6" xfId="11541" xr:uid="{09634EB6-28FA-4146-9AF9-CAEFAE457F83}"/>
    <cellStyle name="Обычный 7 2 4" xfId="3395" xr:uid="{AAF85CC2-09A0-4BFF-867B-022CFAB3635A}"/>
    <cellStyle name="Обычный 7 2 4 2" xfId="13545" xr:uid="{EAFDEADF-DAC9-4F83-858E-5F021851B7DB}"/>
    <cellStyle name="Обычный 7 2 5" xfId="5568" xr:uid="{614D0BBC-CEB3-4AB9-B7E6-53C33FC89A1C}"/>
    <cellStyle name="Обычный 7 2 5 2" xfId="15609" xr:uid="{95BF0628-BB58-4F70-9574-F2D722753F74}"/>
    <cellStyle name="Обычный 7 2 6" xfId="22741" xr:uid="{5E6A306D-13D4-44EA-923B-F43701C483C6}"/>
    <cellStyle name="Обычный 7 2 7" xfId="22788" xr:uid="{F03066FF-E794-4479-A0A9-FC491B24CC2E}"/>
    <cellStyle name="Обычный 7 2 8" xfId="22841" xr:uid="{F9CC865C-BA93-4662-BAA9-37791646B627}"/>
    <cellStyle name="Обычный 7 2 9" xfId="22903" xr:uid="{6A4389A8-910F-44C8-8D66-5B4066ADEA00}"/>
    <cellStyle name="Обычный 7 3" xfId="1633" xr:uid="{6BAB1885-BC32-4F0F-8EB8-C27B61D732A4}"/>
    <cellStyle name="Обычный 7 3 10" xfId="57674" xr:uid="{04EE3EDE-641C-458E-B211-A4A80496B7AE}"/>
    <cellStyle name="Обычный 7 3 11" xfId="10656" xr:uid="{500DCE52-4FFF-4926-B33F-213FD5865261}"/>
    <cellStyle name="Обычный 7 3 2" xfId="3087" xr:uid="{6C498E39-E980-4724-B089-9255C9AA426A}"/>
    <cellStyle name="Обычный 7 3 2 2" xfId="8589" xr:uid="{41E3EA15-4382-409F-9FC9-CD45070A4D4E}"/>
    <cellStyle name="Обычный 7 3 2 2 2" xfId="18629" xr:uid="{400D51FB-D57C-4FBE-AC6E-0DCF39F2DAD2}"/>
    <cellStyle name="Обычный 7 3 2 3" xfId="13237" xr:uid="{F0652F55-3F83-4493-B065-B871AFBC84D0}"/>
    <cellStyle name="Обычный 7 3 3" xfId="3719" xr:uid="{F00BC341-5371-4360-9456-97536BAF0CBD}"/>
    <cellStyle name="Обычный 7 3 3 2" xfId="13867" xr:uid="{CF83CC31-EB8B-47B7-9B73-0BFCD2824AE1}"/>
    <cellStyle name="Обычный 7 3 4" xfId="5887" xr:uid="{710C2505-E1C7-44E9-AD55-36D65064A8B8}"/>
    <cellStyle name="Обычный 7 3 4 2" xfId="15928" xr:uid="{86566B38-EB60-4CFA-8266-D156899AEF5B}"/>
    <cellStyle name="Обычный 7 3 5" xfId="7177" xr:uid="{4A1FB61F-A08D-4DE6-82D5-7E34759713F4}"/>
    <cellStyle name="Обычный 7 3 5 2" xfId="17217" xr:uid="{3DE9AD84-CE9B-4364-B9B9-9D93B8523205}"/>
    <cellStyle name="Обычный 7 3 6" xfId="10023" xr:uid="{2DE2696E-B3CF-45EF-9C57-9AF0DE617949}"/>
    <cellStyle name="Обычный 7 3 6 2" xfId="22864" xr:uid="{D842074C-1659-4BD2-9A00-927A95F309D8}"/>
    <cellStyle name="Обычный 7 3 7" xfId="22927" xr:uid="{88F50CC0-7A47-44CF-B498-25FAA0D11A9A}"/>
    <cellStyle name="Обычный 7 3 8" xfId="23308" xr:uid="{36BCE366-AE9B-43C9-8CEA-F0BDDBD23657}"/>
    <cellStyle name="Обычный 7 3 9" xfId="57602" xr:uid="{F8BD2783-5477-4715-BE22-1B604D64283C}"/>
    <cellStyle name="Обычный 7 4" xfId="3772" xr:uid="{04173F15-6C26-47CD-B4F0-665865540416}"/>
    <cellStyle name="Обычный 7 4 2" xfId="22647" xr:uid="{79136DE3-926F-489F-83B9-F470C7AFCB4B}"/>
    <cellStyle name="Обычный 7 4 2 2" xfId="23402" xr:uid="{C3E6877E-09D3-410C-82FE-4A0890D51341}"/>
    <cellStyle name="Обычный 7 5" xfId="22661" xr:uid="{4AE8201F-798F-422E-A8D0-585004FD1C4A}"/>
    <cellStyle name="Обычный 7 6" xfId="22686" xr:uid="{5B246679-F3A6-4057-9254-8EC2C41F1999}"/>
    <cellStyle name="Обычный 7 7" xfId="22722" xr:uid="{B266BC4C-AE68-4391-B507-341C94EE202C}"/>
    <cellStyle name="Обычный 7 8" xfId="22766" xr:uid="{ADFC0463-8764-4086-973F-E45595EAC260}"/>
    <cellStyle name="Обычный 7 9" xfId="22818" xr:uid="{94227176-BADC-42A1-B225-728CD455CB03}"/>
    <cellStyle name="Обычный 8" xfId="590" xr:uid="{38B17498-B73B-4641-9D4F-69A1A22F6071}"/>
    <cellStyle name="Обычный 8 10" xfId="9139" xr:uid="{0ECF5EBA-43BB-47AA-967C-B4EEFDF5C4C3}"/>
    <cellStyle name="Обычный 8 10 2" xfId="22879" xr:uid="{86FEE54B-2E3D-460E-A2B7-6A428C1FDC39}"/>
    <cellStyle name="Обычный 8 11" xfId="23257" xr:uid="{0E1AEDF3-1A1D-4433-837C-CA7D948C8AAF}"/>
    <cellStyle name="Обычный 8 12" xfId="23334" xr:uid="{B2880AD6-C6F8-4CBB-8D39-B02B147F62A6}"/>
    <cellStyle name="Обычный 8 13" xfId="57555" xr:uid="{3C0F41FA-AFD9-430F-BFCC-032E3423A1CC}"/>
    <cellStyle name="Обычный 8 14" xfId="57621" xr:uid="{BDC8475D-5995-4242-997F-F8F14D3BC3BA}"/>
    <cellStyle name="Обычный 8 15" xfId="57700" xr:uid="{D5C65351-4543-45F4-B0BE-EA8224FAD027}"/>
    <cellStyle name="Обычный 8 16" xfId="10333" xr:uid="{EECFB310-CCF5-4BD0-A468-B4BDEDEA3AFE}"/>
    <cellStyle name="Обычный 8 2" xfId="996" xr:uid="{32A3B03D-D52D-4905-A679-58D6D93B6C99}"/>
    <cellStyle name="Обычный 8 2 10" xfId="23287" xr:uid="{E6F962C7-F7C2-441D-BE29-94EBA6A13E4F}"/>
    <cellStyle name="Обычный 8 2 11" xfId="23335" xr:uid="{63912B5C-6042-468E-80A5-AD9582C04EB3}"/>
    <cellStyle name="Обычный 8 2 12" xfId="57556" xr:uid="{D2983856-9207-468A-BC28-FCBD33545070}"/>
    <cellStyle name="Обычный 8 2 13" xfId="57651" xr:uid="{771895CB-59C9-4015-87DA-878149D9A9DC}"/>
    <cellStyle name="Обычный 8 2 14" xfId="57701" xr:uid="{FD5BB96B-C886-4432-8B8D-38CB5C4A9EA5}"/>
    <cellStyle name="Обычный 8 2 15" xfId="10639" xr:uid="{18FCD6F7-6009-4BC5-BBDB-66A4C4D7FB35}"/>
    <cellStyle name="Обычный 8 2 2" xfId="1646" xr:uid="{A2E997EF-97F6-4CF3-B299-9312E9455F57}"/>
    <cellStyle name="Обычный 8 2 2 10" xfId="57683" xr:uid="{9579813A-26CC-4575-A9BA-E06194DDC4A3}"/>
    <cellStyle name="Обычный 8 2 2 11" xfId="10669" xr:uid="{110CA99B-F5D8-4419-AC26-3D55C7070F9F}"/>
    <cellStyle name="Обычный 8 2 2 2" xfId="3100" xr:uid="{EFAB24AF-AE5E-4B74-A941-344FF479AF94}"/>
    <cellStyle name="Обычный 8 2 2 2 2" xfId="8602" xr:uid="{E4CCB62B-2BBC-4527-B4E1-B8E868764CA6}"/>
    <cellStyle name="Обычный 8 2 2 2 2 2" xfId="18642" xr:uid="{E4B17D96-F95A-448A-A679-255868C6347E}"/>
    <cellStyle name="Обычный 8 2 2 2 3" xfId="13250" xr:uid="{CD797951-0D82-4EA4-ACF8-F93AF3FC2930}"/>
    <cellStyle name="Обычный 8 2 2 3" xfId="3732" xr:uid="{66925F0F-4C4B-478D-ACED-FB6338FB7046}"/>
    <cellStyle name="Обычный 8 2 2 3 2" xfId="13880" xr:uid="{5AFD1D91-DD6D-4B0B-AE74-9B6EC2B01012}"/>
    <cellStyle name="Обычный 8 2 2 4" xfId="5900" xr:uid="{3FDE3608-D844-473D-90B8-81FADF8705A1}"/>
    <cellStyle name="Обычный 8 2 2 4 2" xfId="15941" xr:uid="{F676FA32-4866-4E11-9D19-4B5069B5BA6A}"/>
    <cellStyle name="Обычный 8 2 2 5" xfId="7190" xr:uid="{2DAA5DF1-4E49-428F-930A-B9FADA1BC1A1}"/>
    <cellStyle name="Обычный 8 2 2 5 2" xfId="17230" xr:uid="{DF92B909-BE67-4867-8544-014770B95BEC}"/>
    <cellStyle name="Обычный 8 2 2 6" xfId="10036" xr:uid="{8FB3C632-A04E-4028-9BBE-6AAA8496883A}"/>
    <cellStyle name="Обычный 8 2 2 6 2" xfId="22871" xr:uid="{BE9B5DA2-8346-409E-98C6-6CE64E1BF363}"/>
    <cellStyle name="Обычный 8 2 2 7" xfId="22936" xr:uid="{3CC8E8B9-D161-431B-8C98-9F59C5B80AEB}"/>
    <cellStyle name="Обычный 8 2 2 8" xfId="23318" xr:uid="{0C329564-6ACF-4848-A6F3-85176AADBC0B}"/>
    <cellStyle name="Обычный 8 2 2 9" xfId="57607" xr:uid="{2239172D-5176-4F36-91A5-B1E011831529}"/>
    <cellStyle name="Обычный 8 2 3" xfId="1615" xr:uid="{74F9CC6E-788A-45C1-9836-E207C648B823}"/>
    <cellStyle name="Обычный 8 2 3 2" xfId="3070" xr:uid="{D154826F-3339-4DA1-BEA6-CEAAB28D2D0D}"/>
    <cellStyle name="Обычный 8 2 3 2 2" xfId="8572" xr:uid="{24A472FA-9EC1-4008-A74A-CED9B72A6A91}"/>
    <cellStyle name="Обычный 8 2 3 2 2 2" xfId="18612" xr:uid="{D3283CEE-B04E-440B-AF84-98FF124E4F31}"/>
    <cellStyle name="Обычный 8 2 3 2 3" xfId="13220" xr:uid="{7719E235-891B-4508-BCA3-A553C855E601}"/>
    <cellStyle name="Обычный 8 2 3 3" xfId="4754" xr:uid="{AA262AED-28EC-48EA-8881-50E096820D6E}"/>
    <cellStyle name="Обычный 8 2 3 3 2" xfId="14797" xr:uid="{C8E3B435-10FC-43E9-8C17-57EB099AB610}"/>
    <cellStyle name="Обычный 8 2 3 4" xfId="7160" xr:uid="{28F37FDD-D02B-4CC6-9CF5-BE8496C4309F}"/>
    <cellStyle name="Обычный 8 2 3 4 2" xfId="17200" xr:uid="{86E99A1E-0BBB-431E-BA3C-6CC5B8E5BE4C}"/>
    <cellStyle name="Обычный 8 2 3 5" xfId="10006" xr:uid="{5F2A0089-2F38-4701-9503-998D94EA0CB9}"/>
    <cellStyle name="Обычный 8 2 3 6" xfId="11801" xr:uid="{616A98F1-4848-433D-BA0E-A0396BBDF91C}"/>
    <cellStyle name="Обычный 8 2 4" xfId="2465" xr:uid="{5545C03B-000E-4D57-8322-47D5AD4BE098}"/>
    <cellStyle name="Обычный 8 2 4 2" xfId="7999" xr:uid="{357E4845-334B-464C-B3F8-2ACB104C2623}"/>
    <cellStyle name="Обычный 8 2 4 2 2" xfId="18039" xr:uid="{39E1FE24-B34B-43CD-AF9F-C857D71328D0}"/>
    <cellStyle name="Обычный 8 2 4 3" xfId="12623" xr:uid="{9459CED4-D0F3-4819-8C7C-117457C5F6D0}"/>
    <cellStyle name="Обычный 8 2 5" xfId="3702" xr:uid="{619C030F-2AE6-4F6D-AF8F-40706D10EDE7}"/>
    <cellStyle name="Обычный 8 2 5 2" xfId="13850" xr:uid="{02C337C5-C935-44D7-A341-986B4C2DBE4F}"/>
    <cellStyle name="Обычный 8 2 6" xfId="5870" xr:uid="{C8AB545F-CCBE-48BC-9DF8-1FD88554469E}"/>
    <cellStyle name="Обычный 8 2 6 2" xfId="15911" xr:uid="{F92AFC24-DD7A-4AD3-A8C8-A58A43AEC5E4}"/>
    <cellStyle name="Обычный 8 2 7" xfId="6597" xr:uid="{1E1EF27B-62F7-46D1-B422-FF5502152EC1}"/>
    <cellStyle name="Обычный 8 2 7 2" xfId="16637" xr:uid="{126894C2-D177-4922-8FD1-B783753C1126}"/>
    <cellStyle name="Обычный 8 2 8" xfId="9411" xr:uid="{BE6092A5-27C5-4243-AAA1-395C93794A76}"/>
    <cellStyle name="Обычный 8 2 8 2" xfId="22843" xr:uid="{C48B8138-A630-4EEF-8582-4D05F6BAFD42}"/>
    <cellStyle name="Обычный 8 2 9" xfId="22905" xr:uid="{5B020775-8186-4F53-A1D7-2C0FD55C0D19}"/>
    <cellStyle name="Обычный 8 3" xfId="1270" xr:uid="{530300DA-73F7-4716-A78C-78A696E58F05}"/>
    <cellStyle name="Обычный 8 3 10" xfId="57682" xr:uid="{0AC9320A-2AE3-4801-A5CD-405A2F96A7AB}"/>
    <cellStyle name="Обычный 8 3 11" xfId="10657" xr:uid="{EFED7BE6-0A4E-43A3-80B9-CFCF692ACAB8}"/>
    <cellStyle name="Обычный 8 3 2" xfId="1634" xr:uid="{9AFF55C6-EFCB-41F3-B363-0C30A593E208}"/>
    <cellStyle name="Обычный 8 3 2 2" xfId="3088" xr:uid="{680DFD81-018D-4149-BC83-C5DACBE2CE5C}"/>
    <cellStyle name="Обычный 8 3 2 2 2" xfId="8590" xr:uid="{ACC0E1FB-954D-4C04-8267-1C1F5E73CC46}"/>
    <cellStyle name="Обычный 8 3 2 2 2 2" xfId="18630" xr:uid="{670B0DF9-F8D3-4918-AB05-6D6834F5428D}"/>
    <cellStyle name="Обычный 8 3 2 2 3" xfId="13238" xr:uid="{AF65AED7-C676-4691-BDED-44DEC4BE8478}"/>
    <cellStyle name="Обычный 8 3 2 3" xfId="4762" xr:uid="{3BDE110B-475B-47F8-9D7A-ECBDEC64D4A6}"/>
    <cellStyle name="Обычный 8 3 2 3 2" xfId="14805" xr:uid="{642B50E8-628D-43C0-B571-7A533FC0EC54}"/>
    <cellStyle name="Обычный 8 3 2 4" xfId="7178" xr:uid="{D176AFEC-B96E-4A22-B3D5-271F49372FB4}"/>
    <cellStyle name="Обычный 8 3 2 4 2" xfId="17218" xr:uid="{62554139-3F96-4FF3-8062-5CCBE8E212C2}"/>
    <cellStyle name="Обычный 8 3 2 5" xfId="10024" xr:uid="{A2652B3B-9D0D-4702-921C-FB94A1A86965}"/>
    <cellStyle name="Обычный 8 3 2 6" xfId="11804" xr:uid="{E2F3637E-68B2-42C4-A80E-E4E37C18713E}"/>
    <cellStyle name="Обычный 8 3 3" xfId="2736" xr:uid="{D08C12BF-8949-4BC0-8FB9-AE9DD7DFF158}"/>
    <cellStyle name="Обычный 8 3 3 2" xfId="8266" xr:uid="{5D5A7A3F-FE4F-46ED-B3BB-239965A5F457}"/>
    <cellStyle name="Обычный 8 3 3 2 2" xfId="18306" xr:uid="{DC087513-4447-45B0-A647-A96386FC3725}"/>
    <cellStyle name="Обычный 8 3 3 3" xfId="12894" xr:uid="{3964D600-A076-4A5A-9DF5-9CAF86DE6722}"/>
    <cellStyle name="Обычный 8 3 4" xfId="3720" xr:uid="{7CD5281E-36C2-4060-998A-C4BE63EB396D}"/>
    <cellStyle name="Обычный 8 3 4 2" xfId="13868" xr:uid="{653FCACF-5200-4C16-8418-02EB9E6D63BB}"/>
    <cellStyle name="Обычный 8 3 5" xfId="5888" xr:uid="{948DA3A2-D4AB-4019-BA83-715AB3BF1FB4}"/>
    <cellStyle name="Обычный 8 3 5 2" xfId="15929" xr:uid="{CEAB2BB5-B25D-4973-AA3C-E391C2D3D3BC}"/>
    <cellStyle name="Обычный 8 3 6" xfId="6863" xr:uid="{E68327CD-CC74-493B-98C2-5493592E3B24}"/>
    <cellStyle name="Обычный 8 3 6 2" xfId="16903" xr:uid="{02670B01-AADC-45B6-BF83-8CD62CEA4A06}"/>
    <cellStyle name="Обычный 8 3 7" xfId="9681" xr:uid="{8A1BDFFA-728E-48BF-BA62-3169B2295047}"/>
    <cellStyle name="Обычный 8 3 7 2" xfId="22935" xr:uid="{9AEA29DB-2354-4715-86E6-67797936BC37}"/>
    <cellStyle name="Обычный 8 3 8" xfId="23317" xr:uid="{7D41DEE4-550E-45CD-A302-6C98E7799C01}"/>
    <cellStyle name="Обычный 8 3 9" xfId="57606" xr:uid="{68EADB75-9CED-4EA4-AADC-4A40262D096E}"/>
    <cellStyle name="Обычный 8 4" xfId="1308" xr:uid="{B0E00F22-89C9-4338-BBBA-38D7F5F35F47}"/>
    <cellStyle name="Обычный 8 4 2" xfId="2770" xr:uid="{92843F41-BA6A-47BE-9B0F-89B509630EC1}"/>
    <cellStyle name="Обычный 8 4 2 2" xfId="8296" xr:uid="{07D4CB00-6CEB-4957-9464-A735F59FEA3E}"/>
    <cellStyle name="Обычный 8 4 2 2 2" xfId="18336" xr:uid="{86FD36BE-78B8-48FC-BF7F-E6B225AD22C3}"/>
    <cellStyle name="Обычный 8 4 2 3" xfId="12928" xr:uid="{6164D9CC-B973-484E-9CD9-65857DF3E05F}"/>
    <cellStyle name="Обычный 8 4 3" xfId="4460" xr:uid="{33D50F2B-DBCA-4815-B7CC-F7DD1A42E954}"/>
    <cellStyle name="Обычный 8 4 3 2" xfId="14505" xr:uid="{F42329CF-D891-4E92-A102-33669DA4C57E}"/>
    <cellStyle name="Обычный 8 4 4" xfId="6891" xr:uid="{63856BC2-875F-4E18-98D5-B77070BAE097}"/>
    <cellStyle name="Обычный 8 4 4 2" xfId="16931" xr:uid="{174B9C1D-68B0-4160-B402-8739E1C8B746}"/>
    <cellStyle name="Обычный 8 4 5" xfId="9713" xr:uid="{D1FCFA00-7EC6-469A-A0A9-0B93175E0226}"/>
    <cellStyle name="Обычный 8 4 6" xfId="11543" xr:uid="{71493965-6C50-40C1-8FEF-84B703147F2F}"/>
    <cellStyle name="Обычный 8 5" xfId="1919" xr:uid="{983E2DE5-8C97-46CF-A046-9C62DC39A3B7}"/>
    <cellStyle name="Обычный 8 5 2" xfId="3373" xr:uid="{D2C66DC0-3B1F-4295-BC55-E574D33966DC}"/>
    <cellStyle name="Обычный 8 5 2 2" xfId="8875" xr:uid="{B585431F-C872-4E6D-8156-D90584DE53AF}"/>
    <cellStyle name="Обычный 8 5 2 2 2" xfId="18915" xr:uid="{9A0B28E9-0293-402F-9797-828EEB662C36}"/>
    <cellStyle name="Обычный 8 5 2 3" xfId="13523" xr:uid="{3266147A-E8C5-4243-A39E-B9F27787C944}"/>
    <cellStyle name="Обычный 8 5 3" xfId="7453" xr:uid="{8ED1B21B-626C-44B8-96D0-48120764963A}"/>
    <cellStyle name="Обычный 8 5 3 2" xfId="17493" xr:uid="{85F1AAA1-C8F5-4DA6-BD32-3E061B6F4772}"/>
    <cellStyle name="Обычный 8 5 4" xfId="10309" xr:uid="{1739EE71-4844-496B-ADA3-F2AF5C9157D2}"/>
    <cellStyle name="Обычный 8 5 5" xfId="12077" xr:uid="{2E0D2E9B-E028-43E8-8D13-7C068EA26BD2}"/>
    <cellStyle name="Обычный 8 6" xfId="2191" xr:uid="{DF7A6FBD-1ED4-46F1-9213-0E14C6987EA5}"/>
    <cellStyle name="Обычный 8 6 2" xfId="7725" xr:uid="{B14F54F5-AEBF-4249-9128-FB0FDCD6E8B5}"/>
    <cellStyle name="Обычный 8 6 2 2" xfId="17765" xr:uid="{326D779C-7D19-469B-B2B2-25CF68B09134}"/>
    <cellStyle name="Обычный 8 6 3" xfId="12349" xr:uid="{0E53BC30-9DCE-43B4-AB44-1F769095E6F1}"/>
    <cellStyle name="Обычный 8 7" xfId="3397" xr:uid="{4E966862-0C86-4096-BD4F-37E8F94A308A}"/>
    <cellStyle name="Обычный 8 7 2" xfId="13547" xr:uid="{FA27709F-1179-4EBE-824D-CD713F73B67B}"/>
    <cellStyle name="Обычный 8 8" xfId="5570" xr:uid="{D1AEDA95-F67E-44FF-B45D-485DEE92FE07}"/>
    <cellStyle name="Обычный 8 8 2" xfId="15611" xr:uid="{56E5E697-BAA1-4C92-8AE6-F1B864F70DFF}"/>
    <cellStyle name="Обычный 8 9" xfId="6323" xr:uid="{4226CB2B-1453-445A-857F-3F0147D90AB8}"/>
    <cellStyle name="Обычный 8 9 2" xfId="16363" xr:uid="{ADB117EC-3ABB-4339-9321-CE37D3F00E44}"/>
    <cellStyle name="Обычный 9" xfId="732" xr:uid="{416DE111-682A-4212-A970-0F020A23F8CA}"/>
    <cellStyle name="Обычный 9 10" xfId="9150" xr:uid="{55635E4F-B030-4F5D-A783-E7A4F7454925}"/>
    <cellStyle name="Обычный 9 10 2" xfId="23259" xr:uid="{E9B11A74-3B39-4517-94DC-2788CC60A900}"/>
    <cellStyle name="Обычный 9 11" xfId="57623" xr:uid="{46886749-C474-4743-A882-2906B3594904}"/>
    <cellStyle name="Обычный 9 12" xfId="10335" xr:uid="{858D2A5C-4844-45DA-A36B-394F0D2E598B}"/>
    <cellStyle name="Обычный 9 2" xfId="1007" xr:uid="{ED73E0BF-FF27-434F-8733-CFD771F61035}"/>
    <cellStyle name="Обычный 9 2 10" xfId="23289" xr:uid="{68A0B4D5-1E2F-4EE1-9B98-D78D037D4B30}"/>
    <cellStyle name="Обычный 9 2 11" xfId="23336" xr:uid="{104129C3-5D6F-470A-B97A-07F23607FF11}"/>
    <cellStyle name="Обычный 9 2 12" xfId="57557" xr:uid="{6F87BDB3-2EE8-4077-B55A-BF78DE66228E}"/>
    <cellStyle name="Обычный 9 2 13" xfId="57653" xr:uid="{BEF9B705-F6FD-467D-B3F0-E3BD42585953}"/>
    <cellStyle name="Обычный 9 2 14" xfId="57702" xr:uid="{13EC6D61-9DF6-4AB4-A9B8-CD0C734B5E42}"/>
    <cellStyle name="Обычный 9 2 15" xfId="10647" xr:uid="{9C1A5A35-2458-4EB2-AC7A-0D50A2CFBB71}"/>
    <cellStyle name="Обычный 9 2 2" xfId="1623" xr:uid="{882DA6C2-1DFE-4240-881E-3820F720BDF3}"/>
    <cellStyle name="Обычный 9 2 2 10" xfId="57676" xr:uid="{79109708-BE16-44B2-8E36-6EB9F705E2E1}"/>
    <cellStyle name="Обычный 9 2 2 11" xfId="11802" xr:uid="{D38ABEA4-A448-408C-9CAE-5AD8DBDD738B}"/>
    <cellStyle name="Обычный 9 2 2 2" xfId="3078" xr:uid="{330AA073-C411-4655-A207-80558CE24FA5}"/>
    <cellStyle name="Обычный 9 2 2 2 2" xfId="8580" xr:uid="{8B9CFA90-105B-427A-A11A-25E1FF05A126}"/>
    <cellStyle name="Обычный 9 2 2 2 2 2" xfId="18620" xr:uid="{977BF00D-F14B-4DD5-8970-253B3DF78047}"/>
    <cellStyle name="Обычный 9 2 2 2 3" xfId="13228" xr:uid="{93830880-0890-4B77-B781-0A9E47C4CDFC}"/>
    <cellStyle name="Обычный 9 2 2 3" xfId="4758" xr:uid="{16A546F5-0451-4A43-AC5B-B5A4E4199A74}"/>
    <cellStyle name="Обычный 9 2 2 3 2" xfId="14801" xr:uid="{4BA4AEDD-2072-454D-A7F2-F4A7EB090127}"/>
    <cellStyle name="Обычный 9 2 2 4" xfId="7168" xr:uid="{A0D0A7A7-DFAC-4AA4-A6EF-44F74CC72761}"/>
    <cellStyle name="Обычный 9 2 2 4 2" xfId="17208" xr:uid="{0BBA2944-53F0-4E2E-A2FA-1D31341EE0F4}"/>
    <cellStyle name="Обычный 9 2 2 5" xfId="10014" xr:uid="{3B1F9956-779B-4681-AEEB-9004511429AA}"/>
    <cellStyle name="Обычный 9 2 2 5 2" xfId="22810" xr:uid="{387CB13F-BDD3-4773-A191-9582A464D416}"/>
    <cellStyle name="Обычный 9 2 2 6" xfId="22866" xr:uid="{46BD372F-8AB3-46AB-BEB3-05D799D16B28}"/>
    <cellStyle name="Обычный 9 2 2 7" xfId="22929" xr:uid="{2B37E7D4-E5EB-4949-AB8F-C43CA6D4E072}"/>
    <cellStyle name="Обычный 9 2 2 8" xfId="23310" xr:uid="{9F063B36-35AC-454A-9B2C-892AEE6CFF06}"/>
    <cellStyle name="Обычный 9 2 2 9" xfId="57604" xr:uid="{491B0844-49C9-4679-A498-9A9C1EE384A9}"/>
    <cellStyle name="Обычный 9 2 3" xfId="2476" xr:uid="{CAE875B6-64EC-4089-8011-6DA417D2C3CD}"/>
    <cellStyle name="Обычный 9 2 3 2" xfId="8010" xr:uid="{92D166F4-1A45-4E06-8887-7ACDADBED50D}"/>
    <cellStyle name="Обычный 9 2 3 2 2" xfId="18050" xr:uid="{418D4144-28B0-4DF7-A322-A4319F3AC37E}"/>
    <cellStyle name="Обычный 9 2 3 3" xfId="12634" xr:uid="{F27B3C80-0C5F-42E2-AFFF-8C3FC92A2709}"/>
    <cellStyle name="Обычный 9 2 4" xfId="3710" xr:uid="{92002BEE-4B02-44E9-9C72-803008BBDB76}"/>
    <cellStyle name="Обычный 9 2 4 2" xfId="13858" xr:uid="{5C753851-094C-4F62-BD8B-E7E1525FCC7A}"/>
    <cellStyle name="Обычный 9 2 5" xfId="5878" xr:uid="{B2460A21-E578-4F37-A96A-3F73FA27E043}"/>
    <cellStyle name="Обычный 9 2 5 2" xfId="15919" xr:uid="{1626CA4D-434A-4582-BD5E-3ECD4379F1A2}"/>
    <cellStyle name="Обычный 9 2 6" xfId="6608" xr:uid="{97DC117C-0AB9-4F5A-BBE5-EEE8BD760F9F}"/>
    <cellStyle name="Обычный 9 2 6 2" xfId="16648" xr:uid="{3AFDF841-BE64-48E1-93C6-CD23360449F0}"/>
    <cellStyle name="Обычный 9 2 7" xfId="9422" xr:uid="{8880529E-98F2-4460-8758-2F3CEC2466A1}"/>
    <cellStyle name="Обычный 9 2 7 2" xfId="22791" xr:uid="{E0C22398-3B37-4BB5-AF58-2319B89A355A}"/>
    <cellStyle name="Обычный 9 2 8" xfId="22845" xr:uid="{84171977-00C6-4F11-9EE9-24B35BD9CD25}"/>
    <cellStyle name="Обычный 9 2 9" xfId="22907" xr:uid="{14434B63-D68D-4931-B750-BEB51E22E49A}"/>
    <cellStyle name="Обычный 9 3" xfId="1281" xr:uid="{A18241EF-D899-4E3C-8F66-A8DAF870E5B9}"/>
    <cellStyle name="Обычный 9 3 2" xfId="2748" xr:uid="{8547A3DE-2AFC-416E-B74A-192571884577}"/>
    <cellStyle name="Обычный 9 3 2 2" xfId="8278" xr:uid="{3EA798F9-8680-4A20-9715-673E449B4795}"/>
    <cellStyle name="Обычный 9 3 2 2 2" xfId="18318" xr:uid="{A39B2ACE-B9B5-4168-999F-9E9547356398}"/>
    <cellStyle name="Обычный 9 3 2 3" xfId="12906" xr:uid="{E0CC3B84-D107-4DB3-BCA2-06500D7A29D9}"/>
    <cellStyle name="Обычный 9 3 3" xfId="4440" xr:uid="{3B467979-8ADD-4C52-B1FD-5C6071FBCAE3}"/>
    <cellStyle name="Обычный 9 3 3 2" xfId="14485" xr:uid="{1717BBB1-AB84-4FB0-8D7B-9AC22958246A}"/>
    <cellStyle name="Обычный 9 3 4" xfId="6874" xr:uid="{C96F19E6-EBFE-4581-BBB5-F07E7779DA91}"/>
    <cellStyle name="Обычный 9 3 4 2" xfId="16914" xr:uid="{77089764-37F8-4A8F-B56C-FB8DBC31F0F4}"/>
    <cellStyle name="Обычный 9 3 5" xfId="9692" xr:uid="{AF5E76A4-1D4A-4952-8809-46F6A7F5BE47}"/>
    <cellStyle name="Обычный 9 3 6" xfId="11527" xr:uid="{1042915C-6388-45D1-B902-38A52863F44C}"/>
    <cellStyle name="Обычный 9 4" xfId="1310" xr:uid="{3A282E8E-D19A-487B-B5BE-3B4D874AF526}"/>
    <cellStyle name="Обычный 9 4 2" xfId="2772" xr:uid="{B247D202-9456-4B69-BDD5-0540AC6FFE61}"/>
    <cellStyle name="Обычный 9 4 2 2" xfId="8298" xr:uid="{351326C7-0020-4082-99EB-AE9B17375B2A}"/>
    <cellStyle name="Обычный 9 4 2 2 2" xfId="18338" xr:uid="{AB0F331F-2FA9-43D4-95A5-612A37EF4791}"/>
    <cellStyle name="Обычный 9 4 2 3" xfId="12930" xr:uid="{76BBDE3C-9879-42FF-8107-05C3E1597481}"/>
    <cellStyle name="Обычный 9 4 3" xfId="4462" xr:uid="{EA629417-CED5-45FE-B744-E03DEE63EB08}"/>
    <cellStyle name="Обычный 9 4 3 2" xfId="14507" xr:uid="{2A02EE62-A3C9-456A-A9B4-75E9F20C78B7}"/>
    <cellStyle name="Обычный 9 4 4" xfId="6893" xr:uid="{A08B3157-F409-4775-9103-24D5850E019E}"/>
    <cellStyle name="Обычный 9 4 4 2" xfId="16933" xr:uid="{E2D71D27-D82E-4842-B32E-C05655B678E5}"/>
    <cellStyle name="Обычный 9 4 5" xfId="9715" xr:uid="{0E9A62C5-CD9B-4769-B07F-7F95F6A13AC0}"/>
    <cellStyle name="Обычный 9 4 6" xfId="11545" xr:uid="{619275B7-3C9C-481D-9ADF-791678F18FFD}"/>
    <cellStyle name="Обычный 9 5" xfId="1930" xr:uid="{AC311991-0C92-45D3-96EC-33F20F4EF6C4}"/>
    <cellStyle name="Обычный 9 5 2" xfId="3384" xr:uid="{94AEDBB3-367E-4020-880D-A126EB1C47A5}"/>
    <cellStyle name="Обычный 9 5 2 2" xfId="8886" xr:uid="{A8092780-CFB5-46AA-9D59-F8664130A92C}"/>
    <cellStyle name="Обычный 9 5 2 2 2" xfId="18926" xr:uid="{F3880782-E66B-44AB-B34C-EFB9374142EF}"/>
    <cellStyle name="Обычный 9 5 2 3" xfId="13534" xr:uid="{5860A8DA-986D-4382-A1EC-3FA55E770FDF}"/>
    <cellStyle name="Обычный 9 5 3" xfId="7464" xr:uid="{3DC2EA77-5A9D-4A80-BDA1-1F251045D624}"/>
    <cellStyle name="Обычный 9 5 3 2" xfId="17504" xr:uid="{636E4C02-03E2-4232-BF57-8FB18ED688EC}"/>
    <cellStyle name="Обычный 9 5 4" xfId="10320" xr:uid="{820CF4DB-93CA-4FA2-922C-E6A1B5946B79}"/>
    <cellStyle name="Обычный 9 5 5" xfId="12088" xr:uid="{59E3FA32-3A1B-4E6B-89C9-FB71A1EC9741}"/>
    <cellStyle name="Обычный 9 6" xfId="2202" xr:uid="{EA54D52C-3C18-4929-AC1D-01740288BF73}"/>
    <cellStyle name="Обычный 9 6 2" xfId="7736" xr:uid="{B82E21B9-0CEC-4769-9F6A-B83154DD8064}"/>
    <cellStyle name="Обычный 9 6 2 2" xfId="17776" xr:uid="{13FFAE94-A30A-492F-A27E-8EEC028167E7}"/>
    <cellStyle name="Обычный 9 6 3" xfId="12360" xr:uid="{9497E5AE-BE58-4B25-8AC3-D5BAE1C0045B}"/>
    <cellStyle name="Обычный 9 7" xfId="3399" xr:uid="{621D3EDC-6B1F-4CCE-AAD1-33801D9E07A8}"/>
    <cellStyle name="Обычный 9 7 2" xfId="13549" xr:uid="{830181B5-D604-42AE-8889-5601DD7B6CEF}"/>
    <cellStyle name="Обычный 9 8" xfId="5572" xr:uid="{76DA0242-26A2-4E96-8111-55B9E7387CAF}"/>
    <cellStyle name="Обычный 9 8 2" xfId="15613" xr:uid="{C61AC316-CADE-4AE8-8DA3-1A9F0E689800}"/>
    <cellStyle name="Обычный 9 9" xfId="6334" xr:uid="{7056A01B-1E26-4B6E-9CD5-D182B4DE4228}"/>
    <cellStyle name="Обычный 9 9 2" xfId="16374" xr:uid="{843EFA49-A312-485C-947D-B54EC4D9121B}"/>
    <cellStyle name="Плохой" xfId="69" xr:uid="{4C4FE375-EACF-4C40-839F-B9BE90FD5FDE}"/>
    <cellStyle name="Плохой 2" xfId="4766" xr:uid="{A45F3FFF-4077-4B97-AA04-57A526AE8EAB}"/>
    <cellStyle name="Плохой 2 2" xfId="57859" xr:uid="{24C35E29-A6E6-4877-97B6-999A4A654612}"/>
    <cellStyle name="Плохой 3" xfId="57919" xr:uid="{A648E50E-C600-4645-BEEC-D7FBD8ADEE3E}"/>
    <cellStyle name="Пояснение" xfId="70" xr:uid="{EAF6FAAC-F1A5-49EA-ADA1-6B85C232ABD7}"/>
    <cellStyle name="Пояснение 2" xfId="57860" xr:uid="{7D38925F-77BC-4C8B-BCE1-DDEE8BE37C1D}"/>
    <cellStyle name="Пояснение 3" xfId="57920" xr:uid="{209F6C97-6499-4E40-B8CE-13457BD587F7}"/>
    <cellStyle name="Примечание" xfId="71" xr:uid="{526D9882-12EF-409F-AD8E-441A2A545082}"/>
    <cellStyle name="Примечание 10" xfId="23098" xr:uid="{77E9577F-A87C-4A68-A1DC-7A4CA61E95C0}"/>
    <cellStyle name="Примечание 10 2" xfId="31596" xr:uid="{59B397C2-19C2-4305-9C0A-AD63B2B93DF4}"/>
    <cellStyle name="Примечание 10 3" xfId="36058" xr:uid="{4FDBC3F2-ECAA-453B-B49C-FAC24D49E9A1}"/>
    <cellStyle name="Примечание 10 4" xfId="40247" xr:uid="{D3B3A480-DF3D-437C-9FEB-B0C24D0C15E1}"/>
    <cellStyle name="Примечание 10 5" xfId="48642" xr:uid="{B08A59E3-B4BB-4B7E-BAAF-61E006FCDFC4}"/>
    <cellStyle name="Примечание 10 6" xfId="53089" xr:uid="{11A6B87C-40A4-414A-A49C-714C659ED7D5}"/>
    <cellStyle name="Примечание 10 7" xfId="57278" xr:uid="{93B998DF-00E4-48EE-BA07-154872B36B2C}"/>
    <cellStyle name="Примечание 11" xfId="23906" xr:uid="{E8A388D4-1FF8-4502-9040-B37429672161}"/>
    <cellStyle name="Примечание 12" xfId="27422" xr:uid="{C6843194-6773-42DB-8FA0-A5063AABD081}"/>
    <cellStyle name="Примечание 13" xfId="35877" xr:uid="{A5D4AD47-3DF5-43B5-8871-FB996B362F6D}"/>
    <cellStyle name="Примечание 14" xfId="40949" xr:uid="{4EAFF693-2ADC-4946-8A09-97F124B7154E}"/>
    <cellStyle name="Примечание 15" xfId="48419" xr:uid="{DCD53D6F-345E-4809-8AD2-40B9717826EA}"/>
    <cellStyle name="Примечание 16" xfId="52914" xr:uid="{4A2B5D36-5487-4BEC-BB84-9EB5BB4DDE13}"/>
    <cellStyle name="Примечание 17" xfId="10839" xr:uid="{DC1C0C09-C384-41C3-AC4B-942BBCF00B80}"/>
    <cellStyle name="Примечание 2" xfId="739" xr:uid="{4D21733E-192B-4866-A8F3-4E7AE6F653EE}"/>
    <cellStyle name="Примечание 2 10" xfId="23108" xr:uid="{188C92DA-EE8E-46EE-A359-6C5D4C72DD8B}"/>
    <cellStyle name="Примечание 2 10 2" xfId="31606" xr:uid="{696E345D-12AA-4DEA-9B71-B391A3495023}"/>
    <cellStyle name="Примечание 2 10 3" xfId="36068" xr:uid="{7B099F81-CD59-43D8-B147-A37EE033E363}"/>
    <cellStyle name="Примечание 2 10 4" xfId="40257" xr:uid="{57958471-E9EB-465A-AAC5-70BE405F7A84}"/>
    <cellStyle name="Примечание 2 10 5" xfId="48652" xr:uid="{E8994BC5-B6D7-4538-B432-D0F0235C7EFB}"/>
    <cellStyle name="Примечание 2 10 6" xfId="53099" xr:uid="{8CCC7F31-0CE1-47A3-93DF-244A833A9C7B}"/>
    <cellStyle name="Примечание 2 10 7" xfId="57288" xr:uid="{F60C09A5-5E3D-4515-8843-AA98B2010FE6}"/>
    <cellStyle name="Примечание 2 11" xfId="24007" xr:uid="{E3C4E48C-E01D-4B49-BBA6-1C538C2DE35B}"/>
    <cellStyle name="Примечание 2 12" xfId="27219" xr:uid="{5739D9D5-46B2-4905-B02D-0EF5C0A174F3}"/>
    <cellStyle name="Примечание 2 13" xfId="25453" xr:uid="{14BC8828-D7DC-4CC6-AC35-7BC3B5569DC3}"/>
    <cellStyle name="Примечание 2 14" xfId="41045" xr:uid="{66CF0C56-8E85-42EB-9673-0F8B40D2756C}"/>
    <cellStyle name="Примечание 2 15" xfId="42251" xr:uid="{3611A21D-115A-45EE-9FF0-ED035448DFB2}"/>
    <cellStyle name="Примечание 2 16" xfId="41492" xr:uid="{348C3555-449D-4D20-874F-666A4F5CB3A0}"/>
    <cellStyle name="Примечание 2 17" xfId="11000" xr:uid="{13FAA45E-B730-4425-8E93-8657A7E480DB}"/>
    <cellStyle name="Примечание 2 18" xfId="57824" xr:uid="{859C90B2-1010-4EC2-8F84-702507DF9113}"/>
    <cellStyle name="Примечание 2 2" xfId="2208" xr:uid="{72CE0477-652A-46C5-B4BD-76572CFE7F81}"/>
    <cellStyle name="Примечание 2 2 10" xfId="41132" xr:uid="{003E4297-93F7-4099-B6E2-A7D41397B185}"/>
    <cellStyle name="Примечание 2 2 11" xfId="48964" xr:uid="{D2D23EEE-9020-4A69-ACE8-806763F0DEF0}"/>
    <cellStyle name="Примечание 2 2 12" xfId="12366" xr:uid="{9573E4D1-BE32-4755-9FE2-E90F1C446E05}"/>
    <cellStyle name="Примечание 2 2 13" xfId="57963" xr:uid="{DC775DC4-A513-407B-B006-418CCB4D0429}"/>
    <cellStyle name="Примечание 2 2 2" xfId="5081" xr:uid="{82404AC4-8EE1-44A5-9A22-35876328F1B5}"/>
    <cellStyle name="Примечание 2 2 2 10" xfId="15122" xr:uid="{C2458A5C-14F2-45CE-8A74-2150703951A3}"/>
    <cellStyle name="Примечание 2 2 2 2" xfId="20002" xr:uid="{C3626307-0F97-4085-8629-B2A3889CBF50}"/>
    <cellStyle name="Примечание 2 2 2 2 2" xfId="21897" xr:uid="{9567DFB6-11BB-4575-9AE9-AA40FF6E1E6F}"/>
    <cellStyle name="Примечание 2 2 2 2 2 2" xfId="30631" xr:uid="{B205CB95-84E0-434B-BA3A-28237A77DAAC}"/>
    <cellStyle name="Примечание 2 2 2 2 2 3" xfId="35103" xr:uid="{38A00EB4-E001-41FE-BC73-E09679E50F8A}"/>
    <cellStyle name="Примечание 2 2 2 2 2 4" xfId="39340" xr:uid="{E365C0E4-239D-4118-8F82-86A05CFD429C}"/>
    <cellStyle name="Примечание 2 2 2 2 2 5" xfId="47667" xr:uid="{D88E1C63-312F-4918-8BAD-C37DF3C4BB1D}"/>
    <cellStyle name="Примечание 2 2 2 2 2 6" xfId="52138" xr:uid="{1F6A9546-D39B-4561-8F77-2074E060C4C5}"/>
    <cellStyle name="Примечание 2 2 2 2 2 7" xfId="56371" xr:uid="{207181EB-2204-4D98-8CDC-5763BE0CDC2D}"/>
    <cellStyle name="Примечание 2 2 2 2 3" xfId="28736" xr:uid="{9490C3F0-FFFD-4031-AAE9-6F03BF207F42}"/>
    <cellStyle name="Примечание 2 2 2 2 4" xfId="33208" xr:uid="{36F71F9B-1B9E-43EA-915A-290C248E175D}"/>
    <cellStyle name="Примечание 2 2 2 2 5" xfId="37445" xr:uid="{675E1D47-8427-4BA4-ADCC-2B99448A1134}"/>
    <cellStyle name="Примечание 2 2 2 2 6" xfId="45772" xr:uid="{CBB86A2A-45C2-4921-AC97-921717E9CB19}"/>
    <cellStyle name="Примечание 2 2 2 2 7" xfId="50243" xr:uid="{DEC38033-5A94-4D7B-A475-EC328B42485C}"/>
    <cellStyle name="Примечание 2 2 2 2 8" xfId="54476" xr:uid="{B89F29C3-336F-4DB8-A829-566ECE0D1C9A}"/>
    <cellStyle name="Примечание 2 2 2 3" xfId="20893" xr:uid="{65A53820-6EE8-4728-9896-A95C553D14DC}"/>
    <cellStyle name="Примечание 2 2 2 3 2" xfId="29627" xr:uid="{354B2A9D-9701-4A40-B730-7225399616C3}"/>
    <cellStyle name="Примечание 2 2 2 3 3" xfId="34099" xr:uid="{90EAFF7A-51D7-458A-893B-0DBB46C3D5ED}"/>
    <cellStyle name="Примечание 2 2 2 3 4" xfId="38336" xr:uid="{CD8BC79D-B92A-48E4-A432-CBD910A30F0F}"/>
    <cellStyle name="Примечание 2 2 2 3 5" xfId="46663" xr:uid="{52435E25-9EC7-4082-8C94-CB1F006E6CDE}"/>
    <cellStyle name="Примечание 2 2 2 3 6" xfId="51134" xr:uid="{19ADD4A3-1797-4E94-8710-0EB4B5B99614}"/>
    <cellStyle name="Примечание 2 2 2 3 7" xfId="55367" xr:uid="{320CC3B1-5D4B-460D-B51D-76C513B86087}"/>
    <cellStyle name="Примечание 2 2 2 4" xfId="25823" xr:uid="{16328394-B3E2-40DB-895C-91F9F19ED99E}"/>
    <cellStyle name="Примечание 2 2 2 5" xfId="26352" xr:uid="{68F813FE-B2F5-40E2-8B5E-55B5C7AA3AA2}"/>
    <cellStyle name="Примечание 2 2 2 6" xfId="24332" xr:uid="{BEF146B7-13CD-46D1-BDFE-7393246F0911}"/>
    <cellStyle name="Примечание 2 2 2 7" xfId="42898" xr:uid="{D26CA0D6-C7C2-483D-8756-AC2450DAB89B}"/>
    <cellStyle name="Примечание 2 2 2 8" xfId="43719" xr:uid="{58B8A267-4218-4EB7-93DE-14C405BD13CD}"/>
    <cellStyle name="Примечание 2 2 2 9" xfId="48431" xr:uid="{053D5322-C220-489D-A768-2FCDB345263D}"/>
    <cellStyle name="Примечание 2 2 3" xfId="7742" xr:uid="{B63D4449-76A4-4B5D-83E9-F8978AC1F665}"/>
    <cellStyle name="Примечание 2 2 3 10" xfId="17782" xr:uid="{219AF9B1-1CBC-4BD9-83D0-6C1F0A0023C7}"/>
    <cellStyle name="Примечание 2 2 3 2" xfId="21031" xr:uid="{B58788B0-A7BF-4F06-9205-E9EA71B50969}"/>
    <cellStyle name="Примечание 2 2 3 2 2" xfId="22607" xr:uid="{59AC504B-3316-4A51-8754-6A4A54C51833}"/>
    <cellStyle name="Примечание 2 2 3 2 2 2" xfId="31341" xr:uid="{3F1AD004-2B60-4C72-8B3B-B5982B68CB24}"/>
    <cellStyle name="Примечание 2 2 3 2 2 3" xfId="35813" xr:uid="{23C0FB12-3294-41F2-BFBB-110240710D6E}"/>
    <cellStyle name="Примечание 2 2 3 2 2 4" xfId="40050" xr:uid="{94F64950-97C4-4C96-943E-57DB6B488D2E}"/>
    <cellStyle name="Примечание 2 2 3 2 2 5" xfId="48377" xr:uid="{11024B93-282A-4A43-AA2F-A339AD9FA97A}"/>
    <cellStyle name="Примечание 2 2 3 2 2 6" xfId="52848" xr:uid="{BD975BD9-449D-4ADD-8687-10F73467869F}"/>
    <cellStyle name="Примечание 2 2 3 2 2 7" xfId="57081" xr:uid="{8B0FFB86-C141-4A54-9137-CD53196D85FA}"/>
    <cellStyle name="Примечание 2 2 3 2 3" xfId="29765" xr:uid="{E798E144-89E6-4CD5-BDED-212DCB1DF5C5}"/>
    <cellStyle name="Примечание 2 2 3 2 4" xfId="34237" xr:uid="{8D7AF920-AEAA-4BC3-9528-958F692BA171}"/>
    <cellStyle name="Примечание 2 2 3 2 5" xfId="38474" xr:uid="{7E643E63-1E7B-4508-B1DB-CD0A9C0C4BFA}"/>
    <cellStyle name="Примечание 2 2 3 2 6" xfId="46801" xr:uid="{505F436E-94A1-45DD-890E-FD83E71C66E0}"/>
    <cellStyle name="Примечание 2 2 3 2 7" xfId="51272" xr:uid="{C8510770-FFA0-45B4-9258-C04E2611FF7B}"/>
    <cellStyle name="Примечание 2 2 3 2 8" xfId="55505" xr:uid="{56A7A16D-1A08-43FE-89E8-087D4027546A}"/>
    <cellStyle name="Примечание 2 2 3 3" xfId="21255" xr:uid="{A7C87A6F-6DAA-4F1C-90AA-96FC67744010}"/>
    <cellStyle name="Примечание 2 2 3 3 2" xfId="29989" xr:uid="{01AD4C88-0131-451A-9F42-F5309472FB39}"/>
    <cellStyle name="Примечание 2 2 3 3 3" xfId="34461" xr:uid="{B3E33FAC-15A0-4DD5-80E6-F7DFC47D0F86}"/>
    <cellStyle name="Примечание 2 2 3 3 4" xfId="38698" xr:uid="{6113F057-5D99-4B25-9C56-0B6574426550}"/>
    <cellStyle name="Примечание 2 2 3 3 5" xfId="47025" xr:uid="{DB9BC53E-214B-4B8F-A19F-F5B72A56A0CC}"/>
    <cellStyle name="Примечание 2 2 3 3 6" xfId="51496" xr:uid="{1BB13F0B-D73E-41F6-8A2D-9BDF5BB388CC}"/>
    <cellStyle name="Примечание 2 2 3 3 7" xfId="55729" xr:uid="{3207D80F-2472-43B9-82DE-3455DA403C53}"/>
    <cellStyle name="Примечание 2 2 3 4" xfId="27211" xr:uid="{2EC5D1AE-3A5B-4E28-89AD-0514156A4E4F}"/>
    <cellStyle name="Примечание 2 2 3 5" xfId="26717" xr:uid="{246891CE-47E1-47BF-8378-CD1D8F6F8EC4}"/>
    <cellStyle name="Примечание 2 2 3 6" xfId="36336" xr:uid="{EE7931B6-62E1-450B-8DB7-35A1451B9DD6}"/>
    <cellStyle name="Примечание 2 2 3 7" xfId="44270" xr:uid="{FA63C373-A569-48BD-945C-EB31ED1A6AC2}"/>
    <cellStyle name="Примечание 2 2 3 8" xfId="41161" xr:uid="{60FB96EA-DD8F-4168-A449-465239206C5C}"/>
    <cellStyle name="Примечание 2 2 3 9" xfId="53367" xr:uid="{548579DE-447F-476C-8BBC-17F51F02367E}"/>
    <cellStyle name="Примечание 2 2 4" xfId="19167" xr:uid="{69CD1D79-B3B2-4A38-A0A6-63A7C9F06955}"/>
    <cellStyle name="Примечание 2 2 4 2" xfId="21436" xr:uid="{303A0E1F-DB30-4FDE-BDD1-2F5E8B687632}"/>
    <cellStyle name="Примечание 2 2 4 2 2" xfId="30170" xr:uid="{A08754AA-6FA6-40DF-9388-95CB342EBAE6}"/>
    <cellStyle name="Примечание 2 2 4 2 3" xfId="34642" xr:uid="{6CFE397F-2195-4A9A-9539-416C6736D5DC}"/>
    <cellStyle name="Примечание 2 2 4 2 4" xfId="38879" xr:uid="{D502CB2C-662A-467D-976B-F29E38076A10}"/>
    <cellStyle name="Примечание 2 2 4 2 5" xfId="47206" xr:uid="{AF21C7BE-996A-4D4A-AEA3-82E1A49717BE}"/>
    <cellStyle name="Примечание 2 2 4 2 6" xfId="51677" xr:uid="{A62C5CEA-B203-4294-82BE-151526D597EA}"/>
    <cellStyle name="Примечание 2 2 4 2 7" xfId="55910" xr:uid="{62327F63-D12A-428F-86E5-1286666D95AC}"/>
    <cellStyle name="Примечание 2 2 4 3" xfId="27902" xr:uid="{B6A8CDA9-112B-4EF9-BDF6-907513C7F2F5}"/>
    <cellStyle name="Примечание 2 2 4 4" xfId="32374" xr:uid="{B6A6A02E-4309-4FC8-9B4C-23F369800CC4}"/>
    <cellStyle name="Примечание 2 2 4 5" xfId="36611" xr:uid="{290A4F58-00D8-4FCA-B688-40A17324E26F}"/>
    <cellStyle name="Примечание 2 2 4 6" xfId="44938" xr:uid="{4626F7E5-8F54-47D4-8C9E-7034BF84EAEE}"/>
    <cellStyle name="Примечание 2 2 4 7" xfId="49409" xr:uid="{5D485E3B-004D-41BC-A27F-3564CC287F12}"/>
    <cellStyle name="Примечание 2 2 4 8" xfId="53642" xr:uid="{23CB079E-4057-4A71-BA65-92D83234D90D}"/>
    <cellStyle name="Примечание 2 2 5" xfId="21123" xr:uid="{9C4BBD6A-D30D-404A-ACC5-7B1B472BA57A}"/>
    <cellStyle name="Примечание 2 2 5 2" xfId="29857" xr:uid="{627A9488-C38E-4895-8361-43858EF22236}"/>
    <cellStyle name="Примечание 2 2 5 3" xfId="34329" xr:uid="{066FDEA7-0EC8-4D46-AA8E-6DC93FFC66F8}"/>
    <cellStyle name="Примечание 2 2 5 4" xfId="38566" xr:uid="{502D1B47-081F-4695-A370-67C1555BF859}"/>
    <cellStyle name="Примечание 2 2 5 5" xfId="46893" xr:uid="{DBD90C85-F9FA-4FB9-BAA4-05242AE46980}"/>
    <cellStyle name="Примечание 2 2 5 6" xfId="51364" xr:uid="{0A3B8EEA-7A6F-4037-A42E-C1833BD46ACB}"/>
    <cellStyle name="Примечание 2 2 5 7" xfId="55597" xr:uid="{576B99EF-F733-4C51-A522-EED2A6232F66}"/>
    <cellStyle name="Примечание 2 2 6" xfId="24513" xr:uid="{E48B48E5-A2D4-4DB7-AE21-3C2633DA77BB}"/>
    <cellStyle name="Примечание 2 2 7" xfId="23605" xr:uid="{69509032-5A47-48B1-AFE6-56AD7FFD2336}"/>
    <cellStyle name="Примечание 2 2 8" xfId="26893" xr:uid="{18F023F9-0F41-4C1D-9337-3B0147D93CA0}"/>
    <cellStyle name="Примечание 2 2 9" xfId="41576" xr:uid="{37D595B5-6986-4BC2-ABD7-EAAB943929D2}"/>
    <cellStyle name="Примечание 2 3" xfId="4850" xr:uid="{E03E9EC2-617B-4976-A4BF-DA49E396159B}"/>
    <cellStyle name="Примечание 2 3 10" xfId="14891" xr:uid="{6CDC026F-DB25-4866-B604-EABE27BEDBBB}"/>
    <cellStyle name="Примечание 2 3 11" xfId="58031" xr:uid="{447CC8F8-2CE5-40C2-8160-CA49159FD85D}"/>
    <cellStyle name="Примечание 2 3 2" xfId="19771" xr:uid="{F449832B-8190-4DE0-A125-D233E12B4095}"/>
    <cellStyle name="Примечание 2 3 2 2" xfId="21666" xr:uid="{06F0512F-E314-4E5E-974C-5662F7F12787}"/>
    <cellStyle name="Примечание 2 3 2 2 2" xfId="30400" xr:uid="{884C75FF-E66B-4082-99F5-F3C1078F97A9}"/>
    <cellStyle name="Примечание 2 3 2 2 3" xfId="34872" xr:uid="{BCE91525-DB01-4219-A837-DE7734834D50}"/>
    <cellStyle name="Примечание 2 3 2 2 4" xfId="39109" xr:uid="{DB11708E-025F-493D-B7A9-BB8A2C64B859}"/>
    <cellStyle name="Примечание 2 3 2 2 5" xfId="47436" xr:uid="{88A629FE-5F9C-48F3-A370-4D188E10961A}"/>
    <cellStyle name="Примечание 2 3 2 2 6" xfId="51907" xr:uid="{76BA45F9-2E08-473A-B8B6-BC85F71ECAB5}"/>
    <cellStyle name="Примечание 2 3 2 2 7" xfId="56140" xr:uid="{9E222A6F-9825-4636-BD48-664497A8C91B}"/>
    <cellStyle name="Примечание 2 3 2 3" xfId="28505" xr:uid="{87F16AB5-22F5-4D42-B80C-33FC2EE555AB}"/>
    <cellStyle name="Примечание 2 3 2 4" xfId="32977" xr:uid="{258D50F9-A396-458C-8E5B-862D572BC483}"/>
    <cellStyle name="Примечание 2 3 2 5" xfId="37214" xr:uid="{24061089-58EC-4950-9091-ADC5E467E6AA}"/>
    <cellStyle name="Примечание 2 3 2 6" xfId="45541" xr:uid="{D234B3F7-6EBF-434A-8A13-DF4AA2F9FB7F}"/>
    <cellStyle name="Примечание 2 3 2 7" xfId="50012" xr:uid="{26FB41C2-BF2E-4A1F-BD76-70D4A0CD959F}"/>
    <cellStyle name="Примечание 2 3 2 8" xfId="54245" xr:uid="{9F9A0E1E-1437-427D-865B-A65D90E8AF02}"/>
    <cellStyle name="Примечание 2 3 3" xfId="19156" xr:uid="{99C6FA8D-D5EA-4391-A74D-78F4494DC731}"/>
    <cellStyle name="Примечание 2 3 3 2" xfId="27891" xr:uid="{5A40F2BC-6C31-427A-B9FF-55395D03705B}"/>
    <cellStyle name="Примечание 2 3 3 3" xfId="32363" xr:uid="{7D6171E0-8C6E-4BDF-9616-EC8D7AEDCE0E}"/>
    <cellStyle name="Примечание 2 3 3 4" xfId="36600" xr:uid="{0B887C54-3B1B-4BA9-A120-E9E29665405C}"/>
    <cellStyle name="Примечание 2 3 3 5" xfId="44927" xr:uid="{4B687E40-5F50-450F-B1D5-7AD1B40D1A6B}"/>
    <cellStyle name="Примечание 2 3 3 6" xfId="49398" xr:uid="{A05A44A3-388A-442E-8CB3-8A579323B6F7}"/>
    <cellStyle name="Примечание 2 3 3 7" xfId="53631" xr:uid="{24143D90-D7D1-4564-AFFA-17B5BB26AB6B}"/>
    <cellStyle name="Примечание 2 3 4" xfId="25592" xr:uid="{86348808-EDF4-4E80-AB2F-3C1A554DBA37}"/>
    <cellStyle name="Примечание 2 3 5" xfId="24472" xr:uid="{115F0DEA-24CA-40A8-8D5C-6926D0CA6B22}"/>
    <cellStyle name="Примечание 2 3 6" xfId="26614" xr:uid="{38A7C485-33EC-4433-949B-AC7813428E6C}"/>
    <cellStyle name="Примечание 2 3 7" xfId="42667" xr:uid="{6281403F-8E71-483A-AE5C-0E85B18254CC}"/>
    <cellStyle name="Примечание 2 3 8" xfId="44231" xr:uid="{DF4E310C-5FF1-478B-9D23-9938D1668ECA}"/>
    <cellStyle name="Примечание 2 3 9" xfId="44400" xr:uid="{763E9D5F-6B97-4941-8C80-B2E5E664E415}"/>
    <cellStyle name="Примечание 2 4" xfId="5208" xr:uid="{4B77AC06-15CD-44D3-BCD0-06EE5988F444}"/>
    <cellStyle name="Примечание 2 4 10" xfId="15249" xr:uid="{4629E8C9-533E-4472-BB6B-AD9EFAAF9216}"/>
    <cellStyle name="Примечание 2 4 2" xfId="20129" xr:uid="{97BF6A18-00B1-44CD-8BCE-498515B253F2}"/>
    <cellStyle name="Примечание 2 4 2 2" xfId="22024" xr:uid="{044C778F-411A-4651-99F8-D8FBF27DE1D2}"/>
    <cellStyle name="Примечание 2 4 2 2 2" xfId="30758" xr:uid="{D14FA690-5BAA-4AB6-8B8E-192947B5DC00}"/>
    <cellStyle name="Примечание 2 4 2 2 3" xfId="35230" xr:uid="{2C74FD2B-9313-4558-BAD4-16730A734468}"/>
    <cellStyle name="Примечание 2 4 2 2 4" xfId="39467" xr:uid="{BBDC9CD2-F61F-4AE3-B21D-0F911F7212F0}"/>
    <cellStyle name="Примечание 2 4 2 2 5" xfId="47794" xr:uid="{1362D3C2-2403-4D11-8309-BF0BEC511965}"/>
    <cellStyle name="Примечание 2 4 2 2 6" xfId="52265" xr:uid="{5225038A-B427-422C-AC80-95BA5CB12C01}"/>
    <cellStyle name="Примечание 2 4 2 2 7" xfId="56498" xr:uid="{264A38A2-3AD3-40F1-AC9E-2B92E6D026F3}"/>
    <cellStyle name="Примечание 2 4 2 3" xfId="28863" xr:uid="{EBC8FB5B-A621-41A3-8B8C-6AAD23416B25}"/>
    <cellStyle name="Примечание 2 4 2 4" xfId="33335" xr:uid="{0538E3FE-6EA6-4E8D-BA5D-AE095F428EF0}"/>
    <cellStyle name="Примечание 2 4 2 5" xfId="37572" xr:uid="{CEBBA096-07E0-42E2-9170-6CCF965A89E9}"/>
    <cellStyle name="Примечание 2 4 2 6" xfId="45899" xr:uid="{96949F82-3631-4FBB-8B66-26AA8D2D0363}"/>
    <cellStyle name="Примечание 2 4 2 7" xfId="50370" xr:uid="{8CE5DC6E-8961-4069-A3AB-4F27B91163A1}"/>
    <cellStyle name="Примечание 2 4 2 8" xfId="54603" xr:uid="{DF03D65E-A0D3-4F5E-B436-F5E242EB0B6D}"/>
    <cellStyle name="Примечание 2 4 3" xfId="21227" xr:uid="{2AD72D27-0349-4471-B7E2-A709E60B9685}"/>
    <cellStyle name="Примечание 2 4 3 2" xfId="29961" xr:uid="{75CB01F7-C36D-4165-97E2-89051CCB7E4E}"/>
    <cellStyle name="Примечание 2 4 3 3" xfId="34433" xr:uid="{79755E75-7F66-4CA7-8AA2-1DB68EF6B7E5}"/>
    <cellStyle name="Примечание 2 4 3 4" xfId="38670" xr:uid="{6664A571-EE28-4B56-BDB1-0879D3328FAA}"/>
    <cellStyle name="Примечание 2 4 3 5" xfId="46997" xr:uid="{264FD0B4-DD87-4C59-9BB7-51BCEDEBBDC9}"/>
    <cellStyle name="Примечание 2 4 3 6" xfId="51468" xr:uid="{07FB1C9C-8692-4158-83C1-CCEC5CF9E9C4}"/>
    <cellStyle name="Примечание 2 4 3 7" xfId="55701" xr:uid="{944D647F-9DF4-468F-A0ED-B04A6A35DDC9}"/>
    <cellStyle name="Примечание 2 4 4" xfId="25950" xr:uid="{54B0B939-0D29-47F6-A3BD-6A2DFD6F7473}"/>
    <cellStyle name="Примечание 2 4 5" xfId="24459" xr:uid="{C6F8CFE9-6CAA-4BE5-97FE-12A1AB809BC4}"/>
    <cellStyle name="Примечание 2 4 6" xfId="23535" xr:uid="{C31AC668-31E7-4E82-8B5B-B68A9936C11A}"/>
    <cellStyle name="Примечание 2 4 7" xfId="43025" xr:uid="{3276BC63-B2B1-452A-A50A-C1F41991DCCF}"/>
    <cellStyle name="Примечание 2 4 8" xfId="44218" xr:uid="{E9D53AEB-6B4F-4B86-B3C5-206160939C64}"/>
    <cellStyle name="Примечание 2 4 9" xfId="44203" xr:uid="{7860305B-DBDC-45E2-ACE2-003F8E3263F2}"/>
    <cellStyle name="Примечание 2 5" xfId="5048" xr:uid="{A1D4D80A-F5C0-4EAA-A4CD-D895A9E9BC95}"/>
    <cellStyle name="Примечание 2 5 10" xfId="15089" xr:uid="{E09EECF4-BE27-4144-BC6C-E2F835830F8C}"/>
    <cellStyle name="Примечание 2 5 2" xfId="19969" xr:uid="{87EED5E8-35F0-45AF-A79F-07563D1EDE4E}"/>
    <cellStyle name="Примечание 2 5 2 2" xfId="21864" xr:uid="{1DE1395C-FF07-43EB-8A5F-34CEB2DBEF5B}"/>
    <cellStyle name="Примечание 2 5 2 2 2" xfId="30598" xr:uid="{BBD6303E-9D8C-4E35-AFDC-6BF5E9E7759E}"/>
    <cellStyle name="Примечание 2 5 2 2 3" xfId="35070" xr:uid="{6C6F43A3-6A43-4232-9EE5-B0F56E5D77B0}"/>
    <cellStyle name="Примечание 2 5 2 2 4" xfId="39307" xr:uid="{617AB99D-D23A-43FE-8D57-BB6FF4F6C128}"/>
    <cellStyle name="Примечание 2 5 2 2 5" xfId="47634" xr:uid="{1544ACD4-980D-4CE9-AAEE-ABE6E6144E4A}"/>
    <cellStyle name="Примечание 2 5 2 2 6" xfId="52105" xr:uid="{01AA4A30-1A3F-4EB6-93A9-8F8751515674}"/>
    <cellStyle name="Примечание 2 5 2 2 7" xfId="56338" xr:uid="{D7C83A1A-8CC8-4092-ABBD-2588CECCEC28}"/>
    <cellStyle name="Примечание 2 5 2 3" xfId="28703" xr:uid="{E1110156-9E39-445F-A230-52596FB0AEEE}"/>
    <cellStyle name="Примечание 2 5 2 4" xfId="33175" xr:uid="{A734920E-45CD-4F86-A5C8-CBFBB9D9D1D3}"/>
    <cellStyle name="Примечание 2 5 2 5" xfId="37412" xr:uid="{80827143-E9BC-4DBE-AC3B-B752B0D0216B}"/>
    <cellStyle name="Примечание 2 5 2 6" xfId="45739" xr:uid="{7EF3DC3B-FC55-4511-9947-7CCF2286F203}"/>
    <cellStyle name="Примечание 2 5 2 7" xfId="50210" xr:uid="{214CDC92-D572-420B-A937-CC6DB8B2407E}"/>
    <cellStyle name="Примечание 2 5 2 8" xfId="54443" xr:uid="{CDE21DB6-4E56-484F-8F21-CC586120B4DD}"/>
    <cellStyle name="Примечание 2 5 3" xfId="10972" xr:uid="{4E2B47A1-F1A8-4BA3-9DFA-1A2C734541AE}"/>
    <cellStyle name="Примечание 2 5 3 2" xfId="23981" xr:uid="{0D5F69D8-7A2D-488D-B472-B88D5A0938A1}"/>
    <cellStyle name="Примечание 2 5 3 3" xfId="23616" xr:uid="{5BC36D0C-3DE7-4395-A8EA-7CD3533CC8D9}"/>
    <cellStyle name="Примечание 2 5 3 4" xfId="27138" xr:uid="{C2D624F1-67AB-4D05-98F3-8B2A7DA6B9CE}"/>
    <cellStyle name="Примечание 2 5 3 5" xfId="41018" xr:uid="{AE862663-9603-4EA0-982B-0F272DB1483F}"/>
    <cellStyle name="Примечание 2 5 3 6" xfId="40521" xr:uid="{6863AD69-BD48-4B30-BC57-E97EC9DCAAFE}"/>
    <cellStyle name="Примечание 2 5 3 7" xfId="44143" xr:uid="{5715E203-3FFB-4D27-9FBE-9A00C443BB16}"/>
    <cellStyle name="Примечание 2 5 4" xfId="25790" xr:uid="{078CAE88-1C7B-4FB9-8874-A6EAB08CC69D}"/>
    <cellStyle name="Примечание 2 5 5" xfId="24365" xr:uid="{BFCD052F-0EB3-4660-839D-C081FE7EE00F}"/>
    <cellStyle name="Примечание 2 5 6" xfId="27537" xr:uid="{5AA4D123-542F-441C-8CF1-6E62346DBCD1}"/>
    <cellStyle name="Примечание 2 5 7" xfId="42865" xr:uid="{8C421555-FCFB-4D41-9379-41D73860884B}"/>
    <cellStyle name="Примечание 2 5 8" xfId="41981" xr:uid="{9FEFAE6D-8060-4F1F-AEF8-D8C44357CF87}"/>
    <cellStyle name="Примечание 2 5 9" xfId="41218" xr:uid="{3E1D4FA1-2EA7-4F5A-93CF-44CBF0CF3B48}"/>
    <cellStyle name="Примечание 2 6" xfId="4915" xr:uid="{93D03535-62EE-48C5-B493-012E9F9EFF88}"/>
    <cellStyle name="Примечание 2 6 10" xfId="14956" xr:uid="{3D929B6A-E51C-4330-9273-385E80E3D6E1}"/>
    <cellStyle name="Примечание 2 6 2" xfId="19836" xr:uid="{970CBC25-1466-4627-8589-9FF6E0BE26FD}"/>
    <cellStyle name="Примечание 2 6 2 2" xfId="21731" xr:uid="{CB0AFFFC-7062-441D-9B4D-9A72B030398F}"/>
    <cellStyle name="Примечание 2 6 2 2 2" xfId="30465" xr:uid="{F93B779C-1532-4164-AE90-C30E22A23C16}"/>
    <cellStyle name="Примечание 2 6 2 2 3" xfId="34937" xr:uid="{EB458CB9-3B83-4577-B388-7A6215424AE5}"/>
    <cellStyle name="Примечание 2 6 2 2 4" xfId="39174" xr:uid="{04F4125F-17BE-4807-8E21-DEEE0FF5D275}"/>
    <cellStyle name="Примечание 2 6 2 2 5" xfId="47501" xr:uid="{7C1B6399-4DCC-4CDD-B05C-126B8578F758}"/>
    <cellStyle name="Примечание 2 6 2 2 6" xfId="51972" xr:uid="{4ABC1E5D-9625-496C-B310-0A70596EFC3C}"/>
    <cellStyle name="Примечание 2 6 2 2 7" xfId="56205" xr:uid="{4D9567BD-E817-459C-909B-CBB564A115CB}"/>
    <cellStyle name="Примечание 2 6 2 3" xfId="28570" xr:uid="{3F0F5756-100D-48CE-9FFA-D3C8F488764B}"/>
    <cellStyle name="Примечание 2 6 2 4" xfId="33042" xr:uid="{754D6059-6ED7-4142-8CB0-BF0082A8CBA6}"/>
    <cellStyle name="Примечание 2 6 2 5" xfId="37279" xr:uid="{234AEBAB-911D-41AB-8285-156B018FADC6}"/>
    <cellStyle name="Примечание 2 6 2 6" xfId="45606" xr:uid="{83789926-F0CA-45F0-8FFF-6B7319D3E7B1}"/>
    <cellStyle name="Примечание 2 6 2 7" xfId="50077" xr:uid="{8A97F5FC-4099-4A03-B845-704450020C6E}"/>
    <cellStyle name="Примечание 2 6 2 8" xfId="54310" xr:uid="{1491FBBA-9A46-4F60-8E87-9FFA83541FAE}"/>
    <cellStyle name="Примечание 2 6 3" xfId="19201" xr:uid="{0193464D-2D0F-4D01-A60E-9063D666D3DB}"/>
    <cellStyle name="Примечание 2 6 3 2" xfId="27936" xr:uid="{F98C5259-5534-4220-98E1-27E296DC67A8}"/>
    <cellStyle name="Примечание 2 6 3 3" xfId="32408" xr:uid="{B004DF1E-FE04-426C-B852-FCCAF75403FA}"/>
    <cellStyle name="Примечание 2 6 3 4" xfId="36645" xr:uid="{8A803BB1-1428-43B7-B7E8-47A147F2AE1A}"/>
    <cellStyle name="Примечание 2 6 3 5" xfId="44972" xr:uid="{AFEEE4F6-9CB1-45A2-8920-56AE3DFA2976}"/>
    <cellStyle name="Примечание 2 6 3 6" xfId="49443" xr:uid="{ECCB2940-A151-48D1-AC35-2B0DCE892452}"/>
    <cellStyle name="Примечание 2 6 3 7" xfId="53676" xr:uid="{8EF634C2-AB13-4EFA-8CDF-2C91ECD4B4B8}"/>
    <cellStyle name="Примечание 2 6 4" xfId="25657" xr:uid="{85EAFAFB-449F-4FDD-AE5E-FEA6A4B68742}"/>
    <cellStyle name="Примечание 2 6 5" xfId="24791" xr:uid="{B1A88F5A-6916-480C-8AB5-5C14BB77D05A}"/>
    <cellStyle name="Примечание 2 6 6" xfId="25465" xr:uid="{35670277-FE1B-481C-ABCC-E97943468CB0}"/>
    <cellStyle name="Примечание 2 6 7" xfId="42732" xr:uid="{76AB062D-C23F-40BD-B159-E587F37A1824}"/>
    <cellStyle name="Примечание 2 6 8" xfId="44523" xr:uid="{AB767F56-C1FF-47C4-A474-B02901B940A8}"/>
    <cellStyle name="Примечание 2 6 9" xfId="42051" xr:uid="{1C7A6C29-0455-4B4D-8DA8-9DA01F76CCDF}"/>
    <cellStyle name="Примечание 2 7" xfId="4825" xr:uid="{D2076C64-97B3-4EB7-B33B-C029D1EE17ED}"/>
    <cellStyle name="Примечание 2 7 10" xfId="14866" xr:uid="{FAC6271C-5898-4D9C-95F8-179A00405C94}"/>
    <cellStyle name="Примечание 2 7 2" xfId="19746" xr:uid="{A3D46CF1-F69F-4F06-8976-3FE724C30CA8}"/>
    <cellStyle name="Примечание 2 7 2 2" xfId="21641" xr:uid="{5D57D5A4-2EB2-4BA6-994D-3E4E65BAEF3D}"/>
    <cellStyle name="Примечание 2 7 2 2 2" xfId="30375" xr:uid="{572ABD90-F052-4C31-96B3-5BA00C6BAF31}"/>
    <cellStyle name="Примечание 2 7 2 2 3" xfId="34847" xr:uid="{5B282AF0-67EB-4EBD-B4DC-E6C6CFC891C0}"/>
    <cellStyle name="Примечание 2 7 2 2 4" xfId="39084" xr:uid="{7D477B6E-AA73-4CF8-B28C-888DA30DDF41}"/>
    <cellStyle name="Примечание 2 7 2 2 5" xfId="47411" xr:uid="{ADB72FA2-4E03-401C-8F3E-18197531163A}"/>
    <cellStyle name="Примечание 2 7 2 2 6" xfId="51882" xr:uid="{5D68226D-EEC7-4381-8D75-62BE2698BD9E}"/>
    <cellStyle name="Примечание 2 7 2 2 7" xfId="56115" xr:uid="{EF66E263-2DC2-447C-8ED1-7E72AA71A1EC}"/>
    <cellStyle name="Примечание 2 7 2 3" xfId="28480" xr:uid="{D69D58D2-D6D9-4A72-AE84-F6FF61183053}"/>
    <cellStyle name="Примечание 2 7 2 4" xfId="32952" xr:uid="{CD1985B4-11F9-4540-BE24-0439095A1FF5}"/>
    <cellStyle name="Примечание 2 7 2 5" xfId="37189" xr:uid="{6F65FB67-1E75-49A1-9A23-9EDB6D6F5F66}"/>
    <cellStyle name="Примечание 2 7 2 6" xfId="45516" xr:uid="{E9BB45F9-CAA1-4502-B68C-2A3E09738D5C}"/>
    <cellStyle name="Примечание 2 7 2 7" xfId="49987" xr:uid="{A5C0C6A8-82CF-4D66-A933-FC5F8217D6F6}"/>
    <cellStyle name="Примечание 2 7 2 8" xfId="54220" xr:uid="{1784BF33-505A-4146-8969-BAFADB664E75}"/>
    <cellStyle name="Примечание 2 7 3" xfId="19157" xr:uid="{D2721800-B2D2-446F-831F-7A51FFB75E4F}"/>
    <cellStyle name="Примечание 2 7 3 2" xfId="27892" xr:uid="{107B3A4F-B80A-49D5-A0E0-2FF43B81ACFC}"/>
    <cellStyle name="Примечание 2 7 3 3" xfId="32364" xr:uid="{1BFBF4E2-0990-411B-B77C-E7E08169D062}"/>
    <cellStyle name="Примечание 2 7 3 4" xfId="36601" xr:uid="{BE76E24B-4B0A-4644-A7C4-F412EE9E2EC5}"/>
    <cellStyle name="Примечание 2 7 3 5" xfId="44928" xr:uid="{1B07404E-24BD-490A-8754-18CDD2933002}"/>
    <cellStyle name="Примечание 2 7 3 6" xfId="49399" xr:uid="{98363E18-4E0A-4AB9-8028-7A5BBBCFFE5F}"/>
    <cellStyle name="Примечание 2 7 3 7" xfId="53632" xr:uid="{F06DBF3A-307E-4AC2-A49E-3E6606591C10}"/>
    <cellStyle name="Примечание 2 7 4" xfId="25567" xr:uid="{E4741B84-700C-473C-A92E-504EBACFC6FF}"/>
    <cellStyle name="Примечание 2 7 5" xfId="24473" xr:uid="{8A59C85F-D871-4008-B18E-92669E51CB10}"/>
    <cellStyle name="Примечание 2 7 6" xfId="26868" xr:uid="{10AC889B-C1A3-4E8A-B9A8-AA2DEC21834C}"/>
    <cellStyle name="Примечание 2 7 7" xfId="42642" xr:uid="{330FF8F8-9B54-4AE8-9F17-7EBD4129C638}"/>
    <cellStyle name="Примечание 2 7 8" xfId="44232" xr:uid="{6A49BE36-35BE-41E5-9569-F5FAF02D45C2}"/>
    <cellStyle name="Примечание 2 7 9" xfId="41712" xr:uid="{B1EA3E39-8934-4FA9-857B-AFF6E39B95A3}"/>
    <cellStyle name="Примечание 2 8" xfId="3911" xr:uid="{64787881-7567-46A6-9062-C69000AD960D}"/>
    <cellStyle name="Примечание 2 8 10" xfId="13956" xr:uid="{B20E6C19-B96C-4A03-B58F-376FC8081BF8}"/>
    <cellStyle name="Примечание 2 8 2" xfId="19507" xr:uid="{57AB5AC4-665B-4125-997F-DD38E246BF81}"/>
    <cellStyle name="Примечание 2 8 2 2" xfId="21534" xr:uid="{E0DDB2B6-52BB-4E2A-8BF4-5CC5877D14A5}"/>
    <cellStyle name="Примечание 2 8 2 2 2" xfId="30268" xr:uid="{513BC6FF-6F19-4AA6-A2AE-F19010583D3E}"/>
    <cellStyle name="Примечание 2 8 2 2 3" xfId="34740" xr:uid="{CB972575-7FA4-43B7-B6B2-3BAFF7365323}"/>
    <cellStyle name="Примечание 2 8 2 2 4" xfId="38977" xr:uid="{1FE90E0C-7762-4986-858B-9EB2BC557203}"/>
    <cellStyle name="Примечание 2 8 2 2 5" xfId="47304" xr:uid="{FBC50AF0-F092-40B9-9847-778D1CFA06C1}"/>
    <cellStyle name="Примечание 2 8 2 2 6" xfId="51775" xr:uid="{DF464FBD-8C9F-4E60-8F8B-303219241BC0}"/>
    <cellStyle name="Примечание 2 8 2 2 7" xfId="56008" xr:uid="{84887154-5DE7-4199-B666-DE34DF98EAFF}"/>
    <cellStyle name="Примечание 2 8 2 3" xfId="28242" xr:uid="{F0A50407-F43E-4BD6-A54B-054FA235865A}"/>
    <cellStyle name="Примечание 2 8 2 4" xfId="32714" xr:uid="{D52EE749-E184-4357-8AAE-7B8CCFED0111}"/>
    <cellStyle name="Примечание 2 8 2 5" xfId="36951" xr:uid="{565D6F66-5CE4-47FC-A94F-B2FF514BD6D8}"/>
    <cellStyle name="Примечание 2 8 2 6" xfId="45278" xr:uid="{F0B3F442-AA28-4D27-8D1A-827CDD385F0B}"/>
    <cellStyle name="Примечание 2 8 2 7" xfId="49749" xr:uid="{CCF8F0F6-981C-4D51-8525-3A5C8775BE5C}"/>
    <cellStyle name="Примечание 2 8 2 8" xfId="53982" xr:uid="{BADDAEC6-F0F0-4D68-90D5-7FE97B56B33F}"/>
    <cellStyle name="Примечание 2 8 3" xfId="21244" xr:uid="{CE034430-8336-4DED-B5D3-99C3B019BBEC}"/>
    <cellStyle name="Примечание 2 8 3 2" xfId="29978" xr:uid="{32802B1A-9B5F-4C20-B4A3-C8D5E6D5BA0C}"/>
    <cellStyle name="Примечание 2 8 3 3" xfId="34450" xr:uid="{DAC4BA82-0250-4048-B44E-FD2D5BC5120B}"/>
    <cellStyle name="Примечание 2 8 3 4" xfId="38687" xr:uid="{EE4957C8-C4EF-46A9-9847-A687AE9E3B01}"/>
    <cellStyle name="Примечание 2 8 3 5" xfId="47014" xr:uid="{65617DE5-9F99-4530-9A0A-9EDF70F9F770}"/>
    <cellStyle name="Примечание 2 8 3 6" xfId="51485" xr:uid="{BB5365D0-9BA0-4B1C-AF16-9525C9C66952}"/>
    <cellStyle name="Примечание 2 8 3 7" xfId="55718" xr:uid="{A1BD4340-E53E-4021-BC02-53E97BA36920}"/>
    <cellStyle name="Примечание 2 8 4" xfId="25179" xr:uid="{2B5E1D68-FA64-4A16-BEBE-F747573F7D3A}"/>
    <cellStyle name="Примечание 2 8 5" xfId="25446" xr:uid="{9A5B49F4-21AE-4C05-BE8D-826B81691988}"/>
    <cellStyle name="Примечание 2 8 6" xfId="31985" xr:uid="{C55CD76F-B30F-44D7-A935-3CB6A1741246}"/>
    <cellStyle name="Примечание 2 8 7" xfId="42242" xr:uid="{DC907D4C-0C87-4470-B8A9-0281C89277B7}"/>
    <cellStyle name="Примечание 2 8 8" xfId="44021" xr:uid="{6A0FE34C-D881-4269-9358-F08E827542C2}"/>
    <cellStyle name="Примечание 2 8 9" xfId="40628" xr:uid="{C2BA809F-C6CD-4E13-9D43-BCFA926618F0}"/>
    <cellStyle name="Примечание 2 9" xfId="6340" xr:uid="{FC0B897B-4F33-421F-87A1-DF30FCCD7999}"/>
    <cellStyle name="Примечание 2 9 10" xfId="16380" xr:uid="{162E8903-BC8E-4CFE-B019-6D354687047F}"/>
    <cellStyle name="Примечание 2 9 2" xfId="20772" xr:uid="{A6DD3CC1-FA81-4863-A15D-5F6973694D7A}"/>
    <cellStyle name="Примечание 2 9 2 2" xfId="22579" xr:uid="{A74599FF-4F37-4856-B799-E55B67454192}"/>
    <cellStyle name="Примечание 2 9 2 2 2" xfId="31313" xr:uid="{AE8E972D-A22D-4DBC-BDE9-7FDB35E87D23}"/>
    <cellStyle name="Примечание 2 9 2 2 3" xfId="35785" xr:uid="{98F0DDB2-CA64-44FC-A697-6D32C585A4B7}"/>
    <cellStyle name="Примечание 2 9 2 2 4" xfId="40022" xr:uid="{BC8C0754-7ED0-41A6-B445-1CED8A5AE6EB}"/>
    <cellStyle name="Примечание 2 9 2 2 5" xfId="48349" xr:uid="{C85D80A1-7132-4B59-BEC4-F02FE0E58FD9}"/>
    <cellStyle name="Примечание 2 9 2 2 6" xfId="52820" xr:uid="{A270759B-4EB5-4C84-9377-3859D0C0F265}"/>
    <cellStyle name="Примечание 2 9 2 2 7" xfId="57053" xr:uid="{047E28BE-4D64-4FCF-B2ED-4A6B800E1A2C}"/>
    <cellStyle name="Примечание 2 9 2 3" xfId="29506" xr:uid="{0E4C847B-C383-41E3-ABA0-4E285B377AC1}"/>
    <cellStyle name="Примечание 2 9 2 4" xfId="33978" xr:uid="{8B07E70E-5F05-4A5F-93B4-C7AEB8A85309}"/>
    <cellStyle name="Примечание 2 9 2 5" xfId="38215" xr:uid="{ED786878-C4AF-423B-BD9D-90880708E620}"/>
    <cellStyle name="Примечание 2 9 2 6" xfId="46542" xr:uid="{726239A9-EE72-4D48-AD39-C46C3F8A4AAA}"/>
    <cellStyle name="Примечание 2 9 2 7" xfId="51013" xr:uid="{3F0BA951-D317-4E7E-B223-49CEFFC8C695}"/>
    <cellStyle name="Примечание 2 9 2 8" xfId="55246" xr:uid="{9A3CA76A-2BC4-480A-ABA8-D01CE47CDF7B}"/>
    <cellStyle name="Примечание 2 9 3" xfId="21131" xr:uid="{5209740B-7C1F-4A3E-83BD-65CCD5EBB44E}"/>
    <cellStyle name="Примечание 2 9 3 2" xfId="29865" xr:uid="{E75D3C6A-FDB1-4D5C-BA1A-709EF80E7035}"/>
    <cellStyle name="Примечание 2 9 3 3" xfId="34337" xr:uid="{BBABF211-4235-4D74-8869-18D9107F6884}"/>
    <cellStyle name="Примечание 2 9 3 4" xfId="38574" xr:uid="{66C4F309-629A-4E28-B8F2-3FB30A1B8BAB}"/>
    <cellStyle name="Примечание 2 9 3 5" xfId="46901" xr:uid="{A62F7FAB-1C96-4AFB-B696-6F045CA6FC06}"/>
    <cellStyle name="Примечание 2 9 3 6" xfId="51372" xr:uid="{6E0175BE-EA21-4F76-9B09-C269DB739E96}"/>
    <cellStyle name="Примечание 2 9 3 7" xfId="55605" xr:uid="{4A977112-9A0A-4A02-B610-C8C799736973}"/>
    <cellStyle name="Примечание 2 9 4" xfId="26702" xr:uid="{A06B1861-FD80-4F9F-A914-CA42F5BF5CE2}"/>
    <cellStyle name="Примечание 2 9 5" xfId="26799" xr:uid="{EA09A7A5-A2B7-43C1-8B78-4DADBC19818B}"/>
    <cellStyle name="Примечание 2 9 6" xfId="24826" xr:uid="{D1F98740-1352-4D42-94FC-2541D80ACA30}"/>
    <cellStyle name="Примечание 2 9 7" xfId="43764" xr:uid="{8C9FD214-5423-4FBE-8C37-CFB3F767EA29}"/>
    <cellStyle name="Примечание 2 9 8" xfId="41242" xr:uid="{199026F5-F445-4FA0-AC23-8138AAE00143}"/>
    <cellStyle name="Примечание 2 9 9" xfId="42543" xr:uid="{59E4FC29-F10E-4FDA-BCC6-EC76323109B3}"/>
    <cellStyle name="Примечание 3" xfId="1652" xr:uid="{DE78269B-D630-4B8F-91C6-45D8312902C0}"/>
    <cellStyle name="Примечание 3 10" xfId="11810" xr:uid="{DC817F61-CE63-4F54-A09C-7EF59822D3ED}"/>
    <cellStyle name="Примечание 3 2" xfId="3106" xr:uid="{99EDF4A4-23FB-4907-9374-91005D9EE858}"/>
    <cellStyle name="Примечание 3 2 10" xfId="44696" xr:uid="{83D2BDAA-CAB3-42EC-B89F-D8626D3A4744}"/>
    <cellStyle name="Примечание 3 2 11" xfId="13256" xr:uid="{0283C179-56D3-40AF-AEC8-240CBFA84A98}"/>
    <cellStyle name="Примечание 3 2 2" xfId="8608" xr:uid="{4186C468-B556-4714-AC54-87F9B3C4621A}"/>
    <cellStyle name="Примечание 3 2 2 10" xfId="18648" xr:uid="{A5E9A019-9043-48EA-80FA-7A31DE53D12A}"/>
    <cellStyle name="Примечание 3 2 2 2" xfId="21188" xr:uid="{1CD5D6CE-6F07-4791-87FB-43E2B0865570}"/>
    <cellStyle name="Примечание 3 2 2 2 2" xfId="22627" xr:uid="{71C14955-9589-44F9-AD59-5AD1C02EC572}"/>
    <cellStyle name="Примечание 3 2 2 2 2 2" xfId="31361" xr:uid="{1CA5C7CD-C107-48D1-9F0B-7A5C4F18AB45}"/>
    <cellStyle name="Примечание 3 2 2 2 2 3" xfId="35833" xr:uid="{C2C6E10A-0B40-4CD6-B904-BD34AB549DE9}"/>
    <cellStyle name="Примечание 3 2 2 2 2 4" xfId="40070" xr:uid="{7A8B63D3-7E42-45BC-B5C0-08805AF8A600}"/>
    <cellStyle name="Примечание 3 2 2 2 2 5" xfId="48397" xr:uid="{4EA91E54-251E-4A58-A7A3-134492BAB0DA}"/>
    <cellStyle name="Примечание 3 2 2 2 2 6" xfId="52868" xr:uid="{B60E7C58-9280-4B69-A5BD-74F99B5D6F21}"/>
    <cellStyle name="Примечание 3 2 2 2 2 7" xfId="57101" xr:uid="{D171A232-6C93-4000-A104-DA3B62F8F629}"/>
    <cellStyle name="Примечание 3 2 2 2 3" xfId="29922" xr:uid="{A4CE63C2-61C1-4A1E-AB2E-433A31049806}"/>
    <cellStyle name="Примечание 3 2 2 2 4" xfId="34394" xr:uid="{E65B19F5-B0F1-46AD-8FEB-211666EF93D1}"/>
    <cellStyle name="Примечание 3 2 2 2 5" xfId="38631" xr:uid="{7FFE84F3-ADE0-4523-9289-CBB4E3E73D53}"/>
    <cellStyle name="Примечание 3 2 2 2 6" xfId="46958" xr:uid="{4007EC32-6E13-45B1-A818-379AB019F352}"/>
    <cellStyle name="Примечание 3 2 2 2 7" xfId="51429" xr:uid="{72A366BD-612F-47F2-9547-9727C3FD38AC}"/>
    <cellStyle name="Примечание 3 2 2 2 8" xfId="55662" xr:uid="{70217B90-825F-4EBF-9A95-D063CB7B5E53}"/>
    <cellStyle name="Примечание 3 2 2 3" xfId="21275" xr:uid="{A1B65E71-7B1E-40C6-836E-C31DC46BA65F}"/>
    <cellStyle name="Примечание 3 2 2 3 2" xfId="30009" xr:uid="{1BCF1CCE-4386-4365-AA90-8C1556181048}"/>
    <cellStyle name="Примечание 3 2 2 3 3" xfId="34481" xr:uid="{7962868A-1EF7-4245-8CFF-FC10B4D4B7F2}"/>
    <cellStyle name="Примечание 3 2 2 3 4" xfId="38718" xr:uid="{9839018D-B7B6-463D-A39D-0052391CB3B5}"/>
    <cellStyle name="Примечание 3 2 2 3 5" xfId="47045" xr:uid="{7E1429B9-2111-47A2-B1DD-95DD2B7AF2E8}"/>
    <cellStyle name="Примечание 3 2 2 3 6" xfId="51516" xr:uid="{68AAE87B-EE18-4D42-A228-2C87D1FD9F41}"/>
    <cellStyle name="Примечание 3 2 2 3 7" xfId="55749" xr:uid="{6B168B44-7EDC-468B-8628-25D24DECB041}"/>
    <cellStyle name="Примечание 3 2 2 4" xfId="27551" xr:uid="{622B9FA0-9D19-40C8-980F-5F0BF324DDEA}"/>
    <cellStyle name="Примечание 3 2 2 5" xfId="32073" xr:uid="{1EDA858A-A35A-441F-A49C-FDF96C0895F9}"/>
    <cellStyle name="Примечание 3 2 2 6" xfId="36356" xr:uid="{668D6D3D-2B89-4646-BD91-60A4218BA4F1}"/>
    <cellStyle name="Примечание 3 2 2 7" xfId="44589" xr:uid="{F10E6E2C-3014-457D-B693-04282153BBAD}"/>
    <cellStyle name="Примечание 3 2 2 8" xfId="49099" xr:uid="{F517A018-A040-40BC-B602-2095BF2AB5A0}"/>
    <cellStyle name="Примечание 3 2 2 9" xfId="53387" xr:uid="{36980C99-B8CB-4F24-9104-F907AA01FAFA}"/>
    <cellStyle name="Примечание 3 2 3" xfId="19321" xr:uid="{967D0EDA-0E6D-49B5-B69C-2BB6D3658F40}"/>
    <cellStyle name="Примечание 3 2 3 2" xfId="21452" xr:uid="{0DD68DF8-9D79-4E8E-B14B-37C5F41563DC}"/>
    <cellStyle name="Примечание 3 2 3 2 2" xfId="30186" xr:uid="{E056D118-CFA8-42F7-87D6-52967B0EDA99}"/>
    <cellStyle name="Примечание 3 2 3 2 3" xfId="34658" xr:uid="{92260C3B-AB98-42DF-A8FA-8E05925C2706}"/>
    <cellStyle name="Примечание 3 2 3 2 4" xfId="38895" xr:uid="{E18A5B56-90CD-4EDD-A322-0C5E9A5D1D89}"/>
    <cellStyle name="Примечание 3 2 3 2 5" xfId="47222" xr:uid="{4B11F4FA-51B5-4624-9448-12FCBFBF433E}"/>
    <cellStyle name="Примечание 3 2 3 2 6" xfId="51693" xr:uid="{94C8A531-D5FA-461C-873F-8AB76BDA31FF}"/>
    <cellStyle name="Примечание 3 2 3 2 7" xfId="55926" xr:uid="{E255D6E4-7EA7-44EA-92F4-EAC5DB55B811}"/>
    <cellStyle name="Примечание 3 2 3 3" xfId="28056" xr:uid="{2AF834A6-7F77-4313-AEC7-FF95D14E0B59}"/>
    <cellStyle name="Примечание 3 2 3 4" xfId="32528" xr:uid="{0774C5A2-2D0C-431C-A483-ADE50457BFBF}"/>
    <cellStyle name="Примечание 3 2 3 5" xfId="36765" xr:uid="{68B3BC63-8F9F-4B1A-8E30-C9EE22FF7E9F}"/>
    <cellStyle name="Примечание 3 2 3 6" xfId="45092" xr:uid="{12CD78AD-E049-4755-B634-EFC63B62B9A3}"/>
    <cellStyle name="Примечание 3 2 3 7" xfId="49563" xr:uid="{A890B4DD-0097-4587-8ED4-F6ED4CF56A1E}"/>
    <cellStyle name="Примечание 3 2 3 8" xfId="53796" xr:uid="{C334D011-3FD0-46FB-A846-FC1CEE42994B}"/>
    <cellStyle name="Примечание 3 2 4" xfId="19064" xr:uid="{2DFBBA15-1A48-491E-9AE1-2BBCF509A529}"/>
    <cellStyle name="Примечание 3 2 4 2" xfId="27799" xr:uid="{DECC6F0E-B5D1-4A2B-B5E1-8FF0BF370ADB}"/>
    <cellStyle name="Примечание 3 2 4 3" xfId="32271" xr:uid="{58F8C893-C0C4-4C1D-975C-D4469BA41CEF}"/>
    <cellStyle name="Примечание 3 2 4 4" xfId="36508" xr:uid="{753065F4-CFCD-4186-841B-313377DBA3E5}"/>
    <cellStyle name="Примечание 3 2 4 5" xfId="44835" xr:uid="{1299957D-0C55-49E5-9905-ECE6FA45F0A0}"/>
    <cellStyle name="Примечание 3 2 4 6" xfId="49306" xr:uid="{60D6020D-CBCF-46A5-A885-7E5C5855C284}"/>
    <cellStyle name="Примечание 3 2 4 7" xfId="53539" xr:uid="{7B3C6C81-F87B-40CE-8227-2CF2DE064DC1}"/>
    <cellStyle name="Примечание 3 2 5" xfId="24866" xr:uid="{B6D21FFA-71EA-4438-8E01-F5494CDAB0BF}"/>
    <cellStyle name="Примечание 3 2 6" xfId="23599" xr:uid="{1F6EACA3-5296-4027-9220-EA305C2ECF72}"/>
    <cellStyle name="Примечание 3 2 7" xfId="27506" xr:uid="{2535E58D-12CF-4961-A39E-A7430AF31704}"/>
    <cellStyle name="Примечание 3 2 8" xfId="41919" xr:uid="{5E523A0A-00CC-4875-964F-3C59369CB35A}"/>
    <cellStyle name="Примечание 3 2 9" xfId="42106" xr:uid="{F51F0271-DD6C-4387-99B8-E985C434ADE6}"/>
    <cellStyle name="Примечание 3 3" xfId="7196" xr:uid="{FF14FF13-76FA-4811-A8FA-13D7144D1111}"/>
    <cellStyle name="Примечание 3 3 10" xfId="17236" xr:uid="{221DF367-36E7-4AC4-BD77-603DABAB4BE6}"/>
    <cellStyle name="Примечание 3 3 2" xfId="20920" xr:uid="{E253A4E5-DB43-4BAC-B5DA-1AE7CC48B815}"/>
    <cellStyle name="Примечание 3 3 2 2" xfId="22589" xr:uid="{93711F47-9BB8-4A06-B562-641E39D8CAB3}"/>
    <cellStyle name="Примечание 3 3 2 2 2" xfId="31323" xr:uid="{5486C247-57FA-4F5E-8F57-A52ED751C486}"/>
    <cellStyle name="Примечание 3 3 2 2 3" xfId="35795" xr:uid="{CB818890-C522-4FD5-978A-BFF1586E50E5}"/>
    <cellStyle name="Примечание 3 3 2 2 4" xfId="40032" xr:uid="{DC642D81-F719-41F6-8449-D05DCA0BBB76}"/>
    <cellStyle name="Примечание 3 3 2 2 5" xfId="48359" xr:uid="{4A983752-58E6-427B-A431-2382A50EAC40}"/>
    <cellStyle name="Примечание 3 3 2 2 6" xfId="52830" xr:uid="{6385B61E-1105-4B3D-BD89-60B636E5729C}"/>
    <cellStyle name="Примечание 3 3 2 2 7" xfId="57063" xr:uid="{16135ADD-2E54-40A4-9ACF-4D559F235FAB}"/>
    <cellStyle name="Примечание 3 3 2 3" xfId="29654" xr:uid="{20E0CC45-3D9C-48DA-8226-A8781E007FCE}"/>
    <cellStyle name="Примечание 3 3 2 4" xfId="34126" xr:uid="{832D62CB-E3E8-4956-B6C6-6DEB4AB1FBD5}"/>
    <cellStyle name="Примечание 3 3 2 5" xfId="38363" xr:uid="{7805AEA2-3C01-4781-B344-6E5808914926}"/>
    <cellStyle name="Примечание 3 3 2 6" xfId="46690" xr:uid="{004153AA-FDD4-4010-9FE5-F955B9AF6872}"/>
    <cellStyle name="Примечание 3 3 2 7" xfId="51161" xr:uid="{8353755C-6050-47C6-AA57-1DE42C7ADFE7}"/>
    <cellStyle name="Примечание 3 3 2 8" xfId="55394" xr:uid="{FF1E7482-5DAD-41C6-82E3-A9B51922E04A}"/>
    <cellStyle name="Примечание 3 3 3" xfId="10990" xr:uid="{9914FEDB-B3A9-4A83-91B5-73516F6B5FDA}"/>
    <cellStyle name="Примечание 3 3 3 2" xfId="23999" xr:uid="{385FB59A-C672-472D-BBD3-113698182F8D}"/>
    <cellStyle name="Примечание 3 3 3 3" xfId="27429" xr:uid="{09550D92-25A7-4342-9B16-8CF95734354D}"/>
    <cellStyle name="Примечание 3 3 3 4" xfId="23634" xr:uid="{9B66B3DA-3CEB-4EFC-A404-B41905D31129}"/>
    <cellStyle name="Примечание 3 3 3 5" xfId="41037" xr:uid="{AFD6A6F6-FDEE-4B6F-AB2C-54FAB06A5337}"/>
    <cellStyle name="Примечание 3 3 3 6" xfId="42458" xr:uid="{A1BF7576-78F2-4860-BF19-6C0080C834B9}"/>
    <cellStyle name="Примечание 3 3 3 7" xfId="41852" xr:uid="{DBF60F2D-3D9A-492F-ADE7-8BB780373B77}"/>
    <cellStyle name="Примечание 3 3 4" xfId="27015" xr:uid="{1E9BB1AA-FCED-4E5E-9CF3-5AE42F672F8C}"/>
    <cellStyle name="Примечание 3 3 5" xfId="24210" xr:uid="{D49A21ED-C80A-44D2-8E1D-6DD59877CE97}"/>
    <cellStyle name="Примечание 3 3 6" xfId="32007" xr:uid="{BC0BED68-EC95-4077-980A-F233EC08B070}"/>
    <cellStyle name="Примечание 3 3 7" xfId="44070" xr:uid="{F4223746-2C8D-4DFD-B883-A50BDA37FD27}"/>
    <cellStyle name="Примечание 3 3 8" xfId="41794" xr:uid="{A6AF818B-11CB-47DF-9DBF-C5C500C03635}"/>
    <cellStyle name="Примечание 3 3 9" xfId="44166" xr:uid="{D7768E3A-5EE0-45E1-A344-6F3C1BF03CBB}"/>
    <cellStyle name="Примечание 3 4" xfId="10042" xr:uid="{369FE409-6AEF-434A-BFA6-5E9E249CA67E}"/>
    <cellStyle name="Примечание 3 4 2" xfId="24307" xr:uid="{8CFF6563-B908-4335-A9F8-E06834A707F2}"/>
    <cellStyle name="Примечание 3 5" xfId="23926" xr:uid="{718F06CB-FDE3-48AB-A62F-EE2CF5AF3E94}"/>
    <cellStyle name="Примечание 3 6" xfId="24499" xr:uid="{281E929E-58C7-4DEA-BA9A-1F874019141A}"/>
    <cellStyle name="Примечание 3 7" xfId="41371" xr:uid="{3C098A4F-BCAA-40A4-892A-0FB3D4C510FB}"/>
    <cellStyle name="Примечание 3 8" xfId="40640" xr:uid="{AA4A8251-04B6-4210-AC0D-51769D30443B}"/>
    <cellStyle name="Примечание 3 9" xfId="41068" xr:uid="{110F30B1-408A-442B-8D09-E2BC0567101F}"/>
    <cellStyle name="Примечание 4" xfId="1934" xr:uid="{B2861CA6-3673-4BCE-A37F-3D0B0C8B596A}"/>
    <cellStyle name="Примечание 4 10" xfId="44168" xr:uid="{5ACC369D-835C-4841-B2B7-D347AA07C8BD}"/>
    <cellStyle name="Примечание 4 11" xfId="40760" xr:uid="{30BD7C57-987A-4BAA-BD66-487523086B89}"/>
    <cellStyle name="Примечание 4 12" xfId="12092" xr:uid="{DBB311B4-E364-4794-ACE6-6D91F65DE82B}"/>
    <cellStyle name="Примечание 4 2" xfId="3413" xr:uid="{011CC24F-1D16-4DF3-8B41-3476E6F9C3E3}"/>
    <cellStyle name="Примечание 4 2 10" xfId="13563" xr:uid="{4C114D24-3161-4211-A76E-D3FCB0B2DBDD}"/>
    <cellStyle name="Примечание 4 2 2" xfId="19389" xr:uid="{F335E858-12FB-44DA-8471-C2FF03AB0FFA}"/>
    <cellStyle name="Примечание 4 2 2 2" xfId="21471" xr:uid="{B893811D-0921-483D-99B6-D3FC7FAD1F7D}"/>
    <cellStyle name="Примечание 4 2 2 2 2" xfId="30205" xr:uid="{688D0168-5B97-4C66-A27D-4D5C419E87E4}"/>
    <cellStyle name="Примечание 4 2 2 2 3" xfId="34677" xr:uid="{E8463B34-AA01-40F8-A62C-2854D706B29E}"/>
    <cellStyle name="Примечание 4 2 2 2 4" xfId="38914" xr:uid="{7145B484-81B3-4502-BF1D-9DF8556D2EEB}"/>
    <cellStyle name="Примечание 4 2 2 2 5" xfId="47241" xr:uid="{1DBE68DD-683F-4B62-9E03-12D18534B850}"/>
    <cellStyle name="Примечание 4 2 2 2 6" xfId="51712" xr:uid="{4FB42C64-D289-4712-9EB2-CAD8F368AE3F}"/>
    <cellStyle name="Примечание 4 2 2 2 7" xfId="55945" xr:uid="{100D2DC7-9903-43F8-968A-1C045B46E559}"/>
    <cellStyle name="Примечание 4 2 2 3" xfId="28124" xr:uid="{6D8628BC-497D-4042-BC56-150B3729FAF3}"/>
    <cellStyle name="Примечание 4 2 2 4" xfId="32596" xr:uid="{43E5F18E-1D2D-408A-985D-4EF0F1D3B581}"/>
    <cellStyle name="Примечание 4 2 2 5" xfId="36833" xr:uid="{C1A2EDDD-3556-4249-AE01-3670D4ECACF9}"/>
    <cellStyle name="Примечание 4 2 2 6" xfId="45160" xr:uid="{DE5EE09B-562F-46DD-B70E-6E165B3B4CA1}"/>
    <cellStyle name="Примечание 4 2 2 7" xfId="49631" xr:uid="{F8366F3B-27CD-47E4-9D94-4D8F1823CA24}"/>
    <cellStyle name="Примечание 4 2 2 8" xfId="53864" xr:uid="{64E05503-0C95-4D49-A80E-5C4BB788200C}"/>
    <cellStyle name="Примечание 4 2 3" xfId="21122" xr:uid="{07CF3DC1-B213-493F-9507-91FE5412B69B}"/>
    <cellStyle name="Примечание 4 2 3 2" xfId="29856" xr:uid="{BAE9D8B8-449F-4825-A05C-C7652AA4B122}"/>
    <cellStyle name="Примечание 4 2 3 3" xfId="34328" xr:uid="{FF246E39-F8DB-48EC-9D7B-1076A88834AD}"/>
    <cellStyle name="Примечание 4 2 3 4" xfId="38565" xr:uid="{D9DD78E2-1701-438D-88D4-5C11776C3B19}"/>
    <cellStyle name="Примечание 4 2 3 5" xfId="46892" xr:uid="{968E29B6-2D55-4CED-9708-5812EE7F7F85}"/>
    <cellStyle name="Примечание 4 2 3 6" xfId="51363" xr:uid="{73D0F9BA-17ED-4727-A81B-D1AA4DAB743D}"/>
    <cellStyle name="Примечание 4 2 3 7" xfId="55596" xr:uid="{13D0CF54-BB1F-4387-B492-C0113D630A6E}"/>
    <cellStyle name="Примечание 4 2 4" xfId="24983" xr:uid="{F4395E16-8411-4D4A-9D10-AF5A0EB0BA4F}"/>
    <cellStyle name="Примечание 4 2 5" xfId="23496" xr:uid="{E5EB8A6C-18E3-4156-B507-A9A9701719C8}"/>
    <cellStyle name="Примечание 4 2 6" xfId="26690" xr:uid="{896387BA-F7B6-474B-BE08-B03F13A7F04F}"/>
    <cellStyle name="Примечание 4 2 7" xfId="42034" xr:uid="{A2B96277-44CD-4D99-B113-DC561D098901}"/>
    <cellStyle name="Примечание 4 2 8" xfId="40545" xr:uid="{D73DEFD6-96A6-494F-A2CA-87B204279BC3}"/>
    <cellStyle name="Примечание 4 2 9" xfId="48471" xr:uid="{DB88A849-1DCB-4594-B26E-23FCBB886CC5}"/>
    <cellStyle name="Примечание 4 3" xfId="7468" xr:uid="{7A92366B-6004-485B-ACE2-3B42D02124C5}"/>
    <cellStyle name="Примечание 4 3 10" xfId="17508" xr:uid="{E1709B6C-69D3-4A49-AADB-20FDF36376D4}"/>
    <cellStyle name="Примечание 4 3 2" xfId="20976" xr:uid="{5AED7838-8366-4EF0-BB7A-745E0A5FA08B}"/>
    <cellStyle name="Примечание 4 3 2 2" xfId="22597" xr:uid="{4F1301E4-03F8-4AEC-B950-5074ECABFFED}"/>
    <cellStyle name="Примечание 4 3 2 2 2" xfId="31331" xr:uid="{0656C1A7-C251-4D3E-9CE5-0AEF1CB5313A}"/>
    <cellStyle name="Примечание 4 3 2 2 3" xfId="35803" xr:uid="{897B7844-1E24-467F-BB08-E56527B4A96C}"/>
    <cellStyle name="Примечание 4 3 2 2 4" xfId="40040" xr:uid="{34E32856-D579-47F9-9BA8-CB02E38731F3}"/>
    <cellStyle name="Примечание 4 3 2 2 5" xfId="48367" xr:uid="{86AFDD03-EBE2-40E4-B2A1-3BD4EB6ED084}"/>
    <cellStyle name="Примечание 4 3 2 2 6" xfId="52838" xr:uid="{BDF4468D-1166-49C4-9E82-6ABFDD9984A2}"/>
    <cellStyle name="Примечание 4 3 2 2 7" xfId="57071" xr:uid="{5409BBD1-F06A-42D8-8336-86BD5A819E9E}"/>
    <cellStyle name="Примечание 4 3 2 3" xfId="29710" xr:uid="{487DADB6-594E-4840-BAA8-BD32C65D68FD}"/>
    <cellStyle name="Примечание 4 3 2 4" xfId="34182" xr:uid="{A0AC9AD8-EDD8-488C-BFF4-73E03FA27B4E}"/>
    <cellStyle name="Примечание 4 3 2 5" xfId="38419" xr:uid="{10B64399-5DD4-46B8-9F0D-6E3DDC61E0F9}"/>
    <cellStyle name="Примечание 4 3 2 6" xfId="46746" xr:uid="{B9A50C56-0F82-46E8-9A4B-A05738854260}"/>
    <cellStyle name="Примечание 4 3 2 7" xfId="51217" xr:uid="{B0B4128A-3700-417F-9C46-FC30E16D2CFB}"/>
    <cellStyle name="Примечание 4 3 2 8" xfId="55450" xr:uid="{4018510C-298F-41E7-AA9C-4C902D5E3CC3}"/>
    <cellStyle name="Примечание 4 3 3" xfId="21205" xr:uid="{61D0BAB1-6237-4FF4-8D48-EAAA1DE72022}"/>
    <cellStyle name="Примечание 4 3 3 2" xfId="29939" xr:uid="{A3CB09C8-AB4E-4287-9971-4A24122C1323}"/>
    <cellStyle name="Примечание 4 3 3 3" xfId="34411" xr:uid="{EC2D463A-D6ED-42CE-80AE-F40E6831EAF8}"/>
    <cellStyle name="Примечание 4 3 3 4" xfId="38648" xr:uid="{679912D6-39BD-4447-9621-54C9C3666AFC}"/>
    <cellStyle name="Примечание 4 3 3 5" xfId="46975" xr:uid="{00350C1D-9120-4B03-AAB4-AE1A6CA6086C}"/>
    <cellStyle name="Примечание 4 3 3 6" xfId="51446" xr:uid="{32137A97-44DE-4CE7-B63D-295A97704699}"/>
    <cellStyle name="Примечание 4 3 3 7" xfId="55679" xr:uid="{392297D6-BD43-4B1C-86C5-302DC565A6C6}"/>
    <cellStyle name="Примечание 4 3 4" xfId="27117" xr:uid="{5CEBB515-1A35-46E7-87D6-44E615540184}"/>
    <cellStyle name="Примечание 4 3 5" xfId="27230" xr:uid="{E6A97F77-8C18-423D-A509-9D29D5A9F1EF}"/>
    <cellStyle name="Примечание 4 3 6" xfId="24023" xr:uid="{09BDB514-88D8-416C-8801-0D1949D62E57}"/>
    <cellStyle name="Примечание 4 3 7" xfId="44173" xr:uid="{89CC632F-5DCE-416F-B514-8CFBB5ADF4A6}"/>
    <cellStyle name="Примечание 4 3 8" xfId="42264" xr:uid="{F25E54DB-58CA-45DA-9DA1-2A909330AC12}"/>
    <cellStyle name="Примечание 4 3 9" xfId="40621" xr:uid="{0D6996C7-88D9-4F36-956A-DB956F1DB4D0}"/>
    <cellStyle name="Примечание 4 4" xfId="19113" xr:uid="{CF27E5E9-26FD-4FF3-B050-81B347354611}"/>
    <cellStyle name="Примечание 4 4 2" xfId="21430" xr:uid="{D7AC5DD5-5F05-40E2-9E74-1FDFBAC4EE3F}"/>
    <cellStyle name="Примечание 4 4 2 2" xfId="30164" xr:uid="{9DFA5ECD-6C74-4FAB-B2CA-FD16F7C8D84B}"/>
    <cellStyle name="Примечание 4 4 2 3" xfId="34636" xr:uid="{4E56705C-C8C3-44A0-985A-C5DDD26DA217}"/>
    <cellStyle name="Примечание 4 4 2 4" xfId="38873" xr:uid="{9BE3A6A6-AA32-4271-9FCA-995D9698DD9B}"/>
    <cellStyle name="Примечание 4 4 2 5" xfId="47200" xr:uid="{6AF49468-AE01-48AF-BA8A-A54AE3E79929}"/>
    <cellStyle name="Примечание 4 4 2 6" xfId="51671" xr:uid="{67790733-0981-4A9F-9399-93C89AA07483}"/>
    <cellStyle name="Примечание 4 4 2 7" xfId="55904" xr:uid="{5A2F63E1-8D27-4337-B095-94D938D75549}"/>
    <cellStyle name="Примечание 4 4 3" xfId="27848" xr:uid="{76DADD47-A565-4CCB-83D5-FD67E7B527B8}"/>
    <cellStyle name="Примечание 4 4 4" xfId="32320" xr:uid="{3DB50E1E-5F5F-43F1-8EE7-4615B59C9C2E}"/>
    <cellStyle name="Примечание 4 4 5" xfId="36557" xr:uid="{64B8D49B-8025-4744-ADBB-B2E15C176841}"/>
    <cellStyle name="Примечание 4 4 6" xfId="44884" xr:uid="{CA649DF8-84FC-4844-9D8F-4D77062742BE}"/>
    <cellStyle name="Примечание 4 4 7" xfId="49355" xr:uid="{515D07E7-49A7-4892-8428-6C0D035DC1D8}"/>
    <cellStyle name="Примечание 4 4 8" xfId="53588" xr:uid="{C7B87075-41A1-45C7-88D1-062F63C8D8A9}"/>
    <cellStyle name="Примечание 4 5" xfId="20915" xr:uid="{F47AEFDB-AF8A-4789-8472-5A00D4EB8317}"/>
    <cellStyle name="Примечание 4 5 2" xfId="29649" xr:uid="{F9B1E2BC-83C2-46A0-A129-FDA47025C948}"/>
    <cellStyle name="Примечание 4 5 3" xfId="34121" xr:uid="{3AAB139C-AB5B-4367-BC93-7D59015F15B9}"/>
    <cellStyle name="Примечание 4 5 4" xfId="38358" xr:uid="{B963B963-6FEE-4C53-BBDC-F99B5B9AD1C7}"/>
    <cellStyle name="Примечание 4 5 5" xfId="46685" xr:uid="{66B0A8D3-5653-477C-9525-C6054760335A}"/>
    <cellStyle name="Примечание 4 5 6" xfId="51156" xr:uid="{62F61F5C-1404-4F4E-91FA-88189A2A1325}"/>
    <cellStyle name="Примечание 4 5 7" xfId="55389" xr:uid="{5CC80E55-4301-43E5-B002-991DF1939A73}"/>
    <cellStyle name="Примечание 4 6" xfId="24413" xr:uid="{3BB379E9-6C88-4A4A-8CA8-5B42E43924C6}"/>
    <cellStyle name="Примечание 4 7" xfId="27659" xr:uid="{6D3C4C92-6160-45B2-8CC4-2ED3E6466C03}"/>
    <cellStyle name="Примечание 4 8" xfId="31939" xr:uid="{F8E0A539-E7EB-4488-8F2E-09F1BB861E81}"/>
    <cellStyle name="Примечание 4 9" xfId="41474" xr:uid="{D914A133-4DA7-4377-B7E4-EB7F2AD0A778}"/>
    <cellStyle name="Примечание 5" xfId="5221" xr:uid="{983A06A3-2AB0-44DD-8022-E426EA645E28}"/>
    <cellStyle name="Примечание 5 10" xfId="15262" xr:uid="{F16BA412-7874-421A-95A8-5440E1AE6368}"/>
    <cellStyle name="Примечание 5 2" xfId="20142" xr:uid="{7C3C273B-D401-474B-80D1-05C8CF62E2A6}"/>
    <cellStyle name="Примечание 5 2 2" xfId="22037" xr:uid="{5756809E-9716-4A52-BF35-55446246568D}"/>
    <cellStyle name="Примечание 5 2 2 2" xfId="30771" xr:uid="{B76824F0-EE9D-4839-8B1B-586A6AACA3E9}"/>
    <cellStyle name="Примечание 5 2 2 3" xfId="35243" xr:uid="{90723CC6-0350-4BB7-BB1A-9B94A3E2D5B0}"/>
    <cellStyle name="Примечание 5 2 2 4" xfId="39480" xr:uid="{2836E274-0BAE-407D-B8E1-5F4C60444312}"/>
    <cellStyle name="Примечание 5 2 2 5" xfId="47807" xr:uid="{66C729D3-0DD7-4CA5-ADA6-0CE0E015D1D1}"/>
    <cellStyle name="Примечание 5 2 2 6" xfId="52278" xr:uid="{43D1F4E8-1B0A-4AD1-8C9A-E79E2454574D}"/>
    <cellStyle name="Примечание 5 2 2 7" xfId="56511" xr:uid="{8558A076-F588-48CE-B428-BFCB394A54F9}"/>
    <cellStyle name="Примечание 5 2 3" xfId="28876" xr:uid="{24902DAD-EC75-4772-A690-8EE89F1E31FF}"/>
    <cellStyle name="Примечание 5 2 4" xfId="33348" xr:uid="{8E25C81C-ACB3-437C-997C-F3B7EDABB4A1}"/>
    <cellStyle name="Примечание 5 2 5" xfId="37585" xr:uid="{35A4FDFC-40F9-46DE-89B6-0A2003FFCF2C}"/>
    <cellStyle name="Примечание 5 2 6" xfId="45912" xr:uid="{A3B8072D-5C8F-46A8-A6A6-A6573940B796}"/>
    <cellStyle name="Примечание 5 2 7" xfId="50383" xr:uid="{41566C58-9F4D-4F3C-8F8E-A6A4D56385CC}"/>
    <cellStyle name="Примечание 5 2 8" xfId="54616" xr:uid="{5D9948DD-04DD-4ACD-86A1-21C584EC206B}"/>
    <cellStyle name="Примечание 5 3" xfId="20802" xr:uid="{1863E491-F93A-42E0-B3BE-B11B4FFD9031}"/>
    <cellStyle name="Примечание 5 3 2" xfId="29536" xr:uid="{9BA530DD-0BFA-4665-B3BD-6CF9C449CACF}"/>
    <cellStyle name="Примечание 5 3 3" xfId="34008" xr:uid="{EABA2AEA-AD20-4AA5-BEBA-F60C1BAA9A6C}"/>
    <cellStyle name="Примечание 5 3 4" xfId="38245" xr:uid="{B172662A-1EDE-47E1-922D-E4D8D67ADA8A}"/>
    <cellStyle name="Примечание 5 3 5" xfId="46572" xr:uid="{25FA3235-6B08-4104-AB7B-2FB20A49C5CB}"/>
    <cellStyle name="Примечание 5 3 6" xfId="51043" xr:uid="{C9B2A2E9-BF0F-47F9-A544-9C07F58AC287}"/>
    <cellStyle name="Примечание 5 3 7" xfId="55276" xr:uid="{A333D65B-2130-46E3-8982-225CCA45F1C5}"/>
    <cellStyle name="Примечание 5 4" xfId="25963" xr:uid="{8AD0A279-DF3A-4682-BF0B-6F1A8818C2FD}"/>
    <cellStyle name="Примечание 5 5" xfId="24672" xr:uid="{E7DDC2D1-CD75-4BA1-88ED-31AF0F26E2B8}"/>
    <cellStyle name="Примечание 5 6" xfId="26686" xr:uid="{562E23D4-8D8F-45E4-B3AB-E74EBD5EB8F2}"/>
    <cellStyle name="Примечание 5 7" xfId="43038" xr:uid="{99555CC0-F09E-4B2E-9602-4327535A014E}"/>
    <cellStyle name="Примечание 5 8" xfId="44415" xr:uid="{4E95CD3C-9A48-474A-A57C-4F01547DB22D}"/>
    <cellStyle name="Примечание 5 9" xfId="41795" xr:uid="{30D9F38C-0681-4083-82B4-1E78D6F45F51}"/>
    <cellStyle name="Примечание 6" xfId="4782" xr:uid="{50CBC68B-D5A6-4E80-9491-734C68024777}"/>
    <cellStyle name="Примечание 6 10" xfId="14823" xr:uid="{ACDD7A26-2868-4218-8DFA-5919E24B3887}"/>
    <cellStyle name="Примечание 6 2" xfId="19703" xr:uid="{29FDC497-69A1-4B2D-8C6B-EF87DCA4BD68}"/>
    <cellStyle name="Примечание 6 2 2" xfId="21598" xr:uid="{09DC1414-27E8-438C-B059-EE0C393E1620}"/>
    <cellStyle name="Примечание 6 2 2 2" xfId="30332" xr:uid="{920C3ACD-E9F3-45A7-AA27-71F147CA6B25}"/>
    <cellStyle name="Примечание 6 2 2 3" xfId="34804" xr:uid="{DE9EAACF-414E-472E-A10C-ECD19BD678CD}"/>
    <cellStyle name="Примечание 6 2 2 4" xfId="39041" xr:uid="{261418E4-3812-48CF-8E70-BA7459000F95}"/>
    <cellStyle name="Примечание 6 2 2 5" xfId="47368" xr:uid="{5852C9B3-5A09-4BDE-9D4B-62F8808D1CEA}"/>
    <cellStyle name="Примечание 6 2 2 6" xfId="51839" xr:uid="{79D260BE-D126-4C3E-A712-CF0944BB5F6E}"/>
    <cellStyle name="Примечание 6 2 2 7" xfId="56072" xr:uid="{48DF3065-8923-42B7-B856-9B2174F948F7}"/>
    <cellStyle name="Примечание 6 2 3" xfId="28437" xr:uid="{F2A845CD-DE57-4F9E-921A-F4F3B1E67976}"/>
    <cellStyle name="Примечание 6 2 4" xfId="32909" xr:uid="{F67C5C44-30A9-42EC-BCAA-512BCB54D66A}"/>
    <cellStyle name="Примечание 6 2 5" xfId="37146" xr:uid="{212FC767-7FA8-4CD9-98B6-AD7F96091274}"/>
    <cellStyle name="Примечание 6 2 6" xfId="45473" xr:uid="{B0C002C1-B026-47DB-805E-9ABDFBC10692}"/>
    <cellStyle name="Примечание 6 2 7" xfId="49944" xr:uid="{011F9E94-A8E0-4CC9-AB88-EF1A9EF12700}"/>
    <cellStyle name="Примечание 6 2 8" xfId="54177" xr:uid="{8EFCD459-5790-4A2F-BCD3-BA9E8C0A470B}"/>
    <cellStyle name="Примечание 6 3" xfId="19252" xr:uid="{46039FCC-478F-4CD1-B9FC-18B715F79F2D}"/>
    <cellStyle name="Примечание 6 3 2" xfId="27987" xr:uid="{C68EF908-8983-4870-A532-2EF150993D55}"/>
    <cellStyle name="Примечание 6 3 3" xfId="32459" xr:uid="{3CAD09B6-3293-4EDE-AFA2-D20B852AD4BD}"/>
    <cellStyle name="Примечание 6 3 4" xfId="36696" xr:uid="{CE95FB07-6FE9-4C95-8CCB-9E63457D90CE}"/>
    <cellStyle name="Примечание 6 3 5" xfId="45023" xr:uid="{98ABEB5A-C3FE-4642-BE9F-A2FD2588198F}"/>
    <cellStyle name="Примечание 6 3 6" xfId="49494" xr:uid="{BDB13C27-FFD4-4E36-A621-982D080821FA}"/>
    <cellStyle name="Примечание 6 3 7" xfId="53727" xr:uid="{4491B655-1E6F-43B9-AA9B-60206785F9E8}"/>
    <cellStyle name="Примечание 6 4" xfId="25524" xr:uid="{BE85984B-469B-48DF-A8E4-740AF9B2B66B}"/>
    <cellStyle name="Примечание 6 5" xfId="24376" xr:uid="{F7531230-930E-4F30-82F6-FAF7D012F7D9}"/>
    <cellStyle name="Примечание 6 6" xfId="31980" xr:uid="{DBEF1C8E-9DA7-4B3B-B7F3-D90A0DE6CF57}"/>
    <cellStyle name="Примечание 6 7" xfId="42599" xr:uid="{5A812204-C1AB-40CF-9E82-FA7D3E835152}"/>
    <cellStyle name="Примечание 6 8" xfId="41992" xr:uid="{253F4DA8-20EA-4355-AE61-277B0AF3CC4F}"/>
    <cellStyle name="Примечание 6 9" xfId="44078" xr:uid="{15B8BCF8-CAC7-4326-A1E9-4B01BECBA1FD}"/>
    <cellStyle name="Примечание 7" xfId="5257" xr:uid="{1547BACE-8E8B-4BF6-979D-434FC71AA512}"/>
    <cellStyle name="Примечание 7 10" xfId="15298" xr:uid="{9712053F-167D-4FDF-92A5-899487FD16C4}"/>
    <cellStyle name="Примечание 7 2" xfId="20178" xr:uid="{78B23612-109E-4BDD-93A9-E07B35C0A740}"/>
    <cellStyle name="Примечание 7 2 2" xfId="22073" xr:uid="{0FBB777C-6278-4C3B-86C0-2955A6AFC453}"/>
    <cellStyle name="Примечание 7 2 2 2" xfId="30807" xr:uid="{2ADA5698-E464-4449-81E2-0155E4238F58}"/>
    <cellStyle name="Примечание 7 2 2 3" xfId="35279" xr:uid="{A1683E78-ED6D-44A0-8AEF-0B26859BA536}"/>
    <cellStyle name="Примечание 7 2 2 4" xfId="39516" xr:uid="{AD99A1B8-C021-414D-98AF-F79C2312BF63}"/>
    <cellStyle name="Примечание 7 2 2 5" xfId="47843" xr:uid="{B587B192-2817-406F-ABA6-F2635F1B7C59}"/>
    <cellStyle name="Примечание 7 2 2 6" xfId="52314" xr:uid="{948214C1-E380-4045-8A58-6A49529A0FC4}"/>
    <cellStyle name="Примечание 7 2 2 7" xfId="56547" xr:uid="{F230D9D9-11F1-476C-8E49-CEB02AA2EDA1}"/>
    <cellStyle name="Примечание 7 2 3" xfId="28912" xr:uid="{AEC1F855-E742-457F-85AA-A574A03CFAF5}"/>
    <cellStyle name="Примечание 7 2 4" xfId="33384" xr:uid="{11BC1A2C-E1E5-437A-BFBA-A9BAF6671998}"/>
    <cellStyle name="Примечание 7 2 5" xfId="37621" xr:uid="{B2828BA1-3F35-4683-97C1-93E720A7D001}"/>
    <cellStyle name="Примечание 7 2 6" xfId="45948" xr:uid="{C09B77EB-0187-4715-A725-41519BF57963}"/>
    <cellStyle name="Примечание 7 2 7" xfId="50419" xr:uid="{0A10D2F1-0306-4E61-81AC-782895FC5B9A}"/>
    <cellStyle name="Примечание 7 2 8" xfId="54652" xr:uid="{15F0F97B-D628-4C2F-B3F2-3D367988AE18}"/>
    <cellStyle name="Примечание 7 3" xfId="19084" xr:uid="{A3684512-643F-4C17-9A71-C5DAEA791E2F}"/>
    <cellStyle name="Примечание 7 3 2" xfId="27819" xr:uid="{42AE78FF-B33B-40BB-A191-6BD2817148A9}"/>
    <cellStyle name="Примечание 7 3 3" xfId="32291" xr:uid="{53DEAD32-5C30-443B-BFBD-70F9AB05B0D6}"/>
    <cellStyle name="Примечание 7 3 4" xfId="36528" xr:uid="{6F5B3210-378C-4F2C-8933-0A48AAFA5E7B}"/>
    <cellStyle name="Примечание 7 3 5" xfId="44855" xr:uid="{1AA58F02-4AA3-42FD-BA57-00AF41F03896}"/>
    <cellStyle name="Примечание 7 3 6" xfId="49326" xr:uid="{B862AF1B-B9DE-4B82-A131-0CA6D4B9F5C9}"/>
    <cellStyle name="Примечание 7 3 7" xfId="53559" xr:uid="{5EF3C569-145C-459C-9853-FDAA70169061}"/>
    <cellStyle name="Примечание 7 4" xfId="25999" xr:uid="{B803AF5D-E687-4306-91C0-629F5A3F2AD0}"/>
    <cellStyle name="Примечание 7 5" xfId="24094" xr:uid="{D1F62A26-2E6F-40A4-B080-EFB7396B7306}"/>
    <cellStyle name="Примечание 7 6" xfId="24078" xr:uid="{6050FC29-47D3-4923-BD0F-C40588FDBA26}"/>
    <cellStyle name="Примечание 7 7" xfId="43074" xr:uid="{3ACF810F-A085-42FF-874D-6083FA0CE36B}"/>
    <cellStyle name="Примечание 7 8" xfId="41667" xr:uid="{FB961072-0C32-4B81-BD57-B1AF587B55C2}"/>
    <cellStyle name="Примечание 7 9" xfId="44362" xr:uid="{B54FD6D9-AD1C-4A99-AEA2-107787020C15}"/>
    <cellStyle name="Примечание 8" xfId="5237" xr:uid="{3381B616-F258-4A26-950E-F259952189CB}"/>
    <cellStyle name="Примечание 8 10" xfId="15278" xr:uid="{4C9EBF86-5FE6-4362-B61E-F22D2518FD27}"/>
    <cellStyle name="Примечание 8 2" xfId="20158" xr:uid="{FCF6C8E6-0424-43C1-A0E9-7E271402C0B8}"/>
    <cellStyle name="Примечание 8 2 2" xfId="22053" xr:uid="{68BCD496-1F51-4232-8713-9017FD11836A}"/>
    <cellStyle name="Примечание 8 2 2 2" xfId="30787" xr:uid="{69BD444F-DA3A-4DC1-899E-B9A89F1D49F7}"/>
    <cellStyle name="Примечание 8 2 2 3" xfId="35259" xr:uid="{798CED7B-FA79-42C2-B89D-689C60C5937D}"/>
    <cellStyle name="Примечание 8 2 2 4" xfId="39496" xr:uid="{EBAD7F57-51C7-4772-9F6E-49F8EF472613}"/>
    <cellStyle name="Примечание 8 2 2 5" xfId="47823" xr:uid="{2B737225-604C-4C11-8232-9EC696FE8F3F}"/>
    <cellStyle name="Примечание 8 2 2 6" xfId="52294" xr:uid="{1DDE8101-5E12-4AF0-A307-EED665C2D5FA}"/>
    <cellStyle name="Примечание 8 2 2 7" xfId="56527" xr:uid="{F87CA17C-91B1-402E-8E42-8B5F808E9C63}"/>
    <cellStyle name="Примечание 8 2 3" xfId="28892" xr:uid="{3C4A8E6F-F5B6-481A-9D14-EEFE80FE403E}"/>
    <cellStyle name="Примечание 8 2 4" xfId="33364" xr:uid="{9C7B4BAA-0F6A-4723-9E06-C87A5F21026C}"/>
    <cellStyle name="Примечание 8 2 5" xfId="37601" xr:uid="{809274AE-F226-4A9A-8723-BD71A25BD1CD}"/>
    <cellStyle name="Примечание 8 2 6" xfId="45928" xr:uid="{47DE5F4A-44B0-41D7-84AE-B179D07F321F}"/>
    <cellStyle name="Примечание 8 2 7" xfId="50399" xr:uid="{3D93B7C1-C3E2-4BDC-A6F6-E949871793F8}"/>
    <cellStyle name="Примечание 8 2 8" xfId="54632" xr:uid="{D5CC50EA-FDF1-4CF4-8A46-B53584CC789A}"/>
    <cellStyle name="Примечание 8 3" xfId="19283" xr:uid="{713FAC31-CBB2-4E0D-B208-51576F872DC8}"/>
    <cellStyle name="Примечание 8 3 2" xfId="28018" xr:uid="{738E7352-9E30-40C9-8349-FC47D52F89F1}"/>
    <cellStyle name="Примечание 8 3 3" xfId="32490" xr:uid="{B479901F-DCE2-4817-82FC-CDC3EF1F760E}"/>
    <cellStyle name="Примечание 8 3 4" xfId="36727" xr:uid="{F9582080-9773-4172-A64C-4C161455E815}"/>
    <cellStyle name="Примечание 8 3 5" xfId="45054" xr:uid="{40CE4E04-2A79-4D6B-A115-71FD481010DC}"/>
    <cellStyle name="Примечание 8 3 6" xfId="49525" xr:uid="{001F77BD-7142-48F1-BF4F-73DB87C1E791}"/>
    <cellStyle name="Примечание 8 3 7" xfId="53758" xr:uid="{003F5009-9F8B-4C3D-BA40-247E65F8EE46}"/>
    <cellStyle name="Примечание 8 4" xfId="25979" xr:uid="{0BD29878-564D-497C-86A3-5FC08DBF7F5E}"/>
    <cellStyle name="Примечание 8 5" xfId="27200" xr:uid="{80E900F2-0A28-4B9A-BDBB-FFF43EF0E158}"/>
    <cellStyle name="Примечание 8 6" xfId="27225" xr:uid="{87128CB1-2F49-4678-A6F4-549CC376E359}"/>
    <cellStyle name="Примечание 8 7" xfId="43054" xr:uid="{3E13042E-6ADA-4D0B-81EE-C15515B003B6}"/>
    <cellStyle name="Примечание 8 8" xfId="42124" xr:uid="{32324D2F-4CD5-40C9-B4A4-208CCDEE700D}"/>
    <cellStyle name="Примечание 8 9" xfId="48416" xr:uid="{328341AE-4639-4046-97D2-C5CD1316674D}"/>
    <cellStyle name="Примечание 9" xfId="6066" xr:uid="{6489A2D1-82B4-4FDE-90DA-3935FD2A2F34}"/>
    <cellStyle name="Примечание 9 10" xfId="16106" xr:uid="{BA8A66F4-D9A0-434F-82C2-CB26A2B25B39}"/>
    <cellStyle name="Примечание 9 2" xfId="20716" xr:uid="{7410C551-A3ED-459A-B393-FB6843346FD2}"/>
    <cellStyle name="Примечание 9 2 2" xfId="22568" xr:uid="{89E68547-4BF8-4305-8A5C-E84F0D717A58}"/>
    <cellStyle name="Примечание 9 2 2 2" xfId="31302" xr:uid="{56BD37AC-C3F5-48F1-AAFE-793F24FE31E2}"/>
    <cellStyle name="Примечание 9 2 2 3" xfId="35774" xr:uid="{0590C86D-59A8-477F-AE9C-BDCFE741475E}"/>
    <cellStyle name="Примечание 9 2 2 4" xfId="40011" xr:uid="{7DEAF37D-92DC-4004-98D8-1CD073BDDCC6}"/>
    <cellStyle name="Примечание 9 2 2 5" xfId="48338" xr:uid="{7AD64E63-0028-4BB9-8238-C8662D8B47EC}"/>
    <cellStyle name="Примечание 9 2 2 6" xfId="52809" xr:uid="{5A872AC3-EF06-4BB8-BD60-F58F706BF021}"/>
    <cellStyle name="Примечание 9 2 2 7" xfId="57042" xr:uid="{4FC37B8C-26F4-4000-8E8F-7FC00305B00B}"/>
    <cellStyle name="Примечание 9 2 3" xfId="29450" xr:uid="{78E395EA-A727-4C26-9C8E-9903AFC91E48}"/>
    <cellStyle name="Примечание 9 2 4" xfId="33922" xr:uid="{9AE2B128-6D2D-4674-BA64-C85E89D1F47B}"/>
    <cellStyle name="Примечание 9 2 5" xfId="38159" xr:uid="{9257AD39-C6A1-4D97-BF9B-626BFB3686DC}"/>
    <cellStyle name="Примечание 9 2 6" xfId="46486" xr:uid="{8E47CE80-F0BF-4036-9CA4-2F3DF8286D2C}"/>
    <cellStyle name="Примечание 9 2 7" xfId="50957" xr:uid="{A5438BC6-9243-454F-939C-5F735DB08F78}"/>
    <cellStyle name="Примечание 9 2 8" xfId="55190" xr:uid="{D05C882D-2CD8-4DF0-9B4A-B5CFA1CD5A41}"/>
    <cellStyle name="Примечание 9 3" xfId="19020" xr:uid="{A6C427A5-832A-4EEB-9B33-6225CCFDCEB5}"/>
    <cellStyle name="Примечание 9 3 2" xfId="27755" xr:uid="{128AB4B3-3901-4230-8AD3-E62BB935FCC0}"/>
    <cellStyle name="Примечание 9 3 3" xfId="32227" xr:uid="{81955572-A1A5-49F9-9682-D04FFDD5CE95}"/>
    <cellStyle name="Примечание 9 3 4" xfId="36464" xr:uid="{749A7377-BA80-4441-AB6D-F4F57381AC32}"/>
    <cellStyle name="Примечание 9 3 5" xfId="44791" xr:uid="{3DB6B489-F981-46B0-A0F9-52B0081311C9}"/>
    <cellStyle name="Примечание 9 3 6" xfId="49262" xr:uid="{3D47AF9A-01A5-419C-AE83-3708B9834B23}"/>
    <cellStyle name="Примечание 9 3 7" xfId="53495" xr:uid="{AE73D199-29C2-493D-8F3D-0DDCA1059E63}"/>
    <cellStyle name="Примечание 9 4" xfId="26600" xr:uid="{9BC507B1-21CB-4C35-AED7-04B5557F2043}"/>
    <cellStyle name="Примечание 9 5" xfId="24438" xr:uid="{D810C026-A5A6-478B-B424-BD7BC41B868F}"/>
    <cellStyle name="Примечание 9 6" xfId="24617" xr:uid="{D29D6BFB-98E7-4089-A0A9-37A48AE9D3BE}"/>
    <cellStyle name="Примечание 9 7" xfId="43671" xr:uid="{FC7DDE73-0CB9-4F8C-B50F-D583102CBAE6}"/>
    <cellStyle name="Примечание 9 8" xfId="44197" xr:uid="{0830A6B2-BE19-4F2B-BA81-10090270DB70}"/>
    <cellStyle name="Примечание 9 9" xfId="44310" xr:uid="{F57B3697-A991-4218-872B-4ED20FF5E6DE}"/>
    <cellStyle name="Связанная ячейка" xfId="72" xr:uid="{BE3A7422-0CA4-4ECE-B32E-EE2DD3EF59A2}"/>
    <cellStyle name="Связанная ячейка 2" xfId="57861" xr:uid="{42850018-E1BE-46B0-9B0F-9A0826124C30}"/>
    <cellStyle name="Связанная ячейка 3" xfId="57921" xr:uid="{3F731995-2CB8-40BB-B215-F4D4942A089C}"/>
    <cellStyle name="Стиль 1" xfId="190" xr:uid="{8CF388BA-9E04-4003-B999-2C4EC7EC81F9}"/>
    <cellStyle name="Текст предупреждения" xfId="73" xr:uid="{B33B1D2F-BD00-47D3-8759-AE253EB46811}"/>
    <cellStyle name="Текст предупреждения 2" xfId="57862" xr:uid="{4A615A55-32F0-41C4-AFF4-DD612BAB9A9B}"/>
    <cellStyle name="Текст предупреждения 3" xfId="57922" xr:uid="{492BA6AE-21B0-4CD5-97F3-CF4B7943FCD1}"/>
    <cellStyle name="Финансовый 2" xfId="191" xr:uid="{C943FC4F-E158-4BB1-B719-B507A2DBD85F}"/>
    <cellStyle name="Финансовый 2 10" xfId="4765" xr:uid="{CFC5F7B1-3534-4341-B428-EACAEBC33DB4}"/>
    <cellStyle name="Финансовый 2 10 2" xfId="22721" xr:uid="{AF587954-F95F-4FCD-A249-DA337D5E7C41}"/>
    <cellStyle name="Финансовый 2 10 2 2" xfId="23475" xr:uid="{9BC7E159-E064-470F-ABAA-473DB3E29350}"/>
    <cellStyle name="Финансовый 2 11" xfId="3387" xr:uid="{67C0D3E7-9ECE-44B5-91D0-C1D14FCC4479}"/>
    <cellStyle name="Финансовый 2 11 2" xfId="23157" xr:uid="{8903CD73-5EF8-4EB1-82F6-79FBE8857F4F}"/>
    <cellStyle name="Финансовый 2 11 3" xfId="13537" xr:uid="{BAC4E5BE-D2C0-4E77-884F-3749DD1D8248}"/>
    <cellStyle name="Финансовый 2 12" xfId="5559" xr:uid="{0A774A69-BD58-4A49-A113-36F335195DFD}"/>
    <cellStyle name="Финансовый 2 12 2" xfId="15600" xr:uid="{4D543C2B-3733-442A-BD3E-56D838AE3194}"/>
    <cellStyle name="Финансовый 2 13" xfId="10907" xr:uid="{D9F1829D-7FB2-442C-89CB-A2D76B562489}"/>
    <cellStyle name="Финансовый 2 13 2" xfId="22876" xr:uid="{DCEBAABA-915B-47A3-B8C7-32596F7B0F73}"/>
    <cellStyle name="Финансовый 2 14" xfId="23252" xr:uid="{B72BE543-B630-4B4D-AA54-D046A63DEDCB}"/>
    <cellStyle name="Финансовый 2 15" xfId="23321" xr:uid="{CE29BE8E-CAFC-4FCE-9EB4-0D62849585CA}"/>
    <cellStyle name="Финансовый 2 16" xfId="57562" xr:uid="{99E83FB1-DFBB-414A-BEC8-450D92C06866}"/>
    <cellStyle name="Финансовый 2 17" xfId="57616" xr:uid="{A0947270-613B-4807-A922-63B32CC6A125}"/>
    <cellStyle name="Финансовый 2 18" xfId="10323" xr:uid="{81383E07-56AB-40C0-9961-8926EC731A2E}"/>
    <cellStyle name="Финансовый 2 19" xfId="57819" xr:uid="{88146893-EEA6-40F6-A77F-D4F5321A7FE2}"/>
    <cellStyle name="Финансовый 2 2" xfId="591" xr:uid="{351C0845-BCF2-4E76-9E0C-4F7381AC030B}"/>
    <cellStyle name="Финансовый 2 2 10" xfId="9140" xr:uid="{FAF0D8DC-46AA-4EFA-87D9-EA9CD64AC289}"/>
    <cellStyle name="Финансовый 2 2 10 2" xfId="23254" xr:uid="{EAA3B1F4-7D35-475C-8DC0-A7C0536749BD}"/>
    <cellStyle name="Финансовый 2 2 11" xfId="57564" xr:uid="{551153B1-C3DD-4C0F-8AE9-E11C4A3053F7}"/>
    <cellStyle name="Финансовый 2 2 12" xfId="57618" xr:uid="{4ED6DD3E-C60D-4C65-83D7-A063E7620807}"/>
    <cellStyle name="Финансовый 2 2 13" xfId="10330" xr:uid="{1077A164-97C0-4003-80E7-0CEF32CF82A9}"/>
    <cellStyle name="Финансовый 2 2 14" xfId="57820" xr:uid="{E4DDFBBB-1A8C-4FA9-85C6-E9EB4BE8EE0E}"/>
    <cellStyle name="Финансовый 2 2 2" xfId="997" xr:uid="{5BEB45FF-6148-4284-9C9D-479E120156A7}"/>
    <cellStyle name="Финансовый 2 2 2 10" xfId="57585" xr:uid="{A7211731-59B8-4E8B-8C87-AF48CC25544A}"/>
    <cellStyle name="Финансовый 2 2 2 11" xfId="57648" xr:uid="{150BDB84-12D6-46EE-B388-5F870F865DDC}"/>
    <cellStyle name="Финансовый 2 2 2 12" xfId="11256" xr:uid="{0FAA4D70-33B9-49C8-ABAD-2BEE81ADE81D}"/>
    <cellStyle name="Финансовый 2 2 2 2" xfId="2466" xr:uid="{0D8437C6-8659-4F16-AA41-8A7BE505D520}"/>
    <cellStyle name="Финансовый 2 2 2 2 2" xfId="8000" xr:uid="{D9026290-9223-4181-8F24-1AD58AB6BA37}"/>
    <cellStyle name="Финансовый 2 2 2 2 2 2" xfId="18040" xr:uid="{D28EEF68-8A15-42E1-A582-01B826453317}"/>
    <cellStyle name="Финансовый 2 2 2 2 3" xfId="12624" xr:uid="{3C5B558C-1E11-47F0-B803-6BBD8EE9736A}"/>
    <cellStyle name="Финансовый 2 2 2 3" xfId="4167" xr:uid="{3FBB9365-F711-401F-B74A-82FBEDAE3BEA}"/>
    <cellStyle name="Финансовый 2 2 2 3 2" xfId="14212" xr:uid="{B5D1D3D5-CBDC-4BB1-BAD1-08F2724EE752}"/>
    <cellStyle name="Финансовый 2 2 2 4" xfId="6598" xr:uid="{86A1D8A8-0363-4F3B-8F00-C8F6D849195C}"/>
    <cellStyle name="Финансовый 2 2 2 4 2" xfId="16638" xr:uid="{98523763-9D09-463E-AD22-C220D543F59D}"/>
    <cellStyle name="Финансовый 2 2 2 5" xfId="9412" xr:uid="{4FD149AA-A136-411A-BE3E-260273150CF4}"/>
    <cellStyle name="Финансовый 2 2 2 5 2" xfId="22740" xr:uid="{D1E62C7E-48C0-4BE9-831C-24C95D96368F}"/>
    <cellStyle name="Финансовый 2 2 2 6" xfId="22787" xr:uid="{D58980FD-46BD-4E89-AE43-CFA2ADB92179}"/>
    <cellStyle name="Финансовый 2 2 2 7" xfId="22840" xr:uid="{5B09FD7B-4160-4EDE-8786-ED842F247301}"/>
    <cellStyle name="Финансовый 2 2 2 8" xfId="22902" xr:uid="{094D830E-F5E9-464E-A8D7-2007CD981F1F}"/>
    <cellStyle name="Финансовый 2 2 2 9" xfId="23284" xr:uid="{2FDAA83C-611A-4AC9-8E6E-C2F2F2E542BB}"/>
    <cellStyle name="Финансовый 2 2 3" xfId="1271" xr:uid="{A345BEF8-14BC-4713-B781-2159396AF71A}"/>
    <cellStyle name="Финансовый 2 2 3 2" xfId="2737" xr:uid="{EC8323A4-63C3-4093-98E1-56B172D32108}"/>
    <cellStyle name="Финансовый 2 2 3 2 2" xfId="8267" xr:uid="{7B270500-D4A3-4B2C-BF13-5D163BB0A36F}"/>
    <cellStyle name="Финансовый 2 2 3 2 2 2" xfId="18307" xr:uid="{78CD1E46-0759-4223-B6CD-33B38F1D085F}"/>
    <cellStyle name="Финансовый 2 2 3 2 3" xfId="12895" xr:uid="{EEE8E189-10A4-41DF-A9F3-1EE935FDF693}"/>
    <cellStyle name="Финансовый 2 2 3 3" xfId="4429" xr:uid="{004DEEAD-D6E4-49BF-B8B9-33D93C087A25}"/>
    <cellStyle name="Финансовый 2 2 3 3 2" xfId="14474" xr:uid="{AB00D1CC-36CA-42EE-9063-0E1317F9F3CD}"/>
    <cellStyle name="Финансовый 2 2 3 4" xfId="6864" xr:uid="{D67C9ABD-C1E4-476A-B1ED-627EF4A775EC}"/>
    <cellStyle name="Финансовый 2 2 3 4 2" xfId="16904" xr:uid="{2235313A-5D25-4471-949E-4BB2236E8A7C}"/>
    <cellStyle name="Финансовый 2 2 3 5" xfId="9682" xr:uid="{28E17E3E-64C2-43F6-8638-D2E8153508FE}"/>
    <cellStyle name="Финансовый 2 2 3 6" xfId="11516" xr:uid="{87F8F01B-A5B7-4463-8827-54A080627C59}"/>
    <cellStyle name="Финансовый 2 2 4" xfId="1305" xr:uid="{A054EEE3-1B8F-435A-81E2-098DC06FAA1C}"/>
    <cellStyle name="Финансовый 2 2 4 2" xfId="2767" xr:uid="{6079B6A4-BB7C-4957-99B2-070AA2034526}"/>
    <cellStyle name="Финансовый 2 2 4 2 2" xfId="8293" xr:uid="{E6566791-1DE0-49FB-BDDA-8AC888521FB0}"/>
    <cellStyle name="Финансовый 2 2 4 2 2 2" xfId="18333" xr:uid="{A4D188EC-067B-4FCB-BA12-787070AD41A3}"/>
    <cellStyle name="Финансовый 2 2 4 2 3" xfId="12925" xr:uid="{73CBC136-609E-49FD-8FCB-EF3656313072}"/>
    <cellStyle name="Финансовый 2 2 4 3" xfId="4457" xr:uid="{F91A80B6-A637-4E60-A70E-2AB3DCD17421}"/>
    <cellStyle name="Финансовый 2 2 4 3 2" xfId="14502" xr:uid="{B0609C82-943C-4A87-AE53-7FCC3ACC6597}"/>
    <cellStyle name="Финансовый 2 2 4 4" xfId="6888" xr:uid="{85FF8A9B-0539-4E96-9C6B-32B3143562D6}"/>
    <cellStyle name="Финансовый 2 2 4 4 2" xfId="16928" xr:uid="{D6FA0F6E-464D-4E7D-BC49-88C1FC02DFA4}"/>
    <cellStyle name="Финансовый 2 2 4 5" xfId="9710" xr:uid="{E18E9C5C-0971-49B3-A2B6-E718898D0510}"/>
    <cellStyle name="Финансовый 2 2 4 6" xfId="11540" xr:uid="{75D0E317-CDC7-4D64-A99A-F8F4D2749E49}"/>
    <cellStyle name="Финансовый 2 2 5" xfId="1920" xr:uid="{5AEB8242-10BF-4DBA-B5AA-EA0B198CDC86}"/>
    <cellStyle name="Финансовый 2 2 5 2" xfId="3374" xr:uid="{E53353F9-9CF2-4453-84D2-25B4446D0DE8}"/>
    <cellStyle name="Финансовый 2 2 5 2 2" xfId="8876" xr:uid="{7137D998-FE27-4D56-AC92-40D8C3796A26}"/>
    <cellStyle name="Финансовый 2 2 5 2 2 2" xfId="18916" xr:uid="{969936C8-FBFC-4A1B-9383-51827BAC7221}"/>
    <cellStyle name="Финансовый 2 2 5 2 3" xfId="13524" xr:uid="{6B4B0733-01AF-4269-9ECB-96C0ACB22F7F}"/>
    <cellStyle name="Финансовый 2 2 5 3" xfId="7454" xr:uid="{75894135-9269-4921-A520-37DE100A9E83}"/>
    <cellStyle name="Финансовый 2 2 5 3 2" xfId="17494" xr:uid="{4BB4C289-DC1B-43EB-9ADB-7C2F1E16515C}"/>
    <cellStyle name="Финансовый 2 2 5 4" xfId="10310" xr:uid="{37DDBDC9-B5B4-4FD1-BE46-303B47229EEA}"/>
    <cellStyle name="Финансовый 2 2 5 5" xfId="12078" xr:uid="{34EA404C-308F-4FA6-9093-32ADF4342FA8}"/>
    <cellStyle name="Финансовый 2 2 6" xfId="2192" xr:uid="{5FB00845-1ED7-4F01-B50C-83E23F25AAD5}"/>
    <cellStyle name="Финансовый 2 2 6 2" xfId="7726" xr:uid="{97C09BE0-43DD-4189-B64B-E0E830B08389}"/>
    <cellStyle name="Финансовый 2 2 6 2 2" xfId="17766" xr:uid="{8742F082-E29A-4D63-95BD-55463AB58BBE}"/>
    <cellStyle name="Финансовый 2 2 6 3" xfId="12350" xr:uid="{3AF2F815-F39F-4DFC-A441-3E660035261B}"/>
    <cellStyle name="Финансовый 2 2 7" xfId="3394" xr:uid="{FCD02FD3-9BF5-4557-BF6E-63C5F9D24DAE}"/>
    <cellStyle name="Финансовый 2 2 7 2" xfId="13544" xr:uid="{30DEE30B-68FE-4E1B-ABE4-993B723CB5E7}"/>
    <cellStyle name="Финансовый 2 2 8" xfId="5567" xr:uid="{C0297B53-DB83-40E9-9DC3-71BF8AD2552C}"/>
    <cellStyle name="Финансовый 2 2 8 2" xfId="15608" xr:uid="{E5157E01-E5FF-415E-B38B-1D3C48EC45AA}"/>
    <cellStyle name="Финансовый 2 2 9" xfId="6324" xr:uid="{E03BEA99-04C5-4AA5-94C1-A63E837D7857}"/>
    <cellStyle name="Финансовый 2 2 9 2" xfId="16364" xr:uid="{A7535E4A-3150-47D5-B988-7FB8C135823D}"/>
    <cellStyle name="Финансовый 2 3" xfId="288" xr:uid="{963B0380-0823-429E-B47E-96C5286EA850}"/>
    <cellStyle name="Финансовый 2 3 10" xfId="23256" xr:uid="{1C39B619-EE63-4183-B163-7D2F13315BED}"/>
    <cellStyle name="Финансовый 2 3 11" xfId="57565" xr:uid="{7F8AB447-6CB0-4919-885C-E075CB8C3E2D}"/>
    <cellStyle name="Финансовый 2 3 12" xfId="57620" xr:uid="{F941FC0E-6F5F-4446-A334-590AA00F7CC4}"/>
    <cellStyle name="Финансовый 2 3 13" xfId="10332" xr:uid="{030ADA8B-5FC3-4E33-8B8F-6FC787F9C17E}"/>
    <cellStyle name="Финансовый 2 3 2" xfId="1325" xr:uid="{E61027ED-B023-4C3C-A27F-F9E4E24A4CF0}"/>
    <cellStyle name="Финансовый 2 3 2 10" xfId="23244" xr:uid="{DC5E844A-34E7-426B-9691-5965529A127D}"/>
    <cellStyle name="Финансовый 2 3 2 11" xfId="57650" xr:uid="{4C44A93A-A0B8-4EB0-9651-BF3C10153987}"/>
    <cellStyle name="Финансовый 2 3 2 2" xfId="3802" xr:uid="{2D6652F6-E6D1-4E94-B319-A8CDC2D81BDF}"/>
    <cellStyle name="Финансовый 2 3 2 2 2" xfId="13917" xr:uid="{EF1E7AAE-B202-43A0-9A5C-C569400CC0D0}"/>
    <cellStyle name="Финансовый 2 3 2 3" xfId="22668" xr:uid="{5046F847-84E6-44F9-9EAB-1B41738BAADF}"/>
    <cellStyle name="Финансовый 2 3 2 4" xfId="22698" xr:uid="{5F8B835A-C8B5-4765-AD65-6AE9328E0676}"/>
    <cellStyle name="Финансовый 2 3 2 5" xfId="22742" xr:uid="{7165BA41-01E1-4BD6-9642-1331D78911A4}"/>
    <cellStyle name="Финансовый 2 3 2 6" xfId="22789" xr:uid="{974338AE-8148-44C1-8D34-690D28C606FD}"/>
    <cellStyle name="Финансовый 2 3 2 7" xfId="22842" xr:uid="{A05C25E8-BEAA-4473-8273-AC1773B56504}"/>
    <cellStyle name="Финансовый 2 3 2 8" xfId="22904" xr:uid="{DF8A78C1-FADD-4131-959B-27DADC0091B4}"/>
    <cellStyle name="Финансовый 2 3 2 9" xfId="23286" xr:uid="{56F72414-9446-46B5-990A-337C4D560589}"/>
    <cellStyle name="Финансовый 2 3 3" xfId="1307" xr:uid="{360210FC-3490-43BB-B959-A1AD8961BD06}"/>
    <cellStyle name="Финансовый 2 3 3 2" xfId="2769" xr:uid="{69B1BA90-DCE6-4CCC-AB8F-8C48932E345C}"/>
    <cellStyle name="Финансовый 2 3 3 2 2" xfId="8295" xr:uid="{3FE5796C-E398-41B1-8D9C-02342DB4AAA7}"/>
    <cellStyle name="Финансовый 2 3 3 2 2 2" xfId="18335" xr:uid="{D0517020-5BF4-42E0-BEE5-4DC718478639}"/>
    <cellStyle name="Финансовый 2 3 3 2 3" xfId="12927" xr:uid="{A8F266E4-BED8-45ED-B1D3-43151889BFA0}"/>
    <cellStyle name="Финансовый 2 3 3 3" xfId="4459" xr:uid="{1D4B4C99-9E42-4CAA-9538-B46C7112A84A}"/>
    <cellStyle name="Финансовый 2 3 3 3 2" xfId="14504" xr:uid="{F88A6D31-D1F3-4E3B-935C-015C6862D554}"/>
    <cellStyle name="Финансовый 2 3 3 4" xfId="6890" xr:uid="{DBD6A277-BF92-479B-9A79-9B50912E26C0}"/>
    <cellStyle name="Финансовый 2 3 3 4 2" xfId="16930" xr:uid="{3B6788B3-B54D-40A6-93C7-84F4D45C4DDE}"/>
    <cellStyle name="Финансовый 2 3 3 5" xfId="9712" xr:uid="{BE9D0861-BEF5-450C-8319-F327F9C21F4D}"/>
    <cellStyle name="Финансовый 2 3 3 6" xfId="11542" xr:uid="{3FE6486C-07A9-40E3-A5E3-15E5A0185129}"/>
    <cellStyle name="Финансовый 2 3 4" xfId="3396" xr:uid="{D0095851-8210-42C1-9265-CAE8126CC4F3}"/>
    <cellStyle name="Финансовый 2 3 4 2" xfId="13546" xr:uid="{8405BDE8-9ABA-4200-8516-DF1E17E20CEB}"/>
    <cellStyle name="Финансовый 2 3 5" xfId="5569" xr:uid="{47BF9552-5C38-472F-AD5F-46BBFB6138B8}"/>
    <cellStyle name="Финансовый 2 3 5 2" xfId="15610" xr:uid="{C2080BD0-9988-4092-A67D-9237BF13430E}"/>
    <cellStyle name="Финансовый 2 3 6" xfId="22723" xr:uid="{E2E9EFEA-FD2F-4C5B-A0A2-A11E44ED3739}"/>
    <cellStyle name="Финансовый 2 3 7" xfId="22767" xr:uid="{53807EF3-A8CD-4813-9FDD-ACC51057A16B}"/>
    <cellStyle name="Финансовый 2 3 8" xfId="22819" xr:uid="{496C5A9D-206F-46F3-9447-0B2D540D2ED0}"/>
    <cellStyle name="Финансовый 2 3 9" xfId="22878" xr:uid="{87A35FFA-E203-4764-B8CA-1FF0F336C53A}"/>
    <cellStyle name="Финансовый 2 4" xfId="264" xr:uid="{CC87471B-636D-4637-96BB-11199152AF11}"/>
    <cellStyle name="Финансовый 2 4 10" xfId="23260" xr:uid="{E49ABBE2-032F-4101-930A-C53CE761A610}"/>
    <cellStyle name="Финансовый 2 4 11" xfId="57567" xr:uid="{7DDACB61-93C9-4A55-B237-CE3297ABF55C}"/>
    <cellStyle name="Финансовый 2 4 12" xfId="57624" xr:uid="{0527F2E7-D9CA-405A-BED7-E3D5222F4494}"/>
    <cellStyle name="Финансовый 2 4 13" xfId="10336" xr:uid="{813D3C24-7E4C-4773-8DF1-018131835973}"/>
    <cellStyle name="Финансовый 2 4 2" xfId="758" xr:uid="{153785C0-761C-4A38-8027-E468F434D44D}"/>
    <cellStyle name="Финансовый 2 4 2 10" xfId="57586" xr:uid="{1523D6A7-1518-4ADE-B269-EDD0FC4FA779}"/>
    <cellStyle name="Финансовый 2 4 2 11" xfId="57654" xr:uid="{5CAC7E5D-B8D3-4806-A864-801E3D2B4693}"/>
    <cellStyle name="Финансовый 2 4 2 12" xfId="11019" xr:uid="{D68C0034-1A41-4368-8DCE-E9636B56C9B3}"/>
    <cellStyle name="Финансовый 2 4 2 2" xfId="2227" xr:uid="{63CADE88-AD22-444E-8E63-3456ACD37B26}"/>
    <cellStyle name="Финансовый 2 4 2 2 2" xfId="7761" xr:uid="{7A1E270A-398C-40FF-8E44-E997F72AF383}"/>
    <cellStyle name="Финансовый 2 4 2 2 2 2" xfId="17801" xr:uid="{40A73E82-EB1F-43D7-BD38-C508C0341A56}"/>
    <cellStyle name="Финансовый 2 4 2 2 3" xfId="12385" xr:uid="{9C34892D-6C0E-4FF3-84E1-5912A3A0C93C}"/>
    <cellStyle name="Финансовый 2 4 2 3" xfId="3930" xr:uid="{CED9943C-2140-44C0-B918-5C9BDF45170B}"/>
    <cellStyle name="Финансовый 2 4 2 3 2" xfId="13975" xr:uid="{57BB079B-D121-4935-8979-79A981F0FAF6}"/>
    <cellStyle name="Финансовый 2 4 2 4" xfId="6359" xr:uid="{18A7D99B-14C0-4A7B-B066-5C4FB8014940}"/>
    <cellStyle name="Финансовый 2 4 2 4 2" xfId="16399" xr:uid="{3A00A011-6BDE-4A13-94BA-7042FAF3A99F}"/>
    <cellStyle name="Финансовый 2 4 2 5" xfId="9173" xr:uid="{32E71F7C-9BB9-46DC-A5E4-5EDD8BE4EA2F}"/>
    <cellStyle name="Финансовый 2 4 2 5 2" xfId="22744" xr:uid="{D97AA065-EC65-4958-889C-6C249E96ABD0}"/>
    <cellStyle name="Финансовый 2 4 2 6" xfId="22792" xr:uid="{77ABCE6B-43A1-4104-AA8B-5C28C1B01088}"/>
    <cellStyle name="Финансовый 2 4 2 7" xfId="22846" xr:uid="{12A72E1D-1E76-49A7-B9E1-13011BA67A64}"/>
    <cellStyle name="Финансовый 2 4 2 8" xfId="22908" xr:uid="{A7ADCA3F-AC2F-4A0A-A80D-662449B21F84}"/>
    <cellStyle name="Финансовый 2 4 2 9" xfId="23290" xr:uid="{6B1D41EA-CFCC-406A-A129-393B968714DC}"/>
    <cellStyle name="Финансовый 2 4 3" xfId="1311" xr:uid="{523D2F97-0CF5-40B0-9BA7-A5A9DC0E4B18}"/>
    <cellStyle name="Финансовый 2 4 3 2" xfId="2773" xr:uid="{3020480A-56D2-4D62-AF68-D6F67F6C2899}"/>
    <cellStyle name="Финансовый 2 4 3 2 2" xfId="8299" xr:uid="{24D8A185-5AA1-4C4B-A059-02C82D6E57A5}"/>
    <cellStyle name="Финансовый 2 4 3 2 2 2" xfId="18339" xr:uid="{38D58B0E-5074-4D11-A919-AB42AB5E666E}"/>
    <cellStyle name="Финансовый 2 4 3 2 3" xfId="12931" xr:uid="{D8FBF286-71BB-4012-B8DD-70536FA87497}"/>
    <cellStyle name="Финансовый 2 4 3 3" xfId="4463" xr:uid="{FBACE5B8-DB26-44F5-AC73-D43DF01453C7}"/>
    <cellStyle name="Финансовый 2 4 3 3 2" xfId="14508" xr:uid="{017FCE52-3901-477C-BC2A-12850D85C142}"/>
    <cellStyle name="Финансовый 2 4 3 4" xfId="6894" xr:uid="{6273E25A-CF94-4DFE-BCE9-C7A4CC3BD8E8}"/>
    <cellStyle name="Финансовый 2 4 3 4 2" xfId="16934" xr:uid="{3DFB514A-A21F-4779-A921-FA1F1B451914}"/>
    <cellStyle name="Финансовый 2 4 3 5" xfId="9716" xr:uid="{6E21B7F9-86AC-4CC7-8B26-EDBA11392394}"/>
    <cellStyle name="Финансовый 2 4 3 6" xfId="11546" xr:uid="{37B4F00A-66FA-4E1A-B992-FA3EA290E5A4}"/>
    <cellStyle name="Финансовый 2 4 4" xfId="1676" xr:uid="{96882956-CF4F-43B9-9AFF-83D78BC5D341}"/>
    <cellStyle name="Финансовый 2 4 4 2" xfId="3130" xr:uid="{E335F17D-73B6-4938-A554-879FFCF42F2A}"/>
    <cellStyle name="Финансовый 2 4 4 2 2" xfId="8632" xr:uid="{E97C3A33-7CA1-486D-985C-9DCBC11DF4E5}"/>
    <cellStyle name="Финансовый 2 4 4 2 2 2" xfId="18672" xr:uid="{9F8CC415-3E49-4DD7-9F60-1D2BDA1A7C95}"/>
    <cellStyle name="Финансовый 2 4 4 2 3" xfId="13280" xr:uid="{E3958B93-A158-48FE-8D6B-22CFE7286E89}"/>
    <cellStyle name="Финансовый 2 4 4 3" xfId="7215" xr:uid="{5616266E-67A3-42ED-ABD7-9D6DF0EF0A91}"/>
    <cellStyle name="Финансовый 2 4 4 3 2" xfId="17255" xr:uid="{B034A510-C543-4CD3-8D47-532415201966}"/>
    <cellStyle name="Финансовый 2 4 4 4" xfId="10066" xr:uid="{1B0FBA7F-D006-4630-9C0C-DBC91244F1A1}"/>
    <cellStyle name="Финансовый 2 4 4 5" xfId="11834" xr:uid="{14B608EE-B0B0-4A73-9E70-6591DE4828B0}"/>
    <cellStyle name="Финансовый 2 4 5" xfId="1952" xr:uid="{826BD3C0-0637-490C-A26F-AEDE17703FB6}"/>
    <cellStyle name="Финансовый 2 4 5 2" xfId="7486" xr:uid="{9A4B6BAE-8BF5-4DD4-A7B6-AA391E07A043}"/>
    <cellStyle name="Финансовый 2 4 5 2 2" xfId="17526" xr:uid="{EB2CBDC5-744E-4898-BB85-BF4437EF6F80}"/>
    <cellStyle name="Финансовый 2 4 5 3" xfId="12110" xr:uid="{280AC97E-FD67-4B7D-A801-A2E797DBB8A3}"/>
    <cellStyle name="Финансовый 2 4 6" xfId="3400" xr:uid="{E5551655-6579-4DB3-9BD0-7884FFE2D47F}"/>
    <cellStyle name="Финансовый 2 4 6 2" xfId="13550" xr:uid="{E94B566A-7D08-4D09-85BF-B6538B4C5AA8}"/>
    <cellStyle name="Финансовый 2 4 7" xfId="5573" xr:uid="{562D0F92-A4E4-4179-BE36-EDED31A265C8}"/>
    <cellStyle name="Финансовый 2 4 7 2" xfId="15614" xr:uid="{72DC7744-4876-42B6-B07D-73647699DEF4}"/>
    <cellStyle name="Финансовый 2 4 8" xfId="6085" xr:uid="{C8628EF8-9553-4657-8A75-F76331CBC540}"/>
    <cellStyle name="Финансовый 2 4 8 2" xfId="16125" xr:uid="{8E8E23D3-3E32-48C1-85A8-746DF73F90E5}"/>
    <cellStyle name="Финансовый 2 4 9" xfId="8901" xr:uid="{06517CCB-A575-46D3-B4E1-4403CCD9F781}"/>
    <cellStyle name="Финансовый 2 4 9 2" xfId="22880" xr:uid="{2149A74E-D9E7-4F79-B529-FBD1E9390F09}"/>
    <cellStyle name="Финансовый 2 5" xfId="1011" xr:uid="{DC213EC2-D783-4C37-ACE5-120666485C8B}"/>
    <cellStyle name="Финансовый 2 5 10" xfId="23262" xr:uid="{418FD202-E668-4F8B-88F3-C67EA9EB69DB}"/>
    <cellStyle name="Финансовый 2 5 11" xfId="57569" xr:uid="{385DE3B6-BCED-418A-8761-64A7177B551B}"/>
    <cellStyle name="Финансовый 2 5 12" xfId="57626" xr:uid="{ED37F6E4-6E3A-42D3-BD2E-343F5E5C078F}"/>
    <cellStyle name="Финансовый 2 5 13" xfId="11266" xr:uid="{B09009AE-133D-4BB1-9E0D-A4B4DFA6D0AB}"/>
    <cellStyle name="Финансовый 2 5 2" xfId="2479" xr:uid="{4D0A2093-1F45-45A7-8314-ABA1533DEA1E}"/>
    <cellStyle name="Финансовый 2 5 2 10" xfId="57588" xr:uid="{44F25E3A-143C-46F1-A52C-C4F6CE4741B3}"/>
    <cellStyle name="Финансовый 2 5 2 11" xfId="57656" xr:uid="{0977C41A-02F3-4701-A9F3-1A3BDD24C24A}"/>
    <cellStyle name="Финансовый 2 5 2 12" xfId="12637" xr:uid="{82CB15CE-9628-4276-AE09-BAF391804735}"/>
    <cellStyle name="Финансовый 2 5 2 2" xfId="8013" xr:uid="{1842E4C8-20D9-45ED-8F7E-C85C898A45D1}"/>
    <cellStyle name="Финансовый 2 5 2 2 2" xfId="18053" xr:uid="{5F13CFA6-78BE-4560-A616-E247F1B7391D}"/>
    <cellStyle name="Финансовый 2 5 2 3" xfId="22670" xr:uid="{88058F83-8FC9-481D-9F10-9B4F73A4BC38}"/>
    <cellStyle name="Финансовый 2 5 2 4" xfId="22700" xr:uid="{C48EF0D7-E2F4-4CB8-B92F-2DF77E6B51E4}"/>
    <cellStyle name="Финансовый 2 5 2 5" xfId="22746" xr:uid="{3E6AF159-D9A5-4A9B-8CC5-5FE6F35827CD}"/>
    <cellStyle name="Финансовый 2 5 2 6" xfId="22794" xr:uid="{F47B93C3-C346-4479-AC15-4E2219B5EA0C}"/>
    <cellStyle name="Финансовый 2 5 2 7" xfId="22848" xr:uid="{75218A55-AE11-4FA1-96D8-5F66E481ADF2}"/>
    <cellStyle name="Финансовый 2 5 2 8" xfId="22910" xr:uid="{AD325001-9BAD-4BDC-AD80-3AC3DD592A07}"/>
    <cellStyle name="Финансовый 2 5 2 9" xfId="23292" xr:uid="{8E5CA6B4-5B4F-4F99-9B13-F31653BF6A7B}"/>
    <cellStyle name="Финансовый 2 5 3" xfId="4177" xr:uid="{B9F73ECC-1ECD-4532-BECE-85901F42AF2F}"/>
    <cellStyle name="Финансовый 2 5 3 2" xfId="14222" xr:uid="{49431F1E-2F1E-4B4C-89A8-1FA92BE87FB6}"/>
    <cellStyle name="Финансовый 2 5 4" xfId="6611" xr:uid="{012BE751-2559-4FDD-8DA1-0E648FA7452F}"/>
    <cellStyle name="Финансовый 2 5 4 2" xfId="16651" xr:uid="{24CCFE00-956E-4AE7-893D-9A95A1DA67D7}"/>
    <cellStyle name="Финансовый 2 5 5" xfId="9425" xr:uid="{F1438600-23AD-452C-837B-C1AB9E47EB6D}"/>
    <cellStyle name="Финансовый 2 5 5 2" xfId="22687" xr:uid="{D119B0F5-A333-4D68-AD3B-A5D56A1F627D}"/>
    <cellStyle name="Финансовый 2 5 6" xfId="22725" xr:uid="{018340FE-BADC-486A-A962-C73F25209993}"/>
    <cellStyle name="Финансовый 2 5 7" xfId="22770" xr:uid="{E247083A-62DC-497D-B961-875F29DB7F24}"/>
    <cellStyle name="Финансовый 2 5 8" xfId="22821" xr:uid="{22612D02-825A-4090-9101-1E74EB357A98}"/>
    <cellStyle name="Финансовый 2 5 9" xfId="22882" xr:uid="{D5836055-0088-4C57-84BB-070CD3A029FD}"/>
    <cellStyle name="Финансовый 2 6" xfId="1018" xr:uid="{47692D62-ED6D-495F-BD5A-FF132E9D516A}"/>
    <cellStyle name="Финансовый 2 6 10" xfId="57583" xr:uid="{E402A5F8-69BC-4215-8079-FF653B667A15}"/>
    <cellStyle name="Финансовый 2 6 11" xfId="57646" xr:uid="{C50F4C58-17DF-4828-BBF8-01338DD7DF74}"/>
    <cellStyle name="Финансовый 2 6 12" xfId="11272" xr:uid="{F0A90B81-4D46-4424-978C-B1B27F159168}"/>
    <cellStyle name="Финансовый 2 6 2" xfId="2486" xr:uid="{2CF08714-86E0-4C3F-8044-3C9C8A91372D}"/>
    <cellStyle name="Финансовый 2 6 2 2" xfId="8020" xr:uid="{F23C5B17-2327-4E34-A2CC-0DC36D845B24}"/>
    <cellStyle name="Финансовый 2 6 2 2 2" xfId="18060" xr:uid="{9F4F7164-E097-4768-AB26-889C56A77943}"/>
    <cellStyle name="Финансовый 2 6 2 3" xfId="12644" xr:uid="{0C3545AD-ACE7-4F32-ACE8-9C38790C434B}"/>
    <cellStyle name="Финансовый 2 6 3" xfId="4183" xr:uid="{632FEFD9-45D6-4BC4-B279-56EDA7E8BA2C}"/>
    <cellStyle name="Финансовый 2 6 3 2" xfId="14228" xr:uid="{FBC288AD-1494-4F9E-AE85-06977265F391}"/>
    <cellStyle name="Финансовый 2 6 4" xfId="6618" xr:uid="{4DC67795-9FC0-4D0B-8040-AA154789BCD4}"/>
    <cellStyle name="Финансовый 2 6 4 2" xfId="16658" xr:uid="{3421CDDC-A07C-4985-BAC7-865219CF9ED4}"/>
    <cellStyle name="Финансовый 2 6 5" xfId="9432" xr:uid="{B86C6F35-E547-4FA4-B257-680DA6F9461C}"/>
    <cellStyle name="Финансовый 2 6 5 2" xfId="22739" xr:uid="{97978C2A-44E9-419D-BCE7-0B5DE0A2BA89}"/>
    <cellStyle name="Финансовый 2 6 6" xfId="22786" xr:uid="{53A10BE3-12B4-432B-9C28-C7ED0DB4E0E6}"/>
    <cellStyle name="Финансовый 2 6 7" xfId="22838" xr:uid="{85C46C8D-A806-4B86-88E3-10D87D8BD3C2}"/>
    <cellStyle name="Финансовый 2 6 8" xfId="22900" xr:uid="{FFFD1F9F-DFEA-4043-A5A7-A9EC5470363D}"/>
    <cellStyle name="Финансовый 2 6 9" xfId="23282" xr:uid="{8737D65F-6664-4AF3-BF17-0F80ED5420DA}"/>
    <cellStyle name="Финансовый 2 7" xfId="1027" xr:uid="{0846BCE4-0C96-4C4D-A4A9-026E013F071F}"/>
    <cellStyle name="Финансовый 2 7 2" xfId="2494" xr:uid="{2C0BCEC1-9482-4EA7-8D4F-4704A2EC1667}"/>
    <cellStyle name="Финансовый 2 7 2 2" xfId="8028" xr:uid="{10402B0A-ACBC-4468-9F1E-24A0844E4249}"/>
    <cellStyle name="Финансовый 2 7 2 2 2" xfId="18068" xr:uid="{BF7807EA-4127-4A9F-82D0-114DB1433D04}"/>
    <cellStyle name="Финансовый 2 7 2 3" xfId="12652" xr:uid="{B04D2FDC-9FEC-43C9-8370-640B63DD6A95}"/>
    <cellStyle name="Финансовый 2 7 3" xfId="4188" xr:uid="{4F0F0382-4D81-47AE-8690-87B9DDCE4203}"/>
    <cellStyle name="Финансовый 2 7 3 2" xfId="14233" xr:uid="{30660CD4-8D43-4F16-9361-FA5D11114186}"/>
    <cellStyle name="Финансовый 2 7 4" xfId="6626" xr:uid="{C70AD8C8-C6A5-48BF-80FA-B0C5C560786B}"/>
    <cellStyle name="Финансовый 2 7 4 2" xfId="16666" xr:uid="{FC38E2FB-71BA-43B8-A381-820157CFCC8D}"/>
    <cellStyle name="Финансовый 2 7 5" xfId="9440" xr:uid="{ABBE4A0C-50D9-4E0D-AEEF-C43AA9A048C6}"/>
    <cellStyle name="Финансовый 2 7 6" xfId="11278" xr:uid="{29A9D7BD-3F8C-49F1-9962-B18E3FE6EA31}"/>
    <cellStyle name="Финансовый 2 8" xfId="1295" xr:uid="{86F7B2EB-FDB7-4425-8C98-CE601D2A5AF5}"/>
    <cellStyle name="Финансовый 2 8 2" xfId="2759" xr:uid="{11CE3465-C0DA-4152-9BCC-ACE706780AC7}"/>
    <cellStyle name="Финансовый 2 8 2 2" xfId="8285" xr:uid="{4DAF5DC9-F208-465B-876F-7F483CCD4C44}"/>
    <cellStyle name="Финансовый 2 8 2 2 2" xfId="18325" xr:uid="{A8ADF95E-0A33-449E-BAB0-7DF062786F59}"/>
    <cellStyle name="Финансовый 2 8 2 3" xfId="12917" xr:uid="{8BA05F4D-3FF5-461A-AC67-F9423EDC01D3}"/>
    <cellStyle name="Финансовый 2 8 3" xfId="4449" xr:uid="{9AEDF759-7E02-4621-B841-A86953BC40A1}"/>
    <cellStyle name="Финансовый 2 8 3 2" xfId="14494" xr:uid="{487A8068-4284-4DEB-AD0F-A3919AA01DB4}"/>
    <cellStyle name="Финансовый 2 8 4" xfId="6880" xr:uid="{3019E9A6-D4F8-42C9-8C71-EAF11EF817D4}"/>
    <cellStyle name="Финансовый 2 8 4 2" xfId="16920" xr:uid="{BD14A175-A11E-470F-91E9-6FAE223D5CDD}"/>
    <cellStyle name="Финансовый 2 8 5" xfId="9702" xr:uid="{812031A9-1AA0-47A7-962A-0454B791DCBA}"/>
    <cellStyle name="Финансовый 2 8 6" xfId="11532" xr:uid="{EABC388A-30F3-49B0-AF2D-83EBC9F3C85D}"/>
    <cellStyle name="Финансовый 2 9" xfId="3871" xr:uid="{2D7515C4-156A-4517-8899-BB7C3AC3B78D}"/>
    <cellStyle name="Финансовый 2 9 2" xfId="22685" xr:uid="{644629BC-E2FE-48A8-AC63-DAA7FB3EEB43}"/>
    <cellStyle name="Финансовый 2 9 2 2" xfId="23424" xr:uid="{EF4D3931-FA32-4C2B-96A8-939E9FBCD517}"/>
    <cellStyle name="Финансовый 3" xfId="260" xr:uid="{8F03C4D6-CDAD-43C1-A008-CEC79EE3A2A6}"/>
    <cellStyle name="Финансовый 3 10" xfId="6082" xr:uid="{A5946B68-7FAF-415D-A2D3-2099321DB8CF}"/>
    <cellStyle name="Финансовый 3 10 2" xfId="23258" xr:uid="{69C83EE8-A7D4-402E-BF89-01256BEEBD4E}"/>
    <cellStyle name="Финансовый 3 10 3" xfId="16122" xr:uid="{694C6546-D05B-4B93-B1C3-76257E2503A5}"/>
    <cellStyle name="Финансовый 3 11" xfId="8898" xr:uid="{331B27D3-D005-4491-9308-1F99398C1C1C}"/>
    <cellStyle name="Финансовый 3 11 2" xfId="57566" xr:uid="{8A0FD1ED-F262-418A-89D0-1CB960FAC2C4}"/>
    <cellStyle name="Финансовый 3 12" xfId="57622" xr:uid="{57FDA17A-DF69-4A52-BD65-E5BB2B6F2B07}"/>
    <cellStyle name="Финансовый 3 13" xfId="10334" xr:uid="{E7E7084A-1748-4697-8EF8-94C45DD52815}"/>
    <cellStyle name="Финансовый 3 14" xfId="57821" xr:uid="{A25E6174-A45B-4BC1-9F6F-C5A56F015933}"/>
    <cellStyle name="Финансовый 3 2" xfId="586" xr:uid="{B9774BCE-1F05-4B75-BB37-516D2FB3DB4B}"/>
    <cellStyle name="Финансовый 3 2 10" xfId="23243" xr:uid="{A2851D6A-A6B0-4D73-AD28-18CF9F48B64E}"/>
    <cellStyle name="Финансовый 3 2 11" xfId="57652" xr:uid="{9265E482-96B1-4CDD-8C5C-05AFE8540BA2}"/>
    <cellStyle name="Финансовый 3 2 12" xfId="10584" xr:uid="{7CCCB7C6-D493-4D45-AAAE-EC1B76FFF3E2}"/>
    <cellStyle name="Финансовый 3 2 2" xfId="995" xr:uid="{7868DADA-C9E3-4DE6-B292-914AD5C6FC59}"/>
    <cellStyle name="Финансовый 3 2 2 2" xfId="2464" xr:uid="{7B7FE219-993E-4D28-9B28-132735B79D04}"/>
    <cellStyle name="Финансовый 3 2 2 2 2" xfId="4166" xr:uid="{DB92CCE3-F098-4BDF-B5B4-A05B850C43F4}"/>
    <cellStyle name="Финансовый 3 2 2 2 2 2" xfId="14211" xr:uid="{DE952508-F71A-47BE-ACAB-1436742C9B7C}"/>
    <cellStyle name="Финансовый 3 2 2 2 3" xfId="7998" xr:uid="{93A3C238-0443-4A69-B000-B06A9E306C3B}"/>
    <cellStyle name="Финансовый 3 2 2 2 3 2" xfId="18038" xr:uid="{A0B73580-DEF3-4CF1-9B44-CE877212CADB}"/>
    <cellStyle name="Финансовый 3 2 2 2 4" xfId="12622" xr:uid="{C8091F18-F65F-4190-802A-80441570F69D}"/>
    <cellStyle name="Финансовый 3 2 2 3" xfId="3803" xr:uid="{4055EC9A-8C31-4904-9605-D2A786D0F4D4}"/>
    <cellStyle name="Финансовый 3 2 2 3 2" xfId="13918" xr:uid="{365A201D-2EF5-4EB3-A059-CE2DEA2CA505}"/>
    <cellStyle name="Финансовый 3 2 2 4" xfId="6596" xr:uid="{BEBD316F-3B60-4D6F-9E95-A89DE5CD0447}"/>
    <cellStyle name="Финансовый 3 2 2 4 2" xfId="16636" xr:uid="{6EC58170-9764-4C2B-82F5-E87B6900E948}"/>
    <cellStyle name="Финансовый 3 2 2 5" xfId="9410" xr:uid="{DD7BF71C-45A9-4B83-A4A4-B31A15C92774}"/>
    <cellStyle name="Финансовый 3 2 2 6" xfId="11255" xr:uid="{9AFD355B-30DF-48F1-9B49-66E7B849BB58}"/>
    <cellStyle name="Финансовый 3 2 3" xfId="1559" xr:uid="{E4C5083B-38EF-46B2-8968-64C24AA83098}"/>
    <cellStyle name="Финансовый 3 2 3 2" xfId="3015" xr:uid="{493D004D-6CD1-4DB6-BED1-9A2455659297}"/>
    <cellStyle name="Финансовый 3 2 3 2 2" xfId="8537" xr:uid="{4CEB10EC-4FA9-4B16-8807-F888B9DD2C37}"/>
    <cellStyle name="Финансовый 3 2 3 2 2 2" xfId="18577" xr:uid="{05A7D668-5E4B-4811-A7A8-2E135EB99EAA}"/>
    <cellStyle name="Финансовый 3 2 3 2 3" xfId="13173" xr:uid="{481FCF3E-6513-4DEC-8235-F9BBA5AACDE8}"/>
    <cellStyle name="Финансовый 3 2 3 3" xfId="4703" xr:uid="{ADCED1E2-536D-40BD-BC69-99376198F42C}"/>
    <cellStyle name="Финансовый 3 2 3 3 2" xfId="14746" xr:uid="{D5BCCD55-3A12-46AC-BB3A-3404FB578849}"/>
    <cellStyle name="Финансовый 3 2 3 4" xfId="7131" xr:uid="{F8538749-93C7-4DE4-B031-7BF36BB36452}"/>
    <cellStyle name="Финансовый 3 2 3 4 2" xfId="17171" xr:uid="{C867977F-5BAB-41D5-9CA2-A9DBDD9829E1}"/>
    <cellStyle name="Финансовый 3 2 3 5" xfId="9957" xr:uid="{1433BEFE-0723-447A-9C28-67AF892FFB8E}"/>
    <cellStyle name="Финансовый 3 2 3 5 2" xfId="22669" xr:uid="{B6B364F2-C243-456B-A565-4764EC1821B3}"/>
    <cellStyle name="Финансовый 3 2 3 6" xfId="11781" xr:uid="{F2E05EFC-F0EB-49AE-A710-992FE18B338E}"/>
    <cellStyle name="Финансовый 3 2 4" xfId="1918" xr:uid="{50E892DC-BB0C-4B3B-B771-DCBE78B66DD7}"/>
    <cellStyle name="Финансовый 3 2 4 2" xfId="3372" xr:uid="{0809856E-4379-413D-91DE-8319AEB88E73}"/>
    <cellStyle name="Финансовый 3 2 4 2 2" xfId="8874" xr:uid="{ABAF1C47-3029-4340-993D-158B1254F611}"/>
    <cellStyle name="Финансовый 3 2 4 2 2 2" xfId="18914" xr:uid="{4C0132C1-9A17-4369-B7FA-99E983AC14E7}"/>
    <cellStyle name="Финансовый 3 2 4 2 3" xfId="13522" xr:uid="{3B62C7B5-4B1A-42F2-9402-161E120A6711}"/>
    <cellStyle name="Финансовый 3 2 4 3" xfId="7452" xr:uid="{B37F31DB-FEE8-4678-9FB6-8EF74AC0C5E3}"/>
    <cellStyle name="Финансовый 3 2 4 3 2" xfId="17492" xr:uid="{302CCF05-06DC-4F30-9ED1-FD2B8FB97194}"/>
    <cellStyle name="Финансовый 3 2 4 4" xfId="10308" xr:uid="{661266E3-58C4-4830-86A6-44D783A2B368}"/>
    <cellStyle name="Финансовый 3 2 4 4 2" xfId="22699" xr:uid="{BD3E0D5F-83A6-4CDD-88C5-274E28EAEFB2}"/>
    <cellStyle name="Финансовый 3 2 4 5" xfId="12076" xr:uid="{AE55A903-5F0E-44C0-AFC7-3468738A0D9E}"/>
    <cellStyle name="Финансовый 3 2 5" xfId="2190" xr:uid="{E9D65CB5-DA00-4872-B7AF-CE9404A0C014}"/>
    <cellStyle name="Финансовый 3 2 5 2" xfId="7724" xr:uid="{A2104D2F-356B-4F25-85F7-64BE82EF38F3}"/>
    <cellStyle name="Финансовый 3 2 5 2 2" xfId="17764" xr:uid="{D7554270-FE0B-4701-B777-6CC352EE11EA}"/>
    <cellStyle name="Финансовый 3 2 5 3" xfId="22743" xr:uid="{53D990F0-31D5-44C0-9E5A-A7A91693D021}"/>
    <cellStyle name="Финансовый 3 2 5 4" xfId="12348" xr:uid="{F2BC5557-20E8-44A4-9B9E-75D453F36F95}"/>
    <cellStyle name="Финансовый 3 2 6" xfId="3653" xr:uid="{1D424B89-3E0C-4D8B-A22E-A8D2DB115749}"/>
    <cellStyle name="Финансовый 3 2 6 2" xfId="22790" xr:uid="{4204DBF7-C101-4FEA-A4E9-38118B59304E}"/>
    <cellStyle name="Финансовый 3 2 6 3" xfId="13801" xr:uid="{1DF99EBB-D6D8-4594-9698-E81A80091E09}"/>
    <cellStyle name="Финансовый 3 2 7" xfId="5815" xr:uid="{DD6F0B79-08D0-40B3-8852-F01F8658F82F}"/>
    <cellStyle name="Финансовый 3 2 7 2" xfId="22844" xr:uid="{36D07DA1-9893-4732-B2F8-52FABB722232}"/>
    <cellStyle name="Финансовый 3 2 7 3" xfId="15856" xr:uid="{5549D7FA-B399-450B-80EF-BD3B01BE6FAB}"/>
    <cellStyle name="Финансовый 3 2 8" xfId="6322" xr:uid="{2AA535B0-6237-405D-B3C9-2783FD2E73EB}"/>
    <cellStyle name="Финансовый 3 2 8 2" xfId="22906" xr:uid="{F088E21F-8D3E-4933-8C14-EEF072197A00}"/>
    <cellStyle name="Финансовый 3 2 8 3" xfId="16362" xr:uid="{06DCFE43-D941-42F8-B80E-042B3607E8FE}"/>
    <cellStyle name="Финансовый 3 2 9" xfId="9138" xr:uid="{22AAA097-6FE2-43D0-A763-7CA29BA81868}"/>
    <cellStyle name="Финансовый 3 2 9 2" xfId="23288" xr:uid="{91D4DED0-5232-462C-8222-28E881C1621A}"/>
    <cellStyle name="Финансовый 3 3" xfId="755" xr:uid="{593450E6-5952-426C-B0A0-48C37D23C364}"/>
    <cellStyle name="Финансовый 3 3 2" xfId="2224" xr:uid="{475D58C6-CDCC-4DE5-BFA2-D635D11AE6DE}"/>
    <cellStyle name="Финансовый 3 3 2 2" xfId="7758" xr:uid="{8ADD2008-B15D-45FB-AF51-4E52E4AE10F2}"/>
    <cellStyle name="Финансовый 3 3 2 2 2" xfId="17798" xr:uid="{F429BE80-8E8A-4E36-95E1-A92D041C0E36}"/>
    <cellStyle name="Финансовый 3 3 2 3" xfId="12382" xr:uid="{0150D486-E5C3-4123-8586-1964CC230ECF}"/>
    <cellStyle name="Финансовый 3 3 3" xfId="3927" xr:uid="{D8C8692B-4E47-487E-948C-E42DA11B14CB}"/>
    <cellStyle name="Финансовый 3 3 3 2" xfId="13972" xr:uid="{FE93BC5C-1E26-44C6-857A-D8B9CBBFF012}"/>
    <cellStyle name="Финансовый 3 3 4" xfId="6356" xr:uid="{B5E73625-DC1A-4DA9-8B88-216D97BDF6EE}"/>
    <cellStyle name="Финансовый 3 3 4 2" xfId="16396" xr:uid="{822F8D9C-70FD-4B44-A19F-16381B6A990B}"/>
    <cellStyle name="Финансовый 3 3 5" xfId="9170" xr:uid="{0AB3EBEC-3245-46EF-8347-29DD81E20ADD}"/>
    <cellStyle name="Финансовый 3 3 5 2" xfId="22648" xr:uid="{98398B57-9D9F-476B-946A-3549792BDC34}"/>
    <cellStyle name="Финансовый 3 3 6" xfId="11016" xr:uid="{31772625-6B1E-4FA6-85EF-B19F67B5F328}"/>
    <cellStyle name="Финансовый 3 4" xfId="1269" xr:uid="{0DAAB8F3-F02D-495C-8212-6884E013122A}"/>
    <cellStyle name="Финансовый 3 4 2" xfId="2735" xr:uid="{3D75A9A4-A56F-43D5-A3D6-08E63D73998E}"/>
    <cellStyle name="Финансовый 3 4 2 2" xfId="8265" xr:uid="{8FD449E3-FFC2-45F7-BB3A-DAD747D1106C}"/>
    <cellStyle name="Финансовый 3 4 2 2 2" xfId="18305" xr:uid="{9B97A181-9B09-48FB-AD71-EC65428B7A90}"/>
    <cellStyle name="Финансовый 3 4 2 3" xfId="12893" xr:uid="{77C43AD4-F73F-49A4-9139-F222331FE8E9}"/>
    <cellStyle name="Финансовый 3 4 3" xfId="4428" xr:uid="{E43AFEEF-30A3-4A35-A353-48CA583B4861}"/>
    <cellStyle name="Финансовый 3 4 3 2" xfId="14473" xr:uid="{F30974AC-FE87-4B43-B25E-6A42BCB6A265}"/>
    <cellStyle name="Финансовый 3 4 4" xfId="6862" xr:uid="{BFFCFB4D-A499-4F5E-8CBD-8D0919DF1EC0}"/>
    <cellStyle name="Финансовый 3 4 4 2" xfId="16902" xr:uid="{3533FD15-3F43-4C9F-833C-F4A67F945C02}"/>
    <cellStyle name="Финансовый 3 4 5" xfId="9680" xr:uid="{15530C2C-7A24-49EC-AE9C-B178249E7E6C}"/>
    <cellStyle name="Финансовый 3 4 5 2" xfId="22662" xr:uid="{36CB384C-867C-47FE-8C83-E158E39FF4A6}"/>
    <cellStyle name="Финансовый 3 4 6" xfId="11515" xr:uid="{B3656207-FA0C-48C7-80EB-E90B9E89CFC9}"/>
    <cellStyle name="Финансовый 3 5" xfId="1309" xr:uid="{6758F62E-EA69-494B-B705-DA99EA815207}"/>
    <cellStyle name="Финансовый 3 5 2" xfId="2771" xr:uid="{0DD43E67-D075-4957-A649-7EB314803B84}"/>
    <cellStyle name="Финансовый 3 5 2 2" xfId="8297" xr:uid="{9B844C53-B90C-4068-9BEC-4A4C7684AB4D}"/>
    <cellStyle name="Финансовый 3 5 2 2 2" xfId="18337" xr:uid="{B88A7831-C587-468F-A3CC-75D317425C90}"/>
    <cellStyle name="Финансовый 3 5 2 3" xfId="12929" xr:uid="{905EAC40-B64A-453E-9684-E45CA74B6965}"/>
    <cellStyle name="Финансовый 3 5 3" xfId="4461" xr:uid="{16EA6D2F-42BD-4E86-AAFE-4AE27CFF80A8}"/>
    <cellStyle name="Финансовый 3 5 3 2" xfId="14506" xr:uid="{949EF609-DB90-4EDC-BEDA-70F904B4D9BE}"/>
    <cellStyle name="Финансовый 3 5 4" xfId="6892" xr:uid="{A53B0E8F-FD6E-4F74-BD9B-2E61AD7A23A1}"/>
    <cellStyle name="Финансовый 3 5 4 2" xfId="16932" xr:uid="{F817C9D7-72E7-4A09-8DA7-46460C3654B4}"/>
    <cellStyle name="Финансовый 3 5 5" xfId="9714" xr:uid="{A1C33695-766F-467F-8F35-C59268EDD511}"/>
    <cellStyle name="Финансовый 3 5 6" xfId="11544" xr:uid="{2105D898-67E6-4FC6-942D-CD81A136C767}"/>
    <cellStyle name="Финансовый 3 6" xfId="1673" xr:uid="{5115C779-3C98-4557-B2A9-30282E398A18}"/>
    <cellStyle name="Финансовый 3 6 2" xfId="3127" xr:uid="{60FD1CA0-6317-45B5-92C6-87C2D494A3AC}"/>
    <cellStyle name="Финансовый 3 6 2 2" xfId="8629" xr:uid="{97427F6F-732B-4A01-A9A9-8A2ED93FD8B7}"/>
    <cellStyle name="Финансовый 3 6 2 2 2" xfId="18669" xr:uid="{6E46D85C-D5C5-4D14-87A8-6490915FD503}"/>
    <cellStyle name="Финансовый 3 6 2 3" xfId="13277" xr:uid="{F1333CBA-9928-4CC4-AC88-2E556136FEEC}"/>
    <cellStyle name="Финансовый 3 6 3" xfId="7212" xr:uid="{0C0B33CE-4950-4C6A-B381-EB6B182FE1FB}"/>
    <cellStyle name="Финансовый 3 6 3 2" xfId="17252" xr:uid="{83270506-234A-4297-9D4E-8AC3729DA8E2}"/>
    <cellStyle name="Финансовый 3 6 4" xfId="10063" xr:uid="{BFAF6D2E-54F2-4DF5-9E96-E55BCCFF4AF0}"/>
    <cellStyle name="Финансовый 3 6 4 2" xfId="22724" xr:uid="{A9D0D375-065F-40B5-A1CE-702F78E07C13}"/>
    <cellStyle name="Финансовый 3 6 5" xfId="11831" xr:uid="{C6F6EE1D-9DB4-4171-A83B-E7835B117F8B}"/>
    <cellStyle name="Финансовый 3 7" xfId="1949" xr:uid="{73DB80D1-62F4-474E-9444-C2DA7770F4FC}"/>
    <cellStyle name="Финансовый 3 7 2" xfId="7483" xr:uid="{72D4ECB8-CDA3-40A5-A133-E67A2510AA56}"/>
    <cellStyle name="Финансовый 3 7 2 2" xfId="17523" xr:uid="{4774B2DA-6FC4-416A-B537-EB52BE86BD1E}"/>
    <cellStyle name="Финансовый 3 7 3" xfId="22768" xr:uid="{3D8E1975-322D-47F4-BAB7-7063730CC150}"/>
    <cellStyle name="Финансовый 3 7 4" xfId="12107" xr:uid="{B6C70FAE-0EF8-4D51-9063-7C1E11A91F54}"/>
    <cellStyle name="Финансовый 3 8" xfId="3398" xr:uid="{DA14A6A5-50AB-42E6-A531-967C2626F962}"/>
    <cellStyle name="Финансовый 3 8 2" xfId="13548" xr:uid="{BB8FE66F-0372-4C38-8077-D8F4E2BADA94}"/>
    <cellStyle name="Финансовый 3 9" xfId="5571" xr:uid="{C9657B11-903B-4355-A295-42F901861204}"/>
    <cellStyle name="Финансовый 3 9 2" xfId="15612" xr:uid="{BC0609BC-BF15-428A-88F3-AEB68629E9F8}"/>
    <cellStyle name="Финансовый 4" xfId="14" xr:uid="{00000000-0005-0000-0000-000011000000}"/>
    <cellStyle name="Финансовый 4 2" xfId="588" xr:uid="{DC109191-1E3C-4FF8-9AE9-0399CBC0B783}"/>
    <cellStyle name="Финансовый 5" xfId="731" xr:uid="{307BF164-1227-467F-BED8-68E8D9F0AE44}"/>
    <cellStyle name="Финансовый 5 2" xfId="57984" xr:uid="{C17638B3-2B15-4E37-9769-DC5C6A669D38}"/>
    <cellStyle name="Финансовый 5 3" xfId="58075" xr:uid="{10BBE81F-60FE-4113-94E6-A139D65DDA77}"/>
    <cellStyle name="Финансовый 5 4" xfId="57923" xr:uid="{378916B7-25C7-4EC6-94D9-638071B9A472}"/>
    <cellStyle name="Финансовый 6" xfId="3765" xr:uid="{D037168A-2522-42B6-A9BE-A30B85299454}"/>
    <cellStyle name="Финансовый 6 2" xfId="13913" xr:uid="{0A21601E-AC85-4DCE-B027-A07F5E164691}"/>
    <cellStyle name="Финансовый 7" xfId="31888" xr:uid="{C3E07D32-D12A-4D91-ADAB-9507C6E66983}"/>
    <cellStyle name="Хороший" xfId="74" xr:uid="{BD5FA5D4-AD25-4576-A8A8-C8C5119A0A8F}"/>
    <cellStyle name="Хороший 2" xfId="57863" xr:uid="{BB76AAD4-1F51-49A5-82DA-5FEFA8B91356}"/>
    <cellStyle name="Хороший 3" xfId="57924" xr:uid="{EBF1D8A2-DFEA-4D88-8DE8-D1E74A642C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Narine%20Avetyan\Downloads\cca21a35bdb8234db75cdc729e9ac7e04fc5018f8016948167c370ea44e0135a.xlsx" TargetMode="External"/><Relationship Id="rId1" Type="http://schemas.openxmlformats.org/officeDocument/2006/relationships/externalLinkPath" Target="/Narine%20Avetyan/Downloads/cca21a35bdb8234db75cdc729e9ac7e04fc5018f8016948167c370ea44e0135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</sheetNames>
    <sheetDataSet>
      <sheetData sheetId="0"/>
      <sheetData sheetId="1">
        <row r="24">
          <cell r="H24">
            <v>234173.8</v>
          </cell>
        </row>
        <row r="38">
          <cell r="H38">
            <v>168015.6</v>
          </cell>
        </row>
        <row r="45">
          <cell r="H45">
            <v>191364.6</v>
          </cell>
        </row>
        <row r="59">
          <cell r="H59">
            <v>152548.5</v>
          </cell>
        </row>
      </sheetData>
      <sheetData sheetId="2">
        <row r="19">
          <cell r="F19">
            <v>234173.8</v>
          </cell>
        </row>
        <row r="29">
          <cell r="F29">
            <v>168015.6</v>
          </cell>
        </row>
        <row r="33">
          <cell r="F33">
            <v>191364.6</v>
          </cell>
        </row>
        <row r="44">
          <cell r="F44"/>
        </row>
      </sheetData>
      <sheetData sheetId="3"/>
      <sheetData sheetId="4">
        <row r="18">
          <cell r="K18">
            <v>2</v>
          </cell>
        </row>
        <row r="25">
          <cell r="K25">
            <v>4</v>
          </cell>
        </row>
        <row r="32">
          <cell r="K32">
            <v>2</v>
          </cell>
        </row>
        <row r="39">
          <cell r="K39">
            <v>3</v>
          </cell>
        </row>
        <row r="46">
          <cell r="K46">
            <v>3</v>
          </cell>
        </row>
        <row r="53">
          <cell r="K5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opLeftCell="A16" workbookViewId="0">
      <selection activeCell="G19" sqref="G19"/>
    </sheetView>
  </sheetViews>
  <sheetFormatPr defaultRowHeight="17.25"/>
  <cols>
    <col min="1" max="1" width="10" style="1" customWidth="1"/>
    <col min="2" max="2" width="11.42578125" style="1" customWidth="1"/>
    <col min="3" max="3" width="15.42578125" style="1" customWidth="1"/>
    <col min="4" max="4" width="34.42578125" style="1" customWidth="1"/>
    <col min="5" max="5" width="46.85546875" style="1" customWidth="1"/>
    <col min="6" max="6" width="41.5703125" style="1" customWidth="1"/>
    <col min="7" max="7" width="35" style="1" customWidth="1"/>
    <col min="8" max="16384" width="9.140625" style="1"/>
  </cols>
  <sheetData>
    <row r="1" spans="1:9">
      <c r="B1" s="2"/>
      <c r="C1" s="2"/>
      <c r="D1" s="2"/>
      <c r="E1" s="2"/>
      <c r="F1" s="2"/>
      <c r="G1" s="3" t="s">
        <v>17</v>
      </c>
    </row>
    <row r="2" spans="1:9">
      <c r="B2" s="2"/>
      <c r="C2" s="2"/>
      <c r="D2" s="141" t="s">
        <v>67</v>
      </c>
      <c r="E2" s="141"/>
      <c r="F2" s="141"/>
      <c r="G2" s="141"/>
    </row>
    <row r="3" spans="1:9">
      <c r="B3" s="2"/>
      <c r="C3" s="2"/>
      <c r="D3" s="2"/>
      <c r="E3" s="2"/>
      <c r="F3" s="2"/>
      <c r="G3" s="3" t="s">
        <v>16</v>
      </c>
    </row>
    <row r="4" spans="1:9">
      <c r="B4" s="2"/>
      <c r="C4" s="2"/>
      <c r="D4" s="2"/>
      <c r="E4" s="2"/>
      <c r="F4" s="2"/>
      <c r="G4" s="3"/>
    </row>
    <row r="5" spans="1:9" ht="17.25" customHeight="1">
      <c r="B5" s="148" t="s">
        <v>42</v>
      </c>
      <c r="C5" s="148"/>
      <c r="D5" s="148"/>
      <c r="E5" s="148"/>
      <c r="F5" s="148"/>
      <c r="G5" s="148"/>
    </row>
    <row r="6" spans="1:9">
      <c r="B6" s="148"/>
      <c r="C6" s="148"/>
      <c r="D6" s="148"/>
      <c r="E6" s="148"/>
      <c r="F6" s="148"/>
      <c r="G6" s="148"/>
    </row>
    <row r="7" spans="1:9">
      <c r="B7" s="148"/>
      <c r="C7" s="148"/>
      <c r="D7" s="148"/>
      <c r="E7" s="148"/>
      <c r="F7" s="148"/>
      <c r="G7" s="148"/>
    </row>
    <row r="8" spans="1:9">
      <c r="B8" s="21"/>
      <c r="C8" s="21"/>
      <c r="D8" s="21"/>
      <c r="E8" s="21"/>
      <c r="F8" s="21"/>
      <c r="G8" s="3"/>
    </row>
    <row r="9" spans="1:9">
      <c r="B9" s="2"/>
      <c r="C9" s="2"/>
      <c r="D9" s="2"/>
      <c r="E9" s="2"/>
      <c r="F9" s="2"/>
      <c r="G9" s="84" t="s">
        <v>84</v>
      </c>
    </row>
    <row r="10" spans="1:9" ht="90" customHeight="1">
      <c r="A10" s="143" t="s">
        <v>33</v>
      </c>
      <c r="B10" s="144" t="s">
        <v>34</v>
      </c>
      <c r="C10" s="145"/>
      <c r="D10" s="146" t="s">
        <v>35</v>
      </c>
      <c r="E10" s="146" t="s">
        <v>36</v>
      </c>
      <c r="F10" s="146" t="s">
        <v>37</v>
      </c>
      <c r="G10" s="79" t="s">
        <v>41</v>
      </c>
      <c r="I10" s="19"/>
    </row>
    <row r="11" spans="1:9">
      <c r="A11" s="143"/>
      <c r="B11" s="85" t="s">
        <v>14</v>
      </c>
      <c r="C11" s="85" t="s">
        <v>15</v>
      </c>
      <c r="D11" s="147"/>
      <c r="E11" s="147"/>
      <c r="F11" s="147"/>
      <c r="G11" s="86" t="s">
        <v>4</v>
      </c>
    </row>
    <row r="12" spans="1:9" ht="21.75" customHeight="1">
      <c r="A12" s="142" t="s">
        <v>38</v>
      </c>
      <c r="B12" s="142"/>
      <c r="C12" s="142"/>
      <c r="D12" s="142"/>
      <c r="E12" s="142"/>
      <c r="F12" s="142"/>
      <c r="G12" s="87">
        <f>G13+G16</f>
        <v>0</v>
      </c>
    </row>
    <row r="13" spans="1:9" ht="24" customHeight="1">
      <c r="A13" s="142" t="s">
        <v>3</v>
      </c>
      <c r="B13" s="142"/>
      <c r="C13" s="142"/>
      <c r="D13" s="142"/>
      <c r="E13" s="142"/>
      <c r="F13" s="142"/>
      <c r="G13" s="87">
        <f>G14</f>
        <v>1708597</v>
      </c>
    </row>
    <row r="14" spans="1:9" s="5" customFormat="1" ht="69">
      <c r="A14" s="88"/>
      <c r="B14" s="67">
        <v>1212</v>
      </c>
      <c r="C14" s="65"/>
      <c r="D14" s="85" t="s">
        <v>73</v>
      </c>
      <c r="E14" s="85" t="s">
        <v>69</v>
      </c>
      <c r="F14" s="89" t="s">
        <v>70</v>
      </c>
      <c r="G14" s="62">
        <f>G15</f>
        <v>1708597</v>
      </c>
      <c r="I14" s="140"/>
    </row>
    <row r="15" spans="1:9" ht="86.25">
      <c r="A15" s="90"/>
      <c r="B15" s="58"/>
      <c r="C15" s="85">
        <v>12007</v>
      </c>
      <c r="D15" s="55" t="s">
        <v>68</v>
      </c>
      <c r="E15" s="55" t="s">
        <v>71</v>
      </c>
      <c r="F15" s="55" t="s">
        <v>72</v>
      </c>
      <c r="G15" s="91">
        <f>-G16</f>
        <v>1708597</v>
      </c>
    </row>
    <row r="16" spans="1:9" ht="19.5" customHeight="1">
      <c r="A16" s="142" t="s">
        <v>43</v>
      </c>
      <c r="B16" s="142"/>
      <c r="C16" s="142"/>
      <c r="D16" s="142"/>
      <c r="E16" s="142"/>
      <c r="F16" s="142"/>
      <c r="G16" s="92">
        <f>+G17</f>
        <v>-1708597</v>
      </c>
    </row>
    <row r="17" spans="1:7" s="5" customFormat="1" ht="99" customHeight="1">
      <c r="A17" s="65"/>
      <c r="B17" s="67" t="s">
        <v>44</v>
      </c>
      <c r="C17" s="65"/>
      <c r="D17" s="65" t="s">
        <v>45</v>
      </c>
      <c r="E17" s="65" t="s">
        <v>46</v>
      </c>
      <c r="F17" s="65" t="s">
        <v>47</v>
      </c>
      <c r="G17" s="92">
        <f>+G18+G19+G20</f>
        <v>-1708597</v>
      </c>
    </row>
    <row r="18" spans="1:7" ht="99" customHeight="1">
      <c r="A18" s="58"/>
      <c r="B18" s="58"/>
      <c r="C18" s="78" t="s">
        <v>48</v>
      </c>
      <c r="D18" s="58" t="s">
        <v>45</v>
      </c>
      <c r="E18" s="58" t="s">
        <v>49</v>
      </c>
      <c r="F18" s="58" t="s">
        <v>50</v>
      </c>
      <c r="G18" s="91">
        <f>-'3'!F9</f>
        <v>-1708597</v>
      </c>
    </row>
    <row r="19" spans="1:7" s="2" customFormat="1" ht="103.5">
      <c r="A19" s="58"/>
      <c r="B19" s="58"/>
      <c r="C19" s="78" t="s">
        <v>48</v>
      </c>
      <c r="D19" s="58" t="s">
        <v>45</v>
      </c>
      <c r="E19" s="58" t="s">
        <v>49</v>
      </c>
      <c r="F19" s="58" t="s">
        <v>50</v>
      </c>
      <c r="G19" s="91">
        <f>-G18</f>
        <v>1708597</v>
      </c>
    </row>
    <row r="20" spans="1:7" s="2" customFormat="1" ht="51.75">
      <c r="A20" s="135"/>
      <c r="B20" s="135"/>
      <c r="C20" s="78" t="s">
        <v>126</v>
      </c>
      <c r="D20" s="58" t="s">
        <v>127</v>
      </c>
      <c r="E20" s="58" t="s">
        <v>128</v>
      </c>
      <c r="F20" s="58" t="s">
        <v>50</v>
      </c>
      <c r="G20" s="91">
        <f>G18</f>
        <v>-1708597</v>
      </c>
    </row>
    <row r="21" spans="1:7" s="2" customFormat="1">
      <c r="A21" s="8"/>
      <c r="B21" s="8"/>
      <c r="C21" s="8"/>
      <c r="D21" s="18"/>
      <c r="E21" s="9"/>
      <c r="F21" s="7"/>
      <c r="G21" s="10"/>
    </row>
    <row r="22" spans="1:7" s="2" customFormat="1">
      <c r="A22" s="8"/>
      <c r="B22" s="8"/>
      <c r="C22" s="8"/>
      <c r="D22" s="18"/>
      <c r="E22" s="9"/>
      <c r="F22" s="7"/>
      <c r="G22" s="10"/>
    </row>
    <row r="23" spans="1:7" s="2" customFormat="1">
      <c r="A23" s="8"/>
      <c r="B23" s="8"/>
      <c r="C23" s="8"/>
      <c r="D23" s="18"/>
      <c r="E23" s="9"/>
      <c r="F23" s="7"/>
      <c r="G23" s="10"/>
    </row>
    <row r="24" spans="1:7" s="2" customFormat="1">
      <c r="A24" s="8"/>
      <c r="B24" s="8"/>
      <c r="C24" s="8"/>
      <c r="D24" s="18"/>
      <c r="E24" s="9"/>
      <c r="F24" s="7"/>
      <c r="G24" s="10"/>
    </row>
    <row r="25" spans="1:7" s="2" customFormat="1">
      <c r="A25" s="8"/>
      <c r="B25" s="8"/>
      <c r="C25" s="8"/>
      <c r="D25" s="18"/>
      <c r="E25" s="9"/>
      <c r="F25" s="7"/>
      <c r="G25" s="10"/>
    </row>
    <row r="26" spans="1:7" s="2" customFormat="1">
      <c r="A26" s="8"/>
      <c r="B26" s="8"/>
      <c r="C26" s="8"/>
      <c r="D26" s="18"/>
      <c r="E26" s="9"/>
      <c r="F26" s="7"/>
      <c r="G26" s="10"/>
    </row>
    <row r="27" spans="1:7" s="2" customFormat="1">
      <c r="A27" s="8"/>
      <c r="B27" s="8"/>
      <c r="C27" s="8"/>
      <c r="D27" s="18"/>
      <c r="E27" s="9"/>
      <c r="F27" s="7"/>
      <c r="G27" s="10"/>
    </row>
    <row r="28" spans="1:7" s="2" customFormat="1">
      <c r="A28" s="8"/>
      <c r="B28" s="8"/>
      <c r="C28" s="8"/>
      <c r="D28" s="18"/>
      <c r="E28" s="9"/>
      <c r="F28" s="7"/>
      <c r="G28" s="10"/>
    </row>
    <row r="29" spans="1:7" s="2" customFormat="1">
      <c r="A29" s="8"/>
      <c r="B29" s="8"/>
      <c r="C29" s="8"/>
      <c r="D29" s="18"/>
      <c r="E29" s="9"/>
      <c r="F29" s="7"/>
      <c r="G29" s="10"/>
    </row>
    <row r="30" spans="1:7" s="2" customFormat="1">
      <c r="A30" s="8"/>
      <c r="B30" s="11" t="s">
        <v>18</v>
      </c>
      <c r="C30" s="6"/>
      <c r="D30" s="12"/>
      <c r="G30" s="10"/>
    </row>
    <row r="31" spans="1:7" s="2" customFormat="1">
      <c r="A31" s="8"/>
      <c r="B31" s="11" t="s">
        <v>19</v>
      </c>
      <c r="C31" s="6"/>
      <c r="D31" s="12"/>
      <c r="G31" s="10"/>
    </row>
    <row r="32" spans="1:7" s="2" customFormat="1">
      <c r="A32" s="8"/>
      <c r="B32" s="5"/>
      <c r="C32" s="13" t="s">
        <v>20</v>
      </c>
      <c r="D32" s="12"/>
      <c r="G32" s="10"/>
    </row>
    <row r="33" spans="1:7" s="2" customFormat="1">
      <c r="A33" s="8"/>
      <c r="D33" s="4"/>
      <c r="G33" s="10"/>
    </row>
  </sheetData>
  <mergeCells count="10">
    <mergeCell ref="D2:G2"/>
    <mergeCell ref="A16:F16"/>
    <mergeCell ref="A12:F12"/>
    <mergeCell ref="A13:F13"/>
    <mergeCell ref="A10:A11"/>
    <mergeCell ref="B10:C10"/>
    <mergeCell ref="D10:D11"/>
    <mergeCell ref="E10:E11"/>
    <mergeCell ref="F10:F11"/>
    <mergeCell ref="B5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120"/>
  <sheetViews>
    <sheetView topLeftCell="C77" zoomScaleNormal="100" workbookViewId="0">
      <selection activeCell="I23" sqref="I23"/>
    </sheetView>
  </sheetViews>
  <sheetFormatPr defaultRowHeight="17.25"/>
  <cols>
    <col min="1" max="1" width="9.140625" style="1"/>
    <col min="2" max="2" width="11.28515625" style="1" customWidth="1"/>
    <col min="3" max="4" width="10.140625" style="1" customWidth="1"/>
    <col min="5" max="5" width="13.28515625" style="1" customWidth="1"/>
    <col min="6" max="6" width="15.140625" style="1" customWidth="1"/>
    <col min="7" max="7" width="65" style="1" customWidth="1"/>
    <col min="8" max="8" width="26.85546875" style="1" customWidth="1"/>
    <col min="9" max="9" width="16.7109375" style="1" bestFit="1" customWidth="1"/>
    <col min="10" max="16384" width="9.140625" style="1"/>
  </cols>
  <sheetData>
    <row r="1" spans="2:8">
      <c r="H1" s="3" t="s">
        <v>123</v>
      </c>
    </row>
    <row r="2" spans="2:8">
      <c r="B2" s="141" t="s">
        <v>67</v>
      </c>
      <c r="C2" s="141"/>
      <c r="D2" s="141"/>
      <c r="E2" s="141"/>
      <c r="F2" s="141"/>
      <c r="G2" s="141"/>
      <c r="H2" s="141"/>
    </row>
    <row r="3" spans="2:8">
      <c r="H3" s="3" t="s">
        <v>16</v>
      </c>
    </row>
    <row r="4" spans="2:8" ht="45" customHeight="1">
      <c r="B4" s="149" t="s">
        <v>105</v>
      </c>
      <c r="C4" s="149"/>
      <c r="D4" s="149"/>
      <c r="E4" s="149"/>
      <c r="F4" s="149"/>
      <c r="G4" s="149"/>
      <c r="H4" s="149"/>
    </row>
    <row r="5" spans="2:8">
      <c r="H5" s="84" t="s">
        <v>84</v>
      </c>
    </row>
    <row r="6" spans="2:8" ht="144.75" customHeight="1">
      <c r="B6" s="144" t="s">
        <v>22</v>
      </c>
      <c r="C6" s="150"/>
      <c r="D6" s="145"/>
      <c r="E6" s="144" t="s">
        <v>23</v>
      </c>
      <c r="F6" s="145"/>
      <c r="G6" s="151" t="s">
        <v>1</v>
      </c>
      <c r="H6" s="24" t="s">
        <v>41</v>
      </c>
    </row>
    <row r="7" spans="2:8" s="19" customFormat="1" ht="40.5" customHeight="1">
      <c r="B7" s="93" t="s">
        <v>24</v>
      </c>
      <c r="C7" s="93" t="s">
        <v>25</v>
      </c>
      <c r="D7" s="93" t="s">
        <v>26</v>
      </c>
      <c r="E7" s="85" t="s">
        <v>14</v>
      </c>
      <c r="F7" s="85" t="s">
        <v>15</v>
      </c>
      <c r="G7" s="152"/>
      <c r="H7" s="85" t="s">
        <v>4</v>
      </c>
    </row>
    <row r="8" spans="2:8" s="5" customFormat="1">
      <c r="B8" s="94"/>
      <c r="C8" s="94"/>
      <c r="D8" s="94"/>
      <c r="E8" s="95"/>
      <c r="F8" s="96"/>
      <c r="G8" s="95" t="s">
        <v>21</v>
      </c>
      <c r="H8" s="97">
        <f>H10+H66</f>
        <v>0</v>
      </c>
    </row>
    <row r="9" spans="2:8">
      <c r="B9" s="98"/>
      <c r="C9" s="98"/>
      <c r="D9" s="98"/>
      <c r="E9" s="98"/>
      <c r="F9" s="99"/>
      <c r="G9" s="98" t="s">
        <v>2</v>
      </c>
      <c r="H9" s="97"/>
    </row>
    <row r="10" spans="2:8" s="5" customFormat="1" ht="34.5">
      <c r="B10" s="95"/>
      <c r="C10" s="95"/>
      <c r="D10" s="95"/>
      <c r="E10" s="95"/>
      <c r="F10" s="96"/>
      <c r="G10" s="95" t="s">
        <v>0</v>
      </c>
      <c r="H10" s="62">
        <f t="shared" ref="H10" si="0">H12</f>
        <v>1708597</v>
      </c>
    </row>
    <row r="11" spans="2:8" s="5" customFormat="1">
      <c r="B11" s="95"/>
      <c r="C11" s="95"/>
      <c r="D11" s="95"/>
      <c r="E11" s="95"/>
      <c r="F11" s="96"/>
      <c r="G11" s="98" t="s">
        <v>2</v>
      </c>
      <c r="H11" s="62"/>
    </row>
    <row r="12" spans="2:8" s="5" customFormat="1" ht="34.5">
      <c r="B12" s="100" t="s">
        <v>74</v>
      </c>
      <c r="C12" s="100"/>
      <c r="D12" s="100"/>
      <c r="E12" s="95"/>
      <c r="F12" s="96"/>
      <c r="G12" s="23" t="s">
        <v>76</v>
      </c>
      <c r="H12" s="62">
        <f>+H14</f>
        <v>1708597</v>
      </c>
    </row>
    <row r="13" spans="2:8">
      <c r="B13" s="101"/>
      <c r="C13" s="101"/>
      <c r="D13" s="101"/>
      <c r="E13" s="101"/>
      <c r="F13" s="101"/>
      <c r="G13" s="101" t="s">
        <v>2</v>
      </c>
      <c r="H13" s="102"/>
    </row>
    <row r="14" spans="2:8" s="5" customFormat="1" ht="34.5">
      <c r="B14" s="55"/>
      <c r="C14" s="100" t="s">
        <v>75</v>
      </c>
      <c r="D14" s="55"/>
      <c r="E14" s="55"/>
      <c r="F14" s="55"/>
      <c r="G14" s="103" t="s">
        <v>77</v>
      </c>
      <c r="H14" s="62">
        <f>+H16</f>
        <v>1708597</v>
      </c>
    </row>
    <row r="15" spans="2:8">
      <c r="B15" s="101"/>
      <c r="C15" s="101"/>
      <c r="D15" s="101"/>
      <c r="E15" s="101"/>
      <c r="F15" s="101"/>
      <c r="G15" s="101" t="s">
        <v>2</v>
      </c>
      <c r="H15" s="102"/>
    </row>
    <row r="16" spans="2:8" ht="34.5">
      <c r="B16" s="101"/>
      <c r="C16" s="101"/>
      <c r="D16" s="100" t="s">
        <v>39</v>
      </c>
      <c r="E16" s="55"/>
      <c r="F16" s="55"/>
      <c r="G16" s="103" t="s">
        <v>77</v>
      </c>
      <c r="H16" s="104">
        <f>H18</f>
        <v>1708597</v>
      </c>
    </row>
    <row r="17" spans="2:9">
      <c r="B17" s="101"/>
      <c r="C17" s="101"/>
      <c r="D17" s="101"/>
      <c r="E17" s="101"/>
      <c r="F17" s="101"/>
      <c r="G17" s="101" t="s">
        <v>2</v>
      </c>
      <c r="H17" s="102"/>
    </row>
    <row r="18" spans="2:9" ht="34.5">
      <c r="B18" s="105"/>
      <c r="C18" s="105"/>
      <c r="D18" s="105"/>
      <c r="E18" s="106"/>
      <c r="F18" s="107"/>
      <c r="G18" s="106" t="s">
        <v>5</v>
      </c>
      <c r="H18" s="104">
        <f>H20</f>
        <v>1708597</v>
      </c>
    </row>
    <row r="19" spans="2:9">
      <c r="B19" s="105"/>
      <c r="C19" s="105"/>
      <c r="D19" s="105"/>
      <c r="E19" s="106"/>
      <c r="F19" s="107"/>
      <c r="G19" s="107" t="s">
        <v>2</v>
      </c>
      <c r="H19" s="102"/>
    </row>
    <row r="20" spans="2:9" s="5" customFormat="1" ht="19.5" customHeight="1">
      <c r="B20" s="65"/>
      <c r="C20" s="65"/>
      <c r="D20" s="65"/>
      <c r="E20" s="65">
        <v>1212</v>
      </c>
      <c r="F20" s="65"/>
      <c r="G20" s="106" t="s">
        <v>73</v>
      </c>
      <c r="H20" s="104">
        <f>H22</f>
        <v>1708597</v>
      </c>
    </row>
    <row r="21" spans="2:9" s="5" customFormat="1">
      <c r="B21" s="58"/>
      <c r="C21" s="58"/>
      <c r="D21" s="58"/>
      <c r="E21" s="58"/>
      <c r="F21" s="58"/>
      <c r="G21" s="58" t="s">
        <v>40</v>
      </c>
      <c r="H21" s="104"/>
    </row>
    <row r="22" spans="2:9" s="5" customFormat="1" ht="34.5">
      <c r="B22" s="65"/>
      <c r="C22" s="65"/>
      <c r="D22" s="65"/>
      <c r="E22" s="108"/>
      <c r="F22" s="65">
        <v>12007</v>
      </c>
      <c r="G22" s="103" t="s">
        <v>78</v>
      </c>
      <c r="H22" s="104">
        <f>'3'!F17</f>
        <v>1708597</v>
      </c>
      <c r="I22" s="140"/>
    </row>
    <row r="23" spans="2:9">
      <c r="B23" s="58"/>
      <c r="C23" s="58"/>
      <c r="D23" s="58"/>
      <c r="E23" s="109"/>
      <c r="F23" s="58"/>
      <c r="G23" s="110" t="s">
        <v>32</v>
      </c>
      <c r="H23" s="102"/>
      <c r="I23" s="61"/>
    </row>
    <row r="24" spans="2:9" ht="18">
      <c r="B24" s="58"/>
      <c r="C24" s="58"/>
      <c r="D24" s="58"/>
      <c r="E24" s="59"/>
      <c r="F24" s="58"/>
      <c r="G24" s="64" t="s">
        <v>97</v>
      </c>
      <c r="H24" s="62">
        <f>'[1]3'!F19</f>
        <v>234173.8</v>
      </c>
    </row>
    <row r="25" spans="2:9" ht="34.5">
      <c r="B25" s="58"/>
      <c r="C25" s="58"/>
      <c r="D25" s="58"/>
      <c r="E25" s="59"/>
      <c r="F25" s="58"/>
      <c r="G25" s="110" t="s">
        <v>30</v>
      </c>
      <c r="H25" s="60"/>
    </row>
    <row r="26" spans="2:9" ht="18">
      <c r="B26" s="58"/>
      <c r="C26" s="58"/>
      <c r="D26" s="58"/>
      <c r="E26" s="59"/>
      <c r="F26" s="58"/>
      <c r="G26" s="110" t="s">
        <v>31</v>
      </c>
      <c r="H26" s="60">
        <f>H27</f>
        <v>234173.8</v>
      </c>
    </row>
    <row r="27" spans="2:9" ht="18">
      <c r="B27" s="58"/>
      <c r="C27" s="58"/>
      <c r="D27" s="58"/>
      <c r="E27" s="59"/>
      <c r="F27" s="58"/>
      <c r="G27" s="110" t="s">
        <v>57</v>
      </c>
      <c r="H27" s="60">
        <f>H28</f>
        <v>234173.8</v>
      </c>
    </row>
    <row r="28" spans="2:9" ht="18">
      <c r="B28" s="58"/>
      <c r="C28" s="58"/>
      <c r="D28" s="58"/>
      <c r="E28" s="59"/>
      <c r="F28" s="58"/>
      <c r="G28" s="110" t="s">
        <v>79</v>
      </c>
      <c r="H28" s="60">
        <f>H29</f>
        <v>234173.8</v>
      </c>
    </row>
    <row r="29" spans="2:9" ht="34.5">
      <c r="B29" s="58"/>
      <c r="C29" s="58"/>
      <c r="D29" s="58"/>
      <c r="E29" s="59"/>
      <c r="F29" s="58"/>
      <c r="G29" s="110" t="s">
        <v>80</v>
      </c>
      <c r="H29" s="60">
        <f>H30</f>
        <v>234173.8</v>
      </c>
    </row>
    <row r="30" spans="2:9" ht="18">
      <c r="B30" s="58"/>
      <c r="C30" s="58"/>
      <c r="D30" s="58"/>
      <c r="E30" s="59"/>
      <c r="F30" s="58"/>
      <c r="G30" s="110" t="s">
        <v>81</v>
      </c>
      <c r="H30" s="60">
        <f>H24</f>
        <v>234173.8</v>
      </c>
    </row>
    <row r="31" spans="2:9" ht="18">
      <c r="B31" s="58"/>
      <c r="C31" s="58"/>
      <c r="D31" s="58"/>
      <c r="E31" s="59"/>
      <c r="F31" s="58"/>
      <c r="G31" s="64" t="s">
        <v>92</v>
      </c>
      <c r="H31" s="62">
        <f>'3'!F23</f>
        <v>246505.5</v>
      </c>
    </row>
    <row r="32" spans="2:9" ht="34.5">
      <c r="B32" s="58"/>
      <c r="C32" s="58"/>
      <c r="D32" s="58"/>
      <c r="E32" s="59"/>
      <c r="F32" s="58"/>
      <c r="G32" s="110" t="s">
        <v>30</v>
      </c>
      <c r="H32" s="60"/>
    </row>
    <row r="33" spans="2:8" ht="18">
      <c r="B33" s="58"/>
      <c r="C33" s="58"/>
      <c r="D33" s="58"/>
      <c r="E33" s="59"/>
      <c r="F33" s="58"/>
      <c r="G33" s="110" t="s">
        <v>31</v>
      </c>
      <c r="H33" s="60">
        <f>H34</f>
        <v>246505.5</v>
      </c>
    </row>
    <row r="34" spans="2:8" ht="18">
      <c r="B34" s="58"/>
      <c r="C34" s="58"/>
      <c r="D34" s="58"/>
      <c r="E34" s="59"/>
      <c r="F34" s="58"/>
      <c r="G34" s="110" t="s">
        <v>57</v>
      </c>
      <c r="H34" s="60">
        <f>H35</f>
        <v>246505.5</v>
      </c>
    </row>
    <row r="35" spans="2:8" ht="18">
      <c r="B35" s="58"/>
      <c r="C35" s="58"/>
      <c r="D35" s="58"/>
      <c r="E35" s="59"/>
      <c r="F35" s="58"/>
      <c r="G35" s="110" t="s">
        <v>79</v>
      </c>
      <c r="H35" s="60">
        <f>H36</f>
        <v>246505.5</v>
      </c>
    </row>
    <row r="36" spans="2:8" ht="34.5">
      <c r="B36" s="58"/>
      <c r="C36" s="58"/>
      <c r="D36" s="58"/>
      <c r="E36" s="59"/>
      <c r="F36" s="58"/>
      <c r="G36" s="110" t="s">
        <v>80</v>
      </c>
      <c r="H36" s="60">
        <f>H37</f>
        <v>246505.5</v>
      </c>
    </row>
    <row r="37" spans="2:8" ht="18">
      <c r="B37" s="58"/>
      <c r="C37" s="58"/>
      <c r="D37" s="58"/>
      <c r="E37" s="59"/>
      <c r="F37" s="58"/>
      <c r="G37" s="110" t="s">
        <v>81</v>
      </c>
      <c r="H37" s="60">
        <f>H31</f>
        <v>246505.5</v>
      </c>
    </row>
    <row r="38" spans="2:8" ht="18">
      <c r="B38" s="58"/>
      <c r="C38" s="58"/>
      <c r="D38" s="58"/>
      <c r="E38" s="59"/>
      <c r="F38" s="58"/>
      <c r="G38" s="64" t="s">
        <v>102</v>
      </c>
      <c r="H38" s="62">
        <f>'[1]3'!F29</f>
        <v>168015.6</v>
      </c>
    </row>
    <row r="39" spans="2:8" ht="34.5">
      <c r="B39" s="58"/>
      <c r="C39" s="58"/>
      <c r="D39" s="58"/>
      <c r="E39" s="59"/>
      <c r="F39" s="58"/>
      <c r="G39" s="110" t="s">
        <v>30</v>
      </c>
      <c r="H39" s="60"/>
    </row>
    <row r="40" spans="2:8" ht="18">
      <c r="B40" s="58"/>
      <c r="C40" s="58"/>
      <c r="D40" s="58"/>
      <c r="E40" s="59"/>
      <c r="F40" s="58"/>
      <c r="G40" s="110" t="s">
        <v>31</v>
      </c>
      <c r="H40" s="60">
        <f>H41</f>
        <v>168015.6</v>
      </c>
    </row>
    <row r="41" spans="2:8" ht="18">
      <c r="B41" s="58"/>
      <c r="C41" s="58"/>
      <c r="D41" s="58"/>
      <c r="E41" s="59"/>
      <c r="F41" s="58"/>
      <c r="G41" s="110" t="s">
        <v>57</v>
      </c>
      <c r="H41" s="60">
        <f>H42</f>
        <v>168015.6</v>
      </c>
    </row>
    <row r="42" spans="2:8" ht="18">
      <c r="B42" s="58"/>
      <c r="C42" s="58"/>
      <c r="D42" s="58"/>
      <c r="E42" s="59"/>
      <c r="F42" s="58"/>
      <c r="G42" s="110" t="s">
        <v>79</v>
      </c>
      <c r="H42" s="60">
        <f>H43</f>
        <v>168015.6</v>
      </c>
    </row>
    <row r="43" spans="2:8" ht="34.5">
      <c r="B43" s="58"/>
      <c r="C43" s="58"/>
      <c r="D43" s="58"/>
      <c r="E43" s="59"/>
      <c r="F43" s="58"/>
      <c r="G43" s="110" t="s">
        <v>80</v>
      </c>
      <c r="H43" s="60">
        <f>H44</f>
        <v>168015.6</v>
      </c>
    </row>
    <row r="44" spans="2:8" ht="18">
      <c r="B44" s="58"/>
      <c r="C44" s="58"/>
      <c r="D44" s="58"/>
      <c r="E44" s="59"/>
      <c r="F44" s="58"/>
      <c r="G44" s="110" t="s">
        <v>81</v>
      </c>
      <c r="H44" s="60">
        <f>H38</f>
        <v>168015.6</v>
      </c>
    </row>
    <row r="45" spans="2:8" ht="18">
      <c r="B45" s="58"/>
      <c r="C45" s="58"/>
      <c r="D45" s="58"/>
      <c r="E45" s="59"/>
      <c r="F45" s="58"/>
      <c r="G45" s="63" t="s">
        <v>95</v>
      </c>
      <c r="H45" s="62">
        <f>'[1]3'!F33</f>
        <v>191364.6</v>
      </c>
    </row>
    <row r="46" spans="2:8" ht="34.5">
      <c r="B46" s="58"/>
      <c r="C46" s="58"/>
      <c r="D46" s="58"/>
      <c r="E46" s="59"/>
      <c r="F46" s="58"/>
      <c r="G46" s="110" t="s">
        <v>30</v>
      </c>
      <c r="H46" s="60"/>
    </row>
    <row r="47" spans="2:8" ht="18">
      <c r="B47" s="58"/>
      <c r="C47" s="58"/>
      <c r="D47" s="58"/>
      <c r="E47" s="59"/>
      <c r="F47" s="58"/>
      <c r="G47" s="110" t="s">
        <v>31</v>
      </c>
      <c r="H47" s="60">
        <f>H48</f>
        <v>191364.6</v>
      </c>
    </row>
    <row r="48" spans="2:8" ht="18">
      <c r="B48" s="58"/>
      <c r="C48" s="58"/>
      <c r="D48" s="58"/>
      <c r="E48" s="59"/>
      <c r="F48" s="58"/>
      <c r="G48" s="110" t="s">
        <v>57</v>
      </c>
      <c r="H48" s="60">
        <f>H49</f>
        <v>191364.6</v>
      </c>
    </row>
    <row r="49" spans="2:8" ht="18">
      <c r="B49" s="58"/>
      <c r="C49" s="58"/>
      <c r="D49" s="58"/>
      <c r="E49" s="59"/>
      <c r="F49" s="58"/>
      <c r="G49" s="110" t="s">
        <v>79</v>
      </c>
      <c r="H49" s="60">
        <f>H50</f>
        <v>191364.6</v>
      </c>
    </row>
    <row r="50" spans="2:8" ht="34.5">
      <c r="B50" s="58"/>
      <c r="C50" s="58"/>
      <c r="D50" s="58"/>
      <c r="E50" s="59"/>
      <c r="F50" s="58"/>
      <c r="G50" s="110" t="s">
        <v>80</v>
      </c>
      <c r="H50" s="60">
        <f>H51</f>
        <v>191364.6</v>
      </c>
    </row>
    <row r="51" spans="2:8" ht="18">
      <c r="B51" s="58"/>
      <c r="C51" s="58"/>
      <c r="D51" s="58"/>
      <c r="E51" s="59"/>
      <c r="F51" s="58"/>
      <c r="G51" s="110" t="s">
        <v>81</v>
      </c>
      <c r="H51" s="60">
        <f>H45</f>
        <v>191364.6</v>
      </c>
    </row>
    <row r="52" spans="2:8" ht="18">
      <c r="B52" s="58"/>
      <c r="C52" s="58"/>
      <c r="D52" s="58"/>
      <c r="E52" s="59"/>
      <c r="F52" s="58"/>
      <c r="G52" s="63" t="s">
        <v>103</v>
      </c>
      <c r="H52" s="62">
        <f>H54</f>
        <v>715989</v>
      </c>
    </row>
    <row r="53" spans="2:8" ht="34.5">
      <c r="B53" s="58"/>
      <c r="C53" s="58"/>
      <c r="D53" s="58"/>
      <c r="E53" s="59"/>
      <c r="F53" s="58"/>
      <c r="G53" s="110" t="s">
        <v>30</v>
      </c>
      <c r="H53" s="60"/>
    </row>
    <row r="54" spans="2:8" ht="18">
      <c r="B54" s="58"/>
      <c r="C54" s="58"/>
      <c r="D54" s="58"/>
      <c r="E54" s="59"/>
      <c r="F54" s="58"/>
      <c r="G54" s="110" t="s">
        <v>31</v>
      </c>
      <c r="H54" s="60">
        <f>H55</f>
        <v>715989</v>
      </c>
    </row>
    <row r="55" spans="2:8" ht="18">
      <c r="B55" s="58"/>
      <c r="C55" s="58"/>
      <c r="D55" s="58"/>
      <c r="E55" s="59"/>
      <c r="F55" s="58"/>
      <c r="G55" s="110" t="s">
        <v>57</v>
      </c>
      <c r="H55" s="60">
        <f>H56</f>
        <v>715989</v>
      </c>
    </row>
    <row r="56" spans="2:8" ht="18">
      <c r="B56" s="58"/>
      <c r="C56" s="58"/>
      <c r="D56" s="58"/>
      <c r="E56" s="59"/>
      <c r="F56" s="58"/>
      <c r="G56" s="110" t="s">
        <v>79</v>
      </c>
      <c r="H56" s="60">
        <f>H57</f>
        <v>715989</v>
      </c>
    </row>
    <row r="57" spans="2:8" ht="34.5">
      <c r="B57" s="58"/>
      <c r="C57" s="58"/>
      <c r="D57" s="58"/>
      <c r="E57" s="59"/>
      <c r="F57" s="58"/>
      <c r="G57" s="110" t="s">
        <v>80</v>
      </c>
      <c r="H57" s="60">
        <f>H58</f>
        <v>715989</v>
      </c>
    </row>
    <row r="58" spans="2:8" ht="18">
      <c r="B58" s="58"/>
      <c r="C58" s="58"/>
      <c r="D58" s="58"/>
      <c r="E58" s="59"/>
      <c r="F58" s="58"/>
      <c r="G58" s="110" t="s">
        <v>81</v>
      </c>
      <c r="H58" s="60">
        <f>'3'!F37</f>
        <v>715989</v>
      </c>
    </row>
    <row r="59" spans="2:8" ht="18">
      <c r="B59" s="58"/>
      <c r="C59" s="58"/>
      <c r="D59" s="58"/>
      <c r="E59" s="59"/>
      <c r="F59" s="58"/>
      <c r="G59" s="63" t="s">
        <v>110</v>
      </c>
      <c r="H59" s="62">
        <f>'[1]3'!F44</f>
        <v>0</v>
      </c>
    </row>
    <row r="60" spans="2:8" ht="34.5">
      <c r="B60" s="58"/>
      <c r="C60" s="58"/>
      <c r="D60" s="58"/>
      <c r="E60" s="59"/>
      <c r="F60" s="58"/>
      <c r="G60" s="110" t="s">
        <v>30</v>
      </c>
      <c r="H60" s="60"/>
    </row>
    <row r="61" spans="2:8" ht="18">
      <c r="B61" s="58"/>
      <c r="C61" s="58"/>
      <c r="D61" s="58"/>
      <c r="E61" s="59"/>
      <c r="F61" s="58"/>
      <c r="G61" s="110" t="s">
        <v>31</v>
      </c>
      <c r="H61" s="60">
        <f>H62</f>
        <v>0</v>
      </c>
    </row>
    <row r="62" spans="2:8" ht="18">
      <c r="B62" s="58"/>
      <c r="C62" s="58"/>
      <c r="D62" s="58"/>
      <c r="E62" s="59"/>
      <c r="F62" s="58"/>
      <c r="G62" s="110" t="s">
        <v>57</v>
      </c>
      <c r="H62" s="60">
        <f>H63</f>
        <v>0</v>
      </c>
    </row>
    <row r="63" spans="2:8" ht="18">
      <c r="B63" s="58"/>
      <c r="C63" s="58"/>
      <c r="D63" s="58"/>
      <c r="E63" s="59"/>
      <c r="F63" s="58"/>
      <c r="G63" s="110" t="s">
        <v>79</v>
      </c>
      <c r="H63" s="60">
        <f>H64</f>
        <v>0</v>
      </c>
    </row>
    <row r="64" spans="2:8" ht="34.5">
      <c r="B64" s="58"/>
      <c r="C64" s="58"/>
      <c r="D64" s="58"/>
      <c r="E64" s="59"/>
      <c r="F64" s="58"/>
      <c r="G64" s="110" t="s">
        <v>80</v>
      </c>
      <c r="H64" s="60">
        <f>H65</f>
        <v>0</v>
      </c>
    </row>
    <row r="65" spans="2:8" ht="18">
      <c r="B65" s="58"/>
      <c r="C65" s="58"/>
      <c r="D65" s="58"/>
      <c r="E65" s="59"/>
      <c r="F65" s="58"/>
      <c r="G65" s="110" t="s">
        <v>81</v>
      </c>
      <c r="H65" s="60">
        <f>H59</f>
        <v>0</v>
      </c>
    </row>
    <row r="66" spans="2:8" s="2" customFormat="1">
      <c r="B66" s="111"/>
      <c r="C66" s="111"/>
      <c r="D66" s="111"/>
      <c r="E66" s="111"/>
      <c r="F66" s="111"/>
      <c r="G66" s="112" t="s">
        <v>51</v>
      </c>
      <c r="H66" s="62">
        <f>+H68</f>
        <v>-1708597</v>
      </c>
    </row>
    <row r="67" spans="2:8" s="2" customFormat="1">
      <c r="B67" s="111"/>
      <c r="C67" s="111"/>
      <c r="D67" s="111"/>
      <c r="E67" s="111"/>
      <c r="F67" s="111"/>
      <c r="G67" s="113" t="s">
        <v>2</v>
      </c>
      <c r="H67" s="60"/>
    </row>
    <row r="68" spans="2:8" s="2" customFormat="1" ht="34.5">
      <c r="B68" s="112" t="s">
        <v>52</v>
      </c>
      <c r="C68" s="113"/>
      <c r="D68" s="113"/>
      <c r="E68" s="113"/>
      <c r="F68" s="113"/>
      <c r="G68" s="112" t="s">
        <v>53</v>
      </c>
      <c r="H68" s="62">
        <f>+H70</f>
        <v>-1708597</v>
      </c>
    </row>
    <row r="69" spans="2:8" s="2" customFormat="1">
      <c r="B69" s="113"/>
      <c r="C69" s="113"/>
      <c r="D69" s="113"/>
      <c r="E69" s="113"/>
      <c r="F69" s="113"/>
      <c r="G69" s="113" t="s">
        <v>2</v>
      </c>
      <c r="H69" s="62"/>
    </row>
    <row r="70" spans="2:8" s="2" customFormat="1" ht="34.5">
      <c r="B70" s="113"/>
      <c r="C70" s="112" t="s">
        <v>39</v>
      </c>
      <c r="D70" s="113"/>
      <c r="E70" s="113"/>
      <c r="F70" s="113"/>
      <c r="G70" s="112" t="s">
        <v>54</v>
      </c>
      <c r="H70" s="62">
        <f>H72</f>
        <v>-1708597</v>
      </c>
    </row>
    <row r="71" spans="2:8" s="2" customFormat="1">
      <c r="B71" s="113"/>
      <c r="C71" s="113"/>
      <c r="D71" s="113"/>
      <c r="E71" s="113"/>
      <c r="F71" s="113"/>
      <c r="G71" s="113" t="s">
        <v>2</v>
      </c>
      <c r="H71" s="62"/>
    </row>
    <row r="72" spans="2:8" s="2" customFormat="1">
      <c r="B72" s="113"/>
      <c r="C72" s="113"/>
      <c r="D72" s="112" t="s">
        <v>39</v>
      </c>
      <c r="E72" s="113"/>
      <c r="F72" s="113"/>
      <c r="G72" s="112" t="s">
        <v>55</v>
      </c>
      <c r="H72" s="62">
        <f>H74</f>
        <v>-1708597</v>
      </c>
    </row>
    <row r="73" spans="2:8" s="2" customFormat="1">
      <c r="B73" s="113"/>
      <c r="C73" s="113"/>
      <c r="D73" s="113"/>
      <c r="E73" s="113"/>
      <c r="F73" s="113"/>
      <c r="G73" s="113" t="s">
        <v>2</v>
      </c>
      <c r="H73" s="62"/>
    </row>
    <row r="74" spans="2:8" s="2" customFormat="1">
      <c r="B74" s="113"/>
      <c r="C74" s="113"/>
      <c r="D74" s="112"/>
      <c r="E74" s="113"/>
      <c r="F74" s="113"/>
      <c r="G74" s="112" t="s">
        <v>56</v>
      </c>
      <c r="H74" s="62">
        <f>H76</f>
        <v>-1708597</v>
      </c>
    </row>
    <row r="75" spans="2:8" s="2" customFormat="1">
      <c r="B75" s="113"/>
      <c r="C75" s="113"/>
      <c r="D75" s="113"/>
      <c r="E75" s="113"/>
      <c r="F75" s="113"/>
      <c r="G75" s="113" t="s">
        <v>2</v>
      </c>
      <c r="H75" s="60"/>
    </row>
    <row r="76" spans="2:8" s="14" customFormat="1">
      <c r="B76" s="112"/>
      <c r="C76" s="112"/>
      <c r="D76" s="112"/>
      <c r="E76" s="112">
        <v>1139</v>
      </c>
      <c r="F76" s="112"/>
      <c r="G76" s="112" t="s">
        <v>45</v>
      </c>
      <c r="H76" s="62">
        <f>H78+H86+H94</f>
        <v>-1708597</v>
      </c>
    </row>
    <row r="77" spans="2:8" s="2" customFormat="1">
      <c r="B77" s="113"/>
      <c r="C77" s="113"/>
      <c r="D77" s="113"/>
      <c r="E77" s="113"/>
      <c r="F77" s="113"/>
      <c r="G77" s="113" t="s">
        <v>2</v>
      </c>
      <c r="H77" s="60"/>
    </row>
    <row r="78" spans="2:8" s="2" customFormat="1">
      <c r="B78" s="113"/>
      <c r="C78" s="113"/>
      <c r="D78" s="113"/>
      <c r="E78" s="113"/>
      <c r="F78" s="112">
        <v>11001</v>
      </c>
      <c r="G78" s="112" t="s">
        <v>45</v>
      </c>
      <c r="H78" s="62">
        <f>H80</f>
        <v>-1708597</v>
      </c>
    </row>
    <row r="79" spans="2:8" s="2" customFormat="1">
      <c r="B79" s="113"/>
      <c r="C79" s="113"/>
      <c r="D79" s="113"/>
      <c r="E79" s="113"/>
      <c r="F79" s="113"/>
      <c r="G79" s="113" t="s">
        <v>32</v>
      </c>
      <c r="H79" s="60"/>
    </row>
    <row r="80" spans="2:8" s="2" customFormat="1">
      <c r="B80" s="113"/>
      <c r="C80" s="113"/>
      <c r="D80" s="113"/>
      <c r="E80" s="113"/>
      <c r="F80" s="113"/>
      <c r="G80" s="114" t="s">
        <v>56</v>
      </c>
      <c r="H80" s="60">
        <f>H85</f>
        <v>-1708597</v>
      </c>
    </row>
    <row r="81" spans="2:8" s="2" customFormat="1" ht="34.5">
      <c r="B81" s="113"/>
      <c r="C81" s="113"/>
      <c r="D81" s="113"/>
      <c r="E81" s="113"/>
      <c r="F81" s="113"/>
      <c r="G81" s="113" t="s">
        <v>30</v>
      </c>
      <c r="H81" s="60"/>
    </row>
    <row r="82" spans="2:8" s="2" customFormat="1">
      <c r="B82" s="113"/>
      <c r="C82" s="113"/>
      <c r="D82" s="113"/>
      <c r="E82" s="113"/>
      <c r="F82" s="113"/>
      <c r="G82" s="113" t="s">
        <v>31</v>
      </c>
      <c r="H82" s="60">
        <f>H83</f>
        <v>-1708597</v>
      </c>
    </row>
    <row r="83" spans="2:8" s="2" customFormat="1">
      <c r="B83" s="113"/>
      <c r="C83" s="113"/>
      <c r="D83" s="113"/>
      <c r="E83" s="113"/>
      <c r="F83" s="113"/>
      <c r="G83" s="58" t="s">
        <v>57</v>
      </c>
      <c r="H83" s="60">
        <f>H84</f>
        <v>-1708597</v>
      </c>
    </row>
    <row r="84" spans="2:8" s="2" customFormat="1">
      <c r="B84" s="113"/>
      <c r="C84" s="113"/>
      <c r="D84" s="113"/>
      <c r="E84" s="113"/>
      <c r="F84" s="113"/>
      <c r="G84" s="58" t="s">
        <v>58</v>
      </c>
      <c r="H84" s="60">
        <f>'1'!G17</f>
        <v>-1708597</v>
      </c>
    </row>
    <row r="85" spans="2:8" s="2" customFormat="1">
      <c r="B85" s="113"/>
      <c r="C85" s="113"/>
      <c r="D85" s="113"/>
      <c r="E85" s="113"/>
      <c r="F85" s="113"/>
      <c r="G85" s="58" t="s">
        <v>59</v>
      </c>
      <c r="H85" s="60">
        <f>'1'!G18</f>
        <v>-1708597</v>
      </c>
    </row>
    <row r="86" spans="2:8" s="2" customFormat="1">
      <c r="B86" s="8"/>
      <c r="C86" s="100"/>
      <c r="D86" s="90"/>
      <c r="E86" s="90"/>
      <c r="F86" s="112">
        <v>11001</v>
      </c>
      <c r="G86" s="112" t="s">
        <v>45</v>
      </c>
      <c r="H86" s="62">
        <f>H88</f>
        <v>1708597</v>
      </c>
    </row>
    <row r="87" spans="2:8" s="2" customFormat="1">
      <c r="B87" s="8"/>
      <c r="C87" s="100"/>
      <c r="D87" s="90"/>
      <c r="E87" s="90"/>
      <c r="F87" s="113"/>
      <c r="G87" s="113" t="s">
        <v>32</v>
      </c>
      <c r="H87" s="60"/>
    </row>
    <row r="88" spans="2:8" s="2" customFormat="1">
      <c r="B88" s="8"/>
      <c r="C88" s="100"/>
      <c r="D88" s="90"/>
      <c r="E88" s="90"/>
      <c r="F88" s="113"/>
      <c r="G88" s="114" t="s">
        <v>56</v>
      </c>
      <c r="H88" s="60">
        <f>H93</f>
        <v>1708597</v>
      </c>
    </row>
    <row r="89" spans="2:8" s="2" customFormat="1" ht="34.5">
      <c r="B89" s="8"/>
      <c r="C89" s="100"/>
      <c r="D89" s="90"/>
      <c r="E89" s="90"/>
      <c r="F89" s="113"/>
      <c r="G89" s="113" t="s">
        <v>30</v>
      </c>
      <c r="H89" s="60"/>
    </row>
    <row r="90" spans="2:8" s="2" customFormat="1">
      <c r="B90" s="8"/>
      <c r="C90" s="100"/>
      <c r="D90" s="90"/>
      <c r="E90" s="90"/>
      <c r="F90" s="113"/>
      <c r="G90" s="113" t="s">
        <v>31</v>
      </c>
      <c r="H90" s="60">
        <f>H91</f>
        <v>1708597</v>
      </c>
    </row>
    <row r="91" spans="2:8" s="2" customFormat="1">
      <c r="B91" s="8"/>
      <c r="C91" s="100"/>
      <c r="D91" s="90"/>
      <c r="E91" s="90"/>
      <c r="F91" s="113"/>
      <c r="G91" s="58" t="s">
        <v>57</v>
      </c>
      <c r="H91" s="60">
        <f>H92</f>
        <v>1708597</v>
      </c>
    </row>
    <row r="92" spans="2:8" s="2" customFormat="1">
      <c r="B92" s="8"/>
      <c r="C92" s="100"/>
      <c r="D92" s="90"/>
      <c r="E92" s="90"/>
      <c r="F92" s="113"/>
      <c r="G92" s="58" t="s">
        <v>58</v>
      </c>
      <c r="H92" s="60">
        <f>H93</f>
        <v>1708597</v>
      </c>
    </row>
    <row r="93" spans="2:8" s="2" customFormat="1">
      <c r="B93" s="8"/>
      <c r="C93" s="100"/>
      <c r="D93" s="90"/>
      <c r="E93" s="90"/>
      <c r="F93" s="113"/>
      <c r="G93" s="58" t="s">
        <v>59</v>
      </c>
      <c r="H93" s="60">
        <f>-H85</f>
        <v>1708597</v>
      </c>
    </row>
    <row r="94" spans="2:8" s="2" customFormat="1">
      <c r="B94" s="8"/>
      <c r="C94" s="100"/>
      <c r="D94" s="90"/>
      <c r="E94" s="90"/>
      <c r="F94" s="85" t="s">
        <v>129</v>
      </c>
      <c r="G94" s="65" t="s">
        <v>130</v>
      </c>
      <c r="H94" s="62">
        <f>H96</f>
        <v>-1708597</v>
      </c>
    </row>
    <row r="95" spans="2:8" s="2" customFormat="1">
      <c r="B95" s="8"/>
      <c r="C95" s="100"/>
      <c r="D95" s="90"/>
      <c r="E95" s="90"/>
      <c r="F95" s="58"/>
      <c r="G95" s="58" t="s">
        <v>32</v>
      </c>
      <c r="H95" s="60"/>
    </row>
    <row r="96" spans="2:8" s="2" customFormat="1">
      <c r="B96" s="8"/>
      <c r="C96" s="100"/>
      <c r="D96" s="90"/>
      <c r="E96" s="90"/>
      <c r="F96" s="58"/>
      <c r="G96" s="136" t="s">
        <v>56</v>
      </c>
      <c r="H96" s="60">
        <f>H99</f>
        <v>-1708597</v>
      </c>
    </row>
    <row r="97" spans="2:8" s="2" customFormat="1" ht="34.5">
      <c r="B97" s="8"/>
      <c r="C97" s="100"/>
      <c r="D97" s="90"/>
      <c r="E97" s="90"/>
      <c r="F97" s="58"/>
      <c r="G97" s="58" t="s">
        <v>30</v>
      </c>
      <c r="H97" s="60"/>
    </row>
    <row r="98" spans="2:8" s="2" customFormat="1">
      <c r="B98" s="8"/>
      <c r="C98" s="100"/>
      <c r="D98" s="90"/>
      <c r="E98" s="90"/>
      <c r="F98" s="58"/>
      <c r="G98" s="58" t="s">
        <v>31</v>
      </c>
      <c r="H98" s="60">
        <f>H99</f>
        <v>-1708597</v>
      </c>
    </row>
    <row r="99" spans="2:8" s="2" customFormat="1">
      <c r="B99" s="8"/>
      <c r="C99" s="100"/>
      <c r="D99" s="90"/>
      <c r="E99" s="90"/>
      <c r="F99" s="58"/>
      <c r="G99" s="58" t="s">
        <v>57</v>
      </c>
      <c r="H99" s="60">
        <f>H100</f>
        <v>-1708597</v>
      </c>
    </row>
    <row r="100" spans="2:8" s="2" customFormat="1">
      <c r="B100" s="8"/>
      <c r="C100" s="100"/>
      <c r="D100" s="90"/>
      <c r="E100" s="90"/>
      <c r="F100" s="58"/>
      <c r="G100" s="58" t="s">
        <v>58</v>
      </c>
      <c r="H100" s="60">
        <f>H101</f>
        <v>-1708597</v>
      </c>
    </row>
    <row r="101" spans="2:8" s="2" customFormat="1">
      <c r="B101" s="8"/>
      <c r="C101" s="100"/>
      <c r="D101" s="90"/>
      <c r="E101" s="90"/>
      <c r="F101" s="58"/>
      <c r="G101" s="58" t="s">
        <v>59</v>
      </c>
      <c r="H101" s="60">
        <f>'1'!G20</f>
        <v>-1708597</v>
      </c>
    </row>
    <row r="102" spans="2:8" s="2" customFormat="1">
      <c r="B102" s="8"/>
      <c r="C102" s="20"/>
      <c r="D102" s="1"/>
      <c r="E102" s="1"/>
      <c r="F102" s="7"/>
      <c r="G102" s="7"/>
      <c r="H102" s="17"/>
    </row>
    <row r="103" spans="2:8" s="2" customFormat="1">
      <c r="B103" s="8"/>
      <c r="C103" s="20"/>
      <c r="D103" s="1"/>
      <c r="E103" s="1"/>
      <c r="F103" s="7"/>
      <c r="G103" s="7"/>
      <c r="H103" s="17"/>
    </row>
    <row r="104" spans="2:8" s="2" customFormat="1">
      <c r="B104" s="8"/>
      <c r="C104" s="20"/>
      <c r="D104" s="1"/>
      <c r="E104" s="1"/>
      <c r="F104" s="7"/>
      <c r="G104" s="7"/>
      <c r="H104" s="17"/>
    </row>
    <row r="105" spans="2:8" s="2" customFormat="1">
      <c r="B105" s="8"/>
      <c r="C105" s="20"/>
      <c r="D105" s="1"/>
      <c r="E105" s="1"/>
      <c r="F105" s="7"/>
      <c r="G105" s="7"/>
      <c r="H105" s="17"/>
    </row>
    <row r="106" spans="2:8" s="2" customFormat="1">
      <c r="B106" s="8"/>
      <c r="C106" s="20"/>
      <c r="D106" s="1"/>
      <c r="E106" s="1"/>
      <c r="F106" s="7"/>
      <c r="G106" s="7"/>
      <c r="H106" s="17"/>
    </row>
    <row r="107" spans="2:8" s="2" customFormat="1">
      <c r="B107" s="8"/>
      <c r="C107" s="20"/>
      <c r="D107" s="1"/>
      <c r="E107" s="1"/>
      <c r="F107" s="7"/>
      <c r="G107" s="7"/>
      <c r="H107" s="17"/>
    </row>
    <row r="108" spans="2:8" s="2" customFormat="1">
      <c r="B108" s="8"/>
      <c r="C108" s="20"/>
      <c r="D108" s="1"/>
      <c r="E108" s="1"/>
      <c r="F108" s="7"/>
      <c r="G108" s="7"/>
      <c r="H108" s="17"/>
    </row>
    <row r="109" spans="2:8" s="2" customFormat="1">
      <c r="B109" s="8"/>
      <c r="C109" s="20"/>
      <c r="D109" s="1"/>
      <c r="E109" s="1"/>
      <c r="F109" s="7"/>
      <c r="G109" s="7"/>
      <c r="H109" s="17"/>
    </row>
    <row r="110" spans="2:8" s="2" customFormat="1">
      <c r="B110" s="8"/>
      <c r="C110" s="20"/>
      <c r="D110" s="1"/>
      <c r="E110" s="1"/>
      <c r="F110" s="7"/>
      <c r="G110" s="7"/>
      <c r="H110" s="17"/>
    </row>
    <row r="111" spans="2:8" s="2" customFormat="1">
      <c r="B111" s="8"/>
      <c r="C111" s="20"/>
      <c r="D111" s="1"/>
      <c r="E111" s="1"/>
      <c r="F111" s="7"/>
      <c r="G111" s="7"/>
      <c r="H111" s="17"/>
    </row>
    <row r="112" spans="2:8" s="2" customFormat="1">
      <c r="B112" s="8"/>
      <c r="C112" s="20"/>
      <c r="D112" s="1"/>
      <c r="E112" s="1"/>
      <c r="F112" s="7"/>
      <c r="G112" s="7"/>
      <c r="H112" s="17"/>
    </row>
    <row r="113" spans="2:8" s="2" customFormat="1">
      <c r="B113" s="8"/>
      <c r="C113" s="20"/>
      <c r="D113" s="1"/>
      <c r="E113" s="1"/>
      <c r="F113" s="7"/>
      <c r="G113" s="7"/>
      <c r="H113" s="17"/>
    </row>
    <row r="114" spans="2:8" s="2" customFormat="1">
      <c r="B114" s="8"/>
      <c r="C114" s="20"/>
      <c r="D114" s="1"/>
      <c r="E114" s="1"/>
      <c r="F114" s="7"/>
      <c r="G114" s="7"/>
      <c r="H114" s="17"/>
    </row>
    <row r="115" spans="2:8" s="2" customFormat="1" ht="19.5" customHeight="1">
      <c r="B115" s="8"/>
      <c r="C115" s="20"/>
      <c r="D115" s="1"/>
      <c r="E115" s="1"/>
      <c r="F115" s="7"/>
      <c r="G115" s="7"/>
      <c r="H115" s="17"/>
    </row>
    <row r="116" spans="2:8" s="2" customFormat="1" ht="19.5" customHeight="1">
      <c r="B116" s="8"/>
      <c r="C116" s="20"/>
      <c r="D116" s="1"/>
      <c r="E116" s="1"/>
      <c r="F116" s="7"/>
      <c r="G116" s="7"/>
      <c r="H116" s="17"/>
    </row>
    <row r="117" spans="2:8" s="2" customFormat="1" ht="19.5" customHeight="1">
      <c r="B117" s="8"/>
      <c r="C117" s="11" t="s">
        <v>18</v>
      </c>
      <c r="D117" s="6"/>
      <c r="E117" s="12"/>
      <c r="H117" s="10"/>
    </row>
    <row r="118" spans="2:8" s="2" customFormat="1" ht="19.5" customHeight="1">
      <c r="B118" s="8"/>
      <c r="C118" s="11" t="s">
        <v>19</v>
      </c>
      <c r="D118" s="6"/>
      <c r="E118" s="12"/>
      <c r="H118" s="10"/>
    </row>
    <row r="119" spans="2:8" s="2" customFormat="1" ht="19.5" customHeight="1">
      <c r="B119" s="8"/>
      <c r="C119" s="5"/>
      <c r="D119" s="13" t="s">
        <v>20</v>
      </c>
      <c r="E119" s="12"/>
      <c r="H119" s="10"/>
    </row>
    <row r="120" spans="2:8" s="2" customFormat="1" ht="19.5" customHeight="1">
      <c r="B120" s="8"/>
      <c r="E120" s="4"/>
      <c r="H120" s="10"/>
    </row>
  </sheetData>
  <mergeCells count="5">
    <mergeCell ref="B2:H2"/>
    <mergeCell ref="B4:H4"/>
    <mergeCell ref="B6:D6"/>
    <mergeCell ref="E6:F6"/>
    <mergeCell ref="G6:G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A896C-3495-4CEC-9390-07FD04384DB8}">
  <dimension ref="C1:L53"/>
  <sheetViews>
    <sheetView tabSelected="1" topLeftCell="D7" zoomScaleNormal="100" workbookViewId="0">
      <selection activeCell="F18" sqref="F18"/>
    </sheetView>
  </sheetViews>
  <sheetFormatPr defaultRowHeight="17.25"/>
  <cols>
    <col min="1" max="2" width="9.140625" style="25"/>
    <col min="3" max="3" width="11.42578125" style="25" customWidth="1"/>
    <col min="4" max="4" width="14.5703125" style="25" customWidth="1"/>
    <col min="5" max="5" width="70.5703125" style="25" customWidth="1"/>
    <col min="6" max="6" width="32" style="29" customWidth="1"/>
    <col min="7" max="7" width="17.28515625" style="25" bestFit="1" customWidth="1"/>
    <col min="8" max="8" width="21.7109375" style="25" bestFit="1" customWidth="1"/>
    <col min="9" max="172" width="9.140625" style="25"/>
    <col min="173" max="173" width="5" style="25" customWidth="1"/>
    <col min="174" max="174" width="4.7109375" style="25" customWidth="1"/>
    <col min="175" max="175" width="5" style="25" customWidth="1"/>
    <col min="176" max="176" width="19.7109375" style="25" customWidth="1"/>
    <col min="177" max="177" width="49.85546875" style="25" customWidth="1"/>
    <col min="178" max="178" width="14.5703125" style="25" customWidth="1"/>
    <col min="179" max="179" width="13.7109375" style="25" customWidth="1"/>
    <col min="180" max="180" width="13.42578125" style="25" customWidth="1"/>
    <col min="181" max="181" width="15.42578125" style="25" customWidth="1"/>
    <col min="182" max="183" width="10.28515625" style="25" bestFit="1" customWidth="1"/>
    <col min="184" max="428" width="9.140625" style="25"/>
    <col min="429" max="429" width="5" style="25" customWidth="1"/>
    <col min="430" max="430" width="4.7109375" style="25" customWidth="1"/>
    <col min="431" max="431" width="5" style="25" customWidth="1"/>
    <col min="432" max="432" width="19.7109375" style="25" customWidth="1"/>
    <col min="433" max="433" width="49.85546875" style="25" customWidth="1"/>
    <col min="434" max="434" width="14.5703125" style="25" customWidth="1"/>
    <col min="435" max="435" width="13.7109375" style="25" customWidth="1"/>
    <col min="436" max="436" width="13.42578125" style="25" customWidth="1"/>
    <col min="437" max="437" width="15.42578125" style="25" customWidth="1"/>
    <col min="438" max="439" width="10.28515625" style="25" bestFit="1" customWidth="1"/>
    <col min="440" max="684" width="9.140625" style="25"/>
    <col min="685" max="685" width="5" style="25" customWidth="1"/>
    <col min="686" max="686" width="4.7109375" style="25" customWidth="1"/>
    <col min="687" max="687" width="5" style="25" customWidth="1"/>
    <col min="688" max="688" width="19.7109375" style="25" customWidth="1"/>
    <col min="689" max="689" width="49.85546875" style="25" customWidth="1"/>
    <col min="690" max="690" width="14.5703125" style="25" customWidth="1"/>
    <col min="691" max="691" width="13.7109375" style="25" customWidth="1"/>
    <col min="692" max="692" width="13.42578125" style="25" customWidth="1"/>
    <col min="693" max="693" width="15.42578125" style="25" customWidth="1"/>
    <col min="694" max="695" width="10.28515625" style="25" bestFit="1" customWidth="1"/>
    <col min="696" max="940" width="9.140625" style="25"/>
    <col min="941" max="941" width="5" style="25" customWidth="1"/>
    <col min="942" max="942" width="4.7109375" style="25" customWidth="1"/>
    <col min="943" max="943" width="5" style="25" customWidth="1"/>
    <col min="944" max="944" width="19.7109375" style="25" customWidth="1"/>
    <col min="945" max="945" width="49.85546875" style="25" customWidth="1"/>
    <col min="946" max="946" width="14.5703125" style="25" customWidth="1"/>
    <col min="947" max="947" width="13.7109375" style="25" customWidth="1"/>
    <col min="948" max="948" width="13.42578125" style="25" customWidth="1"/>
    <col min="949" max="949" width="15.42578125" style="25" customWidth="1"/>
    <col min="950" max="951" width="10.28515625" style="25" bestFit="1" customWidth="1"/>
    <col min="952" max="1196" width="9.140625" style="25"/>
    <col min="1197" max="1197" width="5" style="25" customWidth="1"/>
    <col min="1198" max="1198" width="4.7109375" style="25" customWidth="1"/>
    <col min="1199" max="1199" width="5" style="25" customWidth="1"/>
    <col min="1200" max="1200" width="19.7109375" style="25" customWidth="1"/>
    <col min="1201" max="1201" width="49.85546875" style="25" customWidth="1"/>
    <col min="1202" max="1202" width="14.5703125" style="25" customWidth="1"/>
    <col min="1203" max="1203" width="13.7109375" style="25" customWidth="1"/>
    <col min="1204" max="1204" width="13.42578125" style="25" customWidth="1"/>
    <col min="1205" max="1205" width="15.42578125" style="25" customWidth="1"/>
    <col min="1206" max="1207" width="10.28515625" style="25" bestFit="1" customWidth="1"/>
    <col min="1208" max="1452" width="9.140625" style="25"/>
    <col min="1453" max="1453" width="5" style="25" customWidth="1"/>
    <col min="1454" max="1454" width="4.7109375" style="25" customWidth="1"/>
    <col min="1455" max="1455" width="5" style="25" customWidth="1"/>
    <col min="1456" max="1456" width="19.7109375" style="25" customWidth="1"/>
    <col min="1457" max="1457" width="49.85546875" style="25" customWidth="1"/>
    <col min="1458" max="1458" width="14.5703125" style="25" customWidth="1"/>
    <col min="1459" max="1459" width="13.7109375" style="25" customWidth="1"/>
    <col min="1460" max="1460" width="13.42578125" style="25" customWidth="1"/>
    <col min="1461" max="1461" width="15.42578125" style="25" customWidth="1"/>
    <col min="1462" max="1463" width="10.28515625" style="25" bestFit="1" customWidth="1"/>
    <col min="1464" max="1708" width="9.140625" style="25"/>
    <col min="1709" max="1709" width="5" style="25" customWidth="1"/>
    <col min="1710" max="1710" width="4.7109375" style="25" customWidth="1"/>
    <col min="1711" max="1711" width="5" style="25" customWidth="1"/>
    <col min="1712" max="1712" width="19.7109375" style="25" customWidth="1"/>
    <col min="1713" max="1713" width="49.85546875" style="25" customWidth="1"/>
    <col min="1714" max="1714" width="14.5703125" style="25" customWidth="1"/>
    <col min="1715" max="1715" width="13.7109375" style="25" customWidth="1"/>
    <col min="1716" max="1716" width="13.42578125" style="25" customWidth="1"/>
    <col min="1717" max="1717" width="15.42578125" style="25" customWidth="1"/>
    <col min="1718" max="1719" width="10.28515625" style="25" bestFit="1" customWidth="1"/>
    <col min="1720" max="1964" width="9.140625" style="25"/>
    <col min="1965" max="1965" width="5" style="25" customWidth="1"/>
    <col min="1966" max="1966" width="4.7109375" style="25" customWidth="1"/>
    <col min="1967" max="1967" width="5" style="25" customWidth="1"/>
    <col min="1968" max="1968" width="19.7109375" style="25" customWidth="1"/>
    <col min="1969" max="1969" width="49.85546875" style="25" customWidth="1"/>
    <col min="1970" max="1970" width="14.5703125" style="25" customWidth="1"/>
    <col min="1971" max="1971" width="13.7109375" style="25" customWidth="1"/>
    <col min="1972" max="1972" width="13.42578125" style="25" customWidth="1"/>
    <col min="1973" max="1973" width="15.42578125" style="25" customWidth="1"/>
    <col min="1974" max="1975" width="10.28515625" style="25" bestFit="1" customWidth="1"/>
    <col min="1976" max="2220" width="9.140625" style="25"/>
    <col min="2221" max="2221" width="5" style="25" customWidth="1"/>
    <col min="2222" max="2222" width="4.7109375" style="25" customWidth="1"/>
    <col min="2223" max="2223" width="5" style="25" customWidth="1"/>
    <col min="2224" max="2224" width="19.7109375" style="25" customWidth="1"/>
    <col min="2225" max="2225" width="49.85546875" style="25" customWidth="1"/>
    <col min="2226" max="2226" width="14.5703125" style="25" customWidth="1"/>
    <col min="2227" max="2227" width="13.7109375" style="25" customWidth="1"/>
    <col min="2228" max="2228" width="13.42578125" style="25" customWidth="1"/>
    <col min="2229" max="2229" width="15.42578125" style="25" customWidth="1"/>
    <col min="2230" max="2231" width="10.28515625" style="25" bestFit="1" customWidth="1"/>
    <col min="2232" max="2476" width="9.140625" style="25"/>
    <col min="2477" max="2477" width="5" style="25" customWidth="1"/>
    <col min="2478" max="2478" width="4.7109375" style="25" customWidth="1"/>
    <col min="2479" max="2479" width="5" style="25" customWidth="1"/>
    <col min="2480" max="2480" width="19.7109375" style="25" customWidth="1"/>
    <col min="2481" max="2481" width="49.85546875" style="25" customWidth="1"/>
    <col min="2482" max="2482" width="14.5703125" style="25" customWidth="1"/>
    <col min="2483" max="2483" width="13.7109375" style="25" customWidth="1"/>
    <col min="2484" max="2484" width="13.42578125" style="25" customWidth="1"/>
    <col min="2485" max="2485" width="15.42578125" style="25" customWidth="1"/>
    <col min="2486" max="2487" width="10.28515625" style="25" bestFit="1" customWidth="1"/>
    <col min="2488" max="2732" width="9.140625" style="25"/>
    <col min="2733" max="2733" width="5" style="25" customWidth="1"/>
    <col min="2734" max="2734" width="4.7109375" style="25" customWidth="1"/>
    <col min="2735" max="2735" width="5" style="25" customWidth="1"/>
    <col min="2736" max="2736" width="19.7109375" style="25" customWidth="1"/>
    <col min="2737" max="2737" width="49.85546875" style="25" customWidth="1"/>
    <col min="2738" max="2738" width="14.5703125" style="25" customWidth="1"/>
    <col min="2739" max="2739" width="13.7109375" style="25" customWidth="1"/>
    <col min="2740" max="2740" width="13.42578125" style="25" customWidth="1"/>
    <col min="2741" max="2741" width="15.42578125" style="25" customWidth="1"/>
    <col min="2742" max="2743" width="10.28515625" style="25" bestFit="1" customWidth="1"/>
    <col min="2744" max="2988" width="9.140625" style="25"/>
    <col min="2989" max="2989" width="5" style="25" customWidth="1"/>
    <col min="2990" max="2990" width="4.7109375" style="25" customWidth="1"/>
    <col min="2991" max="2991" width="5" style="25" customWidth="1"/>
    <col min="2992" max="2992" width="19.7109375" style="25" customWidth="1"/>
    <col min="2993" max="2993" width="49.85546875" style="25" customWidth="1"/>
    <col min="2994" max="2994" width="14.5703125" style="25" customWidth="1"/>
    <col min="2995" max="2995" width="13.7109375" style="25" customWidth="1"/>
    <col min="2996" max="2996" width="13.42578125" style="25" customWidth="1"/>
    <col min="2997" max="2997" width="15.42578125" style="25" customWidth="1"/>
    <col min="2998" max="2999" width="10.28515625" style="25" bestFit="1" customWidth="1"/>
    <col min="3000" max="3244" width="9.140625" style="25"/>
    <col min="3245" max="3245" width="5" style="25" customWidth="1"/>
    <col min="3246" max="3246" width="4.7109375" style="25" customWidth="1"/>
    <col min="3247" max="3247" width="5" style="25" customWidth="1"/>
    <col min="3248" max="3248" width="19.7109375" style="25" customWidth="1"/>
    <col min="3249" max="3249" width="49.85546875" style="25" customWidth="1"/>
    <col min="3250" max="3250" width="14.5703125" style="25" customWidth="1"/>
    <col min="3251" max="3251" width="13.7109375" style="25" customWidth="1"/>
    <col min="3252" max="3252" width="13.42578125" style="25" customWidth="1"/>
    <col min="3253" max="3253" width="15.42578125" style="25" customWidth="1"/>
    <col min="3254" max="3255" width="10.28515625" style="25" bestFit="1" customWidth="1"/>
    <col min="3256" max="3500" width="9.140625" style="25"/>
    <col min="3501" max="3501" width="5" style="25" customWidth="1"/>
    <col min="3502" max="3502" width="4.7109375" style="25" customWidth="1"/>
    <col min="3503" max="3503" width="5" style="25" customWidth="1"/>
    <col min="3504" max="3504" width="19.7109375" style="25" customWidth="1"/>
    <col min="3505" max="3505" width="49.85546875" style="25" customWidth="1"/>
    <col min="3506" max="3506" width="14.5703125" style="25" customWidth="1"/>
    <col min="3507" max="3507" width="13.7109375" style="25" customWidth="1"/>
    <col min="3508" max="3508" width="13.42578125" style="25" customWidth="1"/>
    <col min="3509" max="3509" width="15.42578125" style="25" customWidth="1"/>
    <col min="3510" max="3511" width="10.28515625" style="25" bestFit="1" customWidth="1"/>
    <col min="3512" max="3756" width="9.140625" style="25"/>
    <col min="3757" max="3757" width="5" style="25" customWidth="1"/>
    <col min="3758" max="3758" width="4.7109375" style="25" customWidth="1"/>
    <col min="3759" max="3759" width="5" style="25" customWidth="1"/>
    <col min="3760" max="3760" width="19.7109375" style="25" customWidth="1"/>
    <col min="3761" max="3761" width="49.85546875" style="25" customWidth="1"/>
    <col min="3762" max="3762" width="14.5703125" style="25" customWidth="1"/>
    <col min="3763" max="3763" width="13.7109375" style="25" customWidth="1"/>
    <col min="3764" max="3764" width="13.42578125" style="25" customWidth="1"/>
    <col min="3765" max="3765" width="15.42578125" style="25" customWidth="1"/>
    <col min="3766" max="3767" width="10.28515625" style="25" bestFit="1" customWidth="1"/>
    <col min="3768" max="4012" width="9.140625" style="25"/>
    <col min="4013" max="4013" width="5" style="25" customWidth="1"/>
    <col min="4014" max="4014" width="4.7109375" style="25" customWidth="1"/>
    <col min="4015" max="4015" width="5" style="25" customWidth="1"/>
    <col min="4016" max="4016" width="19.7109375" style="25" customWidth="1"/>
    <col min="4017" max="4017" width="49.85546875" style="25" customWidth="1"/>
    <col min="4018" max="4018" width="14.5703125" style="25" customWidth="1"/>
    <col min="4019" max="4019" width="13.7109375" style="25" customWidth="1"/>
    <col min="4020" max="4020" width="13.42578125" style="25" customWidth="1"/>
    <col min="4021" max="4021" width="15.42578125" style="25" customWidth="1"/>
    <col min="4022" max="4023" width="10.28515625" style="25" bestFit="1" customWidth="1"/>
    <col min="4024" max="4268" width="9.140625" style="25"/>
    <col min="4269" max="4269" width="5" style="25" customWidth="1"/>
    <col min="4270" max="4270" width="4.7109375" style="25" customWidth="1"/>
    <col min="4271" max="4271" width="5" style="25" customWidth="1"/>
    <col min="4272" max="4272" width="19.7109375" style="25" customWidth="1"/>
    <col min="4273" max="4273" width="49.85546875" style="25" customWidth="1"/>
    <col min="4274" max="4274" width="14.5703125" style="25" customWidth="1"/>
    <col min="4275" max="4275" width="13.7109375" style="25" customWidth="1"/>
    <col min="4276" max="4276" width="13.42578125" style="25" customWidth="1"/>
    <col min="4277" max="4277" width="15.42578125" style="25" customWidth="1"/>
    <col min="4278" max="4279" width="10.28515625" style="25" bestFit="1" customWidth="1"/>
    <col min="4280" max="4524" width="9.140625" style="25"/>
    <col min="4525" max="4525" width="5" style="25" customWidth="1"/>
    <col min="4526" max="4526" width="4.7109375" style="25" customWidth="1"/>
    <col min="4527" max="4527" width="5" style="25" customWidth="1"/>
    <col min="4528" max="4528" width="19.7109375" style="25" customWidth="1"/>
    <col min="4529" max="4529" width="49.85546875" style="25" customWidth="1"/>
    <col min="4530" max="4530" width="14.5703125" style="25" customWidth="1"/>
    <col min="4531" max="4531" width="13.7109375" style="25" customWidth="1"/>
    <col min="4532" max="4532" width="13.42578125" style="25" customWidth="1"/>
    <col min="4533" max="4533" width="15.42578125" style="25" customWidth="1"/>
    <col min="4534" max="4535" width="10.28515625" style="25" bestFit="1" customWidth="1"/>
    <col min="4536" max="4780" width="9.140625" style="25"/>
    <col min="4781" max="4781" width="5" style="25" customWidth="1"/>
    <col min="4782" max="4782" width="4.7109375" style="25" customWidth="1"/>
    <col min="4783" max="4783" width="5" style="25" customWidth="1"/>
    <col min="4784" max="4784" width="19.7109375" style="25" customWidth="1"/>
    <col min="4785" max="4785" width="49.85546875" style="25" customWidth="1"/>
    <col min="4786" max="4786" width="14.5703125" style="25" customWidth="1"/>
    <col min="4787" max="4787" width="13.7109375" style="25" customWidth="1"/>
    <col min="4788" max="4788" width="13.42578125" style="25" customWidth="1"/>
    <col min="4789" max="4789" width="15.42578125" style="25" customWidth="1"/>
    <col min="4790" max="4791" width="10.28515625" style="25" bestFit="1" customWidth="1"/>
    <col min="4792" max="5036" width="9.140625" style="25"/>
    <col min="5037" max="5037" width="5" style="25" customWidth="1"/>
    <col min="5038" max="5038" width="4.7109375" style="25" customWidth="1"/>
    <col min="5039" max="5039" width="5" style="25" customWidth="1"/>
    <col min="5040" max="5040" width="19.7109375" style="25" customWidth="1"/>
    <col min="5041" max="5041" width="49.85546875" style="25" customWidth="1"/>
    <col min="5042" max="5042" width="14.5703125" style="25" customWidth="1"/>
    <col min="5043" max="5043" width="13.7109375" style="25" customWidth="1"/>
    <col min="5044" max="5044" width="13.42578125" style="25" customWidth="1"/>
    <col min="5045" max="5045" width="15.42578125" style="25" customWidth="1"/>
    <col min="5046" max="5047" width="10.28515625" style="25" bestFit="1" customWidth="1"/>
    <col min="5048" max="5292" width="9.140625" style="25"/>
    <col min="5293" max="5293" width="5" style="25" customWidth="1"/>
    <col min="5294" max="5294" width="4.7109375" style="25" customWidth="1"/>
    <col min="5295" max="5295" width="5" style="25" customWidth="1"/>
    <col min="5296" max="5296" width="19.7109375" style="25" customWidth="1"/>
    <col min="5297" max="5297" width="49.85546875" style="25" customWidth="1"/>
    <col min="5298" max="5298" width="14.5703125" style="25" customWidth="1"/>
    <col min="5299" max="5299" width="13.7109375" style="25" customWidth="1"/>
    <col min="5300" max="5300" width="13.42578125" style="25" customWidth="1"/>
    <col min="5301" max="5301" width="15.42578125" style="25" customWidth="1"/>
    <col min="5302" max="5303" width="10.28515625" style="25" bestFit="1" customWidth="1"/>
    <col min="5304" max="5548" width="9.140625" style="25"/>
    <col min="5549" max="5549" width="5" style="25" customWidth="1"/>
    <col min="5550" max="5550" width="4.7109375" style="25" customWidth="1"/>
    <col min="5551" max="5551" width="5" style="25" customWidth="1"/>
    <col min="5552" max="5552" width="19.7109375" style="25" customWidth="1"/>
    <col min="5553" max="5553" width="49.85546875" style="25" customWidth="1"/>
    <col min="5554" max="5554" width="14.5703125" style="25" customWidth="1"/>
    <col min="5555" max="5555" width="13.7109375" style="25" customWidth="1"/>
    <col min="5556" max="5556" width="13.42578125" style="25" customWidth="1"/>
    <col min="5557" max="5557" width="15.42578125" style="25" customWidth="1"/>
    <col min="5558" max="5559" width="10.28515625" style="25" bestFit="1" customWidth="1"/>
    <col min="5560" max="5804" width="9.140625" style="25"/>
    <col min="5805" max="5805" width="5" style="25" customWidth="1"/>
    <col min="5806" max="5806" width="4.7109375" style="25" customWidth="1"/>
    <col min="5807" max="5807" width="5" style="25" customWidth="1"/>
    <col min="5808" max="5808" width="19.7109375" style="25" customWidth="1"/>
    <col min="5809" max="5809" width="49.85546875" style="25" customWidth="1"/>
    <col min="5810" max="5810" width="14.5703125" style="25" customWidth="1"/>
    <col min="5811" max="5811" width="13.7109375" style="25" customWidth="1"/>
    <col min="5812" max="5812" width="13.42578125" style="25" customWidth="1"/>
    <col min="5813" max="5813" width="15.42578125" style="25" customWidth="1"/>
    <col min="5814" max="5815" width="10.28515625" style="25" bestFit="1" customWidth="1"/>
    <col min="5816" max="6060" width="9.140625" style="25"/>
    <col min="6061" max="6061" width="5" style="25" customWidth="1"/>
    <col min="6062" max="6062" width="4.7109375" style="25" customWidth="1"/>
    <col min="6063" max="6063" width="5" style="25" customWidth="1"/>
    <col min="6064" max="6064" width="19.7109375" style="25" customWidth="1"/>
    <col min="6065" max="6065" width="49.85546875" style="25" customWidth="1"/>
    <col min="6066" max="6066" width="14.5703125" style="25" customWidth="1"/>
    <col min="6067" max="6067" width="13.7109375" style="25" customWidth="1"/>
    <col min="6068" max="6068" width="13.42578125" style="25" customWidth="1"/>
    <col min="6069" max="6069" width="15.42578125" style="25" customWidth="1"/>
    <col min="6070" max="6071" width="10.28515625" style="25" bestFit="1" customWidth="1"/>
    <col min="6072" max="6316" width="9.140625" style="25"/>
    <col min="6317" max="6317" width="5" style="25" customWidth="1"/>
    <col min="6318" max="6318" width="4.7109375" style="25" customWidth="1"/>
    <col min="6319" max="6319" width="5" style="25" customWidth="1"/>
    <col min="6320" max="6320" width="19.7109375" style="25" customWidth="1"/>
    <col min="6321" max="6321" width="49.85546875" style="25" customWidth="1"/>
    <col min="6322" max="6322" width="14.5703125" style="25" customWidth="1"/>
    <col min="6323" max="6323" width="13.7109375" style="25" customWidth="1"/>
    <col min="6324" max="6324" width="13.42578125" style="25" customWidth="1"/>
    <col min="6325" max="6325" width="15.42578125" style="25" customWidth="1"/>
    <col min="6326" max="6327" width="10.28515625" style="25" bestFit="1" customWidth="1"/>
    <col min="6328" max="6572" width="9.140625" style="25"/>
    <col min="6573" max="6573" width="5" style="25" customWidth="1"/>
    <col min="6574" max="6574" width="4.7109375" style="25" customWidth="1"/>
    <col min="6575" max="6575" width="5" style="25" customWidth="1"/>
    <col min="6576" max="6576" width="19.7109375" style="25" customWidth="1"/>
    <col min="6577" max="6577" width="49.85546875" style="25" customWidth="1"/>
    <col min="6578" max="6578" width="14.5703125" style="25" customWidth="1"/>
    <col min="6579" max="6579" width="13.7109375" style="25" customWidth="1"/>
    <col min="6580" max="6580" width="13.42578125" style="25" customWidth="1"/>
    <col min="6581" max="6581" width="15.42578125" style="25" customWidth="1"/>
    <col min="6582" max="6583" width="10.28515625" style="25" bestFit="1" customWidth="1"/>
    <col min="6584" max="6828" width="9.140625" style="25"/>
    <col min="6829" max="6829" width="5" style="25" customWidth="1"/>
    <col min="6830" max="6830" width="4.7109375" style="25" customWidth="1"/>
    <col min="6831" max="6831" width="5" style="25" customWidth="1"/>
    <col min="6832" max="6832" width="19.7109375" style="25" customWidth="1"/>
    <col min="6833" max="6833" width="49.85546875" style="25" customWidth="1"/>
    <col min="6834" max="6834" width="14.5703125" style="25" customWidth="1"/>
    <col min="6835" max="6835" width="13.7109375" style="25" customWidth="1"/>
    <col min="6836" max="6836" width="13.42578125" style="25" customWidth="1"/>
    <col min="6837" max="6837" width="15.42578125" style="25" customWidth="1"/>
    <col min="6838" max="6839" width="10.28515625" style="25" bestFit="1" customWidth="1"/>
    <col min="6840" max="7084" width="9.140625" style="25"/>
    <col min="7085" max="7085" width="5" style="25" customWidth="1"/>
    <col min="7086" max="7086" width="4.7109375" style="25" customWidth="1"/>
    <col min="7087" max="7087" width="5" style="25" customWidth="1"/>
    <col min="7088" max="7088" width="19.7109375" style="25" customWidth="1"/>
    <col min="7089" max="7089" width="49.85546875" style="25" customWidth="1"/>
    <col min="7090" max="7090" width="14.5703125" style="25" customWidth="1"/>
    <col min="7091" max="7091" width="13.7109375" style="25" customWidth="1"/>
    <col min="7092" max="7092" width="13.42578125" style="25" customWidth="1"/>
    <col min="7093" max="7093" width="15.42578125" style="25" customWidth="1"/>
    <col min="7094" max="7095" width="10.28515625" style="25" bestFit="1" customWidth="1"/>
    <col min="7096" max="7340" width="9.140625" style="25"/>
    <col min="7341" max="7341" width="5" style="25" customWidth="1"/>
    <col min="7342" max="7342" width="4.7109375" style="25" customWidth="1"/>
    <col min="7343" max="7343" width="5" style="25" customWidth="1"/>
    <col min="7344" max="7344" width="19.7109375" style="25" customWidth="1"/>
    <col min="7345" max="7345" width="49.85546875" style="25" customWidth="1"/>
    <col min="7346" max="7346" width="14.5703125" style="25" customWidth="1"/>
    <col min="7347" max="7347" width="13.7109375" style="25" customWidth="1"/>
    <col min="7348" max="7348" width="13.42578125" style="25" customWidth="1"/>
    <col min="7349" max="7349" width="15.42578125" style="25" customWidth="1"/>
    <col min="7350" max="7351" width="10.28515625" style="25" bestFit="1" customWidth="1"/>
    <col min="7352" max="7596" width="9.140625" style="25"/>
    <col min="7597" max="7597" width="5" style="25" customWidth="1"/>
    <col min="7598" max="7598" width="4.7109375" style="25" customWidth="1"/>
    <col min="7599" max="7599" width="5" style="25" customWidth="1"/>
    <col min="7600" max="7600" width="19.7109375" style="25" customWidth="1"/>
    <col min="7601" max="7601" width="49.85546875" style="25" customWidth="1"/>
    <col min="7602" max="7602" width="14.5703125" style="25" customWidth="1"/>
    <col min="7603" max="7603" width="13.7109375" style="25" customWidth="1"/>
    <col min="7604" max="7604" width="13.42578125" style="25" customWidth="1"/>
    <col min="7605" max="7605" width="15.42578125" style="25" customWidth="1"/>
    <col min="7606" max="7607" width="10.28515625" style="25" bestFit="1" customWidth="1"/>
    <col min="7608" max="7852" width="9.140625" style="25"/>
    <col min="7853" max="7853" width="5" style="25" customWidth="1"/>
    <col min="7854" max="7854" width="4.7109375" style="25" customWidth="1"/>
    <col min="7855" max="7855" width="5" style="25" customWidth="1"/>
    <col min="7856" max="7856" width="19.7109375" style="25" customWidth="1"/>
    <col min="7857" max="7857" width="49.85546875" style="25" customWidth="1"/>
    <col min="7858" max="7858" width="14.5703125" style="25" customWidth="1"/>
    <col min="7859" max="7859" width="13.7109375" style="25" customWidth="1"/>
    <col min="7860" max="7860" width="13.42578125" style="25" customWidth="1"/>
    <col min="7861" max="7861" width="15.42578125" style="25" customWidth="1"/>
    <col min="7862" max="7863" width="10.28515625" style="25" bestFit="1" customWidth="1"/>
    <col min="7864" max="8108" width="9.140625" style="25"/>
    <col min="8109" max="8109" width="5" style="25" customWidth="1"/>
    <col min="8110" max="8110" width="4.7109375" style="25" customWidth="1"/>
    <col min="8111" max="8111" width="5" style="25" customWidth="1"/>
    <col min="8112" max="8112" width="19.7109375" style="25" customWidth="1"/>
    <col min="8113" max="8113" width="49.85546875" style="25" customWidth="1"/>
    <col min="8114" max="8114" width="14.5703125" style="25" customWidth="1"/>
    <col min="8115" max="8115" width="13.7109375" style="25" customWidth="1"/>
    <col min="8116" max="8116" width="13.42578125" style="25" customWidth="1"/>
    <col min="8117" max="8117" width="15.42578125" style="25" customWidth="1"/>
    <col min="8118" max="8119" width="10.28515625" style="25" bestFit="1" customWidth="1"/>
    <col min="8120" max="8364" width="9.140625" style="25"/>
    <col min="8365" max="8365" width="5" style="25" customWidth="1"/>
    <col min="8366" max="8366" width="4.7109375" style="25" customWidth="1"/>
    <col min="8367" max="8367" width="5" style="25" customWidth="1"/>
    <col min="8368" max="8368" width="19.7109375" style="25" customWidth="1"/>
    <col min="8369" max="8369" width="49.85546875" style="25" customWidth="1"/>
    <col min="8370" max="8370" width="14.5703125" style="25" customWidth="1"/>
    <col min="8371" max="8371" width="13.7109375" style="25" customWidth="1"/>
    <col min="8372" max="8372" width="13.42578125" style="25" customWidth="1"/>
    <col min="8373" max="8373" width="15.42578125" style="25" customWidth="1"/>
    <col min="8374" max="8375" width="10.28515625" style="25" bestFit="1" customWidth="1"/>
    <col min="8376" max="8620" width="9.140625" style="25"/>
    <col min="8621" max="8621" width="5" style="25" customWidth="1"/>
    <col min="8622" max="8622" width="4.7109375" style="25" customWidth="1"/>
    <col min="8623" max="8623" width="5" style="25" customWidth="1"/>
    <col min="8624" max="8624" width="19.7109375" style="25" customWidth="1"/>
    <col min="8625" max="8625" width="49.85546875" style="25" customWidth="1"/>
    <col min="8626" max="8626" width="14.5703125" style="25" customWidth="1"/>
    <col min="8627" max="8627" width="13.7109375" style="25" customWidth="1"/>
    <col min="8628" max="8628" width="13.42578125" style="25" customWidth="1"/>
    <col min="8629" max="8629" width="15.42578125" style="25" customWidth="1"/>
    <col min="8630" max="8631" width="10.28515625" style="25" bestFit="1" customWidth="1"/>
    <col min="8632" max="8876" width="9.140625" style="25"/>
    <col min="8877" max="8877" width="5" style="25" customWidth="1"/>
    <col min="8878" max="8878" width="4.7109375" style="25" customWidth="1"/>
    <col min="8879" max="8879" width="5" style="25" customWidth="1"/>
    <col min="8880" max="8880" width="19.7109375" style="25" customWidth="1"/>
    <col min="8881" max="8881" width="49.85546875" style="25" customWidth="1"/>
    <col min="8882" max="8882" width="14.5703125" style="25" customWidth="1"/>
    <col min="8883" max="8883" width="13.7109375" style="25" customWidth="1"/>
    <col min="8884" max="8884" width="13.42578125" style="25" customWidth="1"/>
    <col min="8885" max="8885" width="15.42578125" style="25" customWidth="1"/>
    <col min="8886" max="8887" width="10.28515625" style="25" bestFit="1" customWidth="1"/>
    <col min="8888" max="9132" width="9.140625" style="25"/>
    <col min="9133" max="9133" width="5" style="25" customWidth="1"/>
    <col min="9134" max="9134" width="4.7109375" style="25" customWidth="1"/>
    <col min="9135" max="9135" width="5" style="25" customWidth="1"/>
    <col min="9136" max="9136" width="19.7109375" style="25" customWidth="1"/>
    <col min="9137" max="9137" width="49.85546875" style="25" customWidth="1"/>
    <col min="9138" max="9138" width="14.5703125" style="25" customWidth="1"/>
    <col min="9139" max="9139" width="13.7109375" style="25" customWidth="1"/>
    <col min="9140" max="9140" width="13.42578125" style="25" customWidth="1"/>
    <col min="9141" max="9141" width="15.42578125" style="25" customWidth="1"/>
    <col min="9142" max="9143" width="10.28515625" style="25" bestFit="1" customWidth="1"/>
    <col min="9144" max="9388" width="9.140625" style="25"/>
    <col min="9389" max="9389" width="5" style="25" customWidth="1"/>
    <col min="9390" max="9390" width="4.7109375" style="25" customWidth="1"/>
    <col min="9391" max="9391" width="5" style="25" customWidth="1"/>
    <col min="9392" max="9392" width="19.7109375" style="25" customWidth="1"/>
    <col min="9393" max="9393" width="49.85546875" style="25" customWidth="1"/>
    <col min="9394" max="9394" width="14.5703125" style="25" customWidth="1"/>
    <col min="9395" max="9395" width="13.7109375" style="25" customWidth="1"/>
    <col min="9396" max="9396" width="13.42578125" style="25" customWidth="1"/>
    <col min="9397" max="9397" width="15.42578125" style="25" customWidth="1"/>
    <col min="9398" max="9399" width="10.28515625" style="25" bestFit="1" customWidth="1"/>
    <col min="9400" max="9644" width="9.140625" style="25"/>
    <col min="9645" max="9645" width="5" style="25" customWidth="1"/>
    <col min="9646" max="9646" width="4.7109375" style="25" customWidth="1"/>
    <col min="9647" max="9647" width="5" style="25" customWidth="1"/>
    <col min="9648" max="9648" width="19.7109375" style="25" customWidth="1"/>
    <col min="9649" max="9649" width="49.85546875" style="25" customWidth="1"/>
    <col min="9650" max="9650" width="14.5703125" style="25" customWidth="1"/>
    <col min="9651" max="9651" width="13.7109375" style="25" customWidth="1"/>
    <col min="9652" max="9652" width="13.42578125" style="25" customWidth="1"/>
    <col min="9653" max="9653" width="15.42578125" style="25" customWidth="1"/>
    <col min="9654" max="9655" width="10.28515625" style="25" bestFit="1" customWidth="1"/>
    <col min="9656" max="9900" width="9.140625" style="25"/>
    <col min="9901" max="9901" width="5" style="25" customWidth="1"/>
    <col min="9902" max="9902" width="4.7109375" style="25" customWidth="1"/>
    <col min="9903" max="9903" width="5" style="25" customWidth="1"/>
    <col min="9904" max="9904" width="19.7109375" style="25" customWidth="1"/>
    <col min="9905" max="9905" width="49.85546875" style="25" customWidth="1"/>
    <col min="9906" max="9906" width="14.5703125" style="25" customWidth="1"/>
    <col min="9907" max="9907" width="13.7109375" style="25" customWidth="1"/>
    <col min="9908" max="9908" width="13.42578125" style="25" customWidth="1"/>
    <col min="9909" max="9909" width="15.42578125" style="25" customWidth="1"/>
    <col min="9910" max="9911" width="10.28515625" style="25" bestFit="1" customWidth="1"/>
    <col min="9912" max="10156" width="9.140625" style="25"/>
    <col min="10157" max="10157" width="5" style="25" customWidth="1"/>
    <col min="10158" max="10158" width="4.7109375" style="25" customWidth="1"/>
    <col min="10159" max="10159" width="5" style="25" customWidth="1"/>
    <col min="10160" max="10160" width="19.7109375" style="25" customWidth="1"/>
    <col min="10161" max="10161" width="49.85546875" style="25" customWidth="1"/>
    <col min="10162" max="10162" width="14.5703125" style="25" customWidth="1"/>
    <col min="10163" max="10163" width="13.7109375" style="25" customWidth="1"/>
    <col min="10164" max="10164" width="13.42578125" style="25" customWidth="1"/>
    <col min="10165" max="10165" width="15.42578125" style="25" customWidth="1"/>
    <col min="10166" max="10167" width="10.28515625" style="25" bestFit="1" customWidth="1"/>
    <col min="10168" max="10412" width="9.140625" style="25"/>
    <col min="10413" max="10413" width="5" style="25" customWidth="1"/>
    <col min="10414" max="10414" width="4.7109375" style="25" customWidth="1"/>
    <col min="10415" max="10415" width="5" style="25" customWidth="1"/>
    <col min="10416" max="10416" width="19.7109375" style="25" customWidth="1"/>
    <col min="10417" max="10417" width="49.85546875" style="25" customWidth="1"/>
    <col min="10418" max="10418" width="14.5703125" style="25" customWidth="1"/>
    <col min="10419" max="10419" width="13.7109375" style="25" customWidth="1"/>
    <col min="10420" max="10420" width="13.42578125" style="25" customWidth="1"/>
    <col min="10421" max="10421" width="15.42578125" style="25" customWidth="1"/>
    <col min="10422" max="10423" width="10.28515625" style="25" bestFit="1" customWidth="1"/>
    <col min="10424" max="10668" width="9.140625" style="25"/>
    <col min="10669" max="10669" width="5" style="25" customWidth="1"/>
    <col min="10670" max="10670" width="4.7109375" style="25" customWidth="1"/>
    <col min="10671" max="10671" width="5" style="25" customWidth="1"/>
    <col min="10672" max="10672" width="19.7109375" style="25" customWidth="1"/>
    <col min="10673" max="10673" width="49.85546875" style="25" customWidth="1"/>
    <col min="10674" max="10674" width="14.5703125" style="25" customWidth="1"/>
    <col min="10675" max="10675" width="13.7109375" style="25" customWidth="1"/>
    <col min="10676" max="10676" width="13.42578125" style="25" customWidth="1"/>
    <col min="10677" max="10677" width="15.42578125" style="25" customWidth="1"/>
    <col min="10678" max="10679" width="10.28515625" style="25" bestFit="1" customWidth="1"/>
    <col min="10680" max="10924" width="9.140625" style="25"/>
    <col min="10925" max="10925" width="5" style="25" customWidth="1"/>
    <col min="10926" max="10926" width="4.7109375" style="25" customWidth="1"/>
    <col min="10927" max="10927" width="5" style="25" customWidth="1"/>
    <col min="10928" max="10928" width="19.7109375" style="25" customWidth="1"/>
    <col min="10929" max="10929" width="49.85546875" style="25" customWidth="1"/>
    <col min="10930" max="10930" width="14.5703125" style="25" customWidth="1"/>
    <col min="10931" max="10931" width="13.7109375" style="25" customWidth="1"/>
    <col min="10932" max="10932" width="13.42578125" style="25" customWidth="1"/>
    <col min="10933" max="10933" width="15.42578125" style="25" customWidth="1"/>
    <col min="10934" max="10935" width="10.28515625" style="25" bestFit="1" customWidth="1"/>
    <col min="10936" max="11180" width="9.140625" style="25"/>
    <col min="11181" max="11181" width="5" style="25" customWidth="1"/>
    <col min="11182" max="11182" width="4.7109375" style="25" customWidth="1"/>
    <col min="11183" max="11183" width="5" style="25" customWidth="1"/>
    <col min="11184" max="11184" width="19.7109375" style="25" customWidth="1"/>
    <col min="11185" max="11185" width="49.85546875" style="25" customWidth="1"/>
    <col min="11186" max="11186" width="14.5703125" style="25" customWidth="1"/>
    <col min="11187" max="11187" width="13.7109375" style="25" customWidth="1"/>
    <col min="11188" max="11188" width="13.42578125" style="25" customWidth="1"/>
    <col min="11189" max="11189" width="15.42578125" style="25" customWidth="1"/>
    <col min="11190" max="11191" width="10.28515625" style="25" bestFit="1" customWidth="1"/>
    <col min="11192" max="11436" width="9.140625" style="25"/>
    <col min="11437" max="11437" width="5" style="25" customWidth="1"/>
    <col min="11438" max="11438" width="4.7109375" style="25" customWidth="1"/>
    <col min="11439" max="11439" width="5" style="25" customWidth="1"/>
    <col min="11440" max="11440" width="19.7109375" style="25" customWidth="1"/>
    <col min="11441" max="11441" width="49.85546875" style="25" customWidth="1"/>
    <col min="11442" max="11442" width="14.5703125" style="25" customWidth="1"/>
    <col min="11443" max="11443" width="13.7109375" style="25" customWidth="1"/>
    <col min="11444" max="11444" width="13.42578125" style="25" customWidth="1"/>
    <col min="11445" max="11445" width="15.42578125" style="25" customWidth="1"/>
    <col min="11446" max="11447" width="10.28515625" style="25" bestFit="1" customWidth="1"/>
    <col min="11448" max="11692" width="9.140625" style="25"/>
    <col min="11693" max="11693" width="5" style="25" customWidth="1"/>
    <col min="11694" max="11694" width="4.7109375" style="25" customWidth="1"/>
    <col min="11695" max="11695" width="5" style="25" customWidth="1"/>
    <col min="11696" max="11696" width="19.7109375" style="25" customWidth="1"/>
    <col min="11697" max="11697" width="49.85546875" style="25" customWidth="1"/>
    <col min="11698" max="11698" width="14.5703125" style="25" customWidth="1"/>
    <col min="11699" max="11699" width="13.7109375" style="25" customWidth="1"/>
    <col min="11700" max="11700" width="13.42578125" style="25" customWidth="1"/>
    <col min="11701" max="11701" width="15.42578125" style="25" customWidth="1"/>
    <col min="11702" max="11703" width="10.28515625" style="25" bestFit="1" customWidth="1"/>
    <col min="11704" max="11948" width="9.140625" style="25"/>
    <col min="11949" max="11949" width="5" style="25" customWidth="1"/>
    <col min="11950" max="11950" width="4.7109375" style="25" customWidth="1"/>
    <col min="11951" max="11951" width="5" style="25" customWidth="1"/>
    <col min="11952" max="11952" width="19.7109375" style="25" customWidth="1"/>
    <col min="11953" max="11953" width="49.85546875" style="25" customWidth="1"/>
    <col min="11954" max="11954" width="14.5703125" style="25" customWidth="1"/>
    <col min="11955" max="11955" width="13.7109375" style="25" customWidth="1"/>
    <col min="11956" max="11956" width="13.42578125" style="25" customWidth="1"/>
    <col min="11957" max="11957" width="15.42578125" style="25" customWidth="1"/>
    <col min="11958" max="11959" width="10.28515625" style="25" bestFit="1" customWidth="1"/>
    <col min="11960" max="12204" width="9.140625" style="25"/>
    <col min="12205" max="12205" width="5" style="25" customWidth="1"/>
    <col min="12206" max="12206" width="4.7109375" style="25" customWidth="1"/>
    <col min="12207" max="12207" width="5" style="25" customWidth="1"/>
    <col min="12208" max="12208" width="19.7109375" style="25" customWidth="1"/>
    <col min="12209" max="12209" width="49.85546875" style="25" customWidth="1"/>
    <col min="12210" max="12210" width="14.5703125" style="25" customWidth="1"/>
    <col min="12211" max="12211" width="13.7109375" style="25" customWidth="1"/>
    <col min="12212" max="12212" width="13.42578125" style="25" customWidth="1"/>
    <col min="12213" max="12213" width="15.42578125" style="25" customWidth="1"/>
    <col min="12214" max="12215" width="10.28515625" style="25" bestFit="1" customWidth="1"/>
    <col min="12216" max="12460" width="9.140625" style="25"/>
    <col min="12461" max="12461" width="5" style="25" customWidth="1"/>
    <col min="12462" max="12462" width="4.7109375" style="25" customWidth="1"/>
    <col min="12463" max="12463" width="5" style="25" customWidth="1"/>
    <col min="12464" max="12464" width="19.7109375" style="25" customWidth="1"/>
    <col min="12465" max="12465" width="49.85546875" style="25" customWidth="1"/>
    <col min="12466" max="12466" width="14.5703125" style="25" customWidth="1"/>
    <col min="12467" max="12467" width="13.7109375" style="25" customWidth="1"/>
    <col min="12468" max="12468" width="13.42578125" style="25" customWidth="1"/>
    <col min="12469" max="12469" width="15.42578125" style="25" customWidth="1"/>
    <col min="12470" max="12471" width="10.28515625" style="25" bestFit="1" customWidth="1"/>
    <col min="12472" max="12716" width="9.140625" style="25"/>
    <col min="12717" max="12717" width="5" style="25" customWidth="1"/>
    <col min="12718" max="12718" width="4.7109375" style="25" customWidth="1"/>
    <col min="12719" max="12719" width="5" style="25" customWidth="1"/>
    <col min="12720" max="12720" width="19.7109375" style="25" customWidth="1"/>
    <col min="12721" max="12721" width="49.85546875" style="25" customWidth="1"/>
    <col min="12722" max="12722" width="14.5703125" style="25" customWidth="1"/>
    <col min="12723" max="12723" width="13.7109375" style="25" customWidth="1"/>
    <col min="12724" max="12724" width="13.42578125" style="25" customWidth="1"/>
    <col min="12725" max="12725" width="15.42578125" style="25" customWidth="1"/>
    <col min="12726" max="12727" width="10.28515625" style="25" bestFit="1" customWidth="1"/>
    <col min="12728" max="12972" width="9.140625" style="25"/>
    <col min="12973" max="12973" width="5" style="25" customWidth="1"/>
    <col min="12974" max="12974" width="4.7109375" style="25" customWidth="1"/>
    <col min="12975" max="12975" width="5" style="25" customWidth="1"/>
    <col min="12976" max="12976" width="19.7109375" style="25" customWidth="1"/>
    <col min="12977" max="12977" width="49.85546875" style="25" customWidth="1"/>
    <col min="12978" max="12978" width="14.5703125" style="25" customWidth="1"/>
    <col min="12979" max="12979" width="13.7109375" style="25" customWidth="1"/>
    <col min="12980" max="12980" width="13.42578125" style="25" customWidth="1"/>
    <col min="12981" max="12981" width="15.42578125" style="25" customWidth="1"/>
    <col min="12982" max="12983" width="10.28515625" style="25" bestFit="1" customWidth="1"/>
    <col min="12984" max="13228" width="9.140625" style="25"/>
    <col min="13229" max="13229" width="5" style="25" customWidth="1"/>
    <col min="13230" max="13230" width="4.7109375" style="25" customWidth="1"/>
    <col min="13231" max="13231" width="5" style="25" customWidth="1"/>
    <col min="13232" max="13232" width="19.7109375" style="25" customWidth="1"/>
    <col min="13233" max="13233" width="49.85546875" style="25" customWidth="1"/>
    <col min="13234" max="13234" width="14.5703125" style="25" customWidth="1"/>
    <col min="13235" max="13235" width="13.7109375" style="25" customWidth="1"/>
    <col min="13236" max="13236" width="13.42578125" style="25" customWidth="1"/>
    <col min="13237" max="13237" width="15.42578125" style="25" customWidth="1"/>
    <col min="13238" max="13239" width="10.28515625" style="25" bestFit="1" customWidth="1"/>
    <col min="13240" max="13484" width="9.140625" style="25"/>
    <col min="13485" max="13485" width="5" style="25" customWidth="1"/>
    <col min="13486" max="13486" width="4.7109375" style="25" customWidth="1"/>
    <col min="13487" max="13487" width="5" style="25" customWidth="1"/>
    <col min="13488" max="13488" width="19.7109375" style="25" customWidth="1"/>
    <col min="13489" max="13489" width="49.85546875" style="25" customWidth="1"/>
    <col min="13490" max="13490" width="14.5703125" style="25" customWidth="1"/>
    <col min="13491" max="13491" width="13.7109375" style="25" customWidth="1"/>
    <col min="13492" max="13492" width="13.42578125" style="25" customWidth="1"/>
    <col min="13493" max="13493" width="15.42578125" style="25" customWidth="1"/>
    <col min="13494" max="13495" width="10.28515625" style="25" bestFit="1" customWidth="1"/>
    <col min="13496" max="13740" width="9.140625" style="25"/>
    <col min="13741" max="13741" width="5" style="25" customWidth="1"/>
    <col min="13742" max="13742" width="4.7109375" style="25" customWidth="1"/>
    <col min="13743" max="13743" width="5" style="25" customWidth="1"/>
    <col min="13744" max="13744" width="19.7109375" style="25" customWidth="1"/>
    <col min="13745" max="13745" width="49.85546875" style="25" customWidth="1"/>
    <col min="13746" max="13746" width="14.5703125" style="25" customWidth="1"/>
    <col min="13747" max="13747" width="13.7109375" style="25" customWidth="1"/>
    <col min="13748" max="13748" width="13.42578125" style="25" customWidth="1"/>
    <col min="13749" max="13749" width="15.42578125" style="25" customWidth="1"/>
    <col min="13750" max="13751" width="10.28515625" style="25" bestFit="1" customWidth="1"/>
    <col min="13752" max="13996" width="9.140625" style="25"/>
    <col min="13997" max="13997" width="5" style="25" customWidth="1"/>
    <col min="13998" max="13998" width="4.7109375" style="25" customWidth="1"/>
    <col min="13999" max="13999" width="5" style="25" customWidth="1"/>
    <col min="14000" max="14000" width="19.7109375" style="25" customWidth="1"/>
    <col min="14001" max="14001" width="49.85546875" style="25" customWidth="1"/>
    <col min="14002" max="14002" width="14.5703125" style="25" customWidth="1"/>
    <col min="14003" max="14003" width="13.7109375" style="25" customWidth="1"/>
    <col min="14004" max="14004" width="13.42578125" style="25" customWidth="1"/>
    <col min="14005" max="14005" width="15.42578125" style="25" customWidth="1"/>
    <col min="14006" max="14007" width="10.28515625" style="25" bestFit="1" customWidth="1"/>
    <col min="14008" max="14252" width="9.140625" style="25"/>
    <col min="14253" max="14253" width="5" style="25" customWidth="1"/>
    <col min="14254" max="14254" width="4.7109375" style="25" customWidth="1"/>
    <col min="14255" max="14255" width="5" style="25" customWidth="1"/>
    <col min="14256" max="14256" width="19.7109375" style="25" customWidth="1"/>
    <col min="14257" max="14257" width="49.85546875" style="25" customWidth="1"/>
    <col min="14258" max="14258" width="14.5703125" style="25" customWidth="1"/>
    <col min="14259" max="14259" width="13.7109375" style="25" customWidth="1"/>
    <col min="14260" max="14260" width="13.42578125" style="25" customWidth="1"/>
    <col min="14261" max="14261" width="15.42578125" style="25" customWidth="1"/>
    <col min="14262" max="14263" width="10.28515625" style="25" bestFit="1" customWidth="1"/>
    <col min="14264" max="14508" width="9.140625" style="25"/>
    <col min="14509" max="14509" width="5" style="25" customWidth="1"/>
    <col min="14510" max="14510" width="4.7109375" style="25" customWidth="1"/>
    <col min="14511" max="14511" width="5" style="25" customWidth="1"/>
    <col min="14512" max="14512" width="19.7109375" style="25" customWidth="1"/>
    <col min="14513" max="14513" width="49.85546875" style="25" customWidth="1"/>
    <col min="14514" max="14514" width="14.5703125" style="25" customWidth="1"/>
    <col min="14515" max="14515" width="13.7109375" style="25" customWidth="1"/>
    <col min="14516" max="14516" width="13.42578125" style="25" customWidth="1"/>
    <col min="14517" max="14517" width="15.42578125" style="25" customWidth="1"/>
    <col min="14518" max="14519" width="10.28515625" style="25" bestFit="1" customWidth="1"/>
    <col min="14520" max="14764" width="9.140625" style="25"/>
    <col min="14765" max="14765" width="5" style="25" customWidth="1"/>
    <col min="14766" max="14766" width="4.7109375" style="25" customWidth="1"/>
    <col min="14767" max="14767" width="5" style="25" customWidth="1"/>
    <col min="14768" max="14768" width="19.7109375" style="25" customWidth="1"/>
    <col min="14769" max="14769" width="49.85546875" style="25" customWidth="1"/>
    <col min="14770" max="14770" width="14.5703125" style="25" customWidth="1"/>
    <col min="14771" max="14771" width="13.7109375" style="25" customWidth="1"/>
    <col min="14772" max="14772" width="13.42578125" style="25" customWidth="1"/>
    <col min="14773" max="14773" width="15.42578125" style="25" customWidth="1"/>
    <col min="14774" max="14775" width="10.28515625" style="25" bestFit="1" customWidth="1"/>
    <col min="14776" max="15020" width="9.140625" style="25"/>
    <col min="15021" max="15021" width="5" style="25" customWidth="1"/>
    <col min="15022" max="15022" width="4.7109375" style="25" customWidth="1"/>
    <col min="15023" max="15023" width="5" style="25" customWidth="1"/>
    <col min="15024" max="15024" width="19.7109375" style="25" customWidth="1"/>
    <col min="15025" max="15025" width="49.85546875" style="25" customWidth="1"/>
    <col min="15026" max="15026" width="14.5703125" style="25" customWidth="1"/>
    <col min="15027" max="15027" width="13.7109375" style="25" customWidth="1"/>
    <col min="15028" max="15028" width="13.42578125" style="25" customWidth="1"/>
    <col min="15029" max="15029" width="15.42578125" style="25" customWidth="1"/>
    <col min="15030" max="15031" width="10.28515625" style="25" bestFit="1" customWidth="1"/>
    <col min="15032" max="15276" width="9.140625" style="25"/>
    <col min="15277" max="15277" width="5" style="25" customWidth="1"/>
    <col min="15278" max="15278" width="4.7109375" style="25" customWidth="1"/>
    <col min="15279" max="15279" width="5" style="25" customWidth="1"/>
    <col min="15280" max="15280" width="19.7109375" style="25" customWidth="1"/>
    <col min="15281" max="15281" width="49.85546875" style="25" customWidth="1"/>
    <col min="15282" max="15282" width="14.5703125" style="25" customWidth="1"/>
    <col min="15283" max="15283" width="13.7109375" style="25" customWidth="1"/>
    <col min="15284" max="15284" width="13.42578125" style="25" customWidth="1"/>
    <col min="15285" max="15285" width="15.42578125" style="25" customWidth="1"/>
    <col min="15286" max="15287" width="10.28515625" style="25" bestFit="1" customWidth="1"/>
    <col min="15288" max="15532" width="9.140625" style="25"/>
    <col min="15533" max="15533" width="5" style="25" customWidth="1"/>
    <col min="15534" max="15534" width="4.7109375" style="25" customWidth="1"/>
    <col min="15535" max="15535" width="5" style="25" customWidth="1"/>
    <col min="15536" max="15536" width="19.7109375" style="25" customWidth="1"/>
    <col min="15537" max="15537" width="49.85546875" style="25" customWidth="1"/>
    <col min="15538" max="15538" width="14.5703125" style="25" customWidth="1"/>
    <col min="15539" max="15539" width="13.7109375" style="25" customWidth="1"/>
    <col min="15540" max="15540" width="13.42578125" style="25" customWidth="1"/>
    <col min="15541" max="15541" width="15.42578125" style="25" customWidth="1"/>
    <col min="15542" max="15543" width="10.28515625" style="25" bestFit="1" customWidth="1"/>
    <col min="15544" max="15788" width="9.140625" style="25"/>
    <col min="15789" max="15789" width="5" style="25" customWidth="1"/>
    <col min="15790" max="15790" width="4.7109375" style="25" customWidth="1"/>
    <col min="15791" max="15791" width="5" style="25" customWidth="1"/>
    <col min="15792" max="15792" width="19.7109375" style="25" customWidth="1"/>
    <col min="15793" max="15793" width="49.85546875" style="25" customWidth="1"/>
    <col min="15794" max="15794" width="14.5703125" style="25" customWidth="1"/>
    <col min="15795" max="15795" width="13.7109375" style="25" customWidth="1"/>
    <col min="15796" max="15796" width="13.42578125" style="25" customWidth="1"/>
    <col min="15797" max="15797" width="15.42578125" style="25" customWidth="1"/>
    <col min="15798" max="15799" width="10.28515625" style="25" bestFit="1" customWidth="1"/>
    <col min="15800" max="16044" width="9.140625" style="25"/>
    <col min="16045" max="16045" width="5" style="25" customWidth="1"/>
    <col min="16046" max="16046" width="4.7109375" style="25" customWidth="1"/>
    <col min="16047" max="16047" width="5" style="25" customWidth="1"/>
    <col min="16048" max="16048" width="19.7109375" style="25" customWidth="1"/>
    <col min="16049" max="16049" width="49.85546875" style="25" customWidth="1"/>
    <col min="16050" max="16050" width="14.5703125" style="25" customWidth="1"/>
    <col min="16051" max="16051" width="13.7109375" style="25" customWidth="1"/>
    <col min="16052" max="16052" width="13.42578125" style="25" customWidth="1"/>
    <col min="16053" max="16053" width="15.42578125" style="25" customWidth="1"/>
    <col min="16054" max="16055" width="10.28515625" style="25" bestFit="1" customWidth="1"/>
    <col min="16056" max="16384" width="9.140625" style="25"/>
  </cols>
  <sheetData>
    <row r="1" spans="3:12">
      <c r="D1" s="25" t="s">
        <v>83</v>
      </c>
      <c r="F1" s="26" t="s">
        <v>94</v>
      </c>
    </row>
    <row r="2" spans="3:12">
      <c r="E2" s="141" t="s">
        <v>98</v>
      </c>
      <c r="F2" s="141"/>
      <c r="G2" s="2"/>
      <c r="H2" s="2"/>
      <c r="I2" s="2"/>
      <c r="J2" s="2"/>
      <c r="K2" s="2"/>
      <c r="L2" s="2"/>
    </row>
    <row r="3" spans="3:12">
      <c r="E3" s="27"/>
      <c r="F3" s="3" t="s">
        <v>16</v>
      </c>
      <c r="I3" s="52"/>
      <c r="J3" s="52"/>
      <c r="K3" s="52"/>
    </row>
    <row r="4" spans="3:12">
      <c r="D4" s="28"/>
      <c r="E4" s="28"/>
    </row>
    <row r="5" spans="3:12" ht="85.5" customHeight="1">
      <c r="C5" s="153" t="s">
        <v>108</v>
      </c>
      <c r="D5" s="153"/>
      <c r="E5" s="153"/>
      <c r="F5" s="153"/>
    </row>
    <row r="6" spans="3:12">
      <c r="D6" s="30"/>
      <c r="E6" s="30"/>
      <c r="F6" s="31" t="s">
        <v>84</v>
      </c>
    </row>
    <row r="7" spans="3:12" s="33" customFormat="1" ht="111" customHeight="1">
      <c r="C7" s="154" t="s">
        <v>34</v>
      </c>
      <c r="D7" s="154"/>
      <c r="E7" s="155" t="s">
        <v>85</v>
      </c>
      <c r="F7" s="35" t="s">
        <v>86</v>
      </c>
      <c r="G7" s="32"/>
    </row>
    <row r="8" spans="3:12" s="33" customFormat="1" ht="22.5" customHeight="1">
      <c r="C8" s="34" t="s">
        <v>87</v>
      </c>
      <c r="D8" s="34" t="s">
        <v>15</v>
      </c>
      <c r="E8" s="156"/>
      <c r="F8" s="35" t="s">
        <v>88</v>
      </c>
    </row>
    <row r="9" spans="3:12" s="36" customFormat="1">
      <c r="C9" s="68"/>
      <c r="D9" s="68"/>
      <c r="E9" s="68" t="s">
        <v>13</v>
      </c>
      <c r="F9" s="69">
        <f>F11</f>
        <v>1708597</v>
      </c>
    </row>
    <row r="10" spans="3:12" s="33" customFormat="1">
      <c r="C10" s="70"/>
      <c r="D10" s="70"/>
      <c r="E10" s="70" t="s">
        <v>40</v>
      </c>
      <c r="F10" s="37"/>
    </row>
    <row r="11" spans="3:12" s="14" customFormat="1">
      <c r="C11" s="71"/>
      <c r="D11" s="68"/>
      <c r="E11" s="68" t="s">
        <v>89</v>
      </c>
      <c r="F11" s="69">
        <f t="shared" ref="F11" si="0">F13</f>
        <v>1708597</v>
      </c>
    </row>
    <row r="12" spans="3:12" s="2" customFormat="1">
      <c r="C12" s="72"/>
      <c r="D12" s="70"/>
      <c r="E12" s="70" t="s">
        <v>2</v>
      </c>
      <c r="F12" s="69"/>
    </row>
    <row r="13" spans="3:12" s="38" customFormat="1" ht="34.5">
      <c r="C13" s="73"/>
      <c r="D13" s="68"/>
      <c r="E13" s="68" t="s">
        <v>3</v>
      </c>
      <c r="F13" s="69">
        <f t="shared" ref="F13" si="1">F15</f>
        <v>1708597</v>
      </c>
    </row>
    <row r="14" spans="3:12">
      <c r="C14" s="39"/>
      <c r="D14" s="70"/>
      <c r="E14" s="70" t="s">
        <v>90</v>
      </c>
      <c r="F14" s="69"/>
    </row>
    <row r="15" spans="3:12" s="38" customFormat="1">
      <c r="C15" s="74">
        <v>1212</v>
      </c>
      <c r="D15" s="73"/>
      <c r="E15" s="68" t="s">
        <v>91</v>
      </c>
      <c r="F15" s="69">
        <f t="shared" ref="F15" si="2">F17</f>
        <v>1708597</v>
      </c>
    </row>
    <row r="16" spans="3:12" s="2" customFormat="1">
      <c r="C16" s="70"/>
      <c r="D16" s="70"/>
      <c r="E16" s="70" t="s">
        <v>2</v>
      </c>
      <c r="F16" s="75"/>
    </row>
    <row r="17" spans="3:8" s="38" customFormat="1" ht="34.5">
      <c r="C17" s="68"/>
      <c r="D17" s="74">
        <v>12007</v>
      </c>
      <c r="E17" s="24" t="s">
        <v>68</v>
      </c>
      <c r="F17" s="69">
        <f>F19+F23+F28+F32+F37+F43</f>
        <v>1708597</v>
      </c>
    </row>
    <row r="18" spans="3:8" s="2" customFormat="1">
      <c r="C18" s="40"/>
      <c r="D18" s="40"/>
      <c r="E18" s="41" t="s">
        <v>32</v>
      </c>
      <c r="F18" s="42"/>
    </row>
    <row r="19" spans="3:8">
      <c r="C19" s="43"/>
      <c r="D19" s="44"/>
      <c r="E19" s="47" t="s">
        <v>97</v>
      </c>
      <c r="F19" s="45">
        <f>F21+F22</f>
        <v>234173.8</v>
      </c>
      <c r="G19" s="46"/>
      <c r="H19" s="46"/>
    </row>
    <row r="20" spans="3:8">
      <c r="C20" s="43"/>
      <c r="D20" s="44"/>
      <c r="E20" s="47" t="s">
        <v>93</v>
      </c>
      <c r="F20" s="45"/>
      <c r="G20" s="46"/>
      <c r="H20" s="46"/>
    </row>
    <row r="21" spans="3:8" ht="69">
      <c r="C21" s="43"/>
      <c r="D21" s="44"/>
      <c r="E21" s="54" t="s">
        <v>120</v>
      </c>
      <c r="F21" s="48">
        <v>160982.39999999999</v>
      </c>
      <c r="G21" s="46"/>
      <c r="H21" s="46"/>
    </row>
    <row r="22" spans="3:8" ht="51.75">
      <c r="C22" s="43"/>
      <c r="D22" s="44"/>
      <c r="E22" s="54" t="s">
        <v>115</v>
      </c>
      <c r="F22" s="48">
        <v>73191.399999999994</v>
      </c>
      <c r="G22" s="46"/>
      <c r="H22" s="46"/>
    </row>
    <row r="23" spans="3:8">
      <c r="C23" s="43"/>
      <c r="D23" s="44"/>
      <c r="E23" s="47" t="s">
        <v>92</v>
      </c>
      <c r="F23" s="81">
        <f>SUM(F25:F27)</f>
        <v>246505.5</v>
      </c>
      <c r="G23" s="46"/>
      <c r="H23" s="46"/>
    </row>
    <row r="24" spans="3:8">
      <c r="C24" s="43"/>
      <c r="D24" s="44"/>
      <c r="E24" s="47" t="s">
        <v>93</v>
      </c>
      <c r="F24" s="81"/>
      <c r="G24" s="46"/>
      <c r="H24" s="46"/>
    </row>
    <row r="25" spans="3:8" ht="198.75" customHeight="1">
      <c r="C25" s="43"/>
      <c r="D25" s="44"/>
      <c r="E25" s="78" t="s">
        <v>111</v>
      </c>
      <c r="F25" s="82">
        <v>6130.6</v>
      </c>
      <c r="G25" s="46"/>
      <c r="H25" s="46"/>
    </row>
    <row r="26" spans="3:8" ht="103.5">
      <c r="C26" s="43"/>
      <c r="D26" s="44"/>
      <c r="E26" s="56" t="s">
        <v>116</v>
      </c>
      <c r="F26" s="82">
        <v>227791.8</v>
      </c>
      <c r="G26" s="46"/>
      <c r="H26" s="46"/>
    </row>
    <row r="27" spans="3:8" ht="172.5">
      <c r="C27" s="43"/>
      <c r="D27" s="44"/>
      <c r="E27" s="76" t="s">
        <v>121</v>
      </c>
      <c r="F27" s="82">
        <v>12583.1</v>
      </c>
      <c r="G27" s="46"/>
      <c r="H27" s="46"/>
    </row>
    <row r="28" spans="3:8">
      <c r="C28" s="51"/>
      <c r="D28" s="51"/>
      <c r="E28" s="49" t="s">
        <v>96</v>
      </c>
      <c r="F28" s="37">
        <f>SUM(F30:F31)</f>
        <v>168015.6</v>
      </c>
    </row>
    <row r="29" spans="3:8">
      <c r="C29" s="51"/>
      <c r="D29" s="51"/>
      <c r="E29" s="41" t="s">
        <v>93</v>
      </c>
      <c r="F29" s="50"/>
    </row>
    <row r="30" spans="3:8" ht="51.75">
      <c r="C30" s="51"/>
      <c r="D30" s="51"/>
      <c r="E30" s="80" t="s">
        <v>125</v>
      </c>
      <c r="F30" s="50">
        <v>35410.5</v>
      </c>
    </row>
    <row r="31" spans="3:8" ht="34.5">
      <c r="C31" s="39"/>
      <c r="D31" s="39"/>
      <c r="E31" s="56" t="s">
        <v>117</v>
      </c>
      <c r="F31" s="50">
        <v>132605.1</v>
      </c>
    </row>
    <row r="32" spans="3:8">
      <c r="C32" s="51"/>
      <c r="D32" s="51"/>
      <c r="E32" s="49" t="s">
        <v>95</v>
      </c>
      <c r="F32" s="37">
        <f>SUM(F34:F36)</f>
        <v>191364.6</v>
      </c>
    </row>
    <row r="33" spans="3:8">
      <c r="C33" s="51"/>
      <c r="D33" s="51"/>
      <c r="E33" s="41" t="s">
        <v>93</v>
      </c>
      <c r="F33" s="50"/>
    </row>
    <row r="34" spans="3:8">
      <c r="C34" s="51"/>
      <c r="D34" s="51"/>
      <c r="E34" s="56" t="s">
        <v>112</v>
      </c>
      <c r="F34" s="50">
        <v>39281.599999999999</v>
      </c>
    </row>
    <row r="35" spans="3:8">
      <c r="C35" s="51"/>
      <c r="D35" s="51"/>
      <c r="E35" s="57" t="s">
        <v>118</v>
      </c>
      <c r="F35" s="50">
        <v>59230.5</v>
      </c>
    </row>
    <row r="36" spans="3:8" ht="34.5">
      <c r="C36" s="51"/>
      <c r="D36" s="51"/>
      <c r="E36" s="83" t="s">
        <v>122</v>
      </c>
      <c r="F36" s="50">
        <v>92852.5</v>
      </c>
    </row>
    <row r="37" spans="3:8">
      <c r="C37" s="51"/>
      <c r="D37" s="51"/>
      <c r="E37" s="49" t="s">
        <v>103</v>
      </c>
      <c r="F37" s="37">
        <f>F39+F40+F41+F42</f>
        <v>715989</v>
      </c>
    </row>
    <row r="38" spans="3:8">
      <c r="C38" s="51"/>
      <c r="D38" s="51"/>
      <c r="E38" s="76" t="s">
        <v>93</v>
      </c>
      <c r="F38" s="50"/>
    </row>
    <row r="39" spans="3:8" ht="34.5">
      <c r="C39" s="51"/>
      <c r="D39" s="51"/>
      <c r="E39" s="76" t="s">
        <v>113</v>
      </c>
      <c r="F39" s="50">
        <v>52254.400000000001</v>
      </c>
    </row>
    <row r="40" spans="3:8" ht="51.75">
      <c r="C40" s="51"/>
      <c r="D40" s="51"/>
      <c r="E40" s="76" t="s">
        <v>119</v>
      </c>
      <c r="F40" s="50">
        <v>390566.7</v>
      </c>
    </row>
    <row r="41" spans="3:8" ht="69">
      <c r="C41" s="51"/>
      <c r="D41" s="51"/>
      <c r="E41" s="76" t="s">
        <v>114</v>
      </c>
      <c r="F41" s="50">
        <v>175650.9</v>
      </c>
      <c r="G41" s="46"/>
    </row>
    <row r="42" spans="3:8" ht="69">
      <c r="C42" s="51"/>
      <c r="D42" s="51"/>
      <c r="E42" s="76" t="s">
        <v>124</v>
      </c>
      <c r="F42" s="50">
        <v>97517</v>
      </c>
      <c r="G42" s="46"/>
    </row>
    <row r="43" spans="3:8">
      <c r="C43" s="51"/>
      <c r="D43" s="51"/>
      <c r="E43" s="49" t="s">
        <v>110</v>
      </c>
      <c r="F43" s="37">
        <f>SUM(F45:F45)</f>
        <v>152548.5</v>
      </c>
    </row>
    <row r="44" spans="3:8">
      <c r="C44" s="51"/>
      <c r="D44" s="51"/>
      <c r="E44" s="41" t="s">
        <v>93</v>
      </c>
      <c r="F44" s="50"/>
    </row>
    <row r="45" spans="3:8" ht="34.5">
      <c r="C45" s="51"/>
      <c r="D45" s="51"/>
      <c r="E45" s="53" t="s">
        <v>109</v>
      </c>
      <c r="F45" s="50">
        <v>152548.5</v>
      </c>
    </row>
    <row r="48" spans="3:8">
      <c r="C48" s="8"/>
      <c r="D48" s="20"/>
      <c r="E48" s="1"/>
      <c r="F48" s="1"/>
      <c r="G48" s="7"/>
      <c r="H48" s="7"/>
    </row>
    <row r="49" spans="3:8">
      <c r="C49" s="8"/>
      <c r="D49" s="11" t="s">
        <v>18</v>
      </c>
      <c r="E49" s="6"/>
      <c r="F49" s="12"/>
      <c r="G49" s="2"/>
      <c r="H49" s="2"/>
    </row>
    <row r="50" spans="3:8">
      <c r="C50" s="8"/>
      <c r="D50" s="11" t="s">
        <v>19</v>
      </c>
      <c r="E50" s="6"/>
      <c r="F50" s="12"/>
      <c r="G50" s="2"/>
      <c r="H50" s="2"/>
    </row>
    <row r="51" spans="3:8">
      <c r="C51" s="8"/>
      <c r="D51" s="5"/>
      <c r="E51" s="13" t="s">
        <v>20</v>
      </c>
      <c r="F51" s="12"/>
      <c r="G51" s="2"/>
      <c r="H51" s="2"/>
    </row>
    <row r="52" spans="3:8">
      <c r="C52" s="8"/>
      <c r="D52" s="2"/>
      <c r="E52" s="2"/>
      <c r="F52" s="4"/>
      <c r="G52" s="2"/>
      <c r="H52" s="2"/>
    </row>
    <row r="53" spans="3:8">
      <c r="C53" s="1"/>
      <c r="D53" s="1"/>
      <c r="E53" s="1"/>
      <c r="F53" s="1"/>
      <c r="G53" s="1"/>
      <c r="H53" s="1"/>
    </row>
  </sheetData>
  <mergeCells count="4">
    <mergeCell ref="C5:F5"/>
    <mergeCell ref="C7:D7"/>
    <mergeCell ref="E2:F2"/>
    <mergeCell ref="E7:E8"/>
  </mergeCells>
  <pageMargins left="0.7" right="0.7" top="0.75" bottom="0.75" header="0.3" footer="0.3"/>
  <pageSetup paperSize="9" scale="56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42"/>
  <sheetViews>
    <sheetView topLeftCell="A19" workbookViewId="0">
      <selection activeCell="K20" sqref="K20"/>
    </sheetView>
  </sheetViews>
  <sheetFormatPr defaultRowHeight="17.25"/>
  <cols>
    <col min="1" max="1" width="9.140625" style="2"/>
    <col min="2" max="2" width="8.140625" style="2" customWidth="1"/>
    <col min="3" max="3" width="10.5703125" style="2" customWidth="1"/>
    <col min="4" max="4" width="13.140625" style="2" customWidth="1"/>
    <col min="5" max="5" width="15.42578125" style="2" customWidth="1"/>
    <col min="6" max="6" width="13.7109375" style="2" customWidth="1"/>
    <col min="7" max="7" width="21.140625" style="2" customWidth="1"/>
    <col min="8" max="8" width="10.7109375" style="2" customWidth="1"/>
    <col min="9" max="9" width="21" style="2" customWidth="1"/>
    <col min="10" max="10" width="42.140625" style="2" customWidth="1"/>
    <col min="11" max="11" width="25" style="2" customWidth="1"/>
    <col min="12" max="16384" width="9.140625" style="2"/>
  </cols>
  <sheetData>
    <row r="1" spans="1:11" s="1" customFormat="1">
      <c r="J1" s="25"/>
      <c r="K1" s="26" t="s">
        <v>99</v>
      </c>
    </row>
    <row r="2" spans="1:11" s="1" customFormat="1">
      <c r="J2" s="141" t="s">
        <v>98</v>
      </c>
      <c r="K2" s="141"/>
    </row>
    <row r="3" spans="1:11" s="1" customFormat="1">
      <c r="A3" s="16"/>
      <c r="B3" s="16"/>
      <c r="C3" s="16"/>
      <c r="D3" s="16"/>
      <c r="E3" s="16"/>
      <c r="F3" s="16"/>
      <c r="G3" s="16"/>
      <c r="H3" s="16"/>
      <c r="I3" s="16"/>
      <c r="J3" s="27"/>
      <c r="K3" s="3" t="s">
        <v>16</v>
      </c>
    </row>
    <row r="4" spans="1:11" s="1" customFormat="1">
      <c r="K4" s="16"/>
    </row>
    <row r="6" spans="1:11" ht="39" customHeight="1">
      <c r="B6" s="148" t="s">
        <v>107</v>
      </c>
      <c r="C6" s="148"/>
      <c r="D6" s="148"/>
      <c r="E6" s="148"/>
      <c r="F6" s="148"/>
      <c r="G6" s="148"/>
      <c r="H6" s="148"/>
      <c r="I6" s="148"/>
      <c r="J6" s="148"/>
      <c r="K6" s="148"/>
    </row>
    <row r="8" spans="1:11">
      <c r="B8" s="7"/>
      <c r="C8" s="7"/>
      <c r="D8" s="7"/>
      <c r="E8" s="7"/>
      <c r="F8" s="7"/>
      <c r="G8" s="7"/>
      <c r="H8" s="7"/>
      <c r="I8" s="7"/>
      <c r="J8" s="7"/>
      <c r="K8" s="84" t="s">
        <v>84</v>
      </c>
    </row>
    <row r="9" spans="1:11" s="14" customFormat="1" ht="125.25" customHeight="1">
      <c r="B9" s="143" t="s">
        <v>33</v>
      </c>
      <c r="C9" s="143" t="s">
        <v>6</v>
      </c>
      <c r="D9" s="143"/>
      <c r="E9" s="143" t="s">
        <v>7</v>
      </c>
      <c r="F9" s="143"/>
      <c r="G9" s="143"/>
      <c r="H9" s="143"/>
      <c r="I9" s="143" t="s">
        <v>8</v>
      </c>
      <c r="J9" s="143" t="s">
        <v>9</v>
      </c>
      <c r="K9" s="85" t="s">
        <v>41</v>
      </c>
    </row>
    <row r="10" spans="1:11" s="14" customFormat="1" ht="26.25" customHeight="1">
      <c r="B10" s="143"/>
      <c r="C10" s="85" t="s">
        <v>27</v>
      </c>
      <c r="D10" s="85" t="s">
        <v>28</v>
      </c>
      <c r="E10" s="85" t="s">
        <v>10</v>
      </c>
      <c r="F10" s="85" t="s">
        <v>28</v>
      </c>
      <c r="G10" s="85" t="s">
        <v>29</v>
      </c>
      <c r="H10" s="85" t="s">
        <v>11</v>
      </c>
      <c r="I10" s="143"/>
      <c r="J10" s="143"/>
      <c r="K10" s="85" t="s">
        <v>12</v>
      </c>
    </row>
    <row r="11" spans="1:11" s="14" customFormat="1">
      <c r="B11" s="163" t="s">
        <v>13</v>
      </c>
      <c r="C11" s="164"/>
      <c r="D11" s="164"/>
      <c r="E11" s="164"/>
      <c r="F11" s="164"/>
      <c r="G11" s="164"/>
      <c r="H11" s="165"/>
      <c r="I11" s="71"/>
      <c r="J11" s="71"/>
      <c r="K11" s="115">
        <f>K19+K12</f>
        <v>0</v>
      </c>
    </row>
    <row r="12" spans="1:11" s="14" customFormat="1" ht="20.25" customHeight="1">
      <c r="B12" s="116" t="s">
        <v>5</v>
      </c>
      <c r="C12" s="116"/>
      <c r="D12" s="116"/>
      <c r="E12" s="116"/>
      <c r="F12" s="71"/>
      <c r="G12" s="71"/>
      <c r="H12" s="71"/>
      <c r="I12" s="71"/>
      <c r="J12" s="71"/>
      <c r="K12" s="115">
        <f>K13</f>
        <v>1708597</v>
      </c>
    </row>
    <row r="13" spans="1:11" s="14" customFormat="1" ht="19.5" customHeight="1">
      <c r="B13" s="71"/>
      <c r="C13" s="65">
        <v>1212</v>
      </c>
      <c r="D13" s="142" t="s">
        <v>73</v>
      </c>
      <c r="E13" s="142"/>
      <c r="F13" s="142"/>
      <c r="G13" s="142"/>
      <c r="H13" s="142"/>
      <c r="I13" s="142"/>
      <c r="J13" s="142"/>
      <c r="K13" s="117">
        <f>K14</f>
        <v>1708597</v>
      </c>
    </row>
    <row r="14" spans="1:11" s="14" customFormat="1" ht="22.5" customHeight="1">
      <c r="B14" s="116"/>
      <c r="C14" s="116"/>
      <c r="D14" s="116"/>
      <c r="E14" s="85">
        <v>12007</v>
      </c>
      <c r="F14" s="142" t="s">
        <v>68</v>
      </c>
      <c r="G14" s="142"/>
      <c r="H14" s="142"/>
      <c r="I14" s="142"/>
      <c r="J14" s="142"/>
      <c r="K14" s="118">
        <f>-'2'!H85</f>
        <v>1708597</v>
      </c>
    </row>
    <row r="15" spans="1:11" ht="24.75" customHeight="1">
      <c r="B15" s="66"/>
      <c r="C15" s="66"/>
      <c r="D15" s="66"/>
      <c r="E15" s="58"/>
      <c r="F15" s="58"/>
      <c r="G15" s="159" t="s">
        <v>71</v>
      </c>
      <c r="H15" s="159"/>
      <c r="I15" s="159"/>
      <c r="J15" s="159"/>
      <c r="K15" s="159"/>
    </row>
    <row r="16" spans="1:11" ht="21" customHeight="1">
      <c r="B16" s="66"/>
      <c r="C16" s="66"/>
      <c r="D16" s="66"/>
      <c r="E16" s="58"/>
      <c r="F16" s="58"/>
      <c r="G16" s="120"/>
      <c r="H16" s="159" t="s">
        <v>72</v>
      </c>
      <c r="I16" s="159"/>
      <c r="J16" s="159"/>
      <c r="K16" s="159"/>
    </row>
    <row r="17" spans="2:11" ht="60.75" customHeight="1">
      <c r="B17" s="66"/>
      <c r="C17" s="66"/>
      <c r="D17" s="66"/>
      <c r="E17" s="58"/>
      <c r="F17" s="58"/>
      <c r="G17" s="120"/>
      <c r="H17" s="120"/>
      <c r="I17" s="160" t="s">
        <v>82</v>
      </c>
      <c r="J17" s="161"/>
      <c r="K17" s="162"/>
    </row>
    <row r="18" spans="2:11" ht="24.75" customHeight="1">
      <c r="B18" s="66"/>
      <c r="C18" s="66"/>
      <c r="D18" s="66"/>
      <c r="E18" s="58"/>
      <c r="F18" s="58"/>
      <c r="G18" s="58"/>
      <c r="H18" s="58"/>
      <c r="I18" s="67"/>
      <c r="J18" s="78" t="s">
        <v>104</v>
      </c>
      <c r="K18" s="78">
        <f>'[1]5'!K18+'[1]5'!K25+'[1]5'!K32+'[1]5'!K39+'[1]5'!K46+'[1]5'!K53</f>
        <v>15</v>
      </c>
    </row>
    <row r="19" spans="2:11" s="14" customFormat="1" ht="18.75" customHeight="1">
      <c r="B19" s="166" t="s">
        <v>60</v>
      </c>
      <c r="C19" s="166"/>
      <c r="D19" s="166"/>
      <c r="E19" s="166"/>
      <c r="F19" s="166"/>
      <c r="G19" s="166"/>
      <c r="H19" s="166"/>
      <c r="I19" s="166"/>
      <c r="J19" s="166"/>
      <c r="K19" s="118">
        <f>+K20</f>
        <v>-1708597</v>
      </c>
    </row>
    <row r="20" spans="2:11" s="14" customFormat="1" ht="27.75" customHeight="1">
      <c r="B20" s="58"/>
      <c r="C20" s="65" t="s">
        <v>61</v>
      </c>
      <c r="D20" s="142" t="s">
        <v>62</v>
      </c>
      <c r="E20" s="142"/>
      <c r="F20" s="142"/>
      <c r="G20" s="142"/>
      <c r="H20" s="142"/>
      <c r="I20" s="142"/>
      <c r="J20" s="142"/>
      <c r="K20" s="121">
        <f>+K21+K25+K29</f>
        <v>-1708597</v>
      </c>
    </row>
    <row r="21" spans="2:11" s="14" customFormat="1">
      <c r="B21" s="71"/>
      <c r="C21" s="71"/>
      <c r="D21" s="71"/>
      <c r="E21" s="65" t="s">
        <v>63</v>
      </c>
      <c r="F21" s="142" t="s">
        <v>45</v>
      </c>
      <c r="G21" s="142"/>
      <c r="H21" s="142"/>
      <c r="I21" s="142"/>
      <c r="J21" s="142"/>
      <c r="K21" s="121">
        <f>+'2'!H85</f>
        <v>-1708597</v>
      </c>
    </row>
    <row r="22" spans="2:11" s="14" customFormat="1" ht="57.75" customHeight="1">
      <c r="B22" s="71"/>
      <c r="C22" s="71"/>
      <c r="D22" s="71"/>
      <c r="E22" s="58"/>
      <c r="F22" s="58"/>
      <c r="G22" s="142" t="s">
        <v>64</v>
      </c>
      <c r="H22" s="142"/>
      <c r="I22" s="142"/>
      <c r="J22" s="142"/>
      <c r="K22" s="119"/>
    </row>
    <row r="23" spans="2:11" s="14" customFormat="1">
      <c r="B23" s="71"/>
      <c r="C23" s="71"/>
      <c r="D23" s="71"/>
      <c r="E23" s="58"/>
      <c r="F23" s="58"/>
      <c r="G23" s="58"/>
      <c r="H23" s="142" t="s">
        <v>65</v>
      </c>
      <c r="I23" s="142"/>
      <c r="J23" s="142"/>
      <c r="K23" s="119"/>
    </row>
    <row r="24" spans="2:11" s="14" customFormat="1" ht="40.5" customHeight="1">
      <c r="B24" s="71"/>
      <c r="C24" s="71"/>
      <c r="D24" s="71"/>
      <c r="E24" s="58"/>
      <c r="F24" s="58"/>
      <c r="G24" s="58"/>
      <c r="H24" s="58"/>
      <c r="I24" s="142" t="s">
        <v>66</v>
      </c>
      <c r="J24" s="142"/>
      <c r="K24" s="119"/>
    </row>
    <row r="25" spans="2:11" s="14" customFormat="1" ht="16.5" customHeight="1">
      <c r="B25" s="71"/>
      <c r="C25" s="71"/>
      <c r="D25" s="71"/>
      <c r="E25" s="65" t="s">
        <v>63</v>
      </c>
      <c r="F25" s="142" t="s">
        <v>45</v>
      </c>
      <c r="G25" s="142"/>
      <c r="H25" s="142"/>
      <c r="I25" s="142"/>
      <c r="J25" s="142"/>
      <c r="K25" s="121">
        <f>-K21</f>
        <v>1708597</v>
      </c>
    </row>
    <row r="26" spans="2:11" s="14" customFormat="1" ht="16.5" customHeight="1">
      <c r="B26" s="71"/>
      <c r="C26" s="71"/>
      <c r="D26" s="71"/>
      <c r="E26" s="58"/>
      <c r="F26" s="58"/>
      <c r="G26" s="142" t="s">
        <v>64</v>
      </c>
      <c r="H26" s="142"/>
      <c r="I26" s="142"/>
      <c r="J26" s="142"/>
      <c r="K26" s="119"/>
    </row>
    <row r="27" spans="2:11" s="14" customFormat="1" ht="16.5" customHeight="1">
      <c r="B27" s="71"/>
      <c r="C27" s="71"/>
      <c r="D27" s="71"/>
      <c r="E27" s="58"/>
      <c r="F27" s="58"/>
      <c r="G27" s="58"/>
      <c r="H27" s="142" t="s">
        <v>65</v>
      </c>
      <c r="I27" s="142"/>
      <c r="J27" s="142"/>
      <c r="K27" s="119"/>
    </row>
    <row r="28" spans="2:11" s="14" customFormat="1" ht="16.5" customHeight="1">
      <c r="B28" s="71"/>
      <c r="C28" s="71"/>
      <c r="D28" s="71"/>
      <c r="E28" s="58"/>
      <c r="F28" s="58"/>
      <c r="G28" s="58"/>
      <c r="H28" s="58"/>
      <c r="I28" s="142" t="s">
        <v>66</v>
      </c>
      <c r="J28" s="142"/>
      <c r="K28" s="119"/>
    </row>
    <row r="29" spans="2:11" s="14" customFormat="1" ht="16.5" customHeight="1">
      <c r="B29" s="71"/>
      <c r="C29" s="71"/>
      <c r="D29" s="71"/>
      <c r="E29" s="65" t="s">
        <v>131</v>
      </c>
      <c r="F29" s="158" t="s">
        <v>127</v>
      </c>
      <c r="G29" s="158"/>
      <c r="H29" s="158"/>
      <c r="I29" s="158"/>
      <c r="J29" s="158"/>
      <c r="K29" s="137">
        <f>K21</f>
        <v>-1708597</v>
      </c>
    </row>
    <row r="30" spans="2:11" s="14" customFormat="1" ht="16.5" customHeight="1">
      <c r="B30" s="71"/>
      <c r="C30" s="71"/>
      <c r="D30" s="71"/>
      <c r="E30" s="71"/>
      <c r="F30" s="138"/>
      <c r="G30" s="157" t="s">
        <v>132</v>
      </c>
      <c r="H30" s="157"/>
      <c r="I30" s="157"/>
      <c r="J30" s="157"/>
      <c r="K30" s="157"/>
    </row>
    <row r="31" spans="2:11" s="14" customFormat="1" ht="16.5" customHeight="1">
      <c r="B31" s="71"/>
      <c r="C31" s="71"/>
      <c r="D31" s="71"/>
      <c r="E31" s="71"/>
      <c r="F31" s="138"/>
      <c r="G31" s="138"/>
      <c r="H31" s="157" t="s">
        <v>65</v>
      </c>
      <c r="I31" s="157"/>
      <c r="J31" s="157"/>
      <c r="K31" s="157"/>
    </row>
    <row r="32" spans="2:11" s="14" customFormat="1" ht="16.5" customHeight="1">
      <c r="B32" s="71"/>
      <c r="C32" s="71"/>
      <c r="D32" s="71"/>
      <c r="E32" s="72"/>
      <c r="F32" s="139"/>
      <c r="G32" s="139"/>
      <c r="H32" s="139"/>
      <c r="I32" s="138" t="s">
        <v>133</v>
      </c>
      <c r="J32" s="139"/>
      <c r="K32" s="72"/>
    </row>
    <row r="33" spans="4:11" s="14" customFormat="1" ht="16.5" customHeight="1">
      <c r="E33" s="15"/>
      <c r="F33" s="15"/>
      <c r="G33" s="15"/>
      <c r="H33" s="15"/>
      <c r="I33" s="15"/>
      <c r="J33" s="15"/>
      <c r="K33" s="22"/>
    </row>
    <row r="34" spans="4:11" s="14" customFormat="1" ht="16.5" customHeight="1">
      <c r="E34" s="15"/>
      <c r="F34" s="15"/>
      <c r="G34" s="15"/>
      <c r="H34" s="15"/>
      <c r="I34" s="15"/>
      <c r="J34" s="15"/>
      <c r="K34" s="22"/>
    </row>
    <row r="35" spans="4:11" s="14" customFormat="1" ht="16.5" customHeight="1">
      <c r="E35" s="15"/>
      <c r="F35" s="15"/>
      <c r="G35" s="15"/>
      <c r="H35" s="15"/>
      <c r="I35" s="15"/>
      <c r="J35" s="15"/>
      <c r="K35" s="22"/>
    </row>
    <row r="36" spans="4:11" s="14" customFormat="1" ht="16.5" customHeight="1">
      <c r="E36" s="15"/>
      <c r="F36" s="15"/>
      <c r="G36" s="15"/>
      <c r="H36" s="15"/>
      <c r="I36" s="15"/>
      <c r="J36" s="15"/>
      <c r="K36" s="22"/>
    </row>
    <row r="37" spans="4:11" s="14" customFormat="1" ht="16.5" customHeight="1">
      <c r="E37" s="15"/>
      <c r="F37" s="15"/>
      <c r="G37" s="15"/>
      <c r="H37" s="15"/>
      <c r="I37" s="15"/>
      <c r="J37" s="15"/>
      <c r="K37" s="22"/>
    </row>
    <row r="38" spans="4:11" s="14" customFormat="1" ht="16.5" customHeight="1">
      <c r="E38" s="15"/>
      <c r="F38" s="15"/>
      <c r="G38" s="15"/>
      <c r="H38" s="15"/>
      <c r="I38" s="15"/>
      <c r="J38" s="15"/>
      <c r="K38" s="22"/>
    </row>
    <row r="39" spans="4:11">
      <c r="D39" s="11" t="s">
        <v>18</v>
      </c>
      <c r="E39" s="6"/>
      <c r="F39" s="12"/>
    </row>
    <row r="40" spans="4:11">
      <c r="D40" s="11" t="s">
        <v>19</v>
      </c>
      <c r="E40" s="6"/>
      <c r="F40" s="12"/>
    </row>
    <row r="41" spans="4:11">
      <c r="D41" s="5"/>
      <c r="E41" s="13" t="s">
        <v>20</v>
      </c>
      <c r="F41" s="12"/>
    </row>
    <row r="42" spans="4:11">
      <c r="F42" s="4"/>
    </row>
  </sheetData>
  <mergeCells count="26">
    <mergeCell ref="G22:J22"/>
    <mergeCell ref="H23:J23"/>
    <mergeCell ref="I24:J24"/>
    <mergeCell ref="F21:J21"/>
    <mergeCell ref="B19:J19"/>
    <mergeCell ref="D20:J20"/>
    <mergeCell ref="H16:K16"/>
    <mergeCell ref="I17:K17"/>
    <mergeCell ref="D13:J13"/>
    <mergeCell ref="F14:J14"/>
    <mergeCell ref="B11:H11"/>
    <mergeCell ref="G15:K15"/>
    <mergeCell ref="J2:K2"/>
    <mergeCell ref="B6:K6"/>
    <mergeCell ref="B9:B10"/>
    <mergeCell ref="C9:D9"/>
    <mergeCell ref="E9:H9"/>
    <mergeCell ref="I9:I10"/>
    <mergeCell ref="J9:J10"/>
    <mergeCell ref="G30:K30"/>
    <mergeCell ref="H31:K31"/>
    <mergeCell ref="F25:J25"/>
    <mergeCell ref="G26:J26"/>
    <mergeCell ref="H27:J27"/>
    <mergeCell ref="I28:J28"/>
    <mergeCell ref="F29:J29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F36FF-8C1E-4670-8D37-925032350357}">
  <dimension ref="A1:L76"/>
  <sheetViews>
    <sheetView topLeftCell="A58" workbookViewId="0">
      <selection activeCell="K11" sqref="K11"/>
    </sheetView>
  </sheetViews>
  <sheetFormatPr defaultRowHeight="17.25"/>
  <cols>
    <col min="1" max="1" width="9.140625" style="2"/>
    <col min="2" max="2" width="8.140625" style="2" customWidth="1"/>
    <col min="3" max="3" width="10.5703125" style="2" customWidth="1"/>
    <col min="4" max="4" width="13.140625" style="2" customWidth="1"/>
    <col min="5" max="5" width="15.42578125" style="2" customWidth="1"/>
    <col min="6" max="6" width="13.7109375" style="2" customWidth="1"/>
    <col min="7" max="7" width="21.140625" style="2" customWidth="1"/>
    <col min="8" max="8" width="10.7109375" style="2" customWidth="1"/>
    <col min="9" max="9" width="21" style="2" customWidth="1"/>
    <col min="10" max="10" width="42.140625" style="2" customWidth="1"/>
    <col min="11" max="11" width="22.7109375" style="129" customWidth="1"/>
    <col min="12" max="12" width="24.5703125" style="2" bestFit="1" customWidth="1"/>
    <col min="13" max="16384" width="9.140625" style="2"/>
  </cols>
  <sheetData>
    <row r="1" spans="1:12" s="1" customFormat="1">
      <c r="J1" s="25"/>
      <c r="K1" s="123" t="s">
        <v>101</v>
      </c>
    </row>
    <row r="2" spans="1:12" s="1" customFormat="1">
      <c r="J2" s="141" t="s">
        <v>98</v>
      </c>
      <c r="K2" s="141"/>
    </row>
    <row r="3" spans="1:12" s="1" customFormat="1">
      <c r="A3" s="16"/>
      <c r="B3" s="16"/>
      <c r="C3" s="16"/>
      <c r="D3" s="16"/>
      <c r="E3" s="16"/>
      <c r="F3" s="16"/>
      <c r="G3" s="16"/>
      <c r="H3" s="16"/>
      <c r="I3" s="16"/>
      <c r="J3" s="27"/>
      <c r="K3" s="124" t="s">
        <v>16</v>
      </c>
    </row>
    <row r="4" spans="1:12" s="1" customFormat="1">
      <c r="K4" s="125"/>
    </row>
    <row r="6" spans="1:12" ht="39" customHeight="1">
      <c r="B6" s="148" t="s">
        <v>106</v>
      </c>
      <c r="C6" s="148"/>
      <c r="D6" s="148"/>
      <c r="E6" s="148"/>
      <c r="F6" s="148"/>
      <c r="G6" s="148"/>
      <c r="H6" s="148"/>
      <c r="I6" s="148"/>
      <c r="J6" s="148"/>
      <c r="K6" s="148"/>
    </row>
    <row r="8" spans="1:12">
      <c r="B8" s="7"/>
      <c r="C8" s="7"/>
      <c r="D8" s="7"/>
      <c r="E8" s="7"/>
      <c r="F8" s="7"/>
      <c r="G8" s="7"/>
      <c r="H8" s="7"/>
      <c r="I8" s="7"/>
      <c r="J8" s="7"/>
      <c r="K8" s="126" t="s">
        <v>84</v>
      </c>
    </row>
    <row r="9" spans="1:12" s="14" customFormat="1" ht="118.5" customHeight="1">
      <c r="B9" s="143" t="s">
        <v>100</v>
      </c>
      <c r="C9" s="143" t="s">
        <v>6</v>
      </c>
      <c r="D9" s="143"/>
      <c r="E9" s="143" t="s">
        <v>7</v>
      </c>
      <c r="F9" s="143"/>
      <c r="G9" s="143"/>
      <c r="H9" s="143"/>
      <c r="I9" s="143" t="s">
        <v>8</v>
      </c>
      <c r="J9" s="143" t="s">
        <v>9</v>
      </c>
      <c r="K9" s="127" t="s">
        <v>41</v>
      </c>
    </row>
    <row r="10" spans="1:12" s="14" customFormat="1" ht="26.25" customHeight="1">
      <c r="B10" s="143"/>
      <c r="C10" s="85" t="s">
        <v>27</v>
      </c>
      <c r="D10" s="85" t="s">
        <v>28</v>
      </c>
      <c r="E10" s="85" t="s">
        <v>10</v>
      </c>
      <c r="F10" s="85" t="s">
        <v>28</v>
      </c>
      <c r="G10" s="85" t="s">
        <v>29</v>
      </c>
      <c r="H10" s="85" t="s">
        <v>11</v>
      </c>
      <c r="I10" s="143"/>
      <c r="J10" s="143"/>
      <c r="K10" s="127" t="s">
        <v>12</v>
      </c>
    </row>
    <row r="11" spans="1:12" s="14" customFormat="1">
      <c r="B11" s="163" t="s">
        <v>13</v>
      </c>
      <c r="C11" s="164"/>
      <c r="D11" s="164"/>
      <c r="E11" s="164"/>
      <c r="F11" s="164"/>
      <c r="G11" s="164"/>
      <c r="H11" s="165"/>
      <c r="I11" s="71"/>
      <c r="J11" s="71"/>
      <c r="K11" s="97">
        <v>0</v>
      </c>
      <c r="L11" s="122"/>
    </row>
    <row r="12" spans="1:12">
      <c r="B12" s="170" t="s">
        <v>97</v>
      </c>
      <c r="C12" s="170"/>
      <c r="D12" s="170"/>
      <c r="E12" s="170"/>
      <c r="F12" s="170"/>
      <c r="G12" s="170"/>
      <c r="H12" s="170"/>
      <c r="I12" s="170"/>
      <c r="J12" s="71"/>
      <c r="K12" s="132">
        <f>K13</f>
        <v>234173.8</v>
      </c>
    </row>
    <row r="13" spans="1:12">
      <c r="B13" s="71"/>
      <c r="C13" s="65">
        <v>1212</v>
      </c>
      <c r="D13" s="142" t="s">
        <v>73</v>
      </c>
      <c r="E13" s="142"/>
      <c r="F13" s="142"/>
      <c r="G13" s="142"/>
      <c r="H13" s="142"/>
      <c r="I13" s="142"/>
      <c r="J13" s="142"/>
      <c r="K13" s="133">
        <f>K14</f>
        <v>234173.8</v>
      </c>
    </row>
    <row r="14" spans="1:12">
      <c r="B14" s="116"/>
      <c r="C14" s="116"/>
      <c r="D14" s="116"/>
      <c r="E14" s="85">
        <v>12007</v>
      </c>
      <c r="F14" s="142" t="s">
        <v>68</v>
      </c>
      <c r="G14" s="142"/>
      <c r="H14" s="142"/>
      <c r="I14" s="142"/>
      <c r="J14" s="142"/>
      <c r="K14" s="134">
        <f>'[1]2'!H24</f>
        <v>234173.8</v>
      </c>
    </row>
    <row r="15" spans="1:12">
      <c r="B15" s="66"/>
      <c r="C15" s="66"/>
      <c r="D15" s="66"/>
      <c r="E15" s="58"/>
      <c r="F15" s="58"/>
      <c r="G15" s="142" t="s">
        <v>71</v>
      </c>
      <c r="H15" s="142"/>
      <c r="I15" s="142"/>
      <c r="J15" s="142"/>
      <c r="K15" s="142"/>
    </row>
    <row r="16" spans="1:12">
      <c r="B16" s="66"/>
      <c r="C16" s="66"/>
      <c r="D16" s="66"/>
      <c r="E16" s="58"/>
      <c r="F16" s="58"/>
      <c r="G16" s="58"/>
      <c r="H16" s="142" t="s">
        <v>72</v>
      </c>
      <c r="I16" s="142"/>
      <c r="J16" s="142"/>
      <c r="K16" s="142"/>
    </row>
    <row r="17" spans="2:11">
      <c r="B17" s="66"/>
      <c r="C17" s="66"/>
      <c r="D17" s="66"/>
      <c r="E17" s="58"/>
      <c r="F17" s="58"/>
      <c r="G17" s="58"/>
      <c r="H17" s="58"/>
      <c r="I17" s="167" t="s">
        <v>82</v>
      </c>
      <c r="J17" s="168"/>
      <c r="K17" s="169"/>
    </row>
    <row r="18" spans="2:11">
      <c r="B18" s="66"/>
      <c r="C18" s="66"/>
      <c r="D18" s="66"/>
      <c r="E18" s="58"/>
      <c r="F18" s="58"/>
      <c r="G18" s="58"/>
      <c r="H18" s="58"/>
      <c r="I18" s="67"/>
      <c r="J18" s="131" t="s">
        <v>104</v>
      </c>
      <c r="K18" s="130">
        <v>2</v>
      </c>
    </row>
    <row r="19" spans="2:11">
      <c r="B19" s="116" t="s">
        <v>92</v>
      </c>
      <c r="C19" s="116"/>
      <c r="D19" s="116"/>
      <c r="E19" s="116"/>
      <c r="F19" s="71"/>
      <c r="G19" s="71"/>
      <c r="H19" s="71"/>
      <c r="I19" s="71"/>
      <c r="J19" s="71"/>
      <c r="K19" s="132">
        <f>K20</f>
        <v>246505.5</v>
      </c>
    </row>
    <row r="20" spans="2:11">
      <c r="B20" s="71"/>
      <c r="C20" s="65">
        <v>1212</v>
      </c>
      <c r="D20" s="142" t="s">
        <v>73</v>
      </c>
      <c r="E20" s="142"/>
      <c r="F20" s="142"/>
      <c r="G20" s="142"/>
      <c r="H20" s="142"/>
      <c r="I20" s="142"/>
      <c r="J20" s="142"/>
      <c r="K20" s="133">
        <f>K21</f>
        <v>246505.5</v>
      </c>
    </row>
    <row r="21" spans="2:11">
      <c r="B21" s="116"/>
      <c r="C21" s="116"/>
      <c r="D21" s="116"/>
      <c r="E21" s="85">
        <v>12007</v>
      </c>
      <c r="F21" s="142" t="s">
        <v>68</v>
      </c>
      <c r="G21" s="142"/>
      <c r="H21" s="142"/>
      <c r="I21" s="142"/>
      <c r="J21" s="142"/>
      <c r="K21" s="134">
        <f>'2'!H31</f>
        <v>246505.5</v>
      </c>
    </row>
    <row r="22" spans="2:11">
      <c r="B22" s="66"/>
      <c r="C22" s="66"/>
      <c r="D22" s="66"/>
      <c r="E22" s="58"/>
      <c r="F22" s="58"/>
      <c r="G22" s="142" t="s">
        <v>71</v>
      </c>
      <c r="H22" s="142"/>
      <c r="I22" s="142"/>
      <c r="J22" s="142"/>
      <c r="K22" s="142"/>
    </row>
    <row r="23" spans="2:11">
      <c r="B23" s="66"/>
      <c r="C23" s="66"/>
      <c r="D23" s="66"/>
      <c r="E23" s="58"/>
      <c r="F23" s="58"/>
      <c r="G23" s="58"/>
      <c r="H23" s="142" t="s">
        <v>72</v>
      </c>
      <c r="I23" s="142"/>
      <c r="J23" s="142"/>
      <c r="K23" s="142"/>
    </row>
    <row r="24" spans="2:11" ht="60.75" customHeight="1">
      <c r="B24" s="66"/>
      <c r="C24" s="66"/>
      <c r="D24" s="66"/>
      <c r="E24" s="58"/>
      <c r="F24" s="58"/>
      <c r="G24" s="58"/>
      <c r="H24" s="58"/>
      <c r="I24" s="167" t="s">
        <v>82</v>
      </c>
      <c r="J24" s="168"/>
      <c r="K24" s="169"/>
    </row>
    <row r="25" spans="2:11">
      <c r="B25" s="66"/>
      <c r="C25" s="66"/>
      <c r="D25" s="66"/>
      <c r="E25" s="58"/>
      <c r="F25" s="58"/>
      <c r="G25" s="58"/>
      <c r="H25" s="58"/>
      <c r="I25" s="67"/>
      <c r="J25" s="77" t="s">
        <v>104</v>
      </c>
      <c r="K25" s="130">
        <v>4</v>
      </c>
    </row>
    <row r="26" spans="2:11" ht="21.75" customHeight="1">
      <c r="B26" s="116" t="s">
        <v>102</v>
      </c>
      <c r="C26" s="116"/>
      <c r="D26" s="116"/>
      <c r="E26" s="116"/>
      <c r="F26" s="71"/>
      <c r="G26" s="71"/>
      <c r="H26" s="71"/>
      <c r="I26" s="71"/>
      <c r="J26" s="71"/>
      <c r="K26" s="132">
        <f>K27</f>
        <v>168015.6</v>
      </c>
    </row>
    <row r="27" spans="2:11">
      <c r="B27" s="71"/>
      <c r="C27" s="65">
        <v>1212</v>
      </c>
      <c r="D27" s="142" t="s">
        <v>73</v>
      </c>
      <c r="E27" s="142"/>
      <c r="F27" s="142"/>
      <c r="G27" s="142"/>
      <c r="H27" s="142"/>
      <c r="I27" s="142"/>
      <c r="J27" s="142"/>
      <c r="K27" s="133">
        <f>K28</f>
        <v>168015.6</v>
      </c>
    </row>
    <row r="28" spans="2:11" ht="32.25" customHeight="1">
      <c r="B28" s="116"/>
      <c r="C28" s="116"/>
      <c r="D28" s="116"/>
      <c r="E28" s="85">
        <v>12007</v>
      </c>
      <c r="F28" s="142" t="s">
        <v>68</v>
      </c>
      <c r="G28" s="142"/>
      <c r="H28" s="142"/>
      <c r="I28" s="142"/>
      <c r="J28" s="142"/>
      <c r="K28" s="134">
        <f>'[1]2'!H38</f>
        <v>168015.6</v>
      </c>
    </row>
    <row r="29" spans="2:11" ht="33" customHeight="1">
      <c r="B29" s="66"/>
      <c r="C29" s="66"/>
      <c r="D29" s="66"/>
      <c r="E29" s="58"/>
      <c r="F29" s="58"/>
      <c r="G29" s="142" t="s">
        <v>71</v>
      </c>
      <c r="H29" s="142"/>
      <c r="I29" s="142"/>
      <c r="J29" s="142"/>
      <c r="K29" s="142"/>
    </row>
    <row r="30" spans="2:11" ht="29.25" customHeight="1">
      <c r="B30" s="66"/>
      <c r="C30" s="66"/>
      <c r="D30" s="66"/>
      <c r="E30" s="58"/>
      <c r="F30" s="58"/>
      <c r="G30" s="58"/>
      <c r="H30" s="142" t="s">
        <v>72</v>
      </c>
      <c r="I30" s="142"/>
      <c r="J30" s="142"/>
      <c r="K30" s="142"/>
    </row>
    <row r="31" spans="2:11" ht="60.75" customHeight="1">
      <c r="B31" s="66"/>
      <c r="C31" s="66"/>
      <c r="D31" s="66"/>
      <c r="E31" s="58"/>
      <c r="F31" s="58"/>
      <c r="G31" s="58"/>
      <c r="H31" s="58"/>
      <c r="I31" s="167" t="s">
        <v>82</v>
      </c>
      <c r="J31" s="168"/>
      <c r="K31" s="169"/>
    </row>
    <row r="32" spans="2:11">
      <c r="B32" s="66"/>
      <c r="C32" s="66"/>
      <c r="D32" s="66"/>
      <c r="E32" s="58"/>
      <c r="F32" s="58"/>
      <c r="G32" s="58"/>
      <c r="H32" s="58"/>
      <c r="I32" s="67"/>
      <c r="J32" s="77" t="s">
        <v>104</v>
      </c>
      <c r="K32" s="130">
        <v>2</v>
      </c>
    </row>
    <row r="33" spans="2:11" ht="23.25" customHeight="1">
      <c r="B33" s="116" t="s">
        <v>95</v>
      </c>
      <c r="C33" s="116"/>
      <c r="D33" s="116"/>
      <c r="E33" s="116"/>
      <c r="F33" s="71"/>
      <c r="G33" s="71"/>
      <c r="H33" s="71"/>
      <c r="I33" s="71"/>
      <c r="J33" s="71"/>
      <c r="K33" s="132">
        <f>K34</f>
        <v>191364.6</v>
      </c>
    </row>
    <row r="34" spans="2:11" ht="24" customHeight="1">
      <c r="B34" s="71"/>
      <c r="C34" s="65">
        <v>1212</v>
      </c>
      <c r="D34" s="142" t="s">
        <v>73</v>
      </c>
      <c r="E34" s="142"/>
      <c r="F34" s="142"/>
      <c r="G34" s="142"/>
      <c r="H34" s="142"/>
      <c r="I34" s="142"/>
      <c r="J34" s="142"/>
      <c r="K34" s="133">
        <f>K35</f>
        <v>191364.6</v>
      </c>
    </row>
    <row r="35" spans="2:11" ht="24" customHeight="1">
      <c r="B35" s="116"/>
      <c r="C35" s="116"/>
      <c r="D35" s="116"/>
      <c r="E35" s="85">
        <v>12007</v>
      </c>
      <c r="F35" s="142" t="s">
        <v>68</v>
      </c>
      <c r="G35" s="142"/>
      <c r="H35" s="142"/>
      <c r="I35" s="142"/>
      <c r="J35" s="142"/>
      <c r="K35" s="134">
        <f>'[1]2'!H45</f>
        <v>191364.6</v>
      </c>
    </row>
    <row r="36" spans="2:11">
      <c r="B36" s="66"/>
      <c r="C36" s="66"/>
      <c r="D36" s="66"/>
      <c r="E36" s="58"/>
      <c r="F36" s="58"/>
      <c r="G36" s="142" t="s">
        <v>71</v>
      </c>
      <c r="H36" s="142"/>
      <c r="I36" s="142"/>
      <c r="J36" s="142"/>
      <c r="K36" s="142"/>
    </row>
    <row r="37" spans="2:11">
      <c r="B37" s="66"/>
      <c r="C37" s="66"/>
      <c r="D37" s="66"/>
      <c r="E37" s="58"/>
      <c r="F37" s="58"/>
      <c r="G37" s="58"/>
      <c r="H37" s="142" t="s">
        <v>72</v>
      </c>
      <c r="I37" s="142"/>
      <c r="J37" s="142"/>
      <c r="K37" s="142"/>
    </row>
    <row r="38" spans="2:11">
      <c r="B38" s="66"/>
      <c r="C38" s="66"/>
      <c r="D38" s="66"/>
      <c r="E38" s="58"/>
      <c r="F38" s="58"/>
      <c r="G38" s="58"/>
      <c r="H38" s="58"/>
      <c r="I38" s="167" t="s">
        <v>82</v>
      </c>
      <c r="J38" s="168"/>
      <c r="K38" s="169"/>
    </row>
    <row r="39" spans="2:11">
      <c r="B39" s="66"/>
      <c r="C39" s="66"/>
      <c r="D39" s="66"/>
      <c r="E39" s="58"/>
      <c r="F39" s="58"/>
      <c r="G39" s="58"/>
      <c r="H39" s="58"/>
      <c r="I39" s="67"/>
      <c r="J39" s="77" t="s">
        <v>104</v>
      </c>
      <c r="K39" s="130">
        <v>4</v>
      </c>
    </row>
    <row r="40" spans="2:11" ht="24.75" customHeight="1">
      <c r="B40" s="170" t="s">
        <v>103</v>
      </c>
      <c r="C40" s="170"/>
      <c r="D40" s="170"/>
      <c r="E40" s="170"/>
      <c r="F40" s="170"/>
      <c r="G40" s="170"/>
      <c r="H40" s="71"/>
      <c r="I40" s="71"/>
      <c r="J40" s="71"/>
      <c r="K40" s="132">
        <f>K41</f>
        <v>715989</v>
      </c>
    </row>
    <row r="41" spans="2:11" ht="21.75" customHeight="1">
      <c r="B41" s="71"/>
      <c r="C41" s="65">
        <v>1212</v>
      </c>
      <c r="D41" s="142" t="s">
        <v>73</v>
      </c>
      <c r="E41" s="142"/>
      <c r="F41" s="142"/>
      <c r="G41" s="142"/>
      <c r="H41" s="142"/>
      <c r="I41" s="142"/>
      <c r="J41" s="142"/>
      <c r="K41" s="133">
        <f>K42</f>
        <v>715989</v>
      </c>
    </row>
    <row r="42" spans="2:11" ht="30.75" customHeight="1">
      <c r="B42" s="116"/>
      <c r="C42" s="116"/>
      <c r="D42" s="116"/>
      <c r="E42" s="85">
        <v>12007</v>
      </c>
      <c r="F42" s="142" t="s">
        <v>68</v>
      </c>
      <c r="G42" s="142"/>
      <c r="H42" s="142"/>
      <c r="I42" s="142"/>
      <c r="J42" s="142"/>
      <c r="K42" s="134">
        <f>'3'!F37</f>
        <v>715989</v>
      </c>
    </row>
    <row r="43" spans="2:11" ht="26.25" customHeight="1">
      <c r="B43" s="66"/>
      <c r="C43" s="66"/>
      <c r="D43" s="66"/>
      <c r="E43" s="58"/>
      <c r="F43" s="58"/>
      <c r="G43" s="142" t="s">
        <v>71</v>
      </c>
      <c r="H43" s="142"/>
      <c r="I43" s="142"/>
      <c r="J43" s="142"/>
      <c r="K43" s="142"/>
    </row>
    <row r="44" spans="2:11" ht="25.5" customHeight="1">
      <c r="B44" s="66"/>
      <c r="C44" s="66"/>
      <c r="D44" s="66"/>
      <c r="E44" s="58"/>
      <c r="F44" s="58"/>
      <c r="G44" s="58"/>
      <c r="H44" s="142" t="s">
        <v>72</v>
      </c>
      <c r="I44" s="142"/>
      <c r="J44" s="142"/>
      <c r="K44" s="142"/>
    </row>
    <row r="45" spans="2:11" ht="60.75" customHeight="1">
      <c r="B45" s="66"/>
      <c r="C45" s="66"/>
      <c r="D45" s="66"/>
      <c r="E45" s="58"/>
      <c r="F45" s="58"/>
      <c r="G45" s="58"/>
      <c r="H45" s="58"/>
      <c r="I45" s="167" t="s">
        <v>82</v>
      </c>
      <c r="J45" s="168"/>
      <c r="K45" s="169"/>
    </row>
    <row r="46" spans="2:11">
      <c r="B46" s="66"/>
      <c r="C46" s="66"/>
      <c r="D46" s="66"/>
      <c r="E46" s="58"/>
      <c r="F46" s="58"/>
      <c r="G46" s="58"/>
      <c r="H46" s="58"/>
      <c r="I46" s="67"/>
      <c r="J46" s="77" t="s">
        <v>104</v>
      </c>
      <c r="K46" s="130">
        <v>3</v>
      </c>
    </row>
    <row r="47" spans="2:11" ht="24.75" customHeight="1">
      <c r="B47" s="170" t="s">
        <v>110</v>
      </c>
      <c r="C47" s="170"/>
      <c r="D47" s="170"/>
      <c r="E47" s="170"/>
      <c r="F47" s="170"/>
      <c r="G47" s="170"/>
      <c r="H47" s="71"/>
      <c r="I47" s="71"/>
      <c r="J47" s="71"/>
      <c r="K47" s="132">
        <f>K48</f>
        <v>152548.5</v>
      </c>
    </row>
    <row r="48" spans="2:11" ht="21.75" customHeight="1">
      <c r="B48" s="71"/>
      <c r="C48" s="65">
        <v>1212</v>
      </c>
      <c r="D48" s="142" t="s">
        <v>73</v>
      </c>
      <c r="E48" s="142"/>
      <c r="F48" s="142"/>
      <c r="G48" s="142"/>
      <c r="H48" s="142"/>
      <c r="I48" s="142"/>
      <c r="J48" s="142"/>
      <c r="K48" s="133">
        <f>K49</f>
        <v>152548.5</v>
      </c>
    </row>
    <row r="49" spans="2:11" ht="30.75" customHeight="1">
      <c r="B49" s="116"/>
      <c r="C49" s="116"/>
      <c r="D49" s="116"/>
      <c r="E49" s="85">
        <v>12007</v>
      </c>
      <c r="F49" s="142" t="s">
        <v>68</v>
      </c>
      <c r="G49" s="142"/>
      <c r="H49" s="142"/>
      <c r="I49" s="142"/>
      <c r="J49" s="142"/>
      <c r="K49" s="134">
        <f>'[1]2'!H59</f>
        <v>152548.5</v>
      </c>
    </row>
    <row r="50" spans="2:11" ht="26.25" customHeight="1">
      <c r="B50" s="66"/>
      <c r="C50" s="66"/>
      <c r="D50" s="66"/>
      <c r="E50" s="58"/>
      <c r="F50" s="58"/>
      <c r="G50" s="142" t="s">
        <v>71</v>
      </c>
      <c r="H50" s="142"/>
      <c r="I50" s="142"/>
      <c r="J50" s="142"/>
      <c r="K50" s="142"/>
    </row>
    <row r="51" spans="2:11" ht="25.5" customHeight="1">
      <c r="B51" s="66"/>
      <c r="C51" s="66"/>
      <c r="D51" s="66"/>
      <c r="E51" s="58"/>
      <c r="F51" s="58"/>
      <c r="G51" s="58"/>
      <c r="H51" s="142" t="s">
        <v>72</v>
      </c>
      <c r="I51" s="142"/>
      <c r="J51" s="142"/>
      <c r="K51" s="142"/>
    </row>
    <row r="52" spans="2:11" ht="60.75" customHeight="1">
      <c r="B52" s="66"/>
      <c r="C52" s="66"/>
      <c r="D52" s="66"/>
      <c r="E52" s="58"/>
      <c r="F52" s="58"/>
      <c r="G52" s="58"/>
      <c r="H52" s="58"/>
      <c r="I52" s="167" t="s">
        <v>82</v>
      </c>
      <c r="J52" s="168"/>
      <c r="K52" s="169"/>
    </row>
    <row r="53" spans="2:11">
      <c r="B53" s="66"/>
      <c r="C53" s="66"/>
      <c r="D53" s="66"/>
      <c r="E53" s="58"/>
      <c r="F53" s="58"/>
      <c r="G53" s="58"/>
      <c r="H53" s="58"/>
      <c r="I53" s="67"/>
      <c r="J53" s="77" t="s">
        <v>104</v>
      </c>
      <c r="K53" s="130">
        <v>1</v>
      </c>
    </row>
    <row r="54" spans="2:11" s="14" customFormat="1" ht="18.75" customHeight="1">
      <c r="B54" s="171" t="s">
        <v>60</v>
      </c>
      <c r="C54" s="172"/>
      <c r="D54" s="172"/>
      <c r="E54" s="172"/>
      <c r="F54" s="172"/>
      <c r="G54" s="172"/>
      <c r="H54" s="172"/>
      <c r="I54" s="172"/>
      <c r="J54" s="173"/>
      <c r="K54" s="121">
        <f>K55</f>
        <v>-1708597</v>
      </c>
    </row>
    <row r="55" spans="2:11" s="14" customFormat="1" ht="27.75" customHeight="1">
      <c r="B55" s="58"/>
      <c r="C55" s="65" t="s">
        <v>61</v>
      </c>
      <c r="D55" s="174" t="s">
        <v>62</v>
      </c>
      <c r="E55" s="175"/>
      <c r="F55" s="175"/>
      <c r="G55" s="175"/>
      <c r="H55" s="175"/>
      <c r="I55" s="175"/>
      <c r="J55" s="176"/>
      <c r="K55" s="121">
        <f>+K56+K60+K64</f>
        <v>-1708597</v>
      </c>
    </row>
    <row r="56" spans="2:11" s="14" customFormat="1">
      <c r="B56" s="71"/>
      <c r="C56" s="71"/>
      <c r="D56" s="71"/>
      <c r="E56" s="65" t="s">
        <v>63</v>
      </c>
      <c r="F56" s="142" t="s">
        <v>45</v>
      </c>
      <c r="G56" s="142"/>
      <c r="H56" s="142"/>
      <c r="I56" s="142"/>
      <c r="J56" s="142"/>
      <c r="K56" s="121">
        <f>'2'!H85</f>
        <v>-1708597</v>
      </c>
    </row>
    <row r="57" spans="2:11" s="14" customFormat="1" ht="57.75" customHeight="1">
      <c r="B57" s="71"/>
      <c r="C57" s="71"/>
      <c r="D57" s="71"/>
      <c r="E57" s="58"/>
      <c r="F57" s="58"/>
      <c r="G57" s="142" t="s">
        <v>64</v>
      </c>
      <c r="H57" s="142"/>
      <c r="I57" s="142"/>
      <c r="J57" s="142"/>
      <c r="K57" s="128"/>
    </row>
    <row r="58" spans="2:11" s="14" customFormat="1">
      <c r="B58" s="71"/>
      <c r="C58" s="71"/>
      <c r="D58" s="71"/>
      <c r="E58" s="58"/>
      <c r="F58" s="58"/>
      <c r="G58" s="58"/>
      <c r="H58" s="142" t="s">
        <v>65</v>
      </c>
      <c r="I58" s="142"/>
      <c r="J58" s="142"/>
      <c r="K58" s="128"/>
    </row>
    <row r="59" spans="2:11" s="14" customFormat="1" ht="40.5" customHeight="1">
      <c r="B59" s="71"/>
      <c r="C59" s="71"/>
      <c r="D59" s="71"/>
      <c r="E59" s="58"/>
      <c r="F59" s="58"/>
      <c r="G59" s="58"/>
      <c r="H59" s="58"/>
      <c r="I59" s="142" t="s">
        <v>66</v>
      </c>
      <c r="J59" s="142"/>
      <c r="K59" s="128"/>
    </row>
    <row r="60" spans="2:11">
      <c r="B60" s="72"/>
      <c r="C60" s="72"/>
      <c r="D60" s="72"/>
      <c r="E60" s="65" t="s">
        <v>63</v>
      </c>
      <c r="F60" s="142" t="s">
        <v>45</v>
      </c>
      <c r="G60" s="142"/>
      <c r="H60" s="142"/>
      <c r="I60" s="142"/>
      <c r="J60" s="142"/>
      <c r="K60" s="121">
        <f>-K56</f>
        <v>1708597</v>
      </c>
    </row>
    <row r="61" spans="2:11" ht="56.25" customHeight="1">
      <c r="B61" s="72"/>
      <c r="C61" s="72"/>
      <c r="D61" s="72"/>
      <c r="E61" s="58"/>
      <c r="F61" s="58"/>
      <c r="G61" s="142" t="s">
        <v>64</v>
      </c>
      <c r="H61" s="142"/>
      <c r="I61" s="142"/>
      <c r="J61" s="142"/>
      <c r="K61" s="119"/>
    </row>
    <row r="62" spans="2:11">
      <c r="B62" s="72"/>
      <c r="C62" s="72"/>
      <c r="D62" s="72"/>
      <c r="E62" s="58"/>
      <c r="F62" s="58"/>
      <c r="G62" s="58"/>
      <c r="H62" s="142" t="s">
        <v>65</v>
      </c>
      <c r="I62" s="142"/>
      <c r="J62" s="142"/>
      <c r="K62" s="119"/>
    </row>
    <row r="63" spans="2:11">
      <c r="B63" s="72"/>
      <c r="C63" s="72"/>
      <c r="D63" s="72"/>
      <c r="E63" s="58"/>
      <c r="F63" s="58"/>
      <c r="G63" s="58"/>
      <c r="H63" s="58"/>
      <c r="I63" s="142" t="s">
        <v>66</v>
      </c>
      <c r="J63" s="142"/>
      <c r="K63" s="119"/>
    </row>
    <row r="64" spans="2:11" ht="35.25" customHeight="1">
      <c r="B64" s="72"/>
      <c r="C64" s="72"/>
      <c r="D64" s="72"/>
      <c r="E64" s="65" t="s">
        <v>131</v>
      </c>
      <c r="F64" s="158" t="s">
        <v>127</v>
      </c>
      <c r="G64" s="158"/>
      <c r="H64" s="158"/>
      <c r="I64" s="158"/>
      <c r="J64" s="158"/>
      <c r="K64" s="137">
        <f>K56</f>
        <v>-1708597</v>
      </c>
    </row>
    <row r="65" spans="2:11" ht="39" customHeight="1">
      <c r="B65" s="72"/>
      <c r="C65" s="72"/>
      <c r="D65" s="72"/>
      <c r="E65" s="71"/>
      <c r="F65" s="138"/>
      <c r="G65" s="157" t="s">
        <v>132</v>
      </c>
      <c r="H65" s="157"/>
      <c r="I65" s="157"/>
      <c r="J65" s="157"/>
      <c r="K65" s="157"/>
    </row>
    <row r="66" spans="2:11">
      <c r="B66" s="72"/>
      <c r="C66" s="72"/>
      <c r="D66" s="72"/>
      <c r="E66" s="71"/>
      <c r="F66" s="138"/>
      <c r="G66" s="138"/>
      <c r="H66" s="157" t="s">
        <v>65</v>
      </c>
      <c r="I66" s="157"/>
      <c r="J66" s="157"/>
      <c r="K66" s="157"/>
    </row>
    <row r="67" spans="2:11">
      <c r="B67" s="72"/>
      <c r="C67" s="72"/>
      <c r="D67" s="72"/>
      <c r="E67" s="72"/>
      <c r="F67" s="139"/>
      <c r="G67" s="139"/>
      <c r="H67" s="139"/>
      <c r="I67" s="138" t="s">
        <v>133</v>
      </c>
      <c r="J67" s="139"/>
      <c r="K67" s="72"/>
    </row>
    <row r="73" spans="2:11">
      <c r="D73" s="11" t="s">
        <v>18</v>
      </c>
      <c r="E73" s="6"/>
      <c r="F73" s="12"/>
    </row>
    <row r="74" spans="2:11">
      <c r="D74" s="11" t="s">
        <v>19</v>
      </c>
      <c r="E74" s="6"/>
      <c r="F74" s="12"/>
    </row>
    <row r="75" spans="2:11">
      <c r="D75" s="5"/>
      <c r="E75" s="13" t="s">
        <v>20</v>
      </c>
      <c r="F75" s="12"/>
    </row>
    <row r="76" spans="2:11">
      <c r="F76" s="4"/>
    </row>
  </sheetData>
  <mergeCells count="54">
    <mergeCell ref="B54:J54"/>
    <mergeCell ref="D55:J55"/>
    <mergeCell ref="I52:K52"/>
    <mergeCell ref="D48:J48"/>
    <mergeCell ref="F49:J49"/>
    <mergeCell ref="F56:J56"/>
    <mergeCell ref="G57:J57"/>
    <mergeCell ref="H58:J58"/>
    <mergeCell ref="I59:J59"/>
    <mergeCell ref="B11:H11"/>
    <mergeCell ref="D13:J13"/>
    <mergeCell ref="F14:J14"/>
    <mergeCell ref="G15:K15"/>
    <mergeCell ref="H16:K16"/>
    <mergeCell ref="I17:K17"/>
    <mergeCell ref="D20:J20"/>
    <mergeCell ref="F21:J21"/>
    <mergeCell ref="G22:K22"/>
    <mergeCell ref="H23:K23"/>
    <mergeCell ref="I24:K24"/>
    <mergeCell ref="D27:J27"/>
    <mergeCell ref="F28:J28"/>
    <mergeCell ref="G29:K29"/>
    <mergeCell ref="H30:K30"/>
    <mergeCell ref="J2:K2"/>
    <mergeCell ref="B6:K6"/>
    <mergeCell ref="B9:B10"/>
    <mergeCell ref="C9:D9"/>
    <mergeCell ref="E9:H9"/>
    <mergeCell ref="I9:I10"/>
    <mergeCell ref="J9:J10"/>
    <mergeCell ref="B12:I12"/>
    <mergeCell ref="D34:J34"/>
    <mergeCell ref="F35:J35"/>
    <mergeCell ref="G36:K36"/>
    <mergeCell ref="I31:K31"/>
    <mergeCell ref="H37:K37"/>
    <mergeCell ref="I38:K38"/>
    <mergeCell ref="G50:K50"/>
    <mergeCell ref="H51:K51"/>
    <mergeCell ref="B47:G47"/>
    <mergeCell ref="I45:K45"/>
    <mergeCell ref="B40:G40"/>
    <mergeCell ref="D41:J41"/>
    <mergeCell ref="F42:J42"/>
    <mergeCell ref="G43:K43"/>
    <mergeCell ref="H44:K44"/>
    <mergeCell ref="G65:K65"/>
    <mergeCell ref="H66:K66"/>
    <mergeCell ref="F60:J60"/>
    <mergeCell ref="G61:J61"/>
    <mergeCell ref="H62:J62"/>
    <mergeCell ref="I63:J63"/>
    <mergeCell ref="F64:J6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https://mul2.gov.am/tasks/1245037/oneclick?token=88a46dc8a947839da89ba6fec81ea4ea</cp:keywords>
  <cp:lastModifiedBy>Narine Avetyan</cp:lastModifiedBy>
  <cp:lastPrinted>2025-11-06T05:52:20Z</cp:lastPrinted>
  <dcterms:created xsi:type="dcterms:W3CDTF">2020-09-30T12:11:39Z</dcterms:created>
  <dcterms:modified xsi:type="dcterms:W3CDTF">2025-11-26T06:09:20Z</dcterms:modified>
</cp:coreProperties>
</file>