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730" windowHeight="11280" tabRatio="512" activeTab="3"/>
  </bookViews>
  <sheets>
    <sheet name="1" sheetId="23" r:id="rId1"/>
    <sheet name="2" sheetId="15" r:id="rId2"/>
    <sheet name="3" sheetId="20" r:id="rId3"/>
    <sheet name="4" sheetId="10" r:id="rId4"/>
    <sheet name="5" sheetId="24" r:id="rId5"/>
    <sheet name="6" sheetId="22" r:id="rId6"/>
    <sheet name="7" sheetId="18" r:id="rId7"/>
    <sheet name="8" sheetId="21" r:id="rId8"/>
  </sheets>
  <definedNames>
    <definedName name="_xlnm._FilterDatabase" localSheetId="2" hidden="1">'3'!$A$9:$F$1035</definedName>
    <definedName name="Z_05004276_A4DA_4537_BDE3_526B0EF99103_.wvu.FilterData" localSheetId="2" hidden="1">'3'!$A$9:$F$1035</definedName>
    <definedName name="Z_05004276_A4DA_4537_BDE3_526B0EF99103_.wvu.PrintTitles" localSheetId="2" hidden="1">'3'!$7:$8</definedName>
    <definedName name="Z_3FD37C8D_A3F7_47CC_AEAE_EC80635E0C27_.wvu.FilterData" localSheetId="2" hidden="1">'3'!$A$9:$F$1035</definedName>
    <definedName name="Z_3FD37C8D_A3F7_47CC_AEAE_EC80635E0C27_.wvu.PrintTitles" localSheetId="2" hidden="1">'3'!$7:$8</definedName>
    <definedName name="Z_69722E54_66CF_4D0C_8C37_B58132B25DD0_.wvu.FilterData" localSheetId="2" hidden="1">'3'!$A$9:$F$1035</definedName>
    <definedName name="Z_69722E54_66CF_4D0C_8C37_B58132B25DD0_.wvu.PrintTitles" localSheetId="2" hidden="1">'3'!$7:$8</definedName>
    <definedName name="Z_7F30E8DD_2FEE_4B8D_A7B8_7D86D80AEBF4_.wvu.FilterData" localSheetId="2" hidden="1">'3'!$A$9:$F$1035</definedName>
    <definedName name="Z_7F30E8DD_2FEE_4B8D_A7B8_7D86D80AEBF4_.wvu.PrintTitles" localSheetId="2" hidden="1">'3'!$7:$8</definedName>
    <definedName name="Z_F000CDC4_36AA_4A22_A24B_B4D6B270C989_.wvu.FilterData" localSheetId="2" hidden="1">'3'!$A$9:$F$1035</definedName>
    <definedName name="Z_F000CDC4_36AA_4A22_A24B_B4D6B270C989_.wvu.PrintTitles" localSheetId="2" hidden="1">'3'!$7:$8</definedName>
    <definedName name="Z_F1472C42_E591_46CF_A11B_31A6089686F3_.wvu.FilterData" localSheetId="2" hidden="1">'3'!$A$9:$F$1035</definedName>
    <definedName name="Z_F1472C42_E591_46CF_A11B_31A6089686F3_.wvu.PrintTitles" localSheetId="2" hidden="1">'3'!$7:$8</definedName>
  </definedNames>
  <calcPr calcId="144525"/>
</workbook>
</file>

<file path=xl/calcChain.xml><?xml version="1.0" encoding="utf-8"?>
<calcChain xmlns="http://schemas.openxmlformats.org/spreadsheetml/2006/main">
  <c r="G12" i="24" l="1"/>
  <c r="D7" i="23" l="1"/>
  <c r="D8" i="23"/>
  <c r="K7" i="21" l="1"/>
  <c r="L7" i="21"/>
  <c r="K13" i="21"/>
  <c r="L13" i="21"/>
  <c r="J7" i="21"/>
  <c r="J13" i="21"/>
  <c r="K7" i="24"/>
  <c r="L7" i="24"/>
  <c r="J7" i="24"/>
  <c r="F11" i="24"/>
  <c r="L10" i="24"/>
  <c r="L9" i="24" s="1"/>
  <c r="L8" i="24" s="1"/>
  <c r="K10" i="24"/>
  <c r="J10" i="24"/>
  <c r="E10" i="24"/>
  <c r="K9" i="24"/>
  <c r="J9" i="24"/>
  <c r="C9" i="24"/>
  <c r="K8" i="24"/>
  <c r="J8" i="24"/>
  <c r="H6" i="18"/>
  <c r="I6" i="18"/>
  <c r="G6" i="18"/>
  <c r="H24" i="18"/>
  <c r="I24" i="18"/>
  <c r="G24" i="18"/>
  <c r="H8" i="22"/>
  <c r="I8" i="22"/>
  <c r="G8" i="22"/>
  <c r="H11" i="22"/>
  <c r="I11" i="22"/>
  <c r="G11" i="22"/>
  <c r="H12" i="20"/>
  <c r="I12" i="20"/>
  <c r="G12" i="20"/>
  <c r="C11" i="15"/>
  <c r="D11" i="15"/>
  <c r="B11" i="15"/>
  <c r="D15" i="15" l="1"/>
  <c r="F17" i="18" l="1"/>
  <c r="F15" i="18"/>
  <c r="C10" i="10" l="1"/>
  <c r="C11" i="10"/>
  <c r="A10" i="10"/>
  <c r="C15" i="15" l="1"/>
  <c r="B15" i="15" l="1"/>
  <c r="I11" i="20" l="1"/>
  <c r="I9" i="20" s="1"/>
  <c r="F18" i="10"/>
  <c r="F17" i="10"/>
  <c r="F16" i="10" s="1"/>
  <c r="D13" i="15"/>
  <c r="E17" i="10" l="1"/>
  <c r="D17" i="10" s="1"/>
  <c r="L10" i="21"/>
  <c r="L9" i="21" s="1"/>
  <c r="L8" i="21" s="1"/>
  <c r="I10" i="22"/>
  <c r="I9" i="22" s="1"/>
  <c r="D7" i="15"/>
  <c r="C13" i="15"/>
  <c r="B13" i="15" s="1"/>
  <c r="F15" i="10"/>
  <c r="E16" i="10"/>
  <c r="D16" i="10" s="1"/>
  <c r="H11" i="20" l="1"/>
  <c r="H9" i="20" s="1"/>
  <c r="E18" i="10"/>
  <c r="D9" i="15"/>
  <c r="I23" i="18"/>
  <c r="I22" i="18" s="1"/>
  <c r="I21" i="18" s="1"/>
  <c r="I19" i="18" s="1"/>
  <c r="I17" i="18" s="1"/>
  <c r="I15" i="18" s="1"/>
  <c r="I13" i="18" s="1"/>
  <c r="I11" i="18" s="1"/>
  <c r="I9" i="18" s="1"/>
  <c r="I7" i="18" s="1"/>
  <c r="F11" i="10"/>
  <c r="E15" i="10"/>
  <c r="D15" i="10" s="1"/>
  <c r="C9" i="15" l="1"/>
  <c r="C7" i="15"/>
  <c r="H10" i="22"/>
  <c r="H9" i="22" s="1"/>
  <c r="B9" i="15"/>
  <c r="B7" i="15"/>
  <c r="K10" i="21"/>
  <c r="K9" i="21" s="1"/>
  <c r="K8" i="21" s="1"/>
  <c r="H23" i="18"/>
  <c r="H22" i="18" s="1"/>
  <c r="H21" i="18" s="1"/>
  <c r="H19" i="18" s="1"/>
  <c r="H17" i="18" s="1"/>
  <c r="H15" i="18" s="1"/>
  <c r="H13" i="18" s="1"/>
  <c r="H11" i="18" s="1"/>
  <c r="H9" i="18" s="1"/>
  <c r="H7" i="18" s="1"/>
  <c r="G11" i="20"/>
  <c r="G9" i="20" s="1"/>
  <c r="D18" i="10"/>
  <c r="E11" i="10"/>
  <c r="D11" i="10" s="1"/>
  <c r="F10" i="10"/>
  <c r="F13" i="10"/>
  <c r="E13" i="10" s="1"/>
  <c r="D13" i="10" s="1"/>
  <c r="G23" i="18" l="1"/>
  <c r="G22" i="18" s="1"/>
  <c r="G21" i="18" s="1"/>
  <c r="G19" i="18" s="1"/>
  <c r="G17" i="18" s="1"/>
  <c r="G15" i="18" s="1"/>
  <c r="G13" i="18" s="1"/>
  <c r="G11" i="18" s="1"/>
  <c r="G9" i="18" s="1"/>
  <c r="G7" i="18" s="1"/>
  <c r="G10" i="22"/>
  <c r="G9" i="22" s="1"/>
  <c r="J10" i="21"/>
  <c r="J9" i="21" s="1"/>
  <c r="J8" i="21" s="1"/>
  <c r="E10" i="10"/>
  <c r="D10" i="10" s="1"/>
  <c r="F9" i="10"/>
  <c r="E9" i="10" l="1"/>
  <c r="F7" i="10"/>
  <c r="D9" i="10" l="1"/>
  <c r="D7" i="10" s="1"/>
  <c r="E7" i="10"/>
</calcChain>
</file>

<file path=xl/sharedStrings.xml><?xml version="1.0" encoding="utf-8"?>
<sst xmlns="http://schemas.openxmlformats.org/spreadsheetml/2006/main" count="175" uniqueCount="115">
  <si>
    <t>ՀՀ ֆինանսների նախարարություն</t>
  </si>
  <si>
    <t>Տարի</t>
  </si>
  <si>
    <t>Ծրագրային դասիչ</t>
  </si>
  <si>
    <t>Ծրագիր</t>
  </si>
  <si>
    <t>Միջոցառում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</si>
  <si>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</si>
  <si>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</si>
  <si>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</si>
  <si>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 xml:space="preserve"> այդ թվում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</si>
  <si>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</si>
  <si>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</si>
  <si>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</si>
  <si>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>Պետական  բյուջեի  դեֆիցիտի ֆինանսավորման աղբյուրներն ու դրանց տարրերի անվանումները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</si>
  <si>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</si>
  <si>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</si>
  <si>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</si>
  <si>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</si>
  <si>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</si>
  <si>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 xml:space="preserve"> Տարի</t>
  </si>
  <si>
    <t xml:space="preserve"> ՀՀ կառավարություն</t>
  </si>
  <si>
    <t xml:space="preserve"> ՀՀ կառավարության պահուստային ֆոնդ</t>
  </si>
  <si>
    <t>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</si>
  <si>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</si>
  <si>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</si>
  <si>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</si>
  <si>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</si>
  <si>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</si>
  <si>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Միջոցառում</t>
  </si>
  <si>
    <t xml:space="preserve"> ԸՆԴԱՄԵՆԸ ԾԱԽՍԵՐ</t>
  </si>
  <si>
    <t xml:space="preserve"> այդ թվում`</t>
  </si>
  <si>
    <t>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</si>
  <si>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</si>
  <si>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</si>
  <si>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</si>
  <si>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</si>
  <si>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</si>
  <si>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</si>
  <si>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1139</t>
  </si>
  <si>
    <t xml:space="preserve"> ԱՅԼ  ԾԱԽՍԵՐ</t>
  </si>
  <si>
    <t xml:space="preserve"> Պահուստային միջոցներ</t>
  </si>
  <si>
    <t xml:space="preserve"> Ծառայությունների մատուցում </t>
  </si>
  <si>
    <t>Ցուցանիշների փոփոխությունը 
(ավելացումները նշված են դրական նշանով)</t>
  </si>
  <si>
    <t xml:space="preserve"> Առաջին կիսամյակ</t>
  </si>
  <si>
    <t xml:space="preserve"> Ինն ամիս</t>
  </si>
  <si>
    <t>ՀՀ շրջակա միջավայրի նախարարություն</t>
  </si>
  <si>
    <t>Կենսաբանական բազմազանության մասին կոնվենցիայի կողմերի 17-րդ համաժողովի (COP 17) կազմակերպման նպատակով վարկային միջոցների տրամադրում</t>
  </si>
  <si>
    <t>Շրջակա միջավայրի ոլորտում պետական քաղաքականության մշակում, ծրագրերի համակարգում և մոնիտորինգ</t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</si>
  <si>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</si>
  <si>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</si>
  <si>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ՀՀ շրջակա միջավայրի նախարարություն</t>
  </si>
  <si>
    <r>
      <t>Հավելված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</si>
  <si>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- Ներքին վարկեր և փոխատվություններ</t>
  </si>
  <si>
    <r>
      <t>Հավելված 5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</si>
  <si>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6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</si>
  <si>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(հազար դրամ)</t>
  </si>
  <si>
    <t>հազար դրամներով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</si>
  <si>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</si>
  <si>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</si>
  <si>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</si>
  <si>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>Առաջին կիսամյակ</t>
  </si>
  <si>
    <t>Ինն ամիս</t>
  </si>
  <si>
    <t xml:space="preserve"> Ծրագիր</t>
  </si>
  <si>
    <t>ԸՆԴԱՄԵՆԸ</t>
  </si>
  <si>
    <t xml:space="preserve"> Ծրագրի նպատակը/Միջոցառման նկարագրությունը</t>
  </si>
  <si>
    <t xml:space="preserve"> ԲԳԿ/ԲՍԿ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</si>
  <si>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</si>
  <si>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</si>
  <si>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</si>
  <si>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</si>
  <si>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</si>
  <si>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</si>
  <si>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</si>
  <si>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</si>
  <si>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</si>
  <si>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</si>
  <si>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</si>
  <si>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</si>
  <si>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</si>
  <si>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Շրջակա միջավայրի նախարարություն</t>
  </si>
  <si>
    <t>ՀՀ կառավարություն</t>
  </si>
  <si>
    <t xml:space="preserve"> 1139 - 11001 </t>
  </si>
  <si>
    <t>ՀՀ կառավարության պահուստային ֆոնդ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</si>
  <si>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</si>
  <si>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Ծառայությունը մատուցողի անվանումը` ՀՀ կառավարություն</t>
  </si>
  <si>
    <t>Ծառայությունը մատուցողի անվանումը` Միջոցառման կազմակերպման վայրի տնտեսավարող սուբյեկտ</t>
  </si>
  <si>
    <t xml:space="preserve"> Վարկավորվող տնտեսավարողների թիվը, հատ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</si>
  <si>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</si>
  <si>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</si>
  <si>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</si>
  <si>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Ծառայությունների մատուցում</t>
  </si>
  <si>
    <t>«Կենսաբանական բազմազանության մասին» կոնվենցիայի կողմերի 17-րդ համաժողովի (COP 17) կազմակերպման նպատակով շենքի արդիականացման, ենթակառուցվածքների բարելավման և կառուցապատման աջակցության բյուջետային վարկի տրամադրում</t>
  </si>
  <si>
    <t>Եկամուտների գծով</t>
  </si>
  <si>
    <t>Ծախսերի գծով</t>
  </si>
  <si>
    <t>Դեֆիցիտը (պակասուրդը)</t>
  </si>
  <si>
    <t>1071-42001</t>
  </si>
  <si>
    <t>1071 - 42001</t>
  </si>
  <si>
    <r>
      <t>Հավելված 7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</si>
  <si>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8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</si>
  <si>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</si>
  <si>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Ցուցանիշների փոփոխությունը 
(նվազեցումները նշված են փակագծերում)
</t>
  </si>
  <si>
    <t>Ցուցանիշների փոփոխությունը 
(նվազեցումները նշված են փակագծերում)</t>
  </si>
  <si>
    <t>Ցուցանիշների փոփոխությունը
(ավելացումները նշված են դրական նշանով)</t>
  </si>
  <si>
    <t>Ցուցանիշների փոփոխությունը
(նվազեցումները նշված են փակագծերում)</t>
  </si>
  <si>
    <t>ՀԱՅԱՍՏԱՆԻ ՀԱՆՐԱՊԵՏՈՒԹՅԱՆ ԿԱՌԱՎԱՐՈՒԹՅԱՆ 2025 ԹՎԱԿԱՆԻ ԴԵԿՏԵՄԲԵՐԻ 25-Ի N 1910-Ն ՈՐՈՇՄԱՆ N 1 ՀԱՎԵԼՎԱԾԻ N 5 ԱՂՅՈՒՍԱԿՈՒՄ ԿԱՏԱՐՎՈՂ ԼՐԱՑՈՒՄՆԵՐԸ</t>
  </si>
  <si>
    <t>ՀԱՅԱՍՏԱՆԻ ՀԱՆՐԱՊԵՏՈՒԹՅԱՆ ԿԱՌԱՎԱՐՈՒԹՅԱՆ 2025 ԹՎԱԿԱՆԻ ԴԵԿՏԵՄԲԵՐԻ 25-Ի N 1910-Ն ՈՐՈՇՄԱՆ N 3 ԵՎ 4 ՀԱՎԵԼՎԱԾՆԵՐՈՒՄ ԿԱՏԱՐՎՈՂ ՓՈՓՈԽՈՒԹՅՈՒՆՆԵՐԸ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</si>
  <si>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</si>
  <si>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</si>
  <si>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</si>
  <si>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 xml:space="preserve">«ՀԱՅԱՍՏԱՆԻ ՀԱՆՐԱՊԵՏՈՒԹՅԱՆ 2026 ԹՎԱԿԱՆԻ ՊԵՏԱԿԱՆ ԲՅՈՒՋԵԻ
ՄԱՍԻՆ» ՀԱՅԱՍՏԱՆԻ ՀԱՆՐԱՊԵՏՈՒԹՅԱՆ ՕՐԵՆՔԻ 2-ՐԴ ՀՈԴՎԱԾԻ
ԱՂՅՈՒՍԱԿՈՒՄ ԿԱՏԱՐՎՈՂ ՓՈՓՈԽՈՒԹՅՈՒՆՆԵՐԸ </t>
  </si>
  <si>
    <t>Համաժողովի պատշաճ և միջազգային չափորոշիչներին համապատասխան կազմակերպման նպատակով բյուջետային վարկի տրամադրում</t>
  </si>
  <si>
    <t>«ՀԱՅԱՍՏԱՆԻ  ՀԱՆՐԱՊԵՏՈՒԹՅԱՆ 2026 ԹՎԱԿԱՆԻ ՊԵՏԱԿԱՆ ԲՅՈՒՋԵԻ ՄԱՍԻՆ» ՀԱՅԱՍՏԱՆԻ ՀԱՆՐԱՊԵՏՈՒԹՅԱՆ ՕՐԵՆՔԻ N 3 ՀԱՎԵԼՎԱԾՈՒՄ N1.1.1.1 ԱՂՅՈՒՍԱԿՈՒՄ ԵՎ ՀԱՅԱՍՏԱՆԻ ՀԱՆՐԱՊԵՏՈՒԹՅԱՆ ԿԱՌԱՎԱՐՈՒԹՅԱՆ ԴԵԿՏԵՄԲԵՐԻ 25-Ի N 1910-Ն ՈՐՈՇՄԱՆ N 1 ՀԱՎԵԼՎԱԾԻ N 4 ԱՂՅՈՒՍԱԿՈՒՄ ԿԱՏԱՐՎՈՂ ԼՐԱՑՈՒՄՆԵՐԸ</t>
  </si>
  <si>
    <t>«ՀԱՅԱՍՏԱՆԻ ՀԱՆՐԱՊԵՏՈՒԹՅԱՆ 2026 ԹՎԱԿԱՆԻ ՊԵՏԱԿԱՆ ԲՅՈՒՋԵԻ ՄԱՍԻՆ» ՀԱՅԱՍՏԱՆԻ ՀԱՆՐԱՊԵՏՈՒԹՅԱՆ ՕՐԵՆՔԻ N 1 ՀԱՎԵԼՎԱԾԻ N 2 ԱՂՅՈՒՍԱԿՈՒՄ ԵՎ ՀԱՅԱՍՏԱՆԻ ՀԱՆՐԱՊԵՏՈՒԹՅԱՆ ԿԱՌԱՎԱՐՈՒԹՅԱՆ 2025 ԹՎԱԿԱՆԻ ԴԵԿՏԵՄԲԵՐԻ 25-Ի N 1910-Ն ՈՐՈՇՄԱՆ N 5 ՀԱՎԵԼՎԱԾԻ N 1 ԱՂՅՈՒՍԱԿՈՒՄ ԿԱՏԱՐՎՈՂ ՓՈՓՈԽՈՒԹՅՈՒՆՆԵՐԸ</t>
  </si>
  <si>
    <t xml:space="preserve"> Բյուջետային վարկերի տրամադրում տնտեսավարող սուբյեկտներին </t>
  </si>
  <si>
    <t>«ՀԱՅԱՍՏԱՆԻ ՀԱՆՐԱՊԵՏՈՒԹՅԱՆ 2026 ԹՎԱԿԱՆԻ ՊԵՏԱԿԱՆ ԲՅՈՒՋԵԻ ՄԱՍԻՆ» ՀԱՅԱՍՏԱՆԻ ՀԱՆՐԱՊԵՏՈՒԹՅԱՆ ՕՐԵՆՔԻ 3-ՐԴ ՀՈԴՎԱԾԻ ԱՂՅՈՒՍԱԿՈՒՄ ԵՎ N 3 ՀԱՎԵԼՎԱԾԻ N 1 ԱՂՅՈՒՍԱԿՈՒՄ ՈՒ ՀԱՅԱՍՏԱՆԻ ՀԱՆՐԱՊԵՏՈՒԹՅԱՆ ԿԱՌԱՎԱՐՈՒԹՅԱՆ 2025 ԹՎԱԿԱՆԻ ԴԵԿՏԵՄԲԵՐԻ 25-Ի N 1910-Ն ՈՐՈՇՄԱՆ N 1 ՀԱՎԵԼՎԱԾԻ N 1 ԱՂՅՈՒՍԱԿՈՒՄ ԿԱՏԱՐՎՈՂ ՓՈՓՈԽՈՒԹՅՈՒՆՆԵՐԸ</t>
  </si>
  <si>
    <t>«ՀԱՅԱՍՏԱՆԻ ՀԱՆՐԱՊԵՏՈՒԹՅԱՆ 2026 ԹՎԱԿԱՆԻ ՊԵՏԱԿԱՆ ԲՅՈՒՋԵԻ ՄԱՍԻՆ» ՀԱՅԱՍՏԱՆԻ ՀԱՆՐԱՊԵՏՈՒԹՅԱՆ ՕՐԵՆՔԻ N 3 ՀԱՎԵԼՎԱԾԻ N 1.1 ԱՂՅՈՒՍԱԿՈՒՄ ԵՎ ՀԱՅԱՍՏԱՆԻ ՀԱՆՐԱՊԵՏՈՒԹՅԱՆ ԿԱՌԱՎԱՐՈՒԹՅԱՆ ԴԵԿՏԵՄԲԵՐԻ 25-Ի N 1910-Ն  N 1 ՀԱՎԵԼՎԱԾԻ N 2 ԱՂՅՈՒՍԱԿՈՒՄ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</si>
</sst>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General_)"/>
    <numFmt numFmtId="166" formatCode="_(* #,##0.0_);_(* \(#,##0.0\);_(* &quot;-&quot;??_);_(@_)"/>
    <numFmt numFmtId="167" formatCode="_(* #,##0.0_);_(* \(#,##0.0\);_(* &quot;-&quot;?_);_(@_)"/>
    <numFmt numFmtId="168" formatCode="#,##0.0_);\(#,##0.0\)"/>
    <numFmt numFmtId="169" formatCode="##,##0.0;\(##,##0.0\);\-"/>
  </numFmts>
  <fonts count="67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2"/>
    </font>
    <font>
      <sz val="10"/>
      <color indexed="9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b/>
      <sz val="11"/>
      <name val="Arial Armenian"/>
      <family val="2"/>
    </font>
    <font>
      <i/>
      <sz val="11"/>
      <name val="GHEA Grapalat"/>
      <family val="3"/>
    </font>
    <font>
      <b/>
      <sz val="11"/>
      <color rgb="FF000000"/>
      <name val="GHEA Grapalat"/>
      <family val="3"/>
    </font>
    <font>
      <b/>
      <sz val="12"/>
      <name val="GHEA Grapalat"/>
      <family val="2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sz val="10"/>
      <name val="GHEA Grapalat"/>
      <family val="2"/>
    </font>
    <font>
      <b/>
      <sz val="8"/>
      <name val="GHEA Grapalat"/>
      <family val="2"/>
    </font>
    <font>
      <b/>
      <sz val="11"/>
      <name val="GHEA Grapalat"/>
      <family val="2"/>
    </font>
    <font>
      <b/>
      <sz val="9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sz val="10"/>
      <name val="Arial Armenian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8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20" borderId="0" applyNumberFormat="0" applyBorder="0" applyAlignment="0" applyProtection="0"/>
    <xf numFmtId="0" fontId="25" fillId="8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6" fillId="27" borderId="0" applyNumberFormat="0" applyBorder="0" applyAlignment="0" applyProtection="0"/>
    <xf numFmtId="0" fontId="27" fillId="28" borderId="4" applyNumberFormat="0" applyAlignment="0" applyProtection="0"/>
    <xf numFmtId="0" fontId="28" fillId="29" borderId="5" applyNumberFormat="0" applyAlignment="0" applyProtection="0"/>
    <xf numFmtId="164" fontId="2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30" borderId="0" applyNumberFormat="0" applyBorder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4" fillId="0" borderId="0" applyNumberFormat="0" applyFill="0" applyBorder="0" applyAlignment="0" applyProtection="0"/>
    <xf numFmtId="0" fontId="35" fillId="31" borderId="4" applyNumberFormat="0" applyAlignment="0" applyProtection="0"/>
    <xf numFmtId="38" fontId="14" fillId="0" borderId="0"/>
    <xf numFmtId="38" fontId="15" fillId="0" borderId="0"/>
    <xf numFmtId="38" fontId="16" fillId="0" borderId="0"/>
    <xf numFmtId="38" fontId="17" fillId="0" borderId="0"/>
    <xf numFmtId="0" fontId="18" fillId="0" borderId="0"/>
    <xf numFmtId="0" fontId="18" fillId="0" borderId="0"/>
    <xf numFmtId="0" fontId="19" fillId="0" borderId="0"/>
    <xf numFmtId="0" fontId="36" fillId="0" borderId="9" applyNumberFormat="0" applyFill="0" applyAlignment="0" applyProtection="0"/>
    <xf numFmtId="0" fontId="37" fillId="32" borderId="0" applyNumberFormat="0" applyBorder="0" applyAlignment="0" applyProtection="0"/>
    <xf numFmtId="0" fontId="5" fillId="0" borderId="0"/>
    <xf numFmtId="0" fontId="38" fillId="0" borderId="0"/>
    <xf numFmtId="0" fontId="5" fillId="0" borderId="0"/>
    <xf numFmtId="0" fontId="13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29" fillId="0" borderId="0"/>
    <xf numFmtId="0" fontId="9" fillId="0" borderId="0"/>
    <xf numFmtId="0" fontId="20" fillId="0" borderId="0"/>
    <xf numFmtId="0" fontId="5" fillId="0" borderId="0"/>
    <xf numFmtId="0" fontId="5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5" fillId="0" borderId="0"/>
    <xf numFmtId="0" fontId="13" fillId="0" borderId="0"/>
    <xf numFmtId="0" fontId="7" fillId="0" borderId="0"/>
    <xf numFmtId="0" fontId="5" fillId="0" borderId="0"/>
    <xf numFmtId="0" fontId="13" fillId="0" borderId="0"/>
    <xf numFmtId="0" fontId="13" fillId="0" borderId="0"/>
    <xf numFmtId="0" fontId="21" fillId="0" borderId="0"/>
    <xf numFmtId="0" fontId="24" fillId="0" borderId="0"/>
    <xf numFmtId="0" fontId="13" fillId="0" borderId="0"/>
    <xf numFmtId="0" fontId="8" fillId="0" borderId="0"/>
    <xf numFmtId="0" fontId="13" fillId="0" borderId="0"/>
    <xf numFmtId="0" fontId="10" fillId="9" borderId="1" applyNumberFormat="0" applyFont="0" applyAlignment="0" applyProtection="0"/>
    <xf numFmtId="0" fontId="10" fillId="33" borderId="10" applyNumberFormat="0" applyFont="0" applyAlignment="0" applyProtection="0"/>
    <xf numFmtId="0" fontId="40" fillId="28" borderId="11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0" borderId="0"/>
    <xf numFmtId="0" fontId="12" fillId="0" borderId="0"/>
    <xf numFmtId="0" fontId="41" fillId="0" borderId="12" applyNumberFormat="0" applyFill="0" applyAlignment="0" applyProtection="0"/>
    <xf numFmtId="0" fontId="42" fillId="0" borderId="0" applyNumberFormat="0" applyFill="0" applyBorder="0" applyAlignment="0" applyProtection="0"/>
    <xf numFmtId="165" fontId="22" fillId="0" borderId="2">
      <protection locked="0"/>
    </xf>
    <xf numFmtId="165" fontId="23" fillId="10" borderId="2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10" fillId="0" borderId="0"/>
    <xf numFmtId="0" fontId="8" fillId="0" borderId="0"/>
    <xf numFmtId="0" fontId="10" fillId="0" borderId="0"/>
    <xf numFmtId="0" fontId="12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1" fillId="0" borderId="0"/>
    <xf numFmtId="0" fontId="4" fillId="0" borderId="0"/>
    <xf numFmtId="0" fontId="4" fillId="0" borderId="0"/>
    <xf numFmtId="0" fontId="3" fillId="0" borderId="0"/>
    <xf numFmtId="164" fontId="3" fillId="0" borderId="0" applyFont="0" applyFill="0" applyBorder="0" applyAlignment="0" applyProtection="0"/>
    <xf numFmtId="169" fontId="47" fillId="0" borderId="0" applyFill="0" applyBorder="0" applyProtection="0">
      <alignment horizontal="right" vertical="top"/>
    </xf>
    <xf numFmtId="0" fontId="47" fillId="0" borderId="0">
      <alignment horizontal="left" vertical="top" wrapText="1"/>
    </xf>
    <xf numFmtId="0" fontId="13" fillId="0" borderId="0"/>
    <xf numFmtId="0" fontId="13" fillId="0" borderId="0"/>
    <xf numFmtId="0" fontId="2" fillId="0" borderId="0"/>
    <xf numFmtId="0" fontId="47" fillId="0" borderId="0">
      <alignment horizontal="left" vertical="top" wrapText="1"/>
    </xf>
    <xf numFmtId="0" fontId="29" fillId="0" borderId="0"/>
    <xf numFmtId="164" fontId="1" fillId="0" borderId="0" applyFont="0" applyFill="0" applyBorder="0" applyAlignment="0" applyProtection="0"/>
    <xf numFmtId="169" fontId="61" fillId="0" borderId="0" applyFill="0" applyBorder="0" applyProtection="0">
      <alignment horizontal="right" vertical="top"/>
    </xf>
    <xf numFmtId="169" fontId="63" fillId="0" borderId="0" applyFill="0" applyBorder="0" applyProtection="0">
      <alignment horizontal="right" vertical="top"/>
    </xf>
    <xf numFmtId="0" fontId="8" fillId="0" borderId="0"/>
    <xf numFmtId="0" fontId="1" fillId="0" borderId="0"/>
    <xf numFmtId="0" fontId="4" fillId="0" borderId="0"/>
    <xf numFmtId="164" fontId="47" fillId="0" borderId="0" applyFont="0" applyFill="0" applyBorder="0" applyAlignment="0" applyProtection="0"/>
    <xf numFmtId="169" fontId="65" fillId="0" borderId="0" applyFill="0" applyBorder="0" applyProtection="0">
      <alignment horizontal="right" vertical="top"/>
    </xf>
    <xf numFmtId="164" fontId="66" fillId="0" borderId="0" applyFont="0" applyFill="0" applyBorder="0" applyAlignment="0" applyProtection="0"/>
  </cellStyleXfs>
  <cellXfs count="160">
    <xf numFmtId="0" fontId="0" fillId="0" borderId="0" xfId="0"/>
    <xf numFmtId="0" fontId="43" fillId="0" borderId="0" xfId="0" applyFont="1"/>
    <xf numFmtId="0" fontId="46" fillId="0" borderId="0" xfId="77" applyFont="1"/>
    <xf numFmtId="0" fontId="6" fillId="0" borderId="0" xfId="0" applyFont="1" applyAlignment="1">
      <alignment vertical="center" wrapText="1"/>
    </xf>
    <xf numFmtId="0" fontId="48" fillId="0" borderId="0" xfId="0" applyFont="1"/>
    <xf numFmtId="0" fontId="49" fillId="0" borderId="0" xfId="0" applyFont="1"/>
    <xf numFmtId="164" fontId="43" fillId="0" borderId="0" xfId="146" applyFont="1" applyFill="1" applyAlignment="1">
      <alignment horizontal="center" wrapText="1"/>
    </xf>
    <xf numFmtId="166" fontId="46" fillId="0" borderId="0" xfId="146" applyNumberFormat="1" applyFont="1" applyFill="1" applyAlignment="1">
      <alignment horizontal="right"/>
    </xf>
    <xf numFmtId="0" fontId="50" fillId="0" borderId="0" xfId="0" applyFont="1"/>
    <xf numFmtId="0" fontId="49" fillId="0" borderId="0" xfId="0" applyFont="1" applyAlignment="1">
      <alignment wrapText="1"/>
    </xf>
    <xf numFmtId="166" fontId="51" fillId="0" borderId="3" xfId="146" applyNumberFormat="1" applyFont="1" applyFill="1" applyBorder="1" applyAlignment="1">
      <alignment horizontal="left" vertical="center"/>
    </xf>
    <xf numFmtId="164" fontId="51" fillId="0" borderId="3" xfId="146" applyFont="1" applyFill="1" applyBorder="1" applyAlignment="1">
      <alignment vertical="center" wrapText="1"/>
    </xf>
    <xf numFmtId="164" fontId="52" fillId="0" borderId="3" xfId="146" applyFont="1" applyFill="1" applyBorder="1" applyAlignment="1">
      <alignment vertical="center" wrapText="1"/>
    </xf>
    <xf numFmtId="49" fontId="51" fillId="0" borderId="3" xfId="146" applyNumberFormat="1" applyFont="1" applyFill="1" applyBorder="1" applyAlignment="1">
      <alignment vertical="center" wrapText="1"/>
    </xf>
    <xf numFmtId="167" fontId="52" fillId="0" borderId="3" xfId="89" applyNumberFormat="1" applyFont="1" applyBorder="1" applyAlignment="1">
      <alignment vertical="center" wrapText="1"/>
    </xf>
    <xf numFmtId="0" fontId="52" fillId="0" borderId="3" xfId="0" applyFont="1" applyBorder="1" applyAlignment="1">
      <alignment vertical="center" wrapText="1"/>
    </xf>
    <xf numFmtId="166" fontId="52" fillId="0" borderId="3" xfId="29" applyNumberFormat="1" applyFont="1" applyFill="1" applyBorder="1" applyAlignment="1">
      <alignment horizontal="center" vertical="center"/>
    </xf>
    <xf numFmtId="167" fontId="51" fillId="0" borderId="3" xfId="35" applyNumberFormat="1" applyFont="1" applyFill="1" applyBorder="1" applyAlignment="1">
      <alignment horizontal="center" vertical="center" wrapText="1"/>
    </xf>
    <xf numFmtId="167" fontId="53" fillId="0" borderId="3" xfId="83" applyNumberFormat="1" applyFont="1" applyBorder="1" applyAlignment="1">
      <alignment horizontal="left" vertical="center" wrapText="1"/>
    </xf>
    <xf numFmtId="0" fontId="54" fillId="0" borderId="3" xfId="0" applyFont="1" applyBorder="1"/>
    <xf numFmtId="167" fontId="55" fillId="0" borderId="3" xfId="83" applyNumberFormat="1" applyFont="1" applyBorder="1" applyAlignment="1">
      <alignment horizontal="left" vertical="center" wrapText="1"/>
    </xf>
    <xf numFmtId="166" fontId="51" fillId="0" borderId="3" xfId="29" applyNumberFormat="1" applyFont="1" applyFill="1" applyBorder="1" applyAlignment="1">
      <alignment horizontal="center" vertical="center"/>
    </xf>
    <xf numFmtId="0" fontId="52" fillId="0" borderId="3" xfId="0" applyFont="1" applyBorder="1" applyAlignment="1">
      <alignment horizontal="center" vertical="center"/>
    </xf>
    <xf numFmtId="167" fontId="51" fillId="0" borderId="3" xfId="89" applyNumberFormat="1" applyFont="1" applyBorder="1" applyAlignment="1">
      <alignment vertical="center" wrapText="1"/>
    </xf>
    <xf numFmtId="0" fontId="52" fillId="0" borderId="3" xfId="0" applyFont="1" applyBorder="1" applyAlignment="1">
      <alignment horizontal="center" vertical="center" wrapText="1"/>
    </xf>
    <xf numFmtId="0" fontId="56" fillId="0" borderId="3" xfId="0" applyFont="1" applyBorder="1" applyAlignment="1">
      <alignment vertical="center" wrapText="1"/>
    </xf>
    <xf numFmtId="167" fontId="51" fillId="0" borderId="3" xfId="83" applyNumberFormat="1" applyFont="1" applyBorder="1" applyAlignment="1">
      <alignment horizontal="left" vertical="center"/>
    </xf>
    <xf numFmtId="167" fontId="55" fillId="0" borderId="3" xfId="35" applyNumberFormat="1" applyFont="1" applyFill="1" applyBorder="1" applyAlignment="1">
      <alignment horizontal="center" vertical="center" wrapText="1"/>
    </xf>
    <xf numFmtId="167" fontId="51" fillId="0" borderId="3" xfId="83" applyNumberFormat="1" applyFont="1" applyBorder="1" applyAlignment="1">
      <alignment horizontal="left" vertical="center" wrapText="1"/>
    </xf>
    <xf numFmtId="0" fontId="45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center" wrapText="1"/>
    </xf>
    <xf numFmtId="0" fontId="43" fillId="0" borderId="0" xfId="0" applyFont="1" applyAlignment="1">
      <alignment horizontal="left" vertical="center" wrapText="1"/>
    </xf>
    <xf numFmtId="0" fontId="43" fillId="0" borderId="0" xfId="0" applyFont="1" applyAlignment="1">
      <alignment vertical="center"/>
    </xf>
    <xf numFmtId="0" fontId="43" fillId="0" borderId="0" xfId="0" applyFont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51" fillId="0" borderId="3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52" fillId="0" borderId="3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3" fillId="0" borderId="0" xfId="155" applyFont="1"/>
    <xf numFmtId="0" fontId="46" fillId="0" borderId="0" xfId="156" applyFont="1"/>
    <xf numFmtId="0" fontId="6" fillId="0" borderId="0" xfId="155" applyFont="1" applyAlignment="1">
      <alignment vertical="top" wrapText="1"/>
    </xf>
    <xf numFmtId="166" fontId="51" fillId="0" borderId="3" xfId="146" applyNumberFormat="1" applyFont="1" applyFill="1" applyBorder="1" applyAlignment="1">
      <alignment vertical="center" wrapText="1"/>
    </xf>
    <xf numFmtId="164" fontId="51" fillId="0" borderId="3" xfId="146" applyFont="1" applyFill="1" applyBorder="1" applyAlignment="1">
      <alignment wrapText="1"/>
    </xf>
    <xf numFmtId="166" fontId="51" fillId="0" borderId="3" xfId="146" applyNumberFormat="1" applyFont="1" applyFill="1" applyBorder="1" applyAlignment="1">
      <alignment horizontal="center" vertical="center"/>
    </xf>
    <xf numFmtId="166" fontId="59" fillId="0" borderId="3" xfId="146" applyNumberFormat="1" applyFont="1" applyFill="1" applyBorder="1" applyAlignment="1">
      <alignment horizontal="left" vertical="center"/>
    </xf>
    <xf numFmtId="164" fontId="51" fillId="0" borderId="3" xfId="146" applyFont="1" applyFill="1" applyBorder="1" applyAlignment="1">
      <alignment horizontal="center" vertical="center" wrapText="1"/>
    </xf>
    <xf numFmtId="0" fontId="43" fillId="0" borderId="3" xfId="0" applyFont="1" applyBorder="1" applyAlignment="1">
      <alignment horizontal="left" vertical="top"/>
    </xf>
    <xf numFmtId="0" fontId="43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169" fontId="6" fillId="0" borderId="3" xfId="152" applyFont="1" applyBorder="1" applyAlignment="1">
      <alignment horizontal="right" vertical="top"/>
    </xf>
    <xf numFmtId="0" fontId="0" fillId="0" borderId="0" xfId="0" applyAlignment="1">
      <alignment vertical="top"/>
    </xf>
    <xf numFmtId="0" fontId="43" fillId="0" borderId="3" xfId="0" applyFont="1" applyBorder="1" applyAlignment="1">
      <alignment horizontal="left" vertical="top" wrapText="1"/>
    </xf>
    <xf numFmtId="0" fontId="43" fillId="0" borderId="3" xfId="0" applyFont="1" applyBorder="1" applyAlignment="1">
      <alignment horizontal="center" vertical="top" wrapText="1"/>
    </xf>
    <xf numFmtId="169" fontId="43" fillId="0" borderId="3" xfId="152" applyFont="1" applyBorder="1" applyAlignment="1">
      <alignment horizontal="right" vertical="top"/>
    </xf>
    <xf numFmtId="0" fontId="57" fillId="0" borderId="3" xfId="0" applyFont="1" applyBorder="1" applyAlignment="1">
      <alignment horizontal="left" vertical="top" wrapText="1"/>
    </xf>
    <xf numFmtId="0" fontId="51" fillId="0" borderId="0" xfId="157" applyFont="1">
      <alignment horizontal="left" vertical="top" wrapText="1"/>
    </xf>
    <xf numFmtId="0" fontId="51" fillId="0" borderId="0" xfId="157" applyFont="1" applyAlignment="1">
      <alignment horizontal="center" vertical="center" wrapText="1"/>
    </xf>
    <xf numFmtId="0" fontId="52" fillId="0" borderId="3" xfId="157" applyFont="1" applyBorder="1" applyAlignment="1">
      <alignment horizontal="center" vertical="center" wrapText="1"/>
    </xf>
    <xf numFmtId="0" fontId="51" fillId="0" borderId="3" xfId="157" applyFont="1" applyBorder="1">
      <alignment horizontal="left" vertical="top" wrapText="1"/>
    </xf>
    <xf numFmtId="166" fontId="52" fillId="0" borderId="3" xfId="159" applyNumberFormat="1" applyFont="1" applyBorder="1" applyAlignment="1">
      <alignment horizontal="right" vertical="center" wrapText="1"/>
    </xf>
    <xf numFmtId="166" fontId="51" fillId="0" borderId="3" xfId="159" applyNumberFormat="1" applyFont="1" applyBorder="1" applyAlignment="1">
      <alignment horizontal="right" vertical="center" wrapText="1"/>
    </xf>
    <xf numFmtId="0" fontId="51" fillId="0" borderId="3" xfId="157" applyFont="1" applyBorder="1" applyAlignment="1">
      <alignment horizontal="left" vertical="center" wrapText="1"/>
    </xf>
    <xf numFmtId="0" fontId="52" fillId="0" borderId="3" xfId="157" applyFont="1" applyBorder="1" applyAlignment="1">
      <alignment horizontal="left" vertical="center" wrapText="1"/>
    </xf>
    <xf numFmtId="0" fontId="51" fillId="0" borderId="3" xfId="157" applyFont="1" applyBorder="1" applyAlignment="1">
      <alignment horizontal="center" vertical="center" wrapText="1"/>
    </xf>
    <xf numFmtId="166" fontId="51" fillId="0" borderId="0" xfId="159" applyNumberFormat="1" applyFont="1" applyAlignment="1">
      <alignment horizontal="left" vertical="top" wrapText="1"/>
    </xf>
    <xf numFmtId="0" fontId="55" fillId="0" borderId="0" xfId="157" applyFont="1" applyBorder="1" applyAlignment="1">
      <alignment wrapText="1"/>
    </xf>
    <xf numFmtId="169" fontId="62" fillId="0" borderId="3" xfId="161" applyNumberFormat="1" applyFont="1" applyBorder="1" applyAlignment="1">
      <alignment horizontal="right" vertical="top"/>
    </xf>
    <xf numFmtId="0" fontId="51" fillId="0" borderId="3" xfId="162" applyFont="1" applyBorder="1" applyAlignment="1">
      <alignment vertical="top" wrapText="1"/>
    </xf>
    <xf numFmtId="0" fontId="46" fillId="0" borderId="0" xfId="163" applyFont="1"/>
    <xf numFmtId="0" fontId="45" fillId="0" borderId="0" xfId="155" applyFont="1" applyAlignment="1">
      <alignment horizontal="center" wrapText="1"/>
    </xf>
    <xf numFmtId="168" fontId="46" fillId="0" borderId="0" xfId="163" applyNumberFormat="1" applyFont="1"/>
    <xf numFmtId="0" fontId="55" fillId="0" borderId="0" xfId="157" applyFont="1" applyAlignment="1">
      <alignment horizontal="right" vertical="center"/>
    </xf>
    <xf numFmtId="0" fontId="64" fillId="0" borderId="3" xfId="157" applyFont="1" applyBorder="1">
      <alignment horizontal="left" vertical="top" wrapText="1"/>
    </xf>
    <xf numFmtId="0" fontId="62" fillId="0" borderId="3" xfId="157" applyFont="1" applyBorder="1" applyAlignment="1">
      <alignment horizontal="left" vertical="top" wrapText="1"/>
    </xf>
    <xf numFmtId="0" fontId="64" fillId="0" borderId="3" xfId="157" applyFont="1" applyBorder="1" applyAlignment="1">
      <alignment horizontal="left" vertical="top" wrapText="1"/>
    </xf>
    <xf numFmtId="0" fontId="64" fillId="0" borderId="3" xfId="157" applyFont="1" applyBorder="1" applyAlignment="1">
      <alignment horizontal="center" vertical="top" wrapText="1"/>
    </xf>
    <xf numFmtId="169" fontId="62" fillId="0" borderId="3" xfId="157" applyNumberFormat="1" applyFont="1" applyBorder="1" applyAlignment="1">
      <alignment vertical="top" wrapText="1"/>
    </xf>
    <xf numFmtId="0" fontId="51" fillId="0" borderId="0" xfId="157" applyFont="1" applyAlignment="1">
      <alignment horizontal="left" vertical="top" wrapText="1"/>
    </xf>
    <xf numFmtId="0" fontId="6" fillId="0" borderId="0" xfId="164" applyFont="1" applyAlignment="1">
      <alignment vertical="center" wrapText="1"/>
    </xf>
    <xf numFmtId="0" fontId="64" fillId="0" borderId="0" xfId="157" applyFont="1" applyAlignment="1">
      <alignment horizontal="center" vertical="top" wrapText="1"/>
    </xf>
    <xf numFmtId="0" fontId="64" fillId="0" borderId="0" xfId="157" applyFont="1">
      <alignment horizontal="left" vertical="top" wrapText="1"/>
    </xf>
    <xf numFmtId="0" fontId="62" fillId="0" borderId="3" xfId="157" applyFont="1" applyBorder="1" applyAlignment="1">
      <alignment horizontal="center" vertical="center" wrapText="1"/>
    </xf>
    <xf numFmtId="169" fontId="62" fillId="0" borderId="3" xfId="166" applyNumberFormat="1" applyFont="1" applyBorder="1" applyAlignment="1">
      <alignment horizontal="right" vertical="top"/>
    </xf>
    <xf numFmtId="0" fontId="47" fillId="0" borderId="0" xfId="157">
      <alignment horizontal="left" vertical="top" wrapText="1"/>
    </xf>
    <xf numFmtId="169" fontId="62" fillId="0" borderId="3" xfId="166" applyNumberFormat="1" applyFont="1" applyBorder="1" applyAlignment="1">
      <alignment horizontal="right" vertical="top" wrapText="1"/>
    </xf>
    <xf numFmtId="0" fontId="62" fillId="0" borderId="3" xfId="157" applyFont="1" applyBorder="1" applyAlignment="1">
      <alignment horizontal="center" vertical="top" wrapText="1"/>
    </xf>
    <xf numFmtId="169" fontId="64" fillId="0" borderId="3" xfId="152" applyNumberFormat="1" applyFont="1" applyBorder="1" applyAlignment="1">
      <alignment horizontal="right" vertical="top" wrapText="1"/>
    </xf>
    <xf numFmtId="0" fontId="60" fillId="0" borderId="0" xfId="157" applyFont="1" applyAlignment="1">
      <alignment horizontal="left" vertical="top" wrapText="1"/>
    </xf>
    <xf numFmtId="0" fontId="64" fillId="0" borderId="3" xfId="157" applyFont="1" applyBorder="1" applyAlignment="1">
      <alignment horizontal="center" vertical="top" wrapText="1"/>
    </xf>
    <xf numFmtId="0" fontId="62" fillId="0" borderId="3" xfId="157" applyFont="1" applyBorder="1" applyAlignment="1">
      <alignment horizontal="left" vertical="top" wrapText="1"/>
    </xf>
    <xf numFmtId="0" fontId="51" fillId="0" borderId="3" xfId="157" applyFont="1" applyBorder="1" applyAlignment="1">
      <alignment horizontal="center" vertical="center" wrapText="1"/>
    </xf>
    <xf numFmtId="167" fontId="49" fillId="0" borderId="0" xfId="0" applyNumberFormat="1" applyFont="1"/>
    <xf numFmtId="0" fontId="51" fillId="0" borderId="3" xfId="157" applyFont="1" applyBorder="1" applyAlignment="1">
      <alignment horizontal="center" vertical="center" wrapText="1"/>
    </xf>
    <xf numFmtId="0" fontId="43" fillId="0" borderId="0" xfId="70" applyFont="1" applyFill="1" applyAlignment="1">
      <alignment horizontal="left" vertical="top" wrapText="1"/>
    </xf>
    <xf numFmtId="166" fontId="43" fillId="0" borderId="0" xfId="159" applyNumberFormat="1" applyFont="1" applyFill="1" applyAlignment="1">
      <alignment horizontal="right"/>
    </xf>
    <xf numFmtId="0" fontId="43" fillId="0" borderId="0" xfId="70" applyFont="1" applyFill="1" applyAlignment="1">
      <alignment horizontal="center" vertical="top" wrapText="1"/>
    </xf>
    <xf numFmtId="0" fontId="43" fillId="0" borderId="3" xfId="70" applyFont="1" applyFill="1" applyBorder="1" applyAlignment="1">
      <alignment horizontal="center" vertical="top" wrapText="1"/>
    </xf>
    <xf numFmtId="168" fontId="43" fillId="0" borderId="3" xfId="167" applyNumberFormat="1" applyFont="1" applyFill="1" applyBorder="1" applyAlignment="1">
      <alignment horizontal="center" vertical="top" wrapText="1"/>
    </xf>
    <xf numFmtId="0" fontId="51" fillId="0" borderId="3" xfId="157" applyFont="1" applyBorder="1" applyAlignment="1">
      <alignment vertical="center" wrapText="1"/>
    </xf>
    <xf numFmtId="0" fontId="52" fillId="0" borderId="3" xfId="157" applyFont="1" applyBorder="1" applyAlignment="1">
      <alignment vertical="center" wrapText="1"/>
    </xf>
    <xf numFmtId="169" fontId="52" fillId="0" borderId="3" xfId="160" applyFont="1" applyBorder="1" applyAlignment="1">
      <alignment vertical="center"/>
    </xf>
    <xf numFmtId="0" fontId="62" fillId="0" borderId="3" xfId="0" applyFont="1" applyBorder="1" applyAlignment="1">
      <alignment vertical="center" wrapText="1"/>
    </xf>
    <xf numFmtId="0" fontId="51" fillId="0" borderId="0" xfId="157" applyFont="1" applyAlignment="1">
      <alignment vertical="center" wrapText="1"/>
    </xf>
    <xf numFmtId="0" fontId="6" fillId="0" borderId="0" xfId="155" applyFont="1" applyAlignment="1">
      <alignment horizontal="right" vertical="top" wrapText="1"/>
    </xf>
    <xf numFmtId="0" fontId="43" fillId="0" borderId="14" xfId="70" applyFont="1" applyFill="1" applyBorder="1" applyAlignment="1">
      <alignment horizontal="left" vertical="top" wrapText="1"/>
    </xf>
    <xf numFmtId="0" fontId="43" fillId="0" borderId="18" xfId="70" applyFont="1" applyFill="1" applyBorder="1" applyAlignment="1">
      <alignment horizontal="left" vertical="top" wrapText="1"/>
    </xf>
    <xf numFmtId="0" fontId="43" fillId="0" borderId="15" xfId="70" applyFont="1" applyFill="1" applyBorder="1" applyAlignment="1">
      <alignment horizontal="left" vertical="top" wrapText="1"/>
    </xf>
    <xf numFmtId="0" fontId="6" fillId="0" borderId="0" xfId="70" applyFont="1" applyFill="1" applyAlignment="1">
      <alignment horizontal="center" vertical="center" wrapText="1"/>
    </xf>
    <xf numFmtId="0" fontId="43" fillId="0" borderId="20" xfId="70" applyFont="1" applyFill="1" applyBorder="1" applyAlignment="1">
      <alignment horizontal="center" vertical="top" wrapText="1"/>
    </xf>
    <xf numFmtId="0" fontId="43" fillId="0" borderId="21" xfId="70" applyFont="1" applyFill="1" applyBorder="1" applyAlignment="1">
      <alignment horizontal="center" vertical="top" wrapText="1"/>
    </xf>
    <xf numFmtId="0" fontId="43" fillId="0" borderId="22" xfId="70" applyFont="1" applyFill="1" applyBorder="1" applyAlignment="1">
      <alignment horizontal="center" vertical="top" wrapText="1"/>
    </xf>
    <xf numFmtId="164" fontId="51" fillId="0" borderId="3" xfId="146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6" fontId="51" fillId="0" borderId="3" xfId="146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44" fillId="0" borderId="0" xfId="0" applyFont="1" applyAlignment="1">
      <alignment horizontal="center" vertical="center" wrapText="1"/>
    </xf>
    <xf numFmtId="0" fontId="55" fillId="0" borderId="3" xfId="157" applyFont="1" applyBorder="1" applyAlignment="1">
      <alignment horizontal="center" wrapText="1"/>
    </xf>
    <xf numFmtId="0" fontId="52" fillId="0" borderId="3" xfId="157" applyFont="1" applyBorder="1" applyAlignment="1">
      <alignment horizontal="center" vertical="center" wrapText="1"/>
    </xf>
    <xf numFmtId="0" fontId="52" fillId="0" borderId="3" xfId="157" applyFont="1" applyBorder="1">
      <alignment horizontal="left" vertical="top" wrapText="1"/>
    </xf>
    <xf numFmtId="0" fontId="52" fillId="0" borderId="3" xfId="157" applyFont="1" applyBorder="1" applyAlignment="1">
      <alignment horizontal="left" vertical="top" wrapText="1"/>
    </xf>
    <xf numFmtId="166" fontId="51" fillId="0" borderId="3" xfId="146" applyNumberFormat="1" applyFont="1" applyFill="1" applyBorder="1" applyAlignment="1">
      <alignment horizontal="center" vertical="center"/>
    </xf>
    <xf numFmtId="0" fontId="52" fillId="0" borderId="16" xfId="0" applyFont="1" applyBorder="1" applyAlignment="1">
      <alignment horizontal="center" vertical="top"/>
    </xf>
    <xf numFmtId="0" fontId="52" fillId="0" borderId="17" xfId="0" applyFont="1" applyBorder="1" applyAlignment="1">
      <alignment horizontal="center" vertical="top"/>
    </xf>
    <xf numFmtId="0" fontId="52" fillId="0" borderId="13" xfId="0" applyFont="1" applyBorder="1" applyAlignment="1">
      <alignment horizontal="center" vertical="top"/>
    </xf>
    <xf numFmtId="0" fontId="52" fillId="0" borderId="16" xfId="0" applyFont="1" applyBorder="1" applyAlignment="1">
      <alignment horizontal="center" vertical="top" wrapText="1"/>
    </xf>
    <xf numFmtId="0" fontId="52" fillId="0" borderId="17" xfId="0" applyFont="1" applyBorder="1" applyAlignment="1">
      <alignment horizontal="center" vertical="top" wrapText="1"/>
    </xf>
    <xf numFmtId="0" fontId="52" fillId="0" borderId="13" xfId="0" applyFont="1" applyBorder="1" applyAlignment="1">
      <alignment horizontal="center" vertical="top" wrapText="1"/>
    </xf>
    <xf numFmtId="0" fontId="52" fillId="0" borderId="3" xfId="0" applyFont="1" applyBorder="1" applyAlignment="1">
      <alignment horizontal="center"/>
    </xf>
    <xf numFmtId="0" fontId="51" fillId="0" borderId="3" xfId="0" applyFont="1" applyBorder="1" applyAlignment="1">
      <alignment horizontal="center" vertical="center" wrapText="1"/>
    </xf>
    <xf numFmtId="167" fontId="52" fillId="0" borderId="3" xfId="89" applyNumberFormat="1" applyFont="1" applyBorder="1" applyAlignment="1">
      <alignment horizontal="center" vertical="center" wrapText="1"/>
    </xf>
    <xf numFmtId="0" fontId="52" fillId="0" borderId="3" xfId="0" applyFont="1" applyBorder="1" applyAlignment="1">
      <alignment horizontal="center" vertical="center" wrapText="1"/>
    </xf>
    <xf numFmtId="166" fontId="43" fillId="0" borderId="14" xfId="146" applyNumberFormat="1" applyFont="1" applyFill="1" applyBorder="1" applyAlignment="1">
      <alignment horizontal="center" vertical="center" wrapText="1"/>
    </xf>
    <xf numFmtId="166" fontId="43" fillId="0" borderId="18" xfId="146" applyNumberFormat="1" applyFont="1" applyFill="1" applyBorder="1" applyAlignment="1">
      <alignment horizontal="center" vertical="center" wrapText="1"/>
    </xf>
    <xf numFmtId="166" fontId="43" fillId="0" borderId="15" xfId="146" applyNumberFormat="1" applyFont="1" applyFill="1" applyBorder="1" applyAlignment="1">
      <alignment horizontal="center" vertical="center" wrapText="1"/>
    </xf>
    <xf numFmtId="0" fontId="6" fillId="0" borderId="0" xfId="164" applyFont="1" applyAlignment="1">
      <alignment horizontal="center" vertical="center" wrapText="1"/>
    </xf>
    <xf numFmtId="0" fontId="51" fillId="0" borderId="3" xfId="157" applyFont="1" applyBorder="1" applyAlignment="1">
      <alignment horizontal="center" vertical="center" wrapText="1"/>
    </xf>
    <xf numFmtId="0" fontId="51" fillId="0" borderId="14" xfId="157" applyFont="1" applyBorder="1" applyAlignment="1">
      <alignment horizontal="center" vertical="center" wrapText="1"/>
    </xf>
    <xf numFmtId="0" fontId="51" fillId="0" borderId="18" xfId="157" applyFont="1" applyBorder="1" applyAlignment="1">
      <alignment horizontal="center" vertical="center" wrapText="1"/>
    </xf>
    <xf numFmtId="0" fontId="51" fillId="0" borderId="15" xfId="157" applyFont="1" applyBorder="1" applyAlignment="1">
      <alignment horizontal="center" vertical="center" wrapText="1"/>
    </xf>
    <xf numFmtId="0" fontId="62" fillId="0" borderId="3" xfId="157" applyFont="1" applyBorder="1" applyAlignment="1">
      <alignment horizontal="left" vertical="top" wrapText="1"/>
    </xf>
    <xf numFmtId="0" fontId="62" fillId="0" borderId="3" xfId="157" applyFont="1" applyBorder="1" applyAlignment="1">
      <alignment horizontal="left" vertical="top"/>
    </xf>
    <xf numFmtId="0" fontId="62" fillId="0" borderId="14" xfId="157" applyFont="1" applyBorder="1" applyAlignment="1">
      <alignment horizontal="left" vertical="top"/>
    </xf>
    <xf numFmtId="0" fontId="62" fillId="0" borderId="18" xfId="157" applyFont="1" applyBorder="1" applyAlignment="1">
      <alignment horizontal="left" vertical="top"/>
    </xf>
    <xf numFmtId="0" fontId="62" fillId="0" borderId="15" xfId="157" applyFont="1" applyBorder="1" applyAlignment="1">
      <alignment horizontal="left" vertical="top"/>
    </xf>
    <xf numFmtId="0" fontId="55" fillId="0" borderId="19" xfId="157" applyFont="1" applyBorder="1" applyAlignment="1">
      <alignment horizontal="center" vertical="top"/>
    </xf>
    <xf numFmtId="0" fontId="62" fillId="0" borderId="16" xfId="157" applyFont="1" applyBorder="1" applyAlignment="1">
      <alignment horizontal="center" vertical="center" wrapText="1"/>
    </xf>
    <xf numFmtId="0" fontId="62" fillId="0" borderId="17" xfId="157" applyFont="1" applyBorder="1" applyAlignment="1">
      <alignment horizontal="center" vertical="center" wrapText="1"/>
    </xf>
    <xf numFmtId="0" fontId="62" fillId="0" borderId="13" xfId="157" applyFont="1" applyBorder="1" applyAlignment="1">
      <alignment horizontal="center" vertical="center" wrapText="1"/>
    </xf>
    <xf numFmtId="0" fontId="62" fillId="0" borderId="3" xfId="157" applyFont="1" applyBorder="1" applyAlignment="1">
      <alignment horizontal="center" vertical="center" wrapText="1"/>
    </xf>
    <xf numFmtId="0" fontId="64" fillId="0" borderId="3" xfId="157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49" fontId="43" fillId="0" borderId="3" xfId="0" applyNumberFormat="1" applyFont="1" applyBorder="1" applyAlignment="1">
      <alignment horizontal="center" vertical="top" wrapText="1"/>
    </xf>
    <xf numFmtId="0" fontId="43" fillId="0" borderId="3" xfId="0" applyFont="1" applyBorder="1" applyAlignment="1">
      <alignment horizontal="center" vertical="top" wrapText="1"/>
    </xf>
    <xf numFmtId="0" fontId="43" fillId="0" borderId="3" xfId="0" applyFont="1" applyBorder="1" applyAlignment="1">
      <alignment horizontal="center" vertical="center" wrapText="1"/>
    </xf>
    <xf numFmtId="0" fontId="62" fillId="0" borderId="14" xfId="157" applyFont="1" applyBorder="1" applyAlignment="1">
      <alignment horizontal="center" vertical="top" wrapText="1"/>
    </xf>
    <xf numFmtId="0" fontId="62" fillId="0" borderId="15" xfId="157" applyFont="1" applyBorder="1" applyAlignment="1">
      <alignment horizontal="center" vertical="top" wrapText="1"/>
    </xf>
  </cellXfs>
  <cellStyles count="168">
    <cellStyle name="_artabyuje" xfId="154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 10" xfId="151"/>
    <cellStyle name="Comma 11" xfId="159"/>
    <cellStyle name="Comma 12" xfId="165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 10" xfId="67"/>
    <cellStyle name="Normal 10 2" xfId="68"/>
    <cellStyle name="Normal 11" xfId="69"/>
    <cellStyle name="Normal 11 2" xfId="148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0"/>
    <cellStyle name="Normal 2" xfId="76"/>
    <cellStyle name="Normal 2 2" xfId="77"/>
    <cellStyle name="Normal 2 2 2" xfId="78"/>
    <cellStyle name="Normal 2 2 3" xfId="158"/>
    <cellStyle name="Normal 2 3" xfId="79"/>
    <cellStyle name="Normal 2 3 2" xfId="80"/>
    <cellStyle name="Normal 2 4" xfId="81"/>
    <cellStyle name="Normal 2 5" xfId="82"/>
    <cellStyle name="Normal 2 6" xfId="157"/>
    <cellStyle name="Normal 3" xfId="83"/>
    <cellStyle name="Normal 3 2" xfId="84"/>
    <cellStyle name="Normal 3 2 7" xfId="155"/>
    <cellStyle name="Normal 3 3" xfId="85"/>
    <cellStyle name="Normal 3 4" xfId="86"/>
    <cellStyle name="Normal 4" xfId="87"/>
    <cellStyle name="Normal 5" xfId="88"/>
    <cellStyle name="Normal 5 2" xfId="89"/>
    <cellStyle name="Normal 52 2 2" xfId="156"/>
    <cellStyle name="Normal 52 2 2 2" xfId="163"/>
    <cellStyle name="Normal 57" xfId="162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3"/>
    <cellStyle name="Normal 9" xfId="95"/>
    <cellStyle name="Normal 9 2" xfId="96"/>
    <cellStyle name="Normal_General 17.02.04 2" xfId="164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2"/>
    <cellStyle name="SN_b" xfId="160"/>
    <cellStyle name="SN_b 2" xfId="166"/>
    <cellStyle name="SN_b 3" xfId="161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" xfId="0" builtinId="0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49"/>
    <cellStyle name="Стиль 1" xfId="140"/>
    <cellStyle name="Финансовый" xfId="167" builtinId="3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8"/>
    </sheetView>
  </sheetViews>
  <sheetFormatPr defaultColWidth="8.28515625" defaultRowHeight="17.25"/>
  <cols>
    <col min="1" max="1" width="12.28515625" style="97" customWidth="1"/>
    <col min="2" max="2" width="15.42578125" style="97" customWidth="1"/>
    <col min="3" max="3" width="24.5703125" style="97" customWidth="1"/>
    <col min="4" max="4" width="40.28515625" style="97" customWidth="1"/>
    <col min="5" max="16384" width="8.28515625" style="97"/>
  </cols>
  <sheetData>
    <row r="1" spans="1:4" s="42" customFormat="1" ht="69" customHeight="1">
      <c r="A1" s="107" t="s">
        <v>98</v>
      </c>
      <c r="B1" s="107"/>
      <c r="C1" s="107"/>
      <c r="D1" s="107"/>
    </row>
    <row r="2" spans="1:4">
      <c r="C2" s="98"/>
      <c r="D2" s="98"/>
    </row>
    <row r="3" spans="1:4" ht="70.5" customHeight="1">
      <c r="A3" s="111" t="s">
        <v>108</v>
      </c>
      <c r="B3" s="111"/>
      <c r="C3" s="111"/>
      <c r="D3" s="111"/>
    </row>
    <row r="4" spans="1:4" ht="27.75" customHeight="1">
      <c r="A4" s="99"/>
      <c r="B4" s="99"/>
      <c r="C4" s="99"/>
      <c r="D4" s="7" t="s">
        <v>54</v>
      </c>
    </row>
    <row r="5" spans="1:4" ht="69">
      <c r="A5" s="112"/>
      <c r="B5" s="113"/>
      <c r="C5" s="114"/>
      <c r="D5" s="100" t="s">
        <v>99</v>
      </c>
    </row>
    <row r="6" spans="1:4" ht="25.5" customHeight="1">
      <c r="A6" s="108" t="s">
        <v>91</v>
      </c>
      <c r="B6" s="109"/>
      <c r="C6" s="110"/>
      <c r="D6" s="101">
        <v>0</v>
      </c>
    </row>
    <row r="7" spans="1:4" ht="25.5" customHeight="1">
      <c r="A7" s="108" t="s">
        <v>92</v>
      </c>
      <c r="B7" s="109"/>
      <c r="C7" s="110"/>
      <c r="D7" s="101">
        <f>D8</f>
        <v>-1839350</v>
      </c>
    </row>
    <row r="8" spans="1:4" ht="25.5" customHeight="1">
      <c r="A8" s="108" t="s">
        <v>93</v>
      </c>
      <c r="B8" s="109"/>
      <c r="C8" s="110"/>
      <c r="D8" s="101">
        <f>'2'!D15</f>
        <v>-1839350</v>
      </c>
    </row>
  </sheetData>
  <mergeCells count="6">
    <mergeCell ref="A1:D1"/>
    <mergeCell ref="A7:C7"/>
    <mergeCell ref="A8:C8"/>
    <mergeCell ref="A3:D3"/>
    <mergeCell ref="A5:C5"/>
    <mergeCell ref="A6:C6"/>
  </mergeCells>
  <printOptions horizontalCentered="1"/>
  <pageMargins left="0" right="0" top="0" bottom="0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N1911"/>
  <sheetViews>
    <sheetView workbookViewId="0">
      <selection activeCell="A3" sqref="A3:D3"/>
    </sheetView>
  </sheetViews>
  <sheetFormatPr defaultRowHeight="13.5"/>
  <cols>
    <col min="1" max="1" width="68.140625" style="9" customWidth="1"/>
    <col min="2" max="3" width="22.28515625" style="9" customWidth="1"/>
    <col min="4" max="4" width="22.28515625" style="4" customWidth="1"/>
    <col min="5" max="6" width="9.140625" style="4"/>
    <col min="7" max="248" width="9.140625" style="5"/>
    <col min="249" max="249" width="38.42578125" style="5" customWidth="1"/>
    <col min="250" max="250" width="14" style="5" customWidth="1"/>
    <col min="251" max="251" width="15.5703125" style="5" customWidth="1"/>
    <col min="252" max="252" width="13.140625" style="5" customWidth="1"/>
    <col min="253" max="253" width="19.42578125" style="5" customWidth="1"/>
    <col min="254" max="254" width="18.140625" style="5" customWidth="1"/>
    <col min="255" max="255" width="18.5703125" style="5" customWidth="1"/>
    <col min="256" max="256" width="27.140625" style="5" customWidth="1"/>
    <col min="257" max="257" width="15.5703125" style="5" bestFit="1" customWidth="1"/>
    <col min="258" max="504" width="9.140625" style="5"/>
    <col min="505" max="505" width="38.42578125" style="5" customWidth="1"/>
    <col min="506" max="506" width="14" style="5" customWidth="1"/>
    <col min="507" max="507" width="15.5703125" style="5" customWidth="1"/>
    <col min="508" max="508" width="13.140625" style="5" customWidth="1"/>
    <col min="509" max="509" width="19.42578125" style="5" customWidth="1"/>
    <col min="510" max="510" width="18.140625" style="5" customWidth="1"/>
    <col min="511" max="511" width="18.5703125" style="5" customWidth="1"/>
    <col min="512" max="512" width="27.140625" style="5" customWidth="1"/>
    <col min="513" max="513" width="15.5703125" style="5" bestFit="1" customWidth="1"/>
    <col min="514" max="760" width="9.140625" style="5"/>
    <col min="761" max="761" width="38.42578125" style="5" customWidth="1"/>
    <col min="762" max="762" width="14" style="5" customWidth="1"/>
    <col min="763" max="763" width="15.5703125" style="5" customWidth="1"/>
    <col min="764" max="764" width="13.140625" style="5" customWidth="1"/>
    <col min="765" max="765" width="19.42578125" style="5" customWidth="1"/>
    <col min="766" max="766" width="18.140625" style="5" customWidth="1"/>
    <col min="767" max="767" width="18.5703125" style="5" customWidth="1"/>
    <col min="768" max="768" width="27.140625" style="5" customWidth="1"/>
    <col min="769" max="769" width="15.5703125" style="5" bestFit="1" customWidth="1"/>
    <col min="770" max="1016" width="9.140625" style="5"/>
    <col min="1017" max="1017" width="38.42578125" style="5" customWidth="1"/>
    <col min="1018" max="1018" width="14" style="5" customWidth="1"/>
    <col min="1019" max="1019" width="15.5703125" style="5" customWidth="1"/>
    <col min="1020" max="1020" width="13.140625" style="5" customWidth="1"/>
    <col min="1021" max="1021" width="19.42578125" style="5" customWidth="1"/>
    <col min="1022" max="1022" width="18.140625" style="5" customWidth="1"/>
    <col min="1023" max="1023" width="18.5703125" style="5" customWidth="1"/>
    <col min="1024" max="1024" width="27.140625" style="5" customWidth="1"/>
    <col min="1025" max="1025" width="15.5703125" style="5" bestFit="1" customWidth="1"/>
    <col min="1026" max="1272" width="9.140625" style="5"/>
    <col min="1273" max="1273" width="38.42578125" style="5" customWidth="1"/>
    <col min="1274" max="1274" width="14" style="5" customWidth="1"/>
    <col min="1275" max="1275" width="15.5703125" style="5" customWidth="1"/>
    <col min="1276" max="1276" width="13.140625" style="5" customWidth="1"/>
    <col min="1277" max="1277" width="19.42578125" style="5" customWidth="1"/>
    <col min="1278" max="1278" width="18.140625" style="5" customWidth="1"/>
    <col min="1279" max="1279" width="18.5703125" style="5" customWidth="1"/>
    <col min="1280" max="1280" width="27.140625" style="5" customWidth="1"/>
    <col min="1281" max="1281" width="15.5703125" style="5" bestFit="1" customWidth="1"/>
    <col min="1282" max="1528" width="9.140625" style="5"/>
    <col min="1529" max="1529" width="38.42578125" style="5" customWidth="1"/>
    <col min="1530" max="1530" width="14" style="5" customWidth="1"/>
    <col min="1531" max="1531" width="15.5703125" style="5" customWidth="1"/>
    <col min="1532" max="1532" width="13.140625" style="5" customWidth="1"/>
    <col min="1533" max="1533" width="19.42578125" style="5" customWidth="1"/>
    <col min="1534" max="1534" width="18.140625" style="5" customWidth="1"/>
    <col min="1535" max="1535" width="18.5703125" style="5" customWidth="1"/>
    <col min="1536" max="1536" width="27.140625" style="5" customWidth="1"/>
    <col min="1537" max="1537" width="15.5703125" style="5" bestFit="1" customWidth="1"/>
    <col min="1538" max="1784" width="9.140625" style="5"/>
    <col min="1785" max="1785" width="38.42578125" style="5" customWidth="1"/>
    <col min="1786" max="1786" width="14" style="5" customWidth="1"/>
    <col min="1787" max="1787" width="15.5703125" style="5" customWidth="1"/>
    <col min="1788" max="1788" width="13.140625" style="5" customWidth="1"/>
    <col min="1789" max="1789" width="19.42578125" style="5" customWidth="1"/>
    <col min="1790" max="1790" width="18.140625" style="5" customWidth="1"/>
    <col min="1791" max="1791" width="18.5703125" style="5" customWidth="1"/>
    <col min="1792" max="1792" width="27.140625" style="5" customWidth="1"/>
    <col min="1793" max="1793" width="15.5703125" style="5" bestFit="1" customWidth="1"/>
    <col min="1794" max="2040" width="9.140625" style="5"/>
    <col min="2041" max="2041" width="38.42578125" style="5" customWidth="1"/>
    <col min="2042" max="2042" width="14" style="5" customWidth="1"/>
    <col min="2043" max="2043" width="15.5703125" style="5" customWidth="1"/>
    <col min="2044" max="2044" width="13.140625" style="5" customWidth="1"/>
    <col min="2045" max="2045" width="19.42578125" style="5" customWidth="1"/>
    <col min="2046" max="2046" width="18.140625" style="5" customWidth="1"/>
    <col min="2047" max="2047" width="18.5703125" style="5" customWidth="1"/>
    <col min="2048" max="2048" width="27.140625" style="5" customWidth="1"/>
    <col min="2049" max="2049" width="15.5703125" style="5" bestFit="1" customWidth="1"/>
    <col min="2050" max="2296" width="9.140625" style="5"/>
    <col min="2297" max="2297" width="38.42578125" style="5" customWidth="1"/>
    <col min="2298" max="2298" width="14" style="5" customWidth="1"/>
    <col min="2299" max="2299" width="15.5703125" style="5" customWidth="1"/>
    <col min="2300" max="2300" width="13.140625" style="5" customWidth="1"/>
    <col min="2301" max="2301" width="19.42578125" style="5" customWidth="1"/>
    <col min="2302" max="2302" width="18.140625" style="5" customWidth="1"/>
    <col min="2303" max="2303" width="18.5703125" style="5" customWidth="1"/>
    <col min="2304" max="2304" width="27.140625" style="5" customWidth="1"/>
    <col min="2305" max="2305" width="15.5703125" style="5" bestFit="1" customWidth="1"/>
    <col min="2306" max="2552" width="9.140625" style="5"/>
    <col min="2553" max="2553" width="38.42578125" style="5" customWidth="1"/>
    <col min="2554" max="2554" width="14" style="5" customWidth="1"/>
    <col min="2555" max="2555" width="15.5703125" style="5" customWidth="1"/>
    <col min="2556" max="2556" width="13.140625" style="5" customWidth="1"/>
    <col min="2557" max="2557" width="19.42578125" style="5" customWidth="1"/>
    <col min="2558" max="2558" width="18.140625" style="5" customWidth="1"/>
    <col min="2559" max="2559" width="18.5703125" style="5" customWidth="1"/>
    <col min="2560" max="2560" width="27.140625" style="5" customWidth="1"/>
    <col min="2561" max="2561" width="15.5703125" style="5" bestFit="1" customWidth="1"/>
    <col min="2562" max="2808" width="9.140625" style="5"/>
    <col min="2809" max="2809" width="38.42578125" style="5" customWidth="1"/>
    <col min="2810" max="2810" width="14" style="5" customWidth="1"/>
    <col min="2811" max="2811" width="15.5703125" style="5" customWidth="1"/>
    <col min="2812" max="2812" width="13.140625" style="5" customWidth="1"/>
    <col min="2813" max="2813" width="19.42578125" style="5" customWidth="1"/>
    <col min="2814" max="2814" width="18.140625" style="5" customWidth="1"/>
    <col min="2815" max="2815" width="18.5703125" style="5" customWidth="1"/>
    <col min="2816" max="2816" width="27.140625" style="5" customWidth="1"/>
    <col min="2817" max="2817" width="15.5703125" style="5" bestFit="1" customWidth="1"/>
    <col min="2818" max="3064" width="9.140625" style="5"/>
    <col min="3065" max="3065" width="38.42578125" style="5" customWidth="1"/>
    <col min="3066" max="3066" width="14" style="5" customWidth="1"/>
    <col min="3067" max="3067" width="15.5703125" style="5" customWidth="1"/>
    <col min="3068" max="3068" width="13.140625" style="5" customWidth="1"/>
    <col min="3069" max="3069" width="19.42578125" style="5" customWidth="1"/>
    <col min="3070" max="3070" width="18.140625" style="5" customWidth="1"/>
    <col min="3071" max="3071" width="18.5703125" style="5" customWidth="1"/>
    <col min="3072" max="3072" width="27.140625" style="5" customWidth="1"/>
    <col min="3073" max="3073" width="15.5703125" style="5" bestFit="1" customWidth="1"/>
    <col min="3074" max="3320" width="9.140625" style="5"/>
    <col min="3321" max="3321" width="38.42578125" style="5" customWidth="1"/>
    <col min="3322" max="3322" width="14" style="5" customWidth="1"/>
    <col min="3323" max="3323" width="15.5703125" style="5" customWidth="1"/>
    <col min="3324" max="3324" width="13.140625" style="5" customWidth="1"/>
    <col min="3325" max="3325" width="19.42578125" style="5" customWidth="1"/>
    <col min="3326" max="3326" width="18.140625" style="5" customWidth="1"/>
    <col min="3327" max="3327" width="18.5703125" style="5" customWidth="1"/>
    <col min="3328" max="3328" width="27.140625" style="5" customWidth="1"/>
    <col min="3329" max="3329" width="15.5703125" style="5" bestFit="1" customWidth="1"/>
    <col min="3330" max="3576" width="9.140625" style="5"/>
    <col min="3577" max="3577" width="38.42578125" style="5" customWidth="1"/>
    <col min="3578" max="3578" width="14" style="5" customWidth="1"/>
    <col min="3579" max="3579" width="15.5703125" style="5" customWidth="1"/>
    <col min="3580" max="3580" width="13.140625" style="5" customWidth="1"/>
    <col min="3581" max="3581" width="19.42578125" style="5" customWidth="1"/>
    <col min="3582" max="3582" width="18.140625" style="5" customWidth="1"/>
    <col min="3583" max="3583" width="18.5703125" style="5" customWidth="1"/>
    <col min="3584" max="3584" width="27.140625" style="5" customWidth="1"/>
    <col min="3585" max="3585" width="15.5703125" style="5" bestFit="1" customWidth="1"/>
    <col min="3586" max="3832" width="9.140625" style="5"/>
    <col min="3833" max="3833" width="38.42578125" style="5" customWidth="1"/>
    <col min="3834" max="3834" width="14" style="5" customWidth="1"/>
    <col min="3835" max="3835" width="15.5703125" style="5" customWidth="1"/>
    <col min="3836" max="3836" width="13.140625" style="5" customWidth="1"/>
    <col min="3837" max="3837" width="19.42578125" style="5" customWidth="1"/>
    <col min="3838" max="3838" width="18.140625" style="5" customWidth="1"/>
    <col min="3839" max="3839" width="18.5703125" style="5" customWidth="1"/>
    <col min="3840" max="3840" width="27.140625" style="5" customWidth="1"/>
    <col min="3841" max="3841" width="15.5703125" style="5" bestFit="1" customWidth="1"/>
    <col min="3842" max="4088" width="9.140625" style="5"/>
    <col min="4089" max="4089" width="38.42578125" style="5" customWidth="1"/>
    <col min="4090" max="4090" width="14" style="5" customWidth="1"/>
    <col min="4091" max="4091" width="15.5703125" style="5" customWidth="1"/>
    <col min="4092" max="4092" width="13.140625" style="5" customWidth="1"/>
    <col min="4093" max="4093" width="19.42578125" style="5" customWidth="1"/>
    <col min="4094" max="4094" width="18.140625" style="5" customWidth="1"/>
    <col min="4095" max="4095" width="18.5703125" style="5" customWidth="1"/>
    <col min="4096" max="4096" width="27.140625" style="5" customWidth="1"/>
    <col min="4097" max="4097" width="15.5703125" style="5" bestFit="1" customWidth="1"/>
    <col min="4098" max="4344" width="9.140625" style="5"/>
    <col min="4345" max="4345" width="38.42578125" style="5" customWidth="1"/>
    <col min="4346" max="4346" width="14" style="5" customWidth="1"/>
    <col min="4347" max="4347" width="15.5703125" style="5" customWidth="1"/>
    <col min="4348" max="4348" width="13.140625" style="5" customWidth="1"/>
    <col min="4349" max="4349" width="19.42578125" style="5" customWidth="1"/>
    <col min="4350" max="4350" width="18.140625" style="5" customWidth="1"/>
    <col min="4351" max="4351" width="18.5703125" style="5" customWidth="1"/>
    <col min="4352" max="4352" width="27.140625" style="5" customWidth="1"/>
    <col min="4353" max="4353" width="15.5703125" style="5" bestFit="1" customWidth="1"/>
    <col min="4354" max="4600" width="9.140625" style="5"/>
    <col min="4601" max="4601" width="38.42578125" style="5" customWidth="1"/>
    <col min="4602" max="4602" width="14" style="5" customWidth="1"/>
    <col min="4603" max="4603" width="15.5703125" style="5" customWidth="1"/>
    <col min="4604" max="4604" width="13.140625" style="5" customWidth="1"/>
    <col min="4605" max="4605" width="19.42578125" style="5" customWidth="1"/>
    <col min="4606" max="4606" width="18.140625" style="5" customWidth="1"/>
    <col min="4607" max="4607" width="18.5703125" style="5" customWidth="1"/>
    <col min="4608" max="4608" width="27.140625" style="5" customWidth="1"/>
    <col min="4609" max="4609" width="15.5703125" style="5" bestFit="1" customWidth="1"/>
    <col min="4610" max="4856" width="9.140625" style="5"/>
    <col min="4857" max="4857" width="38.42578125" style="5" customWidth="1"/>
    <col min="4858" max="4858" width="14" style="5" customWidth="1"/>
    <col min="4859" max="4859" width="15.5703125" style="5" customWidth="1"/>
    <col min="4860" max="4860" width="13.140625" style="5" customWidth="1"/>
    <col min="4861" max="4861" width="19.42578125" style="5" customWidth="1"/>
    <col min="4862" max="4862" width="18.140625" style="5" customWidth="1"/>
    <col min="4863" max="4863" width="18.5703125" style="5" customWidth="1"/>
    <col min="4864" max="4864" width="27.140625" style="5" customWidth="1"/>
    <col min="4865" max="4865" width="15.5703125" style="5" bestFit="1" customWidth="1"/>
    <col min="4866" max="5112" width="9.140625" style="5"/>
    <col min="5113" max="5113" width="38.42578125" style="5" customWidth="1"/>
    <col min="5114" max="5114" width="14" style="5" customWidth="1"/>
    <col min="5115" max="5115" width="15.5703125" style="5" customWidth="1"/>
    <col min="5116" max="5116" width="13.140625" style="5" customWidth="1"/>
    <col min="5117" max="5117" width="19.42578125" style="5" customWidth="1"/>
    <col min="5118" max="5118" width="18.140625" style="5" customWidth="1"/>
    <col min="5119" max="5119" width="18.5703125" style="5" customWidth="1"/>
    <col min="5120" max="5120" width="27.140625" style="5" customWidth="1"/>
    <col min="5121" max="5121" width="15.5703125" style="5" bestFit="1" customWidth="1"/>
    <col min="5122" max="5368" width="9.140625" style="5"/>
    <col min="5369" max="5369" width="38.42578125" style="5" customWidth="1"/>
    <col min="5370" max="5370" width="14" style="5" customWidth="1"/>
    <col min="5371" max="5371" width="15.5703125" style="5" customWidth="1"/>
    <col min="5372" max="5372" width="13.140625" style="5" customWidth="1"/>
    <col min="5373" max="5373" width="19.42578125" style="5" customWidth="1"/>
    <col min="5374" max="5374" width="18.140625" style="5" customWidth="1"/>
    <col min="5375" max="5375" width="18.5703125" style="5" customWidth="1"/>
    <col min="5376" max="5376" width="27.140625" style="5" customWidth="1"/>
    <col min="5377" max="5377" width="15.5703125" style="5" bestFit="1" customWidth="1"/>
    <col min="5378" max="5624" width="9.140625" style="5"/>
    <col min="5625" max="5625" width="38.42578125" style="5" customWidth="1"/>
    <col min="5626" max="5626" width="14" style="5" customWidth="1"/>
    <col min="5627" max="5627" width="15.5703125" style="5" customWidth="1"/>
    <col min="5628" max="5628" width="13.140625" style="5" customWidth="1"/>
    <col min="5629" max="5629" width="19.42578125" style="5" customWidth="1"/>
    <col min="5630" max="5630" width="18.140625" style="5" customWidth="1"/>
    <col min="5631" max="5631" width="18.5703125" style="5" customWidth="1"/>
    <col min="5632" max="5632" width="27.140625" style="5" customWidth="1"/>
    <col min="5633" max="5633" width="15.5703125" style="5" bestFit="1" customWidth="1"/>
    <col min="5634" max="5880" width="9.140625" style="5"/>
    <col min="5881" max="5881" width="38.42578125" style="5" customWidth="1"/>
    <col min="5882" max="5882" width="14" style="5" customWidth="1"/>
    <col min="5883" max="5883" width="15.5703125" style="5" customWidth="1"/>
    <col min="5884" max="5884" width="13.140625" style="5" customWidth="1"/>
    <col min="5885" max="5885" width="19.42578125" style="5" customWidth="1"/>
    <col min="5886" max="5886" width="18.140625" style="5" customWidth="1"/>
    <col min="5887" max="5887" width="18.5703125" style="5" customWidth="1"/>
    <col min="5888" max="5888" width="27.140625" style="5" customWidth="1"/>
    <col min="5889" max="5889" width="15.5703125" style="5" bestFit="1" customWidth="1"/>
    <col min="5890" max="6136" width="9.140625" style="5"/>
    <col min="6137" max="6137" width="38.42578125" style="5" customWidth="1"/>
    <col min="6138" max="6138" width="14" style="5" customWidth="1"/>
    <col min="6139" max="6139" width="15.5703125" style="5" customWidth="1"/>
    <col min="6140" max="6140" width="13.140625" style="5" customWidth="1"/>
    <col min="6141" max="6141" width="19.42578125" style="5" customWidth="1"/>
    <col min="6142" max="6142" width="18.140625" style="5" customWidth="1"/>
    <col min="6143" max="6143" width="18.5703125" style="5" customWidth="1"/>
    <col min="6144" max="6144" width="27.140625" style="5" customWidth="1"/>
    <col min="6145" max="6145" width="15.5703125" style="5" bestFit="1" customWidth="1"/>
    <col min="6146" max="6392" width="9.140625" style="5"/>
    <col min="6393" max="6393" width="38.42578125" style="5" customWidth="1"/>
    <col min="6394" max="6394" width="14" style="5" customWidth="1"/>
    <col min="6395" max="6395" width="15.5703125" style="5" customWidth="1"/>
    <col min="6396" max="6396" width="13.140625" style="5" customWidth="1"/>
    <col min="6397" max="6397" width="19.42578125" style="5" customWidth="1"/>
    <col min="6398" max="6398" width="18.140625" style="5" customWidth="1"/>
    <col min="6399" max="6399" width="18.5703125" style="5" customWidth="1"/>
    <col min="6400" max="6400" width="27.140625" style="5" customWidth="1"/>
    <col min="6401" max="6401" width="15.5703125" style="5" bestFit="1" customWidth="1"/>
    <col min="6402" max="6648" width="9.140625" style="5"/>
    <col min="6649" max="6649" width="38.42578125" style="5" customWidth="1"/>
    <col min="6650" max="6650" width="14" style="5" customWidth="1"/>
    <col min="6651" max="6651" width="15.5703125" style="5" customWidth="1"/>
    <col min="6652" max="6652" width="13.140625" style="5" customWidth="1"/>
    <col min="6653" max="6653" width="19.42578125" style="5" customWidth="1"/>
    <col min="6654" max="6654" width="18.140625" style="5" customWidth="1"/>
    <col min="6655" max="6655" width="18.5703125" style="5" customWidth="1"/>
    <col min="6656" max="6656" width="27.140625" style="5" customWidth="1"/>
    <col min="6657" max="6657" width="15.5703125" style="5" bestFit="1" customWidth="1"/>
    <col min="6658" max="6904" width="9.140625" style="5"/>
    <col min="6905" max="6905" width="38.42578125" style="5" customWidth="1"/>
    <col min="6906" max="6906" width="14" style="5" customWidth="1"/>
    <col min="6907" max="6907" width="15.5703125" style="5" customWidth="1"/>
    <col min="6908" max="6908" width="13.140625" style="5" customWidth="1"/>
    <col min="6909" max="6909" width="19.42578125" style="5" customWidth="1"/>
    <col min="6910" max="6910" width="18.140625" style="5" customWidth="1"/>
    <col min="6911" max="6911" width="18.5703125" style="5" customWidth="1"/>
    <col min="6912" max="6912" width="27.140625" style="5" customWidth="1"/>
    <col min="6913" max="6913" width="15.5703125" style="5" bestFit="1" customWidth="1"/>
    <col min="6914" max="7160" width="9.140625" style="5"/>
    <col min="7161" max="7161" width="38.42578125" style="5" customWidth="1"/>
    <col min="7162" max="7162" width="14" style="5" customWidth="1"/>
    <col min="7163" max="7163" width="15.5703125" style="5" customWidth="1"/>
    <col min="7164" max="7164" width="13.140625" style="5" customWidth="1"/>
    <col min="7165" max="7165" width="19.42578125" style="5" customWidth="1"/>
    <col min="7166" max="7166" width="18.140625" style="5" customWidth="1"/>
    <col min="7167" max="7167" width="18.5703125" style="5" customWidth="1"/>
    <col min="7168" max="7168" width="27.140625" style="5" customWidth="1"/>
    <col min="7169" max="7169" width="15.5703125" style="5" bestFit="1" customWidth="1"/>
    <col min="7170" max="7416" width="9.140625" style="5"/>
    <col min="7417" max="7417" width="38.42578125" style="5" customWidth="1"/>
    <col min="7418" max="7418" width="14" style="5" customWidth="1"/>
    <col min="7419" max="7419" width="15.5703125" style="5" customWidth="1"/>
    <col min="7420" max="7420" width="13.140625" style="5" customWidth="1"/>
    <col min="7421" max="7421" width="19.42578125" style="5" customWidth="1"/>
    <col min="7422" max="7422" width="18.140625" style="5" customWidth="1"/>
    <col min="7423" max="7423" width="18.5703125" style="5" customWidth="1"/>
    <col min="7424" max="7424" width="27.140625" style="5" customWidth="1"/>
    <col min="7425" max="7425" width="15.5703125" style="5" bestFit="1" customWidth="1"/>
    <col min="7426" max="7672" width="9.140625" style="5"/>
    <col min="7673" max="7673" width="38.42578125" style="5" customWidth="1"/>
    <col min="7674" max="7674" width="14" style="5" customWidth="1"/>
    <col min="7675" max="7675" width="15.5703125" style="5" customWidth="1"/>
    <col min="7676" max="7676" width="13.140625" style="5" customWidth="1"/>
    <col min="7677" max="7677" width="19.42578125" style="5" customWidth="1"/>
    <col min="7678" max="7678" width="18.140625" style="5" customWidth="1"/>
    <col min="7679" max="7679" width="18.5703125" style="5" customWidth="1"/>
    <col min="7680" max="7680" width="27.140625" style="5" customWidth="1"/>
    <col min="7681" max="7681" width="15.5703125" style="5" bestFit="1" customWidth="1"/>
    <col min="7682" max="7928" width="9.140625" style="5"/>
    <col min="7929" max="7929" width="38.42578125" style="5" customWidth="1"/>
    <col min="7930" max="7930" width="14" style="5" customWidth="1"/>
    <col min="7931" max="7931" width="15.5703125" style="5" customWidth="1"/>
    <col min="7932" max="7932" width="13.140625" style="5" customWidth="1"/>
    <col min="7933" max="7933" width="19.42578125" style="5" customWidth="1"/>
    <col min="7934" max="7934" width="18.140625" style="5" customWidth="1"/>
    <col min="7935" max="7935" width="18.5703125" style="5" customWidth="1"/>
    <col min="7936" max="7936" width="27.140625" style="5" customWidth="1"/>
    <col min="7937" max="7937" width="15.5703125" style="5" bestFit="1" customWidth="1"/>
    <col min="7938" max="8184" width="9.140625" style="5"/>
    <col min="8185" max="8185" width="38.42578125" style="5" customWidth="1"/>
    <col min="8186" max="8186" width="14" style="5" customWidth="1"/>
    <col min="8187" max="8187" width="15.5703125" style="5" customWidth="1"/>
    <col min="8188" max="8188" width="13.140625" style="5" customWidth="1"/>
    <col min="8189" max="8189" width="19.42578125" style="5" customWidth="1"/>
    <col min="8190" max="8190" width="18.140625" style="5" customWidth="1"/>
    <col min="8191" max="8191" width="18.5703125" style="5" customWidth="1"/>
    <col min="8192" max="8192" width="27.140625" style="5" customWidth="1"/>
    <col min="8193" max="8193" width="15.5703125" style="5" bestFit="1" customWidth="1"/>
    <col min="8194" max="8440" width="9.140625" style="5"/>
    <col min="8441" max="8441" width="38.42578125" style="5" customWidth="1"/>
    <col min="8442" max="8442" width="14" style="5" customWidth="1"/>
    <col min="8443" max="8443" width="15.5703125" style="5" customWidth="1"/>
    <col min="8444" max="8444" width="13.140625" style="5" customWidth="1"/>
    <col min="8445" max="8445" width="19.42578125" style="5" customWidth="1"/>
    <col min="8446" max="8446" width="18.140625" style="5" customWidth="1"/>
    <col min="8447" max="8447" width="18.5703125" style="5" customWidth="1"/>
    <col min="8448" max="8448" width="27.140625" style="5" customWidth="1"/>
    <col min="8449" max="8449" width="15.5703125" style="5" bestFit="1" customWidth="1"/>
    <col min="8450" max="8696" width="9.140625" style="5"/>
    <col min="8697" max="8697" width="38.42578125" style="5" customWidth="1"/>
    <col min="8698" max="8698" width="14" style="5" customWidth="1"/>
    <col min="8699" max="8699" width="15.5703125" style="5" customWidth="1"/>
    <col min="8700" max="8700" width="13.140625" style="5" customWidth="1"/>
    <col min="8701" max="8701" width="19.42578125" style="5" customWidth="1"/>
    <col min="8702" max="8702" width="18.140625" style="5" customWidth="1"/>
    <col min="8703" max="8703" width="18.5703125" style="5" customWidth="1"/>
    <col min="8704" max="8704" width="27.140625" style="5" customWidth="1"/>
    <col min="8705" max="8705" width="15.5703125" style="5" bestFit="1" customWidth="1"/>
    <col min="8706" max="8952" width="9.140625" style="5"/>
    <col min="8953" max="8953" width="38.42578125" style="5" customWidth="1"/>
    <col min="8954" max="8954" width="14" style="5" customWidth="1"/>
    <col min="8955" max="8955" width="15.5703125" style="5" customWidth="1"/>
    <col min="8956" max="8956" width="13.140625" style="5" customWidth="1"/>
    <col min="8957" max="8957" width="19.42578125" style="5" customWidth="1"/>
    <col min="8958" max="8958" width="18.140625" style="5" customWidth="1"/>
    <col min="8959" max="8959" width="18.5703125" style="5" customWidth="1"/>
    <col min="8960" max="8960" width="27.140625" style="5" customWidth="1"/>
    <col min="8961" max="8961" width="15.5703125" style="5" bestFit="1" customWidth="1"/>
    <col min="8962" max="9208" width="9.140625" style="5"/>
    <col min="9209" max="9209" width="38.42578125" style="5" customWidth="1"/>
    <col min="9210" max="9210" width="14" style="5" customWidth="1"/>
    <col min="9211" max="9211" width="15.5703125" style="5" customWidth="1"/>
    <col min="9212" max="9212" width="13.140625" style="5" customWidth="1"/>
    <col min="9213" max="9213" width="19.42578125" style="5" customWidth="1"/>
    <col min="9214" max="9214" width="18.140625" style="5" customWidth="1"/>
    <col min="9215" max="9215" width="18.5703125" style="5" customWidth="1"/>
    <col min="9216" max="9216" width="27.140625" style="5" customWidth="1"/>
    <col min="9217" max="9217" width="15.5703125" style="5" bestFit="1" customWidth="1"/>
    <col min="9218" max="9464" width="9.140625" style="5"/>
    <col min="9465" max="9465" width="38.42578125" style="5" customWidth="1"/>
    <col min="9466" max="9466" width="14" style="5" customWidth="1"/>
    <col min="9467" max="9467" width="15.5703125" style="5" customWidth="1"/>
    <col min="9468" max="9468" width="13.140625" style="5" customWidth="1"/>
    <col min="9469" max="9469" width="19.42578125" style="5" customWidth="1"/>
    <col min="9470" max="9470" width="18.140625" style="5" customWidth="1"/>
    <col min="9471" max="9471" width="18.5703125" style="5" customWidth="1"/>
    <col min="9472" max="9472" width="27.140625" style="5" customWidth="1"/>
    <col min="9473" max="9473" width="15.5703125" style="5" bestFit="1" customWidth="1"/>
    <col min="9474" max="9720" width="9.140625" style="5"/>
    <col min="9721" max="9721" width="38.42578125" style="5" customWidth="1"/>
    <col min="9722" max="9722" width="14" style="5" customWidth="1"/>
    <col min="9723" max="9723" width="15.5703125" style="5" customWidth="1"/>
    <col min="9724" max="9724" width="13.140625" style="5" customWidth="1"/>
    <col min="9725" max="9725" width="19.42578125" style="5" customWidth="1"/>
    <col min="9726" max="9726" width="18.140625" style="5" customWidth="1"/>
    <col min="9727" max="9727" width="18.5703125" style="5" customWidth="1"/>
    <col min="9728" max="9728" width="27.140625" style="5" customWidth="1"/>
    <col min="9729" max="9729" width="15.5703125" style="5" bestFit="1" customWidth="1"/>
    <col min="9730" max="9976" width="9.140625" style="5"/>
    <col min="9977" max="9977" width="38.42578125" style="5" customWidth="1"/>
    <col min="9978" max="9978" width="14" style="5" customWidth="1"/>
    <col min="9979" max="9979" width="15.5703125" style="5" customWidth="1"/>
    <col min="9980" max="9980" width="13.140625" style="5" customWidth="1"/>
    <col min="9981" max="9981" width="19.42578125" style="5" customWidth="1"/>
    <col min="9982" max="9982" width="18.140625" style="5" customWidth="1"/>
    <col min="9983" max="9983" width="18.5703125" style="5" customWidth="1"/>
    <col min="9984" max="9984" width="27.140625" style="5" customWidth="1"/>
    <col min="9985" max="9985" width="15.5703125" style="5" bestFit="1" customWidth="1"/>
    <col min="9986" max="10232" width="9.140625" style="5"/>
    <col min="10233" max="10233" width="38.42578125" style="5" customWidth="1"/>
    <col min="10234" max="10234" width="14" style="5" customWidth="1"/>
    <col min="10235" max="10235" width="15.5703125" style="5" customWidth="1"/>
    <col min="10236" max="10236" width="13.140625" style="5" customWidth="1"/>
    <col min="10237" max="10237" width="19.42578125" style="5" customWidth="1"/>
    <col min="10238" max="10238" width="18.140625" style="5" customWidth="1"/>
    <col min="10239" max="10239" width="18.5703125" style="5" customWidth="1"/>
    <col min="10240" max="10240" width="27.140625" style="5" customWidth="1"/>
    <col min="10241" max="10241" width="15.5703125" style="5" bestFit="1" customWidth="1"/>
    <col min="10242" max="10488" width="9.140625" style="5"/>
    <col min="10489" max="10489" width="38.42578125" style="5" customWidth="1"/>
    <col min="10490" max="10490" width="14" style="5" customWidth="1"/>
    <col min="10491" max="10491" width="15.5703125" style="5" customWidth="1"/>
    <col min="10492" max="10492" width="13.140625" style="5" customWidth="1"/>
    <col min="10493" max="10493" width="19.42578125" style="5" customWidth="1"/>
    <col min="10494" max="10494" width="18.140625" style="5" customWidth="1"/>
    <col min="10495" max="10495" width="18.5703125" style="5" customWidth="1"/>
    <col min="10496" max="10496" width="27.140625" style="5" customWidth="1"/>
    <col min="10497" max="10497" width="15.5703125" style="5" bestFit="1" customWidth="1"/>
    <col min="10498" max="10744" width="9.140625" style="5"/>
    <col min="10745" max="10745" width="38.42578125" style="5" customWidth="1"/>
    <col min="10746" max="10746" width="14" style="5" customWidth="1"/>
    <col min="10747" max="10747" width="15.5703125" style="5" customWidth="1"/>
    <col min="10748" max="10748" width="13.140625" style="5" customWidth="1"/>
    <col min="10749" max="10749" width="19.42578125" style="5" customWidth="1"/>
    <col min="10750" max="10750" width="18.140625" style="5" customWidth="1"/>
    <col min="10751" max="10751" width="18.5703125" style="5" customWidth="1"/>
    <col min="10752" max="10752" width="27.140625" style="5" customWidth="1"/>
    <col min="10753" max="10753" width="15.5703125" style="5" bestFit="1" customWidth="1"/>
    <col min="10754" max="11000" width="9.140625" style="5"/>
    <col min="11001" max="11001" width="38.42578125" style="5" customWidth="1"/>
    <col min="11002" max="11002" width="14" style="5" customWidth="1"/>
    <col min="11003" max="11003" width="15.5703125" style="5" customWidth="1"/>
    <col min="11004" max="11004" width="13.140625" style="5" customWidth="1"/>
    <col min="11005" max="11005" width="19.42578125" style="5" customWidth="1"/>
    <col min="11006" max="11006" width="18.140625" style="5" customWidth="1"/>
    <col min="11007" max="11007" width="18.5703125" style="5" customWidth="1"/>
    <col min="11008" max="11008" width="27.140625" style="5" customWidth="1"/>
    <col min="11009" max="11009" width="15.5703125" style="5" bestFit="1" customWidth="1"/>
    <col min="11010" max="11256" width="9.140625" style="5"/>
    <col min="11257" max="11257" width="38.42578125" style="5" customWidth="1"/>
    <col min="11258" max="11258" width="14" style="5" customWidth="1"/>
    <col min="11259" max="11259" width="15.5703125" style="5" customWidth="1"/>
    <col min="11260" max="11260" width="13.140625" style="5" customWidth="1"/>
    <col min="11261" max="11261" width="19.42578125" style="5" customWidth="1"/>
    <col min="11262" max="11262" width="18.140625" style="5" customWidth="1"/>
    <col min="11263" max="11263" width="18.5703125" style="5" customWidth="1"/>
    <col min="11264" max="11264" width="27.140625" style="5" customWidth="1"/>
    <col min="11265" max="11265" width="15.5703125" style="5" bestFit="1" customWidth="1"/>
    <col min="11266" max="11512" width="9.140625" style="5"/>
    <col min="11513" max="11513" width="38.42578125" style="5" customWidth="1"/>
    <col min="11514" max="11514" width="14" style="5" customWidth="1"/>
    <col min="11515" max="11515" width="15.5703125" style="5" customWidth="1"/>
    <col min="11516" max="11516" width="13.140625" style="5" customWidth="1"/>
    <col min="11517" max="11517" width="19.42578125" style="5" customWidth="1"/>
    <col min="11518" max="11518" width="18.140625" style="5" customWidth="1"/>
    <col min="11519" max="11519" width="18.5703125" style="5" customWidth="1"/>
    <col min="11520" max="11520" width="27.140625" style="5" customWidth="1"/>
    <col min="11521" max="11521" width="15.5703125" style="5" bestFit="1" customWidth="1"/>
    <col min="11522" max="11768" width="9.140625" style="5"/>
    <col min="11769" max="11769" width="38.42578125" style="5" customWidth="1"/>
    <col min="11770" max="11770" width="14" style="5" customWidth="1"/>
    <col min="11771" max="11771" width="15.5703125" style="5" customWidth="1"/>
    <col min="11772" max="11772" width="13.140625" style="5" customWidth="1"/>
    <col min="11773" max="11773" width="19.42578125" style="5" customWidth="1"/>
    <col min="11774" max="11774" width="18.140625" style="5" customWidth="1"/>
    <col min="11775" max="11775" width="18.5703125" style="5" customWidth="1"/>
    <col min="11776" max="11776" width="27.140625" style="5" customWidth="1"/>
    <col min="11777" max="11777" width="15.5703125" style="5" bestFit="1" customWidth="1"/>
    <col min="11778" max="12024" width="9.140625" style="5"/>
    <col min="12025" max="12025" width="38.42578125" style="5" customWidth="1"/>
    <col min="12026" max="12026" width="14" style="5" customWidth="1"/>
    <col min="12027" max="12027" width="15.5703125" style="5" customWidth="1"/>
    <col min="12028" max="12028" width="13.140625" style="5" customWidth="1"/>
    <col min="12029" max="12029" width="19.42578125" style="5" customWidth="1"/>
    <col min="12030" max="12030" width="18.140625" style="5" customWidth="1"/>
    <col min="12031" max="12031" width="18.5703125" style="5" customWidth="1"/>
    <col min="12032" max="12032" width="27.140625" style="5" customWidth="1"/>
    <col min="12033" max="12033" width="15.5703125" style="5" bestFit="1" customWidth="1"/>
    <col min="12034" max="12280" width="9.140625" style="5"/>
    <col min="12281" max="12281" width="38.42578125" style="5" customWidth="1"/>
    <col min="12282" max="12282" width="14" style="5" customWidth="1"/>
    <col min="12283" max="12283" width="15.5703125" style="5" customWidth="1"/>
    <col min="12284" max="12284" width="13.140625" style="5" customWidth="1"/>
    <col min="12285" max="12285" width="19.42578125" style="5" customWidth="1"/>
    <col min="12286" max="12286" width="18.140625" style="5" customWidth="1"/>
    <col min="12287" max="12287" width="18.5703125" style="5" customWidth="1"/>
    <col min="12288" max="12288" width="27.140625" style="5" customWidth="1"/>
    <col min="12289" max="12289" width="15.5703125" style="5" bestFit="1" customWidth="1"/>
    <col min="12290" max="12536" width="9.140625" style="5"/>
    <col min="12537" max="12537" width="38.42578125" style="5" customWidth="1"/>
    <col min="12538" max="12538" width="14" style="5" customWidth="1"/>
    <col min="12539" max="12539" width="15.5703125" style="5" customWidth="1"/>
    <col min="12540" max="12540" width="13.140625" style="5" customWidth="1"/>
    <col min="12541" max="12541" width="19.42578125" style="5" customWidth="1"/>
    <col min="12542" max="12542" width="18.140625" style="5" customWidth="1"/>
    <col min="12543" max="12543" width="18.5703125" style="5" customWidth="1"/>
    <col min="12544" max="12544" width="27.140625" style="5" customWidth="1"/>
    <col min="12545" max="12545" width="15.5703125" style="5" bestFit="1" customWidth="1"/>
    <col min="12546" max="12792" width="9.140625" style="5"/>
    <col min="12793" max="12793" width="38.42578125" style="5" customWidth="1"/>
    <col min="12794" max="12794" width="14" style="5" customWidth="1"/>
    <col min="12795" max="12795" width="15.5703125" style="5" customWidth="1"/>
    <col min="12796" max="12796" width="13.140625" style="5" customWidth="1"/>
    <col min="12797" max="12797" width="19.42578125" style="5" customWidth="1"/>
    <col min="12798" max="12798" width="18.140625" style="5" customWidth="1"/>
    <col min="12799" max="12799" width="18.5703125" style="5" customWidth="1"/>
    <col min="12800" max="12800" width="27.140625" style="5" customWidth="1"/>
    <col min="12801" max="12801" width="15.5703125" style="5" bestFit="1" customWidth="1"/>
    <col min="12802" max="13048" width="9.140625" style="5"/>
    <col min="13049" max="13049" width="38.42578125" style="5" customWidth="1"/>
    <col min="13050" max="13050" width="14" style="5" customWidth="1"/>
    <col min="13051" max="13051" width="15.5703125" style="5" customWidth="1"/>
    <col min="13052" max="13052" width="13.140625" style="5" customWidth="1"/>
    <col min="13053" max="13053" width="19.42578125" style="5" customWidth="1"/>
    <col min="13054" max="13054" width="18.140625" style="5" customWidth="1"/>
    <col min="13055" max="13055" width="18.5703125" style="5" customWidth="1"/>
    <col min="13056" max="13056" width="27.140625" style="5" customWidth="1"/>
    <col min="13057" max="13057" width="15.5703125" style="5" bestFit="1" customWidth="1"/>
    <col min="13058" max="13304" width="9.140625" style="5"/>
    <col min="13305" max="13305" width="38.42578125" style="5" customWidth="1"/>
    <col min="13306" max="13306" width="14" style="5" customWidth="1"/>
    <col min="13307" max="13307" width="15.5703125" style="5" customWidth="1"/>
    <col min="13308" max="13308" width="13.140625" style="5" customWidth="1"/>
    <col min="13309" max="13309" width="19.42578125" style="5" customWidth="1"/>
    <col min="13310" max="13310" width="18.140625" style="5" customWidth="1"/>
    <col min="13311" max="13311" width="18.5703125" style="5" customWidth="1"/>
    <col min="13312" max="13312" width="27.140625" style="5" customWidth="1"/>
    <col min="13313" max="13313" width="15.5703125" style="5" bestFit="1" customWidth="1"/>
    <col min="13314" max="13560" width="9.140625" style="5"/>
    <col min="13561" max="13561" width="38.42578125" style="5" customWidth="1"/>
    <col min="13562" max="13562" width="14" style="5" customWidth="1"/>
    <col min="13563" max="13563" width="15.5703125" style="5" customWidth="1"/>
    <col min="13564" max="13564" width="13.140625" style="5" customWidth="1"/>
    <col min="13565" max="13565" width="19.42578125" style="5" customWidth="1"/>
    <col min="13566" max="13566" width="18.140625" style="5" customWidth="1"/>
    <col min="13567" max="13567" width="18.5703125" style="5" customWidth="1"/>
    <col min="13568" max="13568" width="27.140625" style="5" customWidth="1"/>
    <col min="13569" max="13569" width="15.5703125" style="5" bestFit="1" customWidth="1"/>
    <col min="13570" max="13816" width="9.140625" style="5"/>
    <col min="13817" max="13817" width="38.42578125" style="5" customWidth="1"/>
    <col min="13818" max="13818" width="14" style="5" customWidth="1"/>
    <col min="13819" max="13819" width="15.5703125" style="5" customWidth="1"/>
    <col min="13820" max="13820" width="13.140625" style="5" customWidth="1"/>
    <col min="13821" max="13821" width="19.42578125" style="5" customWidth="1"/>
    <col min="13822" max="13822" width="18.140625" style="5" customWidth="1"/>
    <col min="13823" max="13823" width="18.5703125" style="5" customWidth="1"/>
    <col min="13824" max="13824" width="27.140625" style="5" customWidth="1"/>
    <col min="13825" max="13825" width="15.5703125" style="5" bestFit="1" customWidth="1"/>
    <col min="13826" max="14072" width="9.140625" style="5"/>
    <col min="14073" max="14073" width="38.42578125" style="5" customWidth="1"/>
    <col min="14074" max="14074" width="14" style="5" customWidth="1"/>
    <col min="14075" max="14075" width="15.5703125" style="5" customWidth="1"/>
    <col min="14076" max="14076" width="13.140625" style="5" customWidth="1"/>
    <col min="14077" max="14077" width="19.42578125" style="5" customWidth="1"/>
    <col min="14078" max="14078" width="18.140625" style="5" customWidth="1"/>
    <col min="14079" max="14079" width="18.5703125" style="5" customWidth="1"/>
    <col min="14080" max="14080" width="27.140625" style="5" customWidth="1"/>
    <col min="14081" max="14081" width="15.5703125" style="5" bestFit="1" customWidth="1"/>
    <col min="14082" max="14328" width="9.140625" style="5"/>
    <col min="14329" max="14329" width="38.42578125" style="5" customWidth="1"/>
    <col min="14330" max="14330" width="14" style="5" customWidth="1"/>
    <col min="14331" max="14331" width="15.5703125" style="5" customWidth="1"/>
    <col min="14332" max="14332" width="13.140625" style="5" customWidth="1"/>
    <col min="14333" max="14333" width="19.42578125" style="5" customWidth="1"/>
    <col min="14334" max="14334" width="18.140625" style="5" customWidth="1"/>
    <col min="14335" max="14335" width="18.5703125" style="5" customWidth="1"/>
    <col min="14336" max="14336" width="27.140625" style="5" customWidth="1"/>
    <col min="14337" max="14337" width="15.5703125" style="5" bestFit="1" customWidth="1"/>
    <col min="14338" max="14584" width="9.140625" style="5"/>
    <col min="14585" max="14585" width="38.42578125" style="5" customWidth="1"/>
    <col min="14586" max="14586" width="14" style="5" customWidth="1"/>
    <col min="14587" max="14587" width="15.5703125" style="5" customWidth="1"/>
    <col min="14588" max="14588" width="13.140625" style="5" customWidth="1"/>
    <col min="14589" max="14589" width="19.42578125" style="5" customWidth="1"/>
    <col min="14590" max="14590" width="18.140625" style="5" customWidth="1"/>
    <col min="14591" max="14591" width="18.5703125" style="5" customWidth="1"/>
    <col min="14592" max="14592" width="27.140625" style="5" customWidth="1"/>
    <col min="14593" max="14593" width="15.5703125" style="5" bestFit="1" customWidth="1"/>
    <col min="14594" max="14840" width="9.140625" style="5"/>
    <col min="14841" max="14841" width="38.42578125" style="5" customWidth="1"/>
    <col min="14842" max="14842" width="14" style="5" customWidth="1"/>
    <col min="14843" max="14843" width="15.5703125" style="5" customWidth="1"/>
    <col min="14844" max="14844" width="13.140625" style="5" customWidth="1"/>
    <col min="14845" max="14845" width="19.42578125" style="5" customWidth="1"/>
    <col min="14846" max="14846" width="18.140625" style="5" customWidth="1"/>
    <col min="14847" max="14847" width="18.5703125" style="5" customWidth="1"/>
    <col min="14848" max="14848" width="27.140625" style="5" customWidth="1"/>
    <col min="14849" max="14849" width="15.5703125" style="5" bestFit="1" customWidth="1"/>
    <col min="14850" max="15096" width="9.140625" style="5"/>
    <col min="15097" max="15097" width="38.42578125" style="5" customWidth="1"/>
    <col min="15098" max="15098" width="14" style="5" customWidth="1"/>
    <col min="15099" max="15099" width="15.5703125" style="5" customWidth="1"/>
    <col min="15100" max="15100" width="13.140625" style="5" customWidth="1"/>
    <col min="15101" max="15101" width="19.42578125" style="5" customWidth="1"/>
    <col min="15102" max="15102" width="18.140625" style="5" customWidth="1"/>
    <col min="15103" max="15103" width="18.5703125" style="5" customWidth="1"/>
    <col min="15104" max="15104" width="27.140625" style="5" customWidth="1"/>
    <col min="15105" max="15105" width="15.5703125" style="5" bestFit="1" customWidth="1"/>
    <col min="15106" max="15352" width="9.140625" style="5"/>
    <col min="15353" max="15353" width="38.42578125" style="5" customWidth="1"/>
    <col min="15354" max="15354" width="14" style="5" customWidth="1"/>
    <col min="15355" max="15355" width="15.5703125" style="5" customWidth="1"/>
    <col min="15356" max="15356" width="13.140625" style="5" customWidth="1"/>
    <col min="15357" max="15357" width="19.42578125" style="5" customWidth="1"/>
    <col min="15358" max="15358" width="18.140625" style="5" customWidth="1"/>
    <col min="15359" max="15359" width="18.5703125" style="5" customWidth="1"/>
    <col min="15360" max="15360" width="27.140625" style="5" customWidth="1"/>
    <col min="15361" max="15361" width="15.5703125" style="5" bestFit="1" customWidth="1"/>
    <col min="15362" max="15608" width="9.140625" style="5"/>
    <col min="15609" max="15609" width="38.42578125" style="5" customWidth="1"/>
    <col min="15610" max="15610" width="14" style="5" customWidth="1"/>
    <col min="15611" max="15611" width="15.5703125" style="5" customWidth="1"/>
    <col min="15612" max="15612" width="13.140625" style="5" customWidth="1"/>
    <col min="15613" max="15613" width="19.42578125" style="5" customWidth="1"/>
    <col min="15614" max="15614" width="18.140625" style="5" customWidth="1"/>
    <col min="15615" max="15615" width="18.5703125" style="5" customWidth="1"/>
    <col min="15616" max="15616" width="27.140625" style="5" customWidth="1"/>
    <col min="15617" max="15617" width="15.5703125" style="5" bestFit="1" customWidth="1"/>
    <col min="15618" max="15864" width="9.140625" style="5"/>
    <col min="15865" max="15865" width="38.42578125" style="5" customWidth="1"/>
    <col min="15866" max="15866" width="14" style="5" customWidth="1"/>
    <col min="15867" max="15867" width="15.5703125" style="5" customWidth="1"/>
    <col min="15868" max="15868" width="13.140625" style="5" customWidth="1"/>
    <col min="15869" max="15869" width="19.42578125" style="5" customWidth="1"/>
    <col min="15870" max="15870" width="18.140625" style="5" customWidth="1"/>
    <col min="15871" max="15871" width="18.5703125" style="5" customWidth="1"/>
    <col min="15872" max="15872" width="27.140625" style="5" customWidth="1"/>
    <col min="15873" max="15873" width="15.5703125" style="5" bestFit="1" customWidth="1"/>
    <col min="15874" max="16120" width="9.140625" style="5"/>
    <col min="16121" max="16121" width="38.42578125" style="5" customWidth="1"/>
    <col min="16122" max="16122" width="14" style="5" customWidth="1"/>
    <col min="16123" max="16123" width="15.5703125" style="5" customWidth="1"/>
    <col min="16124" max="16124" width="13.140625" style="5" customWidth="1"/>
    <col min="16125" max="16125" width="19.42578125" style="5" customWidth="1"/>
    <col min="16126" max="16126" width="18.140625" style="5" customWidth="1"/>
    <col min="16127" max="16127" width="18.5703125" style="5" customWidth="1"/>
    <col min="16128" max="16128" width="27.140625" style="5" customWidth="1"/>
    <col min="16129" max="16129" width="15.5703125" style="5" bestFit="1" customWidth="1"/>
    <col min="16130" max="16384" width="9.140625" style="5"/>
  </cols>
  <sheetData>
    <row r="1" spans="1:1002" s="42" customFormat="1" ht="59.25" customHeight="1">
      <c r="A1" s="107" t="s">
        <v>47</v>
      </c>
      <c r="B1" s="107"/>
      <c r="C1" s="107"/>
      <c r="D1" s="107"/>
    </row>
    <row r="2" spans="1:1002" s="32" customFormat="1" ht="17.25">
      <c r="A2" s="30"/>
      <c r="B2" s="35"/>
      <c r="C2" s="35"/>
      <c r="D2" s="30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1"/>
      <c r="JV2" s="31"/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1"/>
      <c r="LA2" s="31"/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1"/>
      <c r="MF2" s="31"/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1"/>
      <c r="NK2" s="31"/>
      <c r="NL2" s="31"/>
      <c r="NM2" s="31"/>
      <c r="NN2" s="31"/>
      <c r="NO2" s="31"/>
      <c r="NP2" s="31"/>
      <c r="NQ2" s="31"/>
      <c r="NR2" s="31"/>
      <c r="NS2" s="31"/>
      <c r="NT2" s="31"/>
      <c r="NU2" s="31"/>
      <c r="NV2" s="31"/>
      <c r="NW2" s="31"/>
      <c r="NX2" s="31"/>
      <c r="NY2" s="31"/>
      <c r="NZ2" s="31"/>
      <c r="OA2" s="31"/>
      <c r="OB2" s="31"/>
      <c r="OC2" s="31"/>
      <c r="OD2" s="31"/>
      <c r="OE2" s="31"/>
      <c r="OF2" s="31"/>
      <c r="OG2" s="31"/>
      <c r="OH2" s="31"/>
      <c r="OI2" s="31"/>
      <c r="OJ2" s="31"/>
      <c r="OK2" s="31"/>
      <c r="OL2" s="31"/>
      <c r="OM2" s="31"/>
      <c r="ON2" s="31"/>
      <c r="OO2" s="31"/>
      <c r="OP2" s="31"/>
      <c r="OQ2" s="31"/>
      <c r="OR2" s="31"/>
      <c r="OS2" s="31"/>
      <c r="OT2" s="31"/>
      <c r="OU2" s="31"/>
      <c r="OV2" s="31"/>
      <c r="OW2" s="31"/>
      <c r="OX2" s="31"/>
      <c r="OY2" s="31"/>
      <c r="OZ2" s="31"/>
      <c r="PA2" s="31"/>
      <c r="PB2" s="31"/>
      <c r="PC2" s="31"/>
      <c r="PD2" s="31"/>
      <c r="PE2" s="31"/>
      <c r="PF2" s="31"/>
      <c r="PG2" s="31"/>
      <c r="PH2" s="31"/>
      <c r="PI2" s="31"/>
      <c r="PJ2" s="31"/>
      <c r="PK2" s="31"/>
      <c r="PL2" s="31"/>
      <c r="PM2" s="31"/>
      <c r="PN2" s="31"/>
      <c r="PO2" s="31"/>
      <c r="PP2" s="31"/>
      <c r="PQ2" s="31"/>
      <c r="PR2" s="31"/>
      <c r="PS2" s="31"/>
      <c r="PT2" s="31"/>
      <c r="PU2" s="31"/>
      <c r="PV2" s="31"/>
      <c r="PW2" s="31"/>
      <c r="PX2" s="31"/>
      <c r="PY2" s="31"/>
      <c r="PZ2" s="31"/>
      <c r="QA2" s="31"/>
      <c r="QB2" s="31"/>
      <c r="QC2" s="31"/>
      <c r="QD2" s="31"/>
      <c r="QE2" s="31"/>
      <c r="QF2" s="31"/>
      <c r="QG2" s="31"/>
      <c r="QH2" s="31"/>
      <c r="QI2" s="31"/>
      <c r="QJ2" s="31"/>
      <c r="QK2" s="31"/>
      <c r="QL2" s="31"/>
      <c r="QM2" s="31"/>
      <c r="QN2" s="31"/>
      <c r="QO2" s="31"/>
      <c r="QP2" s="31"/>
      <c r="QQ2" s="31"/>
      <c r="QR2" s="31"/>
      <c r="QS2" s="31"/>
      <c r="QT2" s="31"/>
      <c r="QU2" s="31"/>
      <c r="QV2" s="31"/>
      <c r="QW2" s="31"/>
      <c r="QX2" s="31"/>
      <c r="QY2" s="31"/>
      <c r="QZ2" s="31"/>
      <c r="RA2" s="31"/>
      <c r="RB2" s="31"/>
      <c r="RC2" s="31"/>
      <c r="RD2" s="31"/>
      <c r="RE2" s="31"/>
      <c r="RF2" s="31"/>
      <c r="RG2" s="31"/>
      <c r="RH2" s="31"/>
      <c r="RI2" s="31"/>
      <c r="RJ2" s="31"/>
      <c r="RK2" s="31"/>
      <c r="RL2" s="31"/>
      <c r="RM2" s="31"/>
      <c r="RN2" s="31"/>
      <c r="RO2" s="31"/>
      <c r="RP2" s="31"/>
      <c r="RQ2" s="31"/>
      <c r="RR2" s="31"/>
      <c r="RS2" s="31"/>
      <c r="RT2" s="31"/>
      <c r="RU2" s="31"/>
      <c r="RV2" s="31"/>
      <c r="RW2" s="31"/>
      <c r="RX2" s="31"/>
      <c r="RY2" s="31"/>
      <c r="RZ2" s="31"/>
      <c r="SA2" s="31"/>
      <c r="SB2" s="31"/>
      <c r="SC2" s="31"/>
      <c r="SD2" s="31"/>
      <c r="SE2" s="31"/>
      <c r="SF2" s="31"/>
      <c r="SG2" s="31"/>
      <c r="SH2" s="31"/>
      <c r="SI2" s="31"/>
      <c r="SJ2" s="31"/>
      <c r="SK2" s="31"/>
      <c r="SL2" s="31"/>
      <c r="SM2" s="31"/>
      <c r="SN2" s="31"/>
      <c r="SO2" s="31"/>
      <c r="SP2" s="31"/>
      <c r="SQ2" s="31"/>
      <c r="SR2" s="31"/>
      <c r="SS2" s="31"/>
      <c r="ST2" s="31"/>
      <c r="SU2" s="31"/>
      <c r="SV2" s="31"/>
      <c r="SW2" s="31"/>
      <c r="SX2" s="31"/>
      <c r="SY2" s="31"/>
      <c r="SZ2" s="31"/>
      <c r="TA2" s="31"/>
      <c r="TB2" s="31"/>
      <c r="TC2" s="31"/>
      <c r="TD2" s="31"/>
      <c r="TE2" s="31"/>
      <c r="TF2" s="31"/>
      <c r="TG2" s="31"/>
      <c r="TH2" s="31"/>
      <c r="TI2" s="31"/>
      <c r="TJ2" s="31"/>
      <c r="TK2" s="31"/>
      <c r="TL2" s="31"/>
      <c r="TM2" s="31"/>
      <c r="TN2" s="31"/>
      <c r="TO2" s="31"/>
      <c r="TP2" s="31"/>
      <c r="TQ2" s="31"/>
      <c r="TR2" s="31"/>
      <c r="TS2" s="31"/>
      <c r="TT2" s="31"/>
      <c r="TU2" s="31"/>
      <c r="TV2" s="31"/>
      <c r="TW2" s="31"/>
      <c r="TX2" s="31"/>
      <c r="TY2" s="31"/>
      <c r="TZ2" s="31"/>
      <c r="UA2" s="31"/>
      <c r="UB2" s="31"/>
      <c r="UC2" s="31"/>
      <c r="UD2" s="31"/>
      <c r="UE2" s="31"/>
      <c r="UF2" s="31"/>
      <c r="UG2" s="31"/>
      <c r="UH2" s="31"/>
      <c r="UI2" s="31"/>
      <c r="UJ2" s="31"/>
      <c r="UK2" s="31"/>
      <c r="UL2" s="31"/>
      <c r="UM2" s="31"/>
      <c r="UN2" s="31"/>
      <c r="UO2" s="31"/>
      <c r="UP2" s="31"/>
      <c r="UQ2" s="31"/>
      <c r="UR2" s="31"/>
      <c r="US2" s="31"/>
      <c r="UT2" s="31"/>
      <c r="UU2" s="31"/>
      <c r="UV2" s="31"/>
      <c r="UW2" s="31"/>
      <c r="UX2" s="31"/>
      <c r="UY2" s="31"/>
      <c r="UZ2" s="31"/>
      <c r="VA2" s="31"/>
      <c r="VB2" s="31"/>
      <c r="VC2" s="31"/>
      <c r="VD2" s="31"/>
      <c r="VE2" s="31"/>
      <c r="VF2" s="31"/>
      <c r="VG2" s="31"/>
      <c r="VH2" s="31"/>
      <c r="VI2" s="31"/>
      <c r="VJ2" s="31"/>
      <c r="VK2" s="31"/>
      <c r="VL2" s="31"/>
      <c r="VM2" s="31"/>
      <c r="VN2" s="31"/>
      <c r="VO2" s="31"/>
      <c r="VP2" s="31"/>
      <c r="VQ2" s="31"/>
      <c r="VR2" s="31"/>
      <c r="VS2" s="31"/>
      <c r="VT2" s="31"/>
      <c r="VU2" s="31"/>
      <c r="VV2" s="31"/>
      <c r="VW2" s="31"/>
      <c r="VX2" s="31"/>
      <c r="VY2" s="31"/>
      <c r="VZ2" s="31"/>
      <c r="WA2" s="31"/>
      <c r="WB2" s="31"/>
      <c r="WC2" s="31"/>
      <c r="WD2" s="31"/>
      <c r="WE2" s="31"/>
      <c r="WF2" s="31"/>
      <c r="WG2" s="31"/>
      <c r="WH2" s="31"/>
      <c r="WI2" s="31"/>
      <c r="WJ2" s="31"/>
      <c r="WK2" s="31"/>
      <c r="WL2" s="31"/>
      <c r="WM2" s="31"/>
      <c r="WN2" s="31"/>
      <c r="WO2" s="31"/>
      <c r="WP2" s="31"/>
      <c r="WQ2" s="31"/>
      <c r="WR2" s="31"/>
      <c r="WS2" s="31"/>
      <c r="WT2" s="31"/>
      <c r="WU2" s="31"/>
      <c r="WV2" s="31"/>
      <c r="WW2" s="31"/>
      <c r="WX2" s="31"/>
      <c r="WY2" s="31"/>
      <c r="WZ2" s="31"/>
      <c r="XA2" s="31"/>
      <c r="XB2" s="31"/>
      <c r="XC2" s="31"/>
      <c r="XD2" s="31"/>
      <c r="XE2" s="31"/>
      <c r="XF2" s="31"/>
      <c r="XG2" s="31"/>
      <c r="XH2" s="31"/>
      <c r="XI2" s="31"/>
      <c r="XJ2" s="31"/>
      <c r="XK2" s="31"/>
      <c r="XL2" s="31"/>
      <c r="XM2" s="31"/>
      <c r="XN2" s="31"/>
      <c r="XO2" s="31"/>
      <c r="XP2" s="31"/>
      <c r="XQ2" s="31"/>
      <c r="XR2" s="31"/>
      <c r="XS2" s="31"/>
      <c r="XT2" s="31"/>
      <c r="XU2" s="31"/>
      <c r="XV2" s="31"/>
      <c r="XW2" s="31"/>
      <c r="XX2" s="31"/>
      <c r="XY2" s="31"/>
      <c r="XZ2" s="31"/>
      <c r="YA2" s="31"/>
      <c r="YB2" s="31"/>
      <c r="YC2" s="31"/>
      <c r="YD2" s="31"/>
      <c r="YE2" s="31"/>
      <c r="YF2" s="31"/>
      <c r="YG2" s="31"/>
      <c r="YH2" s="31"/>
      <c r="YI2" s="31"/>
      <c r="YJ2" s="31"/>
      <c r="YK2" s="31"/>
      <c r="YL2" s="31"/>
      <c r="YM2" s="31"/>
      <c r="YN2" s="31"/>
      <c r="YO2" s="31"/>
      <c r="YP2" s="31"/>
      <c r="YQ2" s="31"/>
      <c r="YR2" s="31"/>
      <c r="YS2" s="31"/>
      <c r="YT2" s="31"/>
      <c r="YU2" s="31"/>
      <c r="YV2" s="31"/>
      <c r="YW2" s="31"/>
      <c r="YX2" s="31"/>
      <c r="YY2" s="31"/>
      <c r="YZ2" s="31"/>
      <c r="ZA2" s="31"/>
      <c r="ZB2" s="31"/>
      <c r="ZC2" s="31"/>
      <c r="ZD2" s="31"/>
      <c r="ZE2" s="31"/>
      <c r="ZF2" s="31"/>
      <c r="ZG2" s="31"/>
      <c r="ZH2" s="31"/>
      <c r="ZI2" s="31"/>
      <c r="ZJ2" s="31"/>
      <c r="ZK2" s="31"/>
      <c r="ZL2" s="31"/>
      <c r="ZM2" s="31"/>
      <c r="ZN2" s="31"/>
      <c r="ZO2" s="31"/>
      <c r="ZP2" s="31"/>
      <c r="ZQ2" s="31"/>
      <c r="ZR2" s="31"/>
      <c r="ZS2" s="31"/>
      <c r="ZT2" s="31"/>
      <c r="ZU2" s="31"/>
      <c r="ZV2" s="31"/>
      <c r="ZW2" s="31"/>
      <c r="ZX2" s="31"/>
      <c r="ZY2" s="31"/>
      <c r="ZZ2" s="31"/>
      <c r="AAA2" s="31"/>
      <c r="AAB2" s="31"/>
      <c r="AAC2" s="31"/>
      <c r="AAD2" s="31"/>
      <c r="AAE2" s="31"/>
      <c r="AAF2" s="31"/>
      <c r="AAG2" s="31"/>
      <c r="AAH2" s="31"/>
      <c r="AAI2" s="31"/>
      <c r="AAJ2" s="31"/>
      <c r="AAK2" s="31"/>
      <c r="AAL2" s="31"/>
      <c r="AAM2" s="31"/>
      <c r="AAN2" s="31"/>
      <c r="AAO2" s="31"/>
      <c r="AAP2" s="31"/>
      <c r="AAQ2" s="31"/>
      <c r="AAR2" s="31"/>
      <c r="AAS2" s="31"/>
      <c r="AAT2" s="31"/>
      <c r="AAU2" s="31"/>
      <c r="AAV2" s="31"/>
      <c r="AAW2" s="31"/>
      <c r="AAX2" s="31"/>
      <c r="AAY2" s="31"/>
      <c r="AAZ2" s="31"/>
      <c r="ABA2" s="31"/>
      <c r="ABB2" s="31"/>
      <c r="ABC2" s="31"/>
      <c r="ABD2" s="31"/>
      <c r="ABE2" s="31"/>
      <c r="ABF2" s="31"/>
      <c r="ABG2" s="31"/>
      <c r="ABH2" s="31"/>
      <c r="ABI2" s="31"/>
      <c r="ABJ2" s="31"/>
      <c r="ABK2" s="31"/>
      <c r="ABL2" s="31"/>
      <c r="ABM2" s="31"/>
      <c r="ABN2" s="31"/>
      <c r="ABO2" s="31"/>
      <c r="ABP2" s="31"/>
      <c r="ABQ2" s="31"/>
      <c r="ABR2" s="31"/>
      <c r="ABS2" s="31"/>
      <c r="ABT2" s="31"/>
      <c r="ABU2" s="31"/>
      <c r="ABV2" s="31"/>
      <c r="ABW2" s="31"/>
      <c r="ABX2" s="31"/>
      <c r="ABY2" s="31"/>
      <c r="ABZ2" s="31"/>
      <c r="ACA2" s="31"/>
      <c r="ACB2" s="31"/>
      <c r="ACC2" s="31"/>
      <c r="ACD2" s="31"/>
      <c r="ACE2" s="31"/>
      <c r="ACF2" s="31"/>
      <c r="ACG2" s="31"/>
      <c r="ACH2" s="31"/>
      <c r="ACI2" s="31"/>
      <c r="ACJ2" s="31"/>
      <c r="ACK2" s="31"/>
      <c r="ACL2" s="31"/>
      <c r="ACM2" s="31"/>
      <c r="ACN2" s="31"/>
      <c r="ACO2" s="31"/>
      <c r="ACP2" s="31"/>
      <c r="ACQ2" s="31"/>
      <c r="ACR2" s="31"/>
      <c r="ACS2" s="31"/>
      <c r="ACT2" s="31"/>
      <c r="ACU2" s="31"/>
      <c r="ACV2" s="31"/>
      <c r="ACW2" s="31"/>
      <c r="ACX2" s="31"/>
      <c r="ACY2" s="31"/>
      <c r="ACZ2" s="31"/>
      <c r="ADA2" s="31"/>
      <c r="ADB2" s="31"/>
      <c r="ADC2" s="31"/>
      <c r="ADD2" s="31"/>
      <c r="ADE2" s="31"/>
      <c r="ADF2" s="31"/>
      <c r="ADG2" s="31"/>
      <c r="ADH2" s="31"/>
      <c r="ADI2" s="31"/>
      <c r="ADJ2" s="31"/>
      <c r="ADK2" s="31"/>
      <c r="ADL2" s="31"/>
      <c r="ADM2" s="31"/>
      <c r="ADN2" s="31"/>
      <c r="ADO2" s="31"/>
      <c r="ADP2" s="31"/>
      <c r="ADQ2" s="31"/>
      <c r="ADR2" s="31"/>
      <c r="ADS2" s="31"/>
      <c r="ADT2" s="31"/>
      <c r="ADU2" s="31"/>
      <c r="ADV2" s="31"/>
      <c r="ADW2" s="31"/>
      <c r="ADX2" s="31"/>
      <c r="ADY2" s="31"/>
      <c r="ADZ2" s="31"/>
      <c r="AEA2" s="31"/>
      <c r="AEB2" s="31"/>
      <c r="AEC2" s="31"/>
      <c r="AED2" s="31"/>
      <c r="AEE2" s="31"/>
      <c r="AEF2" s="31"/>
      <c r="AEG2" s="31"/>
      <c r="AEH2" s="31"/>
      <c r="AEI2" s="31"/>
      <c r="AEJ2" s="31"/>
      <c r="AEK2" s="31"/>
      <c r="AEL2" s="31"/>
      <c r="AEM2" s="31"/>
      <c r="AEN2" s="31"/>
      <c r="AEO2" s="31"/>
      <c r="AEP2" s="31"/>
      <c r="AEQ2" s="31"/>
      <c r="AER2" s="31"/>
      <c r="AES2" s="31"/>
      <c r="AET2" s="31"/>
      <c r="AEU2" s="31"/>
      <c r="AEV2" s="31"/>
      <c r="AEW2" s="31"/>
      <c r="AEX2" s="31"/>
      <c r="AEY2" s="31"/>
      <c r="AEZ2" s="31"/>
      <c r="AFA2" s="31"/>
      <c r="AFB2" s="31"/>
      <c r="AFC2" s="31"/>
      <c r="AFD2" s="31"/>
      <c r="AFE2" s="31"/>
      <c r="AFF2" s="31"/>
      <c r="AFG2" s="31"/>
      <c r="AFH2" s="31"/>
      <c r="AFI2" s="31"/>
      <c r="AFJ2" s="31"/>
      <c r="AFK2" s="31"/>
      <c r="AFL2" s="31"/>
      <c r="AFM2" s="31"/>
      <c r="AFN2" s="31"/>
      <c r="AFO2" s="31"/>
      <c r="AFP2" s="31"/>
      <c r="AFQ2" s="31"/>
      <c r="AFR2" s="31"/>
      <c r="AFS2" s="31"/>
      <c r="AFT2" s="31"/>
      <c r="AFU2" s="31"/>
      <c r="AFV2" s="31"/>
      <c r="AFW2" s="31"/>
      <c r="AFX2" s="31"/>
      <c r="AFY2" s="31"/>
      <c r="AFZ2" s="31"/>
      <c r="AGA2" s="31"/>
      <c r="AGB2" s="31"/>
      <c r="AGC2" s="31"/>
      <c r="AGD2" s="31"/>
      <c r="AGE2" s="31"/>
      <c r="AGF2" s="31"/>
      <c r="AGG2" s="31"/>
      <c r="AGH2" s="31"/>
      <c r="AGI2" s="31"/>
      <c r="AGJ2" s="31"/>
      <c r="AGK2" s="31"/>
      <c r="AGL2" s="31"/>
      <c r="AGM2" s="31"/>
      <c r="AGN2" s="31"/>
      <c r="AGO2" s="31"/>
      <c r="AGP2" s="31"/>
      <c r="AGQ2" s="31"/>
      <c r="AGR2" s="31"/>
      <c r="AGS2" s="31"/>
      <c r="AGT2" s="31"/>
      <c r="AGU2" s="31"/>
      <c r="AGV2" s="31"/>
      <c r="AGW2" s="31"/>
      <c r="AGX2" s="31"/>
      <c r="AGY2" s="31"/>
      <c r="AGZ2" s="31"/>
      <c r="AHA2" s="31"/>
      <c r="AHB2" s="31"/>
      <c r="AHC2" s="31"/>
      <c r="AHD2" s="31"/>
      <c r="AHE2" s="31"/>
      <c r="AHF2" s="31"/>
      <c r="AHG2" s="31"/>
      <c r="AHH2" s="31"/>
      <c r="AHI2" s="31"/>
      <c r="AHJ2" s="31"/>
      <c r="AHK2" s="31"/>
      <c r="AHL2" s="31"/>
      <c r="AHM2" s="31"/>
      <c r="AHN2" s="31"/>
      <c r="AHO2" s="31"/>
      <c r="AHP2" s="31"/>
      <c r="AHQ2" s="31"/>
      <c r="AHR2" s="31"/>
      <c r="AHS2" s="31"/>
      <c r="AHT2" s="31"/>
      <c r="AHU2" s="31"/>
      <c r="AHV2" s="31"/>
      <c r="AHW2" s="31"/>
      <c r="AHX2" s="31"/>
      <c r="AHY2" s="31"/>
      <c r="AHZ2" s="31"/>
      <c r="AIA2" s="31"/>
      <c r="AIB2" s="31"/>
      <c r="AIC2" s="31"/>
      <c r="AID2" s="31"/>
      <c r="AIE2" s="31"/>
      <c r="AIF2" s="31"/>
      <c r="AIG2" s="31"/>
      <c r="AIH2" s="31"/>
      <c r="AII2" s="31"/>
      <c r="AIJ2" s="31"/>
      <c r="AIK2" s="31"/>
      <c r="AIL2" s="31"/>
      <c r="AIM2" s="31"/>
      <c r="AIN2" s="31"/>
      <c r="AIO2" s="31"/>
      <c r="AIP2" s="31"/>
      <c r="AIQ2" s="31"/>
      <c r="AIR2" s="31"/>
      <c r="AIS2" s="31"/>
      <c r="AIT2" s="31"/>
      <c r="AIU2" s="31"/>
      <c r="AIV2" s="31"/>
      <c r="AIW2" s="31"/>
      <c r="AIX2" s="31"/>
      <c r="AIY2" s="31"/>
      <c r="AIZ2" s="31"/>
      <c r="AJA2" s="31"/>
      <c r="AJB2" s="31"/>
      <c r="AJC2" s="31"/>
      <c r="AJD2" s="31"/>
      <c r="AJE2" s="31"/>
      <c r="AJF2" s="31"/>
      <c r="AJG2" s="31"/>
      <c r="AJH2" s="31"/>
      <c r="AJI2" s="31"/>
      <c r="AJJ2" s="31"/>
      <c r="AJK2" s="31"/>
      <c r="AJL2" s="31"/>
      <c r="AJM2" s="31"/>
      <c r="AJN2" s="31"/>
      <c r="AJO2" s="31"/>
      <c r="AJP2" s="31"/>
      <c r="AJQ2" s="31"/>
      <c r="AJR2" s="31"/>
      <c r="AJS2" s="31"/>
      <c r="AJT2" s="31"/>
      <c r="AJU2" s="31"/>
      <c r="AJV2" s="31"/>
      <c r="AJW2" s="31"/>
      <c r="AJX2" s="31"/>
      <c r="AJY2" s="31"/>
      <c r="AJZ2" s="31"/>
      <c r="AKA2" s="31"/>
      <c r="AKB2" s="31"/>
      <c r="AKC2" s="31"/>
      <c r="AKD2" s="31"/>
      <c r="AKE2" s="31"/>
      <c r="AKF2" s="31"/>
      <c r="AKG2" s="31"/>
      <c r="AKH2" s="31"/>
      <c r="AKI2" s="31"/>
      <c r="AKJ2" s="31"/>
      <c r="AKK2" s="31"/>
      <c r="AKL2" s="31"/>
      <c r="AKM2" s="31"/>
      <c r="AKN2" s="31"/>
      <c r="AKO2" s="31"/>
      <c r="AKP2" s="31"/>
      <c r="AKQ2" s="31"/>
      <c r="AKR2" s="31"/>
      <c r="AKS2" s="31"/>
      <c r="AKT2" s="31"/>
      <c r="AKU2" s="31"/>
      <c r="AKV2" s="31"/>
      <c r="AKW2" s="31"/>
      <c r="AKX2" s="31"/>
      <c r="AKY2" s="31"/>
      <c r="AKZ2" s="31"/>
      <c r="ALA2" s="31"/>
      <c r="ALB2" s="31"/>
      <c r="ALC2" s="31"/>
      <c r="ALD2" s="31"/>
      <c r="ALE2" s="31"/>
      <c r="ALF2" s="31"/>
      <c r="ALG2" s="31"/>
      <c r="ALH2" s="31"/>
      <c r="ALI2" s="31"/>
      <c r="ALJ2" s="31"/>
      <c r="ALK2" s="31"/>
      <c r="ALL2" s="31"/>
      <c r="ALM2" s="31"/>
      <c r="ALN2" s="31"/>
    </row>
    <row r="3" spans="1:1002" ht="80.25" customHeight="1">
      <c r="A3" s="119" t="s">
        <v>113</v>
      </c>
      <c r="B3" s="119"/>
      <c r="C3" s="119"/>
      <c r="D3" s="119"/>
    </row>
    <row r="4" spans="1:1002" ht="17.25">
      <c r="A4" s="6"/>
      <c r="B4" s="6"/>
      <c r="C4" s="6"/>
      <c r="D4" s="7" t="s">
        <v>54</v>
      </c>
      <c r="E4" s="8"/>
      <c r="F4" s="8"/>
      <c r="G4" s="8"/>
      <c r="H4" s="8"/>
    </row>
    <row r="5" spans="1:1002" ht="54.75" customHeight="1">
      <c r="A5" s="115" t="s">
        <v>5</v>
      </c>
      <c r="B5" s="117" t="s">
        <v>100</v>
      </c>
      <c r="C5" s="117"/>
      <c r="D5" s="117"/>
      <c r="E5" s="8"/>
      <c r="F5" s="8"/>
      <c r="G5" s="8"/>
      <c r="H5" s="8"/>
    </row>
    <row r="6" spans="1:1002" ht="16.5">
      <c r="A6" s="115"/>
      <c r="B6" s="48" t="s">
        <v>42</v>
      </c>
      <c r="C6" s="48" t="s">
        <v>43</v>
      </c>
      <c r="D6" s="36" t="s">
        <v>1</v>
      </c>
      <c r="E6" s="8"/>
      <c r="F6" s="8"/>
      <c r="G6" s="8"/>
      <c r="H6" s="8"/>
    </row>
    <row r="7" spans="1:1002" ht="16.5">
      <c r="A7" s="45" t="s">
        <v>6</v>
      </c>
      <c r="B7" s="46">
        <f t="shared" ref="B7:C7" si="0">B11</f>
        <v>-1839350</v>
      </c>
      <c r="C7" s="46">
        <f t="shared" si="0"/>
        <v>-1839350</v>
      </c>
      <c r="D7" s="46">
        <f>D11</f>
        <v>-1839350</v>
      </c>
      <c r="E7" s="8"/>
      <c r="F7" s="8"/>
      <c r="G7" s="8"/>
      <c r="H7" s="8"/>
    </row>
    <row r="8" spans="1:1002" ht="26.25" customHeight="1">
      <c r="A8" s="11" t="s">
        <v>7</v>
      </c>
      <c r="B8" s="46"/>
      <c r="C8" s="46"/>
      <c r="D8" s="46"/>
      <c r="E8" s="8"/>
      <c r="F8" s="8"/>
      <c r="G8" s="8"/>
      <c r="H8" s="8"/>
    </row>
    <row r="9" spans="1:1002" customFormat="1" ht="16.5">
      <c r="A9" s="11" t="s">
        <v>9</v>
      </c>
      <c r="B9" s="10">
        <f t="shared" ref="B9:C9" si="1">B11</f>
        <v>-1839350</v>
      </c>
      <c r="C9" s="10">
        <f t="shared" si="1"/>
        <v>-1839350</v>
      </c>
      <c r="D9" s="10">
        <f>D11</f>
        <v>-1839350</v>
      </c>
    </row>
    <row r="10" spans="1:1002" customFormat="1" ht="16.5">
      <c r="A10" s="11" t="s">
        <v>7</v>
      </c>
      <c r="B10" s="10"/>
      <c r="C10" s="10"/>
      <c r="D10" s="10"/>
    </row>
    <row r="11" spans="1:1002" customFormat="1" ht="16.5">
      <c r="A11" s="11" t="s">
        <v>10</v>
      </c>
      <c r="B11" s="10">
        <f>+B13</f>
        <v>-1839350</v>
      </c>
      <c r="C11" s="10">
        <f t="shared" ref="C11:D11" si="2">+C13</f>
        <v>-1839350</v>
      </c>
      <c r="D11" s="10">
        <f t="shared" si="2"/>
        <v>-1839350</v>
      </c>
    </row>
    <row r="12" spans="1:1002" customFormat="1" ht="16.5">
      <c r="A12" s="11" t="s">
        <v>7</v>
      </c>
      <c r="B12" s="11"/>
      <c r="C12" s="11"/>
      <c r="D12" s="10"/>
    </row>
    <row r="13" spans="1:1002" ht="16.5">
      <c r="A13" s="12" t="s">
        <v>11</v>
      </c>
      <c r="B13" s="44">
        <f t="shared" ref="B13:C13" si="3">C13</f>
        <v>-1839350</v>
      </c>
      <c r="C13" s="44">
        <f t="shared" si="3"/>
        <v>-1839350</v>
      </c>
      <c r="D13" s="47">
        <f>+D15</f>
        <v>-1839350</v>
      </c>
      <c r="E13" s="5"/>
      <c r="F13" s="5"/>
    </row>
    <row r="14" spans="1:1002" ht="16.5">
      <c r="A14" s="11" t="s">
        <v>8</v>
      </c>
      <c r="B14" s="11"/>
      <c r="C14" s="11"/>
      <c r="D14" s="10"/>
      <c r="E14" s="5"/>
      <c r="F14" s="5"/>
    </row>
    <row r="15" spans="1:1002" ht="33">
      <c r="A15" s="13" t="s">
        <v>112</v>
      </c>
      <c r="B15" s="44">
        <f>C15</f>
        <v>-1839350</v>
      </c>
      <c r="C15" s="44">
        <f>D15</f>
        <v>-1839350</v>
      </c>
      <c r="D15" s="10">
        <f>-5000000*367.87/1000</f>
        <v>-1839350</v>
      </c>
      <c r="E15" s="5"/>
      <c r="F15" s="5"/>
    </row>
    <row r="16" spans="1:1002">
      <c r="D16" s="5"/>
      <c r="E16" s="5"/>
      <c r="F16" s="5"/>
    </row>
    <row r="17" spans="4:6">
      <c r="D17" s="5"/>
      <c r="E17" s="5"/>
      <c r="F17" s="5"/>
    </row>
    <row r="18" spans="4:6">
      <c r="D18" s="5"/>
      <c r="E18" s="5"/>
      <c r="F18" s="5"/>
    </row>
    <row r="19" spans="4:6">
      <c r="D19" s="95"/>
      <c r="E19" s="5"/>
      <c r="F19" s="5"/>
    </row>
    <row r="20" spans="4:6">
      <c r="D20" s="5"/>
      <c r="E20" s="5"/>
      <c r="F20" s="5"/>
    </row>
    <row r="21" spans="4:6">
      <c r="D21" s="5"/>
      <c r="E21" s="5"/>
      <c r="F21" s="5"/>
    </row>
    <row r="22" spans="4:6">
      <c r="D22" s="5"/>
      <c r="E22" s="5"/>
      <c r="F22" s="5"/>
    </row>
    <row r="23" spans="4:6">
      <c r="D23" s="5"/>
      <c r="E23" s="5"/>
      <c r="F23" s="5"/>
    </row>
    <row r="24" spans="4:6">
      <c r="D24" s="5"/>
      <c r="E24" s="5"/>
      <c r="F24" s="5"/>
    </row>
    <row r="25" spans="4:6">
      <c r="D25" s="5"/>
      <c r="E25" s="5"/>
      <c r="F25" s="5"/>
    </row>
    <row r="26" spans="4:6">
      <c r="D26" s="5"/>
      <c r="E26" s="5"/>
      <c r="F26" s="5"/>
    </row>
    <row r="27" spans="4:6">
      <c r="D27" s="5"/>
      <c r="E27" s="5"/>
      <c r="F27" s="5"/>
    </row>
    <row r="28" spans="4:6">
      <c r="D28" s="5"/>
      <c r="E28" s="5"/>
      <c r="F28" s="5"/>
    </row>
    <row r="29" spans="4:6">
      <c r="D29" s="5"/>
      <c r="E29" s="5"/>
      <c r="F29" s="5"/>
    </row>
    <row r="30" spans="4:6">
      <c r="D30" s="5"/>
      <c r="E30" s="5"/>
      <c r="F30" s="5"/>
    </row>
    <row r="31" spans="4:6">
      <c r="D31" s="5"/>
      <c r="E31" s="5"/>
      <c r="F31" s="5"/>
    </row>
    <row r="32" spans="4:6">
      <c r="D32" s="5"/>
      <c r="E32" s="5"/>
      <c r="F32" s="5"/>
    </row>
    <row r="33" spans="4:6">
      <c r="D33" s="5"/>
      <c r="E33" s="5"/>
      <c r="F33" s="5"/>
    </row>
    <row r="34" spans="4:6">
      <c r="D34" s="5"/>
      <c r="E34" s="5"/>
      <c r="F34" s="5"/>
    </row>
    <row r="35" spans="4:6">
      <c r="D35" s="5"/>
      <c r="E35" s="5"/>
      <c r="F35" s="5"/>
    </row>
    <row r="36" spans="4:6">
      <c r="D36" s="5"/>
      <c r="E36" s="5"/>
      <c r="F36" s="5"/>
    </row>
    <row r="37" spans="4:6">
      <c r="D37" s="5"/>
      <c r="E37" s="5"/>
      <c r="F37" s="5"/>
    </row>
    <row r="38" spans="4:6">
      <c r="D38" s="5"/>
      <c r="E38" s="5"/>
      <c r="F38" s="5"/>
    </row>
    <row r="39" spans="4:6">
      <c r="D39" s="5"/>
      <c r="E39" s="5"/>
      <c r="F39" s="5"/>
    </row>
    <row r="40" spans="4:6">
      <c r="D40" s="5"/>
      <c r="E40" s="5"/>
      <c r="F40" s="5"/>
    </row>
    <row r="41" spans="4:6">
      <c r="D41" s="5"/>
      <c r="E41" s="5"/>
      <c r="F41" s="5"/>
    </row>
    <row r="42" spans="4:6">
      <c r="D42" s="5"/>
      <c r="E42" s="5"/>
      <c r="F42" s="5"/>
    </row>
    <row r="43" spans="4:6">
      <c r="D43" s="5"/>
      <c r="E43" s="5"/>
      <c r="F43" s="5"/>
    </row>
    <row r="44" spans="4:6">
      <c r="D44" s="5"/>
      <c r="E44" s="5"/>
      <c r="F44" s="5"/>
    </row>
    <row r="45" spans="4:6">
      <c r="D45" s="5"/>
      <c r="E45" s="5"/>
      <c r="F45" s="5"/>
    </row>
    <row r="46" spans="4:6">
      <c r="D46" s="5"/>
      <c r="E46" s="5"/>
      <c r="F46" s="5"/>
    </row>
    <row r="47" spans="4:6">
      <c r="D47" s="5"/>
      <c r="E47" s="5"/>
      <c r="F47" s="5"/>
    </row>
    <row r="48" spans="4:6">
      <c r="D48" s="5"/>
      <c r="E48" s="5"/>
      <c r="F48" s="5"/>
    </row>
    <row r="49" spans="4:6">
      <c r="D49" s="5"/>
      <c r="E49" s="5"/>
      <c r="F49" s="5"/>
    </row>
    <row r="50" spans="4:6">
      <c r="D50" s="5"/>
      <c r="E50" s="5"/>
      <c r="F50" s="5"/>
    </row>
    <row r="51" spans="4:6">
      <c r="D51" s="5"/>
      <c r="E51" s="5"/>
      <c r="F51" s="5"/>
    </row>
    <row r="52" spans="4:6">
      <c r="D52" s="5"/>
      <c r="E52" s="5"/>
      <c r="F52" s="5"/>
    </row>
    <row r="53" spans="4:6">
      <c r="D53" s="5"/>
      <c r="E53" s="5"/>
      <c r="F53" s="5"/>
    </row>
    <row r="54" spans="4:6">
      <c r="D54" s="5"/>
      <c r="E54" s="5"/>
      <c r="F54" s="5"/>
    </row>
    <row r="55" spans="4:6">
      <c r="D55" s="5"/>
      <c r="E55" s="5"/>
      <c r="F55" s="5"/>
    </row>
    <row r="56" spans="4:6">
      <c r="D56" s="5"/>
      <c r="E56" s="5"/>
      <c r="F56" s="5"/>
    </row>
    <row r="57" spans="4:6">
      <c r="D57" s="5"/>
      <c r="E57" s="5"/>
      <c r="F57" s="5"/>
    </row>
    <row r="58" spans="4:6">
      <c r="D58" s="5"/>
      <c r="E58" s="5"/>
      <c r="F58" s="5"/>
    </row>
    <row r="59" spans="4:6">
      <c r="D59" s="5"/>
      <c r="E59" s="5"/>
      <c r="F59" s="5"/>
    </row>
    <row r="60" spans="4:6">
      <c r="D60" s="5"/>
      <c r="E60" s="5"/>
      <c r="F60" s="5"/>
    </row>
    <row r="61" spans="4:6">
      <c r="D61" s="5"/>
      <c r="E61" s="5"/>
      <c r="F61" s="5"/>
    </row>
    <row r="62" spans="4:6">
      <c r="D62" s="5"/>
      <c r="E62" s="5"/>
      <c r="F62" s="5"/>
    </row>
    <row r="63" spans="4:6">
      <c r="D63" s="5"/>
      <c r="E63" s="5"/>
      <c r="F63" s="5"/>
    </row>
    <row r="64" spans="4:6">
      <c r="D64" s="5"/>
      <c r="E64" s="5"/>
      <c r="F64" s="5"/>
    </row>
    <row r="65" spans="4:6">
      <c r="D65" s="5"/>
      <c r="E65" s="5"/>
      <c r="F65" s="5"/>
    </row>
    <row r="66" spans="4:6">
      <c r="D66" s="5"/>
      <c r="E66" s="5"/>
      <c r="F66" s="5"/>
    </row>
    <row r="67" spans="4:6">
      <c r="D67" s="5"/>
      <c r="E67" s="5"/>
      <c r="F67" s="5"/>
    </row>
    <row r="68" spans="4:6">
      <c r="D68" s="5"/>
      <c r="E68" s="5"/>
      <c r="F68" s="5"/>
    </row>
    <row r="69" spans="4:6">
      <c r="D69" s="5"/>
      <c r="E69" s="5"/>
      <c r="F69" s="5"/>
    </row>
    <row r="70" spans="4:6">
      <c r="D70" s="5"/>
      <c r="E70" s="5"/>
      <c r="F70" s="5"/>
    </row>
    <row r="71" spans="4:6">
      <c r="D71" s="5"/>
      <c r="E71" s="5"/>
      <c r="F71" s="5"/>
    </row>
    <row r="72" spans="4:6">
      <c r="D72" s="5"/>
      <c r="E72" s="5"/>
      <c r="F72" s="5"/>
    </row>
    <row r="73" spans="4:6">
      <c r="D73" s="5"/>
      <c r="E73" s="5"/>
      <c r="F73" s="5"/>
    </row>
    <row r="74" spans="4:6">
      <c r="D74" s="5"/>
      <c r="E74" s="5"/>
      <c r="F74" s="5"/>
    </row>
    <row r="75" spans="4:6">
      <c r="D75" s="5"/>
      <c r="E75" s="5"/>
      <c r="F75" s="5"/>
    </row>
    <row r="76" spans="4:6">
      <c r="D76" s="5"/>
      <c r="E76" s="5"/>
      <c r="F76" s="5"/>
    </row>
    <row r="77" spans="4:6">
      <c r="D77" s="5"/>
      <c r="E77" s="5"/>
      <c r="F77" s="5"/>
    </row>
    <row r="78" spans="4:6">
      <c r="D78" s="5"/>
      <c r="E78" s="5"/>
      <c r="F78" s="5"/>
    </row>
    <row r="79" spans="4:6">
      <c r="D79" s="5"/>
      <c r="E79" s="5"/>
      <c r="F79" s="5"/>
    </row>
    <row r="80" spans="4:6">
      <c r="D80" s="5"/>
      <c r="E80" s="5"/>
      <c r="F80" s="5"/>
    </row>
    <row r="81" spans="4:6">
      <c r="D81" s="5"/>
      <c r="E81" s="5"/>
      <c r="F81" s="5"/>
    </row>
    <row r="82" spans="4:6">
      <c r="D82" s="5"/>
      <c r="E82" s="5"/>
      <c r="F82" s="5"/>
    </row>
    <row r="83" spans="4:6">
      <c r="D83" s="5"/>
      <c r="E83" s="5"/>
      <c r="F83" s="5"/>
    </row>
    <row r="84" spans="4:6">
      <c r="D84" s="5"/>
      <c r="E84" s="5"/>
      <c r="F84" s="5"/>
    </row>
    <row r="85" spans="4:6">
      <c r="D85" s="5"/>
      <c r="E85" s="5"/>
      <c r="F85" s="5"/>
    </row>
    <row r="86" spans="4:6">
      <c r="D86" s="5"/>
      <c r="E86" s="5"/>
      <c r="F86" s="5"/>
    </row>
    <row r="87" spans="4:6">
      <c r="D87" s="5"/>
      <c r="E87" s="5"/>
      <c r="F87" s="5"/>
    </row>
    <row r="88" spans="4:6">
      <c r="D88" s="5"/>
      <c r="E88" s="5"/>
      <c r="F88" s="5"/>
    </row>
    <row r="89" spans="4:6">
      <c r="D89" s="5"/>
      <c r="E89" s="5"/>
      <c r="F89" s="5"/>
    </row>
    <row r="90" spans="4:6">
      <c r="D90" s="5"/>
      <c r="E90" s="5"/>
      <c r="F90" s="5"/>
    </row>
    <row r="91" spans="4:6">
      <c r="D91" s="5"/>
      <c r="E91" s="5"/>
      <c r="F91" s="5"/>
    </row>
    <row r="92" spans="4:6">
      <c r="D92" s="5"/>
      <c r="E92" s="5"/>
      <c r="F92" s="5"/>
    </row>
    <row r="93" spans="4:6">
      <c r="D93" s="5"/>
      <c r="E93" s="5"/>
      <c r="F93" s="5"/>
    </row>
    <row r="94" spans="4:6">
      <c r="D94" s="5"/>
      <c r="E94" s="5"/>
      <c r="F94" s="5"/>
    </row>
    <row r="95" spans="4:6">
      <c r="D95" s="5"/>
      <c r="E95" s="5"/>
      <c r="F95" s="5"/>
    </row>
    <row r="96" spans="4:6">
      <c r="D96" s="5"/>
      <c r="E96" s="5"/>
      <c r="F96" s="5"/>
    </row>
    <row r="97" spans="4:6">
      <c r="D97" s="5"/>
      <c r="E97" s="5"/>
      <c r="F97" s="5"/>
    </row>
    <row r="98" spans="4:6">
      <c r="D98" s="5"/>
      <c r="E98" s="5"/>
      <c r="F98" s="5"/>
    </row>
    <row r="99" spans="4:6">
      <c r="D99" s="5"/>
      <c r="E99" s="5"/>
      <c r="F99" s="5"/>
    </row>
    <row r="100" spans="4:6">
      <c r="D100" s="5"/>
      <c r="E100" s="5"/>
      <c r="F100" s="5"/>
    </row>
    <row r="101" spans="4:6">
      <c r="D101" s="5"/>
      <c r="E101" s="5"/>
      <c r="F101" s="5"/>
    </row>
    <row r="102" spans="4:6">
      <c r="D102" s="5"/>
      <c r="E102" s="5"/>
      <c r="F102" s="5"/>
    </row>
    <row r="103" spans="4:6">
      <c r="D103" s="5"/>
      <c r="E103" s="5"/>
      <c r="F103" s="5"/>
    </row>
    <row r="104" spans="4:6">
      <c r="D104" s="5"/>
      <c r="E104" s="5"/>
      <c r="F104" s="5"/>
    </row>
    <row r="105" spans="4:6">
      <c r="D105" s="5"/>
      <c r="E105" s="5"/>
      <c r="F105" s="5"/>
    </row>
    <row r="106" spans="4:6">
      <c r="D106" s="5"/>
      <c r="E106" s="5"/>
      <c r="F106" s="5"/>
    </row>
    <row r="107" spans="4:6">
      <c r="D107" s="5"/>
      <c r="E107" s="5"/>
      <c r="F107" s="5"/>
    </row>
    <row r="108" spans="4:6">
      <c r="D108" s="5"/>
      <c r="E108" s="5"/>
      <c r="F108" s="5"/>
    </row>
    <row r="109" spans="4:6">
      <c r="D109" s="5"/>
      <c r="E109" s="5"/>
      <c r="F109" s="5"/>
    </row>
    <row r="110" spans="4:6">
      <c r="D110" s="5"/>
      <c r="E110" s="5"/>
      <c r="F110" s="5"/>
    </row>
    <row r="111" spans="4:6">
      <c r="D111" s="5"/>
      <c r="E111" s="5"/>
      <c r="F111" s="5"/>
    </row>
    <row r="112" spans="4:6">
      <c r="D112" s="5"/>
      <c r="E112" s="5"/>
      <c r="F112" s="5"/>
    </row>
    <row r="113" spans="4:6">
      <c r="D113" s="5"/>
      <c r="E113" s="5"/>
      <c r="F113" s="5"/>
    </row>
    <row r="114" spans="4:6">
      <c r="D114" s="5"/>
      <c r="E114" s="5"/>
      <c r="F114" s="5"/>
    </row>
    <row r="115" spans="4:6">
      <c r="D115" s="5"/>
      <c r="E115" s="5"/>
      <c r="F115" s="5"/>
    </row>
    <row r="116" spans="4:6">
      <c r="D116" s="5"/>
      <c r="E116" s="5"/>
      <c r="F116" s="5"/>
    </row>
    <row r="117" spans="4:6">
      <c r="D117" s="5"/>
      <c r="E117" s="5"/>
      <c r="F117" s="5"/>
    </row>
    <row r="118" spans="4:6">
      <c r="D118" s="5"/>
      <c r="E118" s="5"/>
      <c r="F118" s="5"/>
    </row>
    <row r="119" spans="4:6">
      <c r="D119" s="5"/>
      <c r="E119" s="5"/>
      <c r="F119" s="5"/>
    </row>
    <row r="120" spans="4:6">
      <c r="D120" s="5"/>
      <c r="E120" s="5"/>
      <c r="F120" s="5"/>
    </row>
    <row r="121" spans="4:6">
      <c r="D121" s="5"/>
      <c r="E121" s="5"/>
      <c r="F121" s="5"/>
    </row>
    <row r="122" spans="4:6">
      <c r="D122" s="5"/>
      <c r="E122" s="5"/>
      <c r="F122" s="5"/>
    </row>
    <row r="123" spans="4:6">
      <c r="D123" s="5"/>
      <c r="E123" s="5"/>
      <c r="F123" s="5"/>
    </row>
    <row r="124" spans="4:6">
      <c r="D124" s="5"/>
      <c r="E124" s="5"/>
      <c r="F124" s="5"/>
    </row>
    <row r="125" spans="4:6">
      <c r="D125" s="5"/>
      <c r="E125" s="5"/>
      <c r="F125" s="5"/>
    </row>
    <row r="126" spans="4:6">
      <c r="D126" s="5"/>
      <c r="E126" s="5"/>
      <c r="F126" s="5"/>
    </row>
    <row r="127" spans="4:6">
      <c r="D127" s="5"/>
      <c r="E127" s="5"/>
      <c r="F127" s="5"/>
    </row>
    <row r="128" spans="4:6">
      <c r="D128" s="5"/>
      <c r="E128" s="5"/>
      <c r="F128" s="5"/>
    </row>
    <row r="129" spans="4:6">
      <c r="D129" s="5"/>
      <c r="E129" s="5"/>
      <c r="F129" s="5"/>
    </row>
    <row r="130" spans="4:6">
      <c r="D130" s="5"/>
      <c r="E130" s="5"/>
      <c r="F130" s="5"/>
    </row>
    <row r="131" spans="4:6">
      <c r="D131" s="5"/>
      <c r="E131" s="5"/>
      <c r="F131" s="5"/>
    </row>
    <row r="132" spans="4:6">
      <c r="D132" s="5"/>
      <c r="E132" s="5"/>
      <c r="F132" s="5"/>
    </row>
    <row r="133" spans="4:6">
      <c r="D133" s="5"/>
      <c r="E133" s="5"/>
      <c r="F133" s="5"/>
    </row>
    <row r="134" spans="4:6">
      <c r="D134" s="5"/>
      <c r="E134" s="5"/>
      <c r="F134" s="5"/>
    </row>
    <row r="135" spans="4:6">
      <c r="D135" s="5"/>
      <c r="E135" s="5"/>
      <c r="F135" s="5"/>
    </row>
    <row r="136" spans="4:6">
      <c r="D136" s="5"/>
      <c r="E136" s="5"/>
      <c r="F136" s="5"/>
    </row>
    <row r="137" spans="4:6">
      <c r="D137" s="5"/>
      <c r="E137" s="5"/>
      <c r="F137" s="5"/>
    </row>
    <row r="138" spans="4:6">
      <c r="D138" s="5"/>
      <c r="E138" s="5"/>
      <c r="F138" s="5"/>
    </row>
    <row r="139" spans="4:6">
      <c r="D139" s="5"/>
      <c r="E139" s="5"/>
      <c r="F139" s="5"/>
    </row>
    <row r="140" spans="4:6">
      <c r="D140" s="5"/>
      <c r="E140" s="5"/>
      <c r="F140" s="5"/>
    </row>
    <row r="141" spans="4:6">
      <c r="D141" s="5"/>
      <c r="E141" s="5"/>
      <c r="F141" s="5"/>
    </row>
    <row r="142" spans="4:6">
      <c r="D142" s="5"/>
      <c r="E142" s="5"/>
      <c r="F142" s="5"/>
    </row>
    <row r="143" spans="4:6">
      <c r="D143" s="5"/>
      <c r="E143" s="5"/>
      <c r="F143" s="5"/>
    </row>
    <row r="144" spans="4:6">
      <c r="D144" s="5"/>
      <c r="E144" s="5"/>
      <c r="F144" s="5"/>
    </row>
    <row r="145" spans="4:6">
      <c r="D145" s="5"/>
      <c r="E145" s="5"/>
      <c r="F145" s="5"/>
    </row>
    <row r="146" spans="4:6">
      <c r="D146" s="5"/>
      <c r="E146" s="5"/>
      <c r="F146" s="5"/>
    </row>
    <row r="147" spans="4:6">
      <c r="D147" s="5"/>
      <c r="E147" s="5"/>
      <c r="F147" s="5"/>
    </row>
    <row r="148" spans="4:6">
      <c r="D148" s="5"/>
      <c r="E148" s="5"/>
      <c r="F148" s="5"/>
    </row>
    <row r="149" spans="4:6">
      <c r="D149" s="5"/>
      <c r="E149" s="5"/>
      <c r="F149" s="5"/>
    </row>
    <row r="150" spans="4:6">
      <c r="D150" s="5"/>
      <c r="E150" s="5"/>
      <c r="F150" s="5"/>
    </row>
    <row r="151" spans="4:6">
      <c r="D151" s="5"/>
      <c r="E151" s="5"/>
      <c r="F151" s="5"/>
    </row>
    <row r="152" spans="4:6">
      <c r="D152" s="5"/>
      <c r="E152" s="5"/>
      <c r="F152" s="5"/>
    </row>
    <row r="153" spans="4:6">
      <c r="D153" s="5"/>
      <c r="E153" s="5"/>
      <c r="F153" s="5"/>
    </row>
    <row r="154" spans="4:6">
      <c r="D154" s="5"/>
      <c r="E154" s="5"/>
      <c r="F154" s="5"/>
    </row>
    <row r="155" spans="4:6">
      <c r="D155" s="5"/>
      <c r="E155" s="5"/>
      <c r="F155" s="5"/>
    </row>
    <row r="156" spans="4:6">
      <c r="D156" s="5"/>
      <c r="E156" s="5"/>
      <c r="F156" s="5"/>
    </row>
    <row r="157" spans="4:6">
      <c r="D157" s="5"/>
      <c r="E157" s="5"/>
      <c r="F157" s="5"/>
    </row>
    <row r="158" spans="4:6">
      <c r="D158" s="5"/>
      <c r="E158" s="5"/>
      <c r="F158" s="5"/>
    </row>
    <row r="159" spans="4:6">
      <c r="D159" s="5"/>
      <c r="E159" s="5"/>
      <c r="F159" s="5"/>
    </row>
    <row r="160" spans="4:6">
      <c r="D160" s="5"/>
      <c r="E160" s="5"/>
      <c r="F160" s="5"/>
    </row>
    <row r="161" spans="4:6">
      <c r="D161" s="5"/>
      <c r="E161" s="5"/>
      <c r="F161" s="5"/>
    </row>
    <row r="162" spans="4:6">
      <c r="D162" s="5"/>
      <c r="E162" s="5"/>
      <c r="F162" s="5"/>
    </row>
    <row r="163" spans="4:6">
      <c r="D163" s="5"/>
      <c r="E163" s="5"/>
      <c r="F163" s="5"/>
    </row>
    <row r="164" spans="4:6">
      <c r="D164" s="5"/>
      <c r="E164" s="5"/>
      <c r="F164" s="5"/>
    </row>
    <row r="165" spans="4:6">
      <c r="D165" s="5"/>
      <c r="E165" s="5"/>
      <c r="F165" s="5"/>
    </row>
    <row r="166" spans="4:6">
      <c r="D166" s="5"/>
      <c r="E166" s="5"/>
      <c r="F166" s="5"/>
    </row>
    <row r="167" spans="4:6">
      <c r="D167" s="5"/>
      <c r="E167" s="5"/>
      <c r="F167" s="5"/>
    </row>
    <row r="168" spans="4:6">
      <c r="D168" s="5"/>
      <c r="E168" s="5"/>
      <c r="F168" s="5"/>
    </row>
    <row r="169" spans="4:6">
      <c r="D169" s="5"/>
      <c r="E169" s="5"/>
      <c r="F169" s="5"/>
    </row>
    <row r="170" spans="4:6">
      <c r="D170" s="5"/>
      <c r="E170" s="5"/>
      <c r="F170" s="5"/>
    </row>
    <row r="171" spans="4:6">
      <c r="D171" s="5"/>
      <c r="E171" s="5"/>
      <c r="F171" s="5"/>
    </row>
    <row r="172" spans="4:6">
      <c r="D172" s="5"/>
      <c r="E172" s="5"/>
      <c r="F172" s="5"/>
    </row>
    <row r="173" spans="4:6">
      <c r="D173" s="5"/>
      <c r="E173" s="5"/>
      <c r="F173" s="5"/>
    </row>
    <row r="174" spans="4:6">
      <c r="D174" s="5"/>
      <c r="E174" s="5"/>
      <c r="F174" s="5"/>
    </row>
    <row r="175" spans="4:6">
      <c r="D175" s="5"/>
      <c r="E175" s="5"/>
      <c r="F175" s="5"/>
    </row>
    <row r="176" spans="4:6">
      <c r="D176" s="5"/>
      <c r="E176" s="5"/>
      <c r="F176" s="5"/>
    </row>
    <row r="177" spans="4:6">
      <c r="D177" s="5"/>
      <c r="E177" s="5"/>
      <c r="F177" s="5"/>
    </row>
    <row r="178" spans="4:6">
      <c r="D178" s="5"/>
      <c r="E178" s="5"/>
      <c r="F178" s="5"/>
    </row>
    <row r="179" spans="4:6">
      <c r="D179" s="5"/>
      <c r="E179" s="5"/>
      <c r="F179" s="5"/>
    </row>
    <row r="180" spans="4:6">
      <c r="D180" s="5"/>
      <c r="E180" s="5"/>
      <c r="F180" s="5"/>
    </row>
    <row r="181" spans="4:6">
      <c r="D181" s="5"/>
      <c r="E181" s="5"/>
      <c r="F181" s="5"/>
    </row>
    <row r="182" spans="4:6">
      <c r="D182" s="5"/>
      <c r="E182" s="5"/>
      <c r="F182" s="5"/>
    </row>
    <row r="183" spans="4:6">
      <c r="D183" s="5"/>
      <c r="E183" s="5"/>
      <c r="F183" s="5"/>
    </row>
    <row r="184" spans="4:6">
      <c r="D184" s="5"/>
      <c r="E184" s="5"/>
      <c r="F184" s="5"/>
    </row>
    <row r="185" spans="4:6">
      <c r="D185" s="5"/>
      <c r="E185" s="5"/>
      <c r="F185" s="5"/>
    </row>
    <row r="186" spans="4:6">
      <c r="D186" s="5"/>
      <c r="E186" s="5"/>
      <c r="F186" s="5"/>
    </row>
    <row r="187" spans="4:6">
      <c r="D187" s="5"/>
      <c r="E187" s="5"/>
      <c r="F187" s="5"/>
    </row>
    <row r="188" spans="4:6">
      <c r="D188" s="5"/>
      <c r="E188" s="5"/>
      <c r="F188" s="5"/>
    </row>
    <row r="189" spans="4:6">
      <c r="D189" s="5"/>
      <c r="E189" s="5"/>
      <c r="F189" s="5"/>
    </row>
    <row r="190" spans="4:6">
      <c r="D190" s="5"/>
      <c r="E190" s="5"/>
      <c r="F190" s="5"/>
    </row>
    <row r="191" spans="4:6">
      <c r="D191" s="5"/>
      <c r="E191" s="5"/>
      <c r="F191" s="5"/>
    </row>
    <row r="192" spans="4:6">
      <c r="D192" s="5"/>
      <c r="E192" s="5"/>
      <c r="F192" s="5"/>
    </row>
    <row r="193" spans="4:6">
      <c r="D193" s="5"/>
      <c r="E193" s="5"/>
      <c r="F193" s="5"/>
    </row>
    <row r="194" spans="4:6">
      <c r="D194" s="5"/>
      <c r="E194" s="5"/>
      <c r="F194" s="5"/>
    </row>
    <row r="195" spans="4:6">
      <c r="D195" s="5"/>
      <c r="E195" s="5"/>
      <c r="F195" s="5"/>
    </row>
    <row r="196" spans="4:6">
      <c r="D196" s="5"/>
      <c r="E196" s="5"/>
      <c r="F196" s="5"/>
    </row>
    <row r="197" spans="4:6">
      <c r="D197" s="5"/>
      <c r="E197" s="5"/>
      <c r="F197" s="5"/>
    </row>
    <row r="198" spans="4:6">
      <c r="D198" s="5"/>
      <c r="E198" s="5"/>
      <c r="F198" s="5"/>
    </row>
    <row r="199" spans="4:6">
      <c r="D199" s="5"/>
      <c r="E199" s="5"/>
      <c r="F199" s="5"/>
    </row>
    <row r="200" spans="4:6">
      <c r="D200" s="5"/>
      <c r="E200" s="5"/>
      <c r="F200" s="5"/>
    </row>
    <row r="201" spans="4:6">
      <c r="D201" s="5"/>
      <c r="E201" s="5"/>
      <c r="F201" s="5"/>
    </row>
    <row r="202" spans="4:6">
      <c r="D202" s="5"/>
      <c r="E202" s="5"/>
      <c r="F202" s="5"/>
    </row>
    <row r="203" spans="4:6">
      <c r="D203" s="5"/>
      <c r="E203" s="5"/>
      <c r="F203" s="5"/>
    </row>
    <row r="204" spans="4:6">
      <c r="D204" s="5"/>
      <c r="E204" s="5"/>
      <c r="F204" s="5"/>
    </row>
    <row r="205" spans="4:6">
      <c r="D205" s="5"/>
      <c r="E205" s="5"/>
      <c r="F205" s="5"/>
    </row>
    <row r="206" spans="4:6">
      <c r="D206" s="5"/>
      <c r="E206" s="5"/>
      <c r="F206" s="5"/>
    </row>
    <row r="207" spans="4:6">
      <c r="D207" s="5"/>
      <c r="E207" s="5"/>
      <c r="F207" s="5"/>
    </row>
    <row r="208" spans="4:6">
      <c r="D208" s="5"/>
      <c r="E208" s="5"/>
      <c r="F208" s="5"/>
    </row>
    <row r="209" spans="4:6">
      <c r="D209" s="5"/>
      <c r="E209" s="5"/>
      <c r="F209" s="5"/>
    </row>
    <row r="210" spans="4:6">
      <c r="D210" s="5"/>
      <c r="E210" s="5"/>
      <c r="F210" s="5"/>
    </row>
    <row r="211" spans="4:6">
      <c r="D211" s="5"/>
      <c r="E211" s="5"/>
      <c r="F211" s="5"/>
    </row>
    <row r="212" spans="4:6">
      <c r="D212" s="5"/>
      <c r="E212" s="5"/>
      <c r="F212" s="5"/>
    </row>
    <row r="213" spans="4:6">
      <c r="D213" s="5"/>
      <c r="E213" s="5"/>
      <c r="F213" s="5"/>
    </row>
    <row r="214" spans="4:6">
      <c r="D214" s="5"/>
      <c r="E214" s="5"/>
      <c r="F214" s="5"/>
    </row>
    <row r="215" spans="4:6">
      <c r="D215" s="5"/>
      <c r="E215" s="5"/>
      <c r="F215" s="5"/>
    </row>
    <row r="216" spans="4:6">
      <c r="D216" s="5"/>
      <c r="E216" s="5"/>
      <c r="F216" s="5"/>
    </row>
    <row r="217" spans="4:6">
      <c r="D217" s="5"/>
      <c r="E217" s="5"/>
      <c r="F217" s="5"/>
    </row>
    <row r="218" spans="4:6">
      <c r="D218" s="5"/>
      <c r="E218" s="5"/>
      <c r="F218" s="5"/>
    </row>
    <row r="219" spans="4:6">
      <c r="D219" s="5"/>
      <c r="E219" s="5"/>
      <c r="F219" s="5"/>
    </row>
    <row r="220" spans="4:6">
      <c r="D220" s="5"/>
      <c r="E220" s="5"/>
      <c r="F220" s="5"/>
    </row>
    <row r="221" spans="4:6">
      <c r="D221" s="5"/>
      <c r="E221" s="5"/>
      <c r="F221" s="5"/>
    </row>
    <row r="222" spans="4:6">
      <c r="D222" s="5"/>
      <c r="E222" s="5"/>
      <c r="F222" s="5"/>
    </row>
    <row r="223" spans="4:6">
      <c r="D223" s="5"/>
      <c r="E223" s="5"/>
      <c r="F223" s="5"/>
    </row>
    <row r="224" spans="4:6">
      <c r="D224" s="5"/>
      <c r="E224" s="5"/>
      <c r="F224" s="5"/>
    </row>
    <row r="225" spans="4:6">
      <c r="D225" s="5"/>
      <c r="E225" s="5"/>
      <c r="F225" s="5"/>
    </row>
    <row r="226" spans="4:6">
      <c r="D226" s="5"/>
      <c r="E226" s="5"/>
      <c r="F226" s="5"/>
    </row>
    <row r="227" spans="4:6">
      <c r="D227" s="5"/>
      <c r="E227" s="5"/>
      <c r="F227" s="5"/>
    </row>
    <row r="228" spans="4:6">
      <c r="D228" s="5"/>
      <c r="E228" s="5"/>
      <c r="F228" s="5"/>
    </row>
    <row r="229" spans="4:6">
      <c r="D229" s="5"/>
      <c r="E229" s="5"/>
      <c r="F229" s="5"/>
    </row>
    <row r="230" spans="4:6">
      <c r="D230" s="5"/>
      <c r="E230" s="5"/>
      <c r="F230" s="5"/>
    </row>
    <row r="231" spans="4:6">
      <c r="D231" s="5"/>
      <c r="E231" s="5"/>
      <c r="F231" s="5"/>
    </row>
    <row r="232" spans="4:6">
      <c r="D232" s="5"/>
      <c r="E232" s="5"/>
      <c r="F232" s="5"/>
    </row>
    <row r="233" spans="4:6">
      <c r="D233" s="5"/>
      <c r="E233" s="5"/>
      <c r="F233" s="5"/>
    </row>
    <row r="234" spans="4:6">
      <c r="D234" s="5"/>
      <c r="E234" s="5"/>
      <c r="F234" s="5"/>
    </row>
    <row r="235" spans="4:6">
      <c r="D235" s="5"/>
      <c r="E235" s="5"/>
      <c r="F235" s="5"/>
    </row>
    <row r="236" spans="4:6">
      <c r="D236" s="5"/>
      <c r="E236" s="5"/>
      <c r="F236" s="5"/>
    </row>
    <row r="237" spans="4:6">
      <c r="D237" s="5"/>
      <c r="E237" s="5"/>
      <c r="F237" s="5"/>
    </row>
    <row r="238" spans="4:6">
      <c r="D238" s="5"/>
      <c r="E238" s="5"/>
      <c r="F238" s="5"/>
    </row>
    <row r="239" spans="4:6">
      <c r="D239" s="5"/>
      <c r="E239" s="5"/>
      <c r="F239" s="5"/>
    </row>
    <row r="240" spans="4:6">
      <c r="D240" s="5"/>
      <c r="E240" s="5"/>
      <c r="F240" s="5"/>
    </row>
    <row r="241" spans="4:6">
      <c r="D241" s="5"/>
      <c r="E241" s="5"/>
      <c r="F241" s="5"/>
    </row>
    <row r="242" spans="4:6">
      <c r="D242" s="5"/>
      <c r="E242" s="5"/>
      <c r="F242" s="5"/>
    </row>
    <row r="243" spans="4:6">
      <c r="D243" s="5"/>
      <c r="E243" s="5"/>
      <c r="F243" s="5"/>
    </row>
    <row r="244" spans="4:6">
      <c r="D244" s="5"/>
      <c r="E244" s="5"/>
      <c r="F244" s="5"/>
    </row>
    <row r="245" spans="4:6">
      <c r="D245" s="5"/>
      <c r="E245" s="5"/>
      <c r="F245" s="5"/>
    </row>
    <row r="246" spans="4:6">
      <c r="D246" s="5"/>
      <c r="E246" s="5"/>
      <c r="F246" s="5"/>
    </row>
    <row r="247" spans="4:6">
      <c r="D247" s="5"/>
      <c r="E247" s="5"/>
      <c r="F247" s="5"/>
    </row>
    <row r="248" spans="4:6">
      <c r="D248" s="5"/>
      <c r="E248" s="5"/>
      <c r="F248" s="5"/>
    </row>
    <row r="249" spans="4:6">
      <c r="D249" s="5"/>
      <c r="E249" s="5"/>
      <c r="F249" s="5"/>
    </row>
    <row r="250" spans="4:6">
      <c r="D250" s="5"/>
      <c r="E250" s="5"/>
      <c r="F250" s="5"/>
    </row>
    <row r="251" spans="4:6">
      <c r="D251" s="5"/>
      <c r="E251" s="5"/>
      <c r="F251" s="5"/>
    </row>
    <row r="252" spans="4:6">
      <c r="D252" s="5"/>
      <c r="E252" s="5"/>
      <c r="F252" s="5"/>
    </row>
    <row r="253" spans="4:6">
      <c r="D253" s="5"/>
      <c r="E253" s="5"/>
      <c r="F253" s="5"/>
    </row>
    <row r="254" spans="4:6">
      <c r="D254" s="5"/>
      <c r="E254" s="5"/>
      <c r="F254" s="5"/>
    </row>
    <row r="255" spans="4:6">
      <c r="D255" s="5"/>
      <c r="E255" s="5"/>
      <c r="F255" s="5"/>
    </row>
    <row r="256" spans="4:6">
      <c r="D256" s="5"/>
      <c r="E256" s="5"/>
      <c r="F256" s="5"/>
    </row>
    <row r="257" spans="4:6">
      <c r="D257" s="5"/>
      <c r="E257" s="5"/>
      <c r="F257" s="5"/>
    </row>
    <row r="258" spans="4:6">
      <c r="D258" s="5"/>
      <c r="E258" s="5"/>
      <c r="F258" s="5"/>
    </row>
    <row r="259" spans="4:6">
      <c r="D259" s="5"/>
      <c r="E259" s="5"/>
      <c r="F259" s="5"/>
    </row>
    <row r="260" spans="4:6">
      <c r="D260" s="5"/>
      <c r="E260" s="5"/>
      <c r="F260" s="5"/>
    </row>
    <row r="261" spans="4:6">
      <c r="D261" s="5"/>
      <c r="E261" s="5"/>
      <c r="F261" s="5"/>
    </row>
    <row r="262" spans="4:6">
      <c r="D262" s="5"/>
      <c r="E262" s="5"/>
      <c r="F262" s="5"/>
    </row>
    <row r="263" spans="4:6">
      <c r="D263" s="5"/>
      <c r="E263" s="5"/>
      <c r="F263" s="5"/>
    </row>
    <row r="264" spans="4:6">
      <c r="D264" s="5"/>
      <c r="E264" s="5"/>
      <c r="F264" s="5"/>
    </row>
    <row r="265" spans="4:6">
      <c r="D265" s="5"/>
      <c r="E265" s="5"/>
      <c r="F265" s="5"/>
    </row>
    <row r="266" spans="4:6">
      <c r="D266" s="5"/>
      <c r="E266" s="5"/>
      <c r="F266" s="5"/>
    </row>
    <row r="267" spans="4:6">
      <c r="D267" s="5"/>
      <c r="E267" s="5"/>
      <c r="F267" s="5"/>
    </row>
    <row r="268" spans="4:6">
      <c r="D268" s="5"/>
      <c r="E268" s="5"/>
      <c r="F268" s="5"/>
    </row>
    <row r="269" spans="4:6">
      <c r="D269" s="5"/>
      <c r="E269" s="5"/>
      <c r="F269" s="5"/>
    </row>
    <row r="270" spans="4:6">
      <c r="D270" s="5"/>
      <c r="E270" s="5"/>
      <c r="F270" s="5"/>
    </row>
    <row r="271" spans="4:6">
      <c r="D271" s="5"/>
      <c r="E271" s="5"/>
      <c r="F271" s="5"/>
    </row>
    <row r="272" spans="4:6">
      <c r="D272" s="5"/>
      <c r="E272" s="5"/>
      <c r="F272" s="5"/>
    </row>
    <row r="273" spans="4:6">
      <c r="D273" s="5"/>
      <c r="E273" s="5"/>
      <c r="F273" s="5"/>
    </row>
    <row r="274" spans="4:6">
      <c r="D274" s="5"/>
      <c r="E274" s="5"/>
      <c r="F274" s="5"/>
    </row>
    <row r="275" spans="4:6">
      <c r="D275" s="5"/>
      <c r="E275" s="5"/>
      <c r="F275" s="5"/>
    </row>
    <row r="276" spans="4:6">
      <c r="D276" s="5"/>
      <c r="E276" s="5"/>
      <c r="F276" s="5"/>
    </row>
    <row r="277" spans="4:6">
      <c r="D277" s="5"/>
      <c r="E277" s="5"/>
      <c r="F277" s="5"/>
    </row>
    <row r="278" spans="4:6">
      <c r="D278" s="5"/>
      <c r="E278" s="5"/>
      <c r="F278" s="5"/>
    </row>
    <row r="279" spans="4:6">
      <c r="D279" s="5"/>
      <c r="E279" s="5"/>
      <c r="F279" s="5"/>
    </row>
    <row r="280" spans="4:6">
      <c r="D280" s="5"/>
      <c r="E280" s="5"/>
      <c r="F280" s="5"/>
    </row>
    <row r="281" spans="4:6">
      <c r="D281" s="5"/>
      <c r="E281" s="5"/>
      <c r="F281" s="5"/>
    </row>
    <row r="282" spans="4:6">
      <c r="D282" s="5"/>
      <c r="E282" s="5"/>
      <c r="F282" s="5"/>
    </row>
    <row r="283" spans="4:6">
      <c r="D283" s="5"/>
      <c r="E283" s="5"/>
      <c r="F283" s="5"/>
    </row>
    <row r="284" spans="4:6">
      <c r="D284" s="5"/>
      <c r="E284" s="5"/>
      <c r="F284" s="5"/>
    </row>
    <row r="285" spans="4:6">
      <c r="D285" s="5"/>
      <c r="E285" s="5"/>
      <c r="F285" s="5"/>
    </row>
    <row r="286" spans="4:6">
      <c r="D286" s="5"/>
      <c r="E286" s="5"/>
      <c r="F286" s="5"/>
    </row>
    <row r="287" spans="4:6">
      <c r="D287" s="5"/>
      <c r="E287" s="5"/>
      <c r="F287" s="5"/>
    </row>
    <row r="288" spans="4:6">
      <c r="D288" s="5"/>
      <c r="E288" s="5"/>
      <c r="F288" s="5"/>
    </row>
    <row r="289" spans="4:6">
      <c r="D289" s="5"/>
      <c r="E289" s="5"/>
      <c r="F289" s="5"/>
    </row>
    <row r="290" spans="4:6">
      <c r="D290" s="5"/>
      <c r="E290" s="5"/>
      <c r="F290" s="5"/>
    </row>
    <row r="291" spans="4:6">
      <c r="D291" s="5"/>
      <c r="E291" s="5"/>
      <c r="F291" s="5"/>
    </row>
    <row r="292" spans="4:6">
      <c r="D292" s="5"/>
      <c r="E292" s="5"/>
      <c r="F292" s="5"/>
    </row>
    <row r="293" spans="4:6">
      <c r="D293" s="5"/>
      <c r="E293" s="5"/>
      <c r="F293" s="5"/>
    </row>
    <row r="294" spans="4:6">
      <c r="D294" s="5"/>
      <c r="E294" s="5"/>
      <c r="F294" s="5"/>
    </row>
    <row r="295" spans="4:6">
      <c r="D295" s="5"/>
      <c r="E295" s="5"/>
      <c r="F295" s="5"/>
    </row>
    <row r="296" spans="4:6">
      <c r="D296" s="5"/>
      <c r="E296" s="5"/>
      <c r="F296" s="5"/>
    </row>
    <row r="297" spans="4:6">
      <c r="D297" s="5"/>
      <c r="E297" s="5"/>
      <c r="F297" s="5"/>
    </row>
    <row r="298" spans="4:6">
      <c r="D298" s="5"/>
      <c r="E298" s="5"/>
      <c r="F298" s="5"/>
    </row>
    <row r="299" spans="4:6">
      <c r="D299" s="5"/>
      <c r="E299" s="5"/>
      <c r="F299" s="5"/>
    </row>
    <row r="300" spans="4:6">
      <c r="D300" s="5"/>
      <c r="E300" s="5"/>
      <c r="F300" s="5"/>
    </row>
    <row r="301" spans="4:6">
      <c r="D301" s="5"/>
      <c r="E301" s="5"/>
      <c r="F301" s="5"/>
    </row>
    <row r="302" spans="4:6">
      <c r="D302" s="5"/>
      <c r="E302" s="5"/>
      <c r="F302" s="5"/>
    </row>
    <row r="303" spans="4:6">
      <c r="D303" s="5"/>
      <c r="E303" s="5"/>
      <c r="F303" s="5"/>
    </row>
    <row r="304" spans="4:6">
      <c r="D304" s="5"/>
      <c r="E304" s="5"/>
      <c r="F304" s="5"/>
    </row>
    <row r="305" spans="4:6">
      <c r="D305" s="5"/>
      <c r="E305" s="5"/>
      <c r="F305" s="5"/>
    </row>
    <row r="306" spans="4:6">
      <c r="D306" s="5"/>
      <c r="E306" s="5"/>
      <c r="F306" s="5"/>
    </row>
    <row r="307" spans="4:6">
      <c r="D307" s="5"/>
      <c r="E307" s="5"/>
      <c r="F307" s="5"/>
    </row>
    <row r="308" spans="4:6">
      <c r="D308" s="5"/>
      <c r="E308" s="5"/>
      <c r="F308" s="5"/>
    </row>
    <row r="309" spans="4:6">
      <c r="D309" s="5"/>
      <c r="E309" s="5"/>
      <c r="F309" s="5"/>
    </row>
    <row r="310" spans="4:6">
      <c r="D310" s="5"/>
      <c r="E310" s="5"/>
      <c r="F310" s="5"/>
    </row>
    <row r="311" spans="4:6">
      <c r="D311" s="5"/>
      <c r="E311" s="5"/>
      <c r="F311" s="5"/>
    </row>
    <row r="312" spans="4:6">
      <c r="D312" s="5"/>
      <c r="E312" s="5"/>
      <c r="F312" s="5"/>
    </row>
    <row r="313" spans="4:6">
      <c r="D313" s="5"/>
      <c r="E313" s="5"/>
      <c r="F313" s="5"/>
    </row>
    <row r="314" spans="4:6">
      <c r="D314" s="5"/>
      <c r="E314" s="5"/>
      <c r="F314" s="5"/>
    </row>
    <row r="315" spans="4:6">
      <c r="D315" s="5"/>
      <c r="E315" s="5"/>
      <c r="F315" s="5"/>
    </row>
    <row r="316" spans="4:6">
      <c r="D316" s="5"/>
      <c r="E316" s="5"/>
      <c r="F316" s="5"/>
    </row>
    <row r="317" spans="4:6">
      <c r="D317" s="5"/>
      <c r="E317" s="5"/>
      <c r="F317" s="5"/>
    </row>
    <row r="318" spans="4:6">
      <c r="D318" s="5"/>
      <c r="E318" s="5"/>
      <c r="F318" s="5"/>
    </row>
    <row r="319" spans="4:6">
      <c r="D319" s="5"/>
      <c r="E319" s="5"/>
      <c r="F319" s="5"/>
    </row>
    <row r="320" spans="4:6">
      <c r="D320" s="5"/>
      <c r="E320" s="5"/>
      <c r="F320" s="5"/>
    </row>
    <row r="321" spans="4:6">
      <c r="D321" s="5"/>
      <c r="E321" s="5"/>
      <c r="F321" s="5"/>
    </row>
    <row r="322" spans="4:6">
      <c r="D322" s="5"/>
      <c r="E322" s="5"/>
      <c r="F322" s="5"/>
    </row>
    <row r="323" spans="4:6">
      <c r="D323" s="5"/>
      <c r="E323" s="5"/>
      <c r="F323" s="5"/>
    </row>
    <row r="324" spans="4:6">
      <c r="D324" s="5"/>
      <c r="E324" s="5"/>
      <c r="F324" s="5"/>
    </row>
    <row r="325" spans="4:6">
      <c r="D325" s="5"/>
      <c r="E325" s="5"/>
      <c r="F325" s="5"/>
    </row>
    <row r="326" spans="4:6">
      <c r="D326" s="5"/>
      <c r="E326" s="5"/>
      <c r="F326" s="5"/>
    </row>
    <row r="327" spans="4:6">
      <c r="D327" s="5"/>
      <c r="E327" s="5"/>
      <c r="F327" s="5"/>
    </row>
    <row r="328" spans="4:6">
      <c r="D328" s="5"/>
      <c r="E328" s="5"/>
      <c r="F328" s="5"/>
    </row>
    <row r="329" spans="4:6">
      <c r="D329" s="5"/>
      <c r="E329" s="5"/>
      <c r="F329" s="5"/>
    </row>
    <row r="330" spans="4:6">
      <c r="D330" s="5"/>
      <c r="E330" s="5"/>
      <c r="F330" s="5"/>
    </row>
    <row r="331" spans="4:6">
      <c r="D331" s="5"/>
      <c r="E331" s="5"/>
      <c r="F331" s="5"/>
    </row>
    <row r="332" spans="4:6">
      <c r="D332" s="5"/>
      <c r="E332" s="5"/>
      <c r="F332" s="5"/>
    </row>
    <row r="333" spans="4:6">
      <c r="D333" s="5"/>
      <c r="E333" s="5"/>
      <c r="F333" s="5"/>
    </row>
    <row r="334" spans="4:6">
      <c r="D334" s="5"/>
      <c r="E334" s="5"/>
      <c r="F334" s="5"/>
    </row>
    <row r="335" spans="4:6">
      <c r="D335" s="5"/>
      <c r="E335" s="5"/>
      <c r="F335" s="5"/>
    </row>
    <row r="336" spans="4:6">
      <c r="D336" s="5"/>
      <c r="E336" s="5"/>
      <c r="F336" s="5"/>
    </row>
    <row r="337" spans="4:6">
      <c r="D337" s="5"/>
      <c r="E337" s="5"/>
      <c r="F337" s="5"/>
    </row>
    <row r="338" spans="4:6">
      <c r="D338" s="5"/>
      <c r="E338" s="5"/>
      <c r="F338" s="5"/>
    </row>
    <row r="339" spans="4:6">
      <c r="D339" s="5"/>
      <c r="E339" s="5"/>
      <c r="F339" s="5"/>
    </row>
    <row r="340" spans="4:6">
      <c r="D340" s="5"/>
      <c r="E340" s="5"/>
      <c r="F340" s="5"/>
    </row>
    <row r="341" spans="4:6">
      <c r="D341" s="5"/>
      <c r="E341" s="5"/>
      <c r="F341" s="5"/>
    </row>
    <row r="342" spans="4:6">
      <c r="D342" s="5"/>
      <c r="E342" s="5"/>
      <c r="F342" s="5"/>
    </row>
    <row r="343" spans="4:6">
      <c r="D343" s="5"/>
      <c r="E343" s="5"/>
      <c r="F343" s="5"/>
    </row>
    <row r="344" spans="4:6">
      <c r="D344" s="5"/>
      <c r="E344" s="5"/>
      <c r="F344" s="5"/>
    </row>
    <row r="345" spans="4:6">
      <c r="D345" s="5"/>
      <c r="E345" s="5"/>
      <c r="F345" s="5"/>
    </row>
    <row r="346" spans="4:6">
      <c r="D346" s="5"/>
      <c r="E346" s="5"/>
      <c r="F346" s="5"/>
    </row>
    <row r="347" spans="4:6">
      <c r="D347" s="5"/>
      <c r="E347" s="5"/>
      <c r="F347" s="5"/>
    </row>
    <row r="348" spans="4:6">
      <c r="D348" s="5"/>
      <c r="E348" s="5"/>
      <c r="F348" s="5"/>
    </row>
    <row r="349" spans="4:6">
      <c r="D349" s="5"/>
      <c r="E349" s="5"/>
      <c r="F349" s="5"/>
    </row>
    <row r="350" spans="4:6">
      <c r="D350" s="5"/>
      <c r="E350" s="5"/>
      <c r="F350" s="5"/>
    </row>
    <row r="351" spans="4:6">
      <c r="D351" s="5"/>
      <c r="E351" s="5"/>
      <c r="F351" s="5"/>
    </row>
    <row r="352" spans="4:6">
      <c r="D352" s="5"/>
      <c r="E352" s="5"/>
      <c r="F352" s="5"/>
    </row>
    <row r="353" spans="4:6">
      <c r="D353" s="5"/>
      <c r="E353" s="5"/>
      <c r="F353" s="5"/>
    </row>
    <row r="354" spans="4:6">
      <c r="D354" s="5"/>
      <c r="E354" s="5"/>
      <c r="F354" s="5"/>
    </row>
    <row r="355" spans="4:6">
      <c r="D355" s="5"/>
      <c r="E355" s="5"/>
      <c r="F355" s="5"/>
    </row>
    <row r="356" spans="4:6">
      <c r="D356" s="5"/>
      <c r="E356" s="5"/>
      <c r="F356" s="5"/>
    </row>
    <row r="357" spans="4:6">
      <c r="D357" s="5"/>
      <c r="E357" s="5"/>
      <c r="F357" s="5"/>
    </row>
    <row r="358" spans="4:6">
      <c r="D358" s="5"/>
      <c r="E358" s="5"/>
      <c r="F358" s="5"/>
    </row>
    <row r="359" spans="4:6">
      <c r="D359" s="5"/>
      <c r="E359" s="5"/>
      <c r="F359" s="5"/>
    </row>
    <row r="360" spans="4:6">
      <c r="D360" s="5"/>
      <c r="E360" s="5"/>
      <c r="F360" s="5"/>
    </row>
    <row r="361" spans="4:6">
      <c r="D361" s="5"/>
      <c r="E361" s="5"/>
      <c r="F361" s="5"/>
    </row>
    <row r="362" spans="4:6">
      <c r="D362" s="5"/>
      <c r="E362" s="5"/>
      <c r="F362" s="5"/>
    </row>
    <row r="363" spans="4:6">
      <c r="D363" s="5"/>
      <c r="E363" s="5"/>
      <c r="F363" s="5"/>
    </row>
    <row r="364" spans="4:6">
      <c r="D364" s="5"/>
      <c r="E364" s="5"/>
      <c r="F364" s="5"/>
    </row>
    <row r="365" spans="4:6">
      <c r="D365" s="5"/>
      <c r="E365" s="5"/>
      <c r="F365" s="5"/>
    </row>
    <row r="366" spans="4:6">
      <c r="D366" s="5"/>
      <c r="E366" s="5"/>
      <c r="F366" s="5"/>
    </row>
    <row r="367" spans="4:6">
      <c r="D367" s="5"/>
      <c r="E367" s="5"/>
      <c r="F367" s="5"/>
    </row>
    <row r="368" spans="4:6">
      <c r="D368" s="5"/>
      <c r="E368" s="5"/>
      <c r="F368" s="5"/>
    </row>
    <row r="369" spans="4:6">
      <c r="D369" s="5"/>
      <c r="E369" s="5"/>
      <c r="F369" s="5"/>
    </row>
    <row r="370" spans="4:6">
      <c r="D370" s="5"/>
      <c r="E370" s="5"/>
      <c r="F370" s="5"/>
    </row>
    <row r="371" spans="4:6">
      <c r="D371" s="5"/>
      <c r="E371" s="5"/>
      <c r="F371" s="5"/>
    </row>
    <row r="372" spans="4:6">
      <c r="D372" s="5"/>
      <c r="E372" s="5"/>
      <c r="F372" s="5"/>
    </row>
    <row r="373" spans="4:6">
      <c r="D373" s="5"/>
      <c r="E373" s="5"/>
      <c r="F373" s="5"/>
    </row>
    <row r="374" spans="4:6">
      <c r="D374" s="5"/>
      <c r="E374" s="5"/>
      <c r="F374" s="5"/>
    </row>
    <row r="375" spans="4:6">
      <c r="D375" s="5"/>
      <c r="E375" s="5"/>
      <c r="F375" s="5"/>
    </row>
    <row r="376" spans="4:6">
      <c r="D376" s="5"/>
      <c r="E376" s="5"/>
      <c r="F376" s="5"/>
    </row>
    <row r="377" spans="4:6">
      <c r="D377" s="5"/>
      <c r="E377" s="5"/>
      <c r="F377" s="5"/>
    </row>
    <row r="378" spans="4:6">
      <c r="D378" s="5"/>
      <c r="E378" s="5"/>
      <c r="F378" s="5"/>
    </row>
    <row r="379" spans="4:6">
      <c r="D379" s="5"/>
      <c r="E379" s="5"/>
      <c r="F379" s="5"/>
    </row>
    <row r="380" spans="4:6">
      <c r="D380" s="5"/>
      <c r="E380" s="5"/>
      <c r="F380" s="5"/>
    </row>
    <row r="381" spans="4:6">
      <c r="D381" s="5"/>
      <c r="E381" s="5"/>
      <c r="F381" s="5"/>
    </row>
    <row r="382" spans="4:6">
      <c r="D382" s="5"/>
      <c r="E382" s="5"/>
      <c r="F382" s="5"/>
    </row>
    <row r="383" spans="4:6">
      <c r="D383" s="5"/>
      <c r="E383" s="5"/>
      <c r="F383" s="5"/>
    </row>
    <row r="384" spans="4:6">
      <c r="D384" s="5"/>
      <c r="E384" s="5"/>
      <c r="F384" s="5"/>
    </row>
    <row r="385" spans="4:6">
      <c r="D385" s="5"/>
      <c r="E385" s="5"/>
      <c r="F385" s="5"/>
    </row>
    <row r="386" spans="4:6">
      <c r="D386" s="5"/>
      <c r="E386" s="5"/>
      <c r="F386" s="5"/>
    </row>
    <row r="387" spans="4:6">
      <c r="D387" s="5"/>
      <c r="E387" s="5"/>
      <c r="F387" s="5"/>
    </row>
    <row r="388" spans="4:6">
      <c r="D388" s="5"/>
      <c r="E388" s="5"/>
      <c r="F388" s="5"/>
    </row>
    <row r="389" spans="4:6">
      <c r="D389" s="5"/>
      <c r="E389" s="5"/>
      <c r="F389" s="5"/>
    </row>
    <row r="390" spans="4:6">
      <c r="D390" s="5"/>
      <c r="E390" s="5"/>
      <c r="F390" s="5"/>
    </row>
    <row r="391" spans="4:6">
      <c r="D391" s="5"/>
      <c r="E391" s="5"/>
      <c r="F391" s="5"/>
    </row>
    <row r="392" spans="4:6">
      <c r="D392" s="5"/>
      <c r="E392" s="5"/>
      <c r="F392" s="5"/>
    </row>
    <row r="393" spans="4:6">
      <c r="D393" s="5"/>
      <c r="E393" s="5"/>
      <c r="F393" s="5"/>
    </row>
    <row r="394" spans="4:6">
      <c r="D394" s="5"/>
      <c r="E394" s="5"/>
      <c r="F394" s="5"/>
    </row>
    <row r="395" spans="4:6">
      <c r="D395" s="5"/>
      <c r="E395" s="5"/>
      <c r="F395" s="5"/>
    </row>
    <row r="396" spans="4:6">
      <c r="D396" s="5"/>
      <c r="E396" s="5"/>
      <c r="F396" s="5"/>
    </row>
    <row r="397" spans="4:6">
      <c r="D397" s="5"/>
      <c r="E397" s="5"/>
      <c r="F397" s="5"/>
    </row>
    <row r="398" spans="4:6">
      <c r="D398" s="5"/>
      <c r="E398" s="5"/>
      <c r="F398" s="5"/>
    </row>
    <row r="399" spans="4:6">
      <c r="D399" s="5"/>
      <c r="E399" s="5"/>
      <c r="F399" s="5"/>
    </row>
    <row r="400" spans="4:6">
      <c r="D400" s="5"/>
      <c r="E400" s="5"/>
      <c r="F400" s="5"/>
    </row>
    <row r="401" spans="4:6">
      <c r="D401" s="5"/>
      <c r="E401" s="5"/>
      <c r="F401" s="5"/>
    </row>
    <row r="402" spans="4:6">
      <c r="D402" s="5"/>
      <c r="E402" s="5"/>
      <c r="F402" s="5"/>
    </row>
    <row r="403" spans="4:6">
      <c r="D403" s="5"/>
      <c r="E403" s="5"/>
      <c r="F403" s="5"/>
    </row>
    <row r="404" spans="4:6">
      <c r="D404" s="5"/>
      <c r="E404" s="5"/>
      <c r="F404" s="5"/>
    </row>
    <row r="405" spans="4:6">
      <c r="D405" s="5"/>
      <c r="E405" s="5"/>
      <c r="F405" s="5"/>
    </row>
    <row r="406" spans="4:6">
      <c r="D406" s="5"/>
      <c r="E406" s="5"/>
      <c r="F406" s="5"/>
    </row>
    <row r="407" spans="4:6">
      <c r="D407" s="5"/>
      <c r="E407" s="5"/>
      <c r="F407" s="5"/>
    </row>
    <row r="408" spans="4:6">
      <c r="D408" s="5"/>
      <c r="E408" s="5"/>
      <c r="F408" s="5"/>
    </row>
    <row r="409" spans="4:6">
      <c r="D409" s="5"/>
      <c r="E409" s="5"/>
      <c r="F409" s="5"/>
    </row>
    <row r="410" spans="4:6">
      <c r="D410" s="5"/>
      <c r="E410" s="5"/>
      <c r="F410" s="5"/>
    </row>
    <row r="411" spans="4:6">
      <c r="D411" s="5"/>
      <c r="E411" s="5"/>
      <c r="F411" s="5"/>
    </row>
    <row r="412" spans="4:6">
      <c r="D412" s="5"/>
      <c r="E412" s="5"/>
      <c r="F412" s="5"/>
    </row>
    <row r="413" spans="4:6">
      <c r="D413" s="5"/>
      <c r="E413" s="5"/>
      <c r="F413" s="5"/>
    </row>
    <row r="414" spans="4:6">
      <c r="D414" s="5"/>
      <c r="E414" s="5"/>
      <c r="F414" s="5"/>
    </row>
    <row r="415" spans="4:6">
      <c r="D415" s="5"/>
      <c r="E415" s="5"/>
      <c r="F415" s="5"/>
    </row>
    <row r="416" spans="4:6">
      <c r="D416" s="5"/>
      <c r="E416" s="5"/>
      <c r="F416" s="5"/>
    </row>
    <row r="417" spans="4:6">
      <c r="D417" s="5"/>
      <c r="E417" s="5"/>
      <c r="F417" s="5"/>
    </row>
    <row r="418" spans="4:6">
      <c r="D418" s="5"/>
      <c r="E418" s="5"/>
      <c r="F418" s="5"/>
    </row>
    <row r="419" spans="4:6">
      <c r="D419" s="5"/>
      <c r="E419" s="5"/>
      <c r="F419" s="5"/>
    </row>
    <row r="420" spans="4:6">
      <c r="D420" s="5"/>
      <c r="E420" s="5"/>
      <c r="F420" s="5"/>
    </row>
    <row r="421" spans="4:6">
      <c r="D421" s="5"/>
      <c r="E421" s="5"/>
      <c r="F421" s="5"/>
    </row>
    <row r="422" spans="4:6">
      <c r="D422" s="5"/>
      <c r="E422" s="5"/>
      <c r="F422" s="5"/>
    </row>
    <row r="423" spans="4:6">
      <c r="D423" s="5"/>
      <c r="E423" s="5"/>
      <c r="F423" s="5"/>
    </row>
    <row r="424" spans="4:6">
      <c r="D424" s="5"/>
      <c r="E424" s="5"/>
      <c r="F424" s="5"/>
    </row>
    <row r="425" spans="4:6">
      <c r="D425" s="5"/>
      <c r="E425" s="5"/>
      <c r="F425" s="5"/>
    </row>
    <row r="426" spans="4:6">
      <c r="D426" s="5"/>
      <c r="E426" s="5"/>
      <c r="F426" s="5"/>
    </row>
    <row r="427" spans="4:6">
      <c r="D427" s="5"/>
      <c r="E427" s="5"/>
      <c r="F427" s="5"/>
    </row>
    <row r="428" spans="4:6">
      <c r="D428" s="5"/>
      <c r="E428" s="5"/>
      <c r="F428" s="5"/>
    </row>
    <row r="429" spans="4:6">
      <c r="D429" s="5"/>
      <c r="E429" s="5"/>
      <c r="F429" s="5"/>
    </row>
    <row r="430" spans="4:6">
      <c r="D430" s="5"/>
      <c r="E430" s="5"/>
      <c r="F430" s="5"/>
    </row>
    <row r="431" spans="4:6">
      <c r="D431" s="5"/>
      <c r="E431" s="5"/>
      <c r="F431" s="5"/>
    </row>
    <row r="432" spans="4:6">
      <c r="D432" s="5"/>
      <c r="E432" s="5"/>
      <c r="F432" s="5"/>
    </row>
    <row r="433" spans="4:6">
      <c r="D433" s="5"/>
      <c r="E433" s="5"/>
      <c r="F433" s="5"/>
    </row>
    <row r="434" spans="4:6">
      <c r="D434" s="5"/>
      <c r="E434" s="5"/>
      <c r="F434" s="5"/>
    </row>
    <row r="435" spans="4:6">
      <c r="D435" s="5"/>
      <c r="E435" s="5"/>
      <c r="F435" s="5"/>
    </row>
    <row r="436" spans="4:6">
      <c r="D436" s="5"/>
      <c r="E436" s="5"/>
      <c r="F436" s="5"/>
    </row>
    <row r="437" spans="4:6">
      <c r="D437" s="5"/>
      <c r="E437" s="5"/>
      <c r="F437" s="5"/>
    </row>
    <row r="438" spans="4:6">
      <c r="D438" s="5"/>
      <c r="E438" s="5"/>
      <c r="F438" s="5"/>
    </row>
    <row r="439" spans="4:6">
      <c r="D439" s="5"/>
      <c r="E439" s="5"/>
      <c r="F439" s="5"/>
    </row>
    <row r="440" spans="4:6">
      <c r="D440" s="5"/>
      <c r="E440" s="5"/>
      <c r="F440" s="5"/>
    </row>
    <row r="441" spans="4:6">
      <c r="D441" s="5"/>
      <c r="E441" s="5"/>
      <c r="F441" s="5"/>
    </row>
    <row r="442" spans="4:6">
      <c r="D442" s="5"/>
      <c r="E442" s="5"/>
      <c r="F442" s="5"/>
    </row>
    <row r="443" spans="4:6">
      <c r="D443" s="5"/>
      <c r="E443" s="5"/>
      <c r="F443" s="5"/>
    </row>
    <row r="444" spans="4:6">
      <c r="D444" s="5"/>
      <c r="E444" s="5"/>
      <c r="F444" s="5"/>
    </row>
    <row r="445" spans="4:6">
      <c r="D445" s="5"/>
      <c r="E445" s="5"/>
      <c r="F445" s="5"/>
    </row>
    <row r="446" spans="4:6">
      <c r="D446" s="5"/>
      <c r="E446" s="5"/>
      <c r="F446" s="5"/>
    </row>
    <row r="447" spans="4:6">
      <c r="D447" s="5"/>
      <c r="E447" s="5"/>
      <c r="F447" s="5"/>
    </row>
    <row r="448" spans="4:6">
      <c r="D448" s="5"/>
      <c r="E448" s="5"/>
      <c r="F448" s="5"/>
    </row>
    <row r="449" spans="4:6">
      <c r="D449" s="5"/>
      <c r="E449" s="5"/>
      <c r="F449" s="5"/>
    </row>
    <row r="450" spans="4:6">
      <c r="D450" s="5"/>
      <c r="E450" s="5"/>
      <c r="F450" s="5"/>
    </row>
    <row r="451" spans="4:6">
      <c r="D451" s="5"/>
      <c r="E451" s="5"/>
      <c r="F451" s="5"/>
    </row>
    <row r="452" spans="4:6">
      <c r="D452" s="5"/>
      <c r="E452" s="5"/>
      <c r="F452" s="5"/>
    </row>
    <row r="453" spans="4:6">
      <c r="D453" s="5"/>
      <c r="E453" s="5"/>
      <c r="F453" s="5"/>
    </row>
    <row r="454" spans="4:6">
      <c r="D454" s="5"/>
      <c r="E454" s="5"/>
      <c r="F454" s="5"/>
    </row>
    <row r="455" spans="4:6">
      <c r="D455" s="5"/>
      <c r="E455" s="5"/>
      <c r="F455" s="5"/>
    </row>
    <row r="456" spans="4:6">
      <c r="D456" s="5"/>
      <c r="E456" s="5"/>
      <c r="F456" s="5"/>
    </row>
    <row r="457" spans="4:6">
      <c r="D457" s="5"/>
      <c r="E457" s="5"/>
      <c r="F457" s="5"/>
    </row>
    <row r="458" spans="4:6">
      <c r="D458" s="5"/>
      <c r="E458" s="5"/>
      <c r="F458" s="5"/>
    </row>
    <row r="459" spans="4:6">
      <c r="D459" s="5"/>
      <c r="E459" s="5"/>
      <c r="F459" s="5"/>
    </row>
    <row r="460" spans="4:6">
      <c r="D460" s="5"/>
      <c r="E460" s="5"/>
      <c r="F460" s="5"/>
    </row>
    <row r="461" spans="4:6">
      <c r="D461" s="5"/>
      <c r="E461" s="5"/>
      <c r="F461" s="5"/>
    </row>
    <row r="462" spans="4:6">
      <c r="D462" s="5"/>
      <c r="E462" s="5"/>
      <c r="F462" s="5"/>
    </row>
    <row r="463" spans="4:6">
      <c r="D463" s="5"/>
      <c r="E463" s="5"/>
      <c r="F463" s="5"/>
    </row>
    <row r="464" spans="4:6">
      <c r="D464" s="5"/>
      <c r="E464" s="5"/>
      <c r="F464" s="5"/>
    </row>
    <row r="465" spans="4:6">
      <c r="D465" s="5"/>
      <c r="E465" s="5"/>
      <c r="F465" s="5"/>
    </row>
    <row r="466" spans="4:6">
      <c r="D466" s="5"/>
      <c r="E466" s="5"/>
      <c r="F466" s="5"/>
    </row>
    <row r="467" spans="4:6">
      <c r="D467" s="5"/>
      <c r="E467" s="5"/>
      <c r="F467" s="5"/>
    </row>
    <row r="468" spans="4:6">
      <c r="D468" s="5"/>
      <c r="E468" s="5"/>
      <c r="F468" s="5"/>
    </row>
    <row r="469" spans="4:6">
      <c r="D469" s="5"/>
      <c r="E469" s="5"/>
      <c r="F469" s="5"/>
    </row>
    <row r="470" spans="4:6">
      <c r="D470" s="5"/>
      <c r="E470" s="5"/>
      <c r="F470" s="5"/>
    </row>
    <row r="471" spans="4:6">
      <c r="D471" s="5"/>
      <c r="E471" s="5"/>
      <c r="F471" s="5"/>
    </row>
    <row r="472" spans="4:6">
      <c r="D472" s="5"/>
      <c r="E472" s="5"/>
      <c r="F472" s="5"/>
    </row>
    <row r="473" spans="4:6">
      <c r="D473" s="5"/>
      <c r="E473" s="5"/>
      <c r="F473" s="5"/>
    </row>
    <row r="474" spans="4:6">
      <c r="D474" s="5"/>
      <c r="E474" s="5"/>
      <c r="F474" s="5"/>
    </row>
    <row r="475" spans="4:6">
      <c r="D475" s="5"/>
      <c r="E475" s="5"/>
      <c r="F475" s="5"/>
    </row>
    <row r="476" spans="4:6">
      <c r="D476" s="5"/>
      <c r="E476" s="5"/>
      <c r="F476" s="5"/>
    </row>
    <row r="477" spans="4:6">
      <c r="D477" s="5"/>
      <c r="E477" s="5"/>
      <c r="F477" s="5"/>
    </row>
    <row r="478" spans="4:6">
      <c r="D478" s="5"/>
      <c r="E478" s="5"/>
      <c r="F478" s="5"/>
    </row>
    <row r="479" spans="4:6">
      <c r="D479" s="5"/>
      <c r="E479" s="5"/>
      <c r="F479" s="5"/>
    </row>
    <row r="480" spans="4:6">
      <c r="D480" s="5"/>
      <c r="E480" s="5"/>
      <c r="F480" s="5"/>
    </row>
    <row r="481" spans="4:6">
      <c r="D481" s="5"/>
      <c r="E481" s="5"/>
      <c r="F481" s="5"/>
    </row>
    <row r="482" spans="4:6">
      <c r="D482" s="5"/>
      <c r="E482" s="5"/>
      <c r="F482" s="5"/>
    </row>
    <row r="483" spans="4:6">
      <c r="D483" s="5"/>
      <c r="E483" s="5"/>
      <c r="F483" s="5"/>
    </row>
    <row r="484" spans="4:6">
      <c r="D484" s="5"/>
      <c r="E484" s="5"/>
      <c r="F484" s="5"/>
    </row>
    <row r="485" spans="4:6">
      <c r="D485" s="5"/>
      <c r="E485" s="5"/>
      <c r="F485" s="5"/>
    </row>
    <row r="486" spans="4:6">
      <c r="D486" s="5"/>
      <c r="E486" s="5"/>
      <c r="F486" s="5"/>
    </row>
    <row r="487" spans="4:6">
      <c r="D487" s="5"/>
      <c r="E487" s="5"/>
      <c r="F487" s="5"/>
    </row>
    <row r="488" spans="4:6">
      <c r="D488" s="5"/>
      <c r="E488" s="5"/>
      <c r="F488" s="5"/>
    </row>
    <row r="489" spans="4:6">
      <c r="D489" s="5"/>
      <c r="E489" s="5"/>
      <c r="F489" s="5"/>
    </row>
    <row r="490" spans="4:6">
      <c r="D490" s="5"/>
      <c r="E490" s="5"/>
      <c r="F490" s="5"/>
    </row>
    <row r="491" spans="4:6">
      <c r="D491" s="5"/>
      <c r="E491" s="5"/>
      <c r="F491" s="5"/>
    </row>
    <row r="492" spans="4:6">
      <c r="D492" s="5"/>
      <c r="E492" s="5"/>
      <c r="F492" s="5"/>
    </row>
    <row r="493" spans="4:6">
      <c r="D493" s="5"/>
      <c r="E493" s="5"/>
      <c r="F493" s="5"/>
    </row>
    <row r="494" spans="4:6">
      <c r="D494" s="5"/>
      <c r="E494" s="5"/>
      <c r="F494" s="5"/>
    </row>
    <row r="495" spans="4:6">
      <c r="D495" s="5"/>
      <c r="E495" s="5"/>
      <c r="F495" s="5"/>
    </row>
    <row r="496" spans="4:6">
      <c r="D496" s="5"/>
      <c r="E496" s="5"/>
      <c r="F496" s="5"/>
    </row>
    <row r="497" spans="4:6">
      <c r="D497" s="5"/>
      <c r="E497" s="5"/>
      <c r="F497" s="5"/>
    </row>
    <row r="498" spans="4:6">
      <c r="D498" s="5"/>
      <c r="E498" s="5"/>
      <c r="F498" s="5"/>
    </row>
    <row r="499" spans="4:6">
      <c r="D499" s="5"/>
      <c r="E499" s="5"/>
      <c r="F499" s="5"/>
    </row>
    <row r="500" spans="4:6">
      <c r="D500" s="5"/>
      <c r="E500" s="5"/>
      <c r="F500" s="5"/>
    </row>
    <row r="501" spans="4:6">
      <c r="D501" s="5"/>
      <c r="E501" s="5"/>
      <c r="F501" s="5"/>
    </row>
    <row r="502" spans="4:6">
      <c r="D502" s="5"/>
      <c r="E502" s="5"/>
      <c r="F502" s="5"/>
    </row>
    <row r="503" spans="4:6">
      <c r="D503" s="5"/>
      <c r="E503" s="5"/>
      <c r="F503" s="5"/>
    </row>
    <row r="504" spans="4:6">
      <c r="D504" s="5"/>
      <c r="E504" s="5"/>
      <c r="F504" s="5"/>
    </row>
    <row r="505" spans="4:6">
      <c r="D505" s="5"/>
      <c r="E505" s="5"/>
      <c r="F505" s="5"/>
    </row>
    <row r="506" spans="4:6">
      <c r="D506" s="5"/>
      <c r="E506" s="5"/>
      <c r="F506" s="5"/>
    </row>
    <row r="507" spans="4:6">
      <c r="D507" s="5"/>
      <c r="E507" s="5"/>
      <c r="F507" s="5"/>
    </row>
    <row r="508" spans="4:6">
      <c r="D508" s="5"/>
      <c r="E508" s="5"/>
      <c r="F508" s="5"/>
    </row>
    <row r="509" spans="4:6">
      <c r="D509" s="5"/>
      <c r="E509" s="5"/>
      <c r="F509" s="5"/>
    </row>
    <row r="510" spans="4:6">
      <c r="D510" s="5"/>
      <c r="E510" s="5"/>
      <c r="F510" s="5"/>
    </row>
    <row r="511" spans="4:6">
      <c r="D511" s="5"/>
      <c r="E511" s="5"/>
      <c r="F511" s="5"/>
    </row>
    <row r="512" spans="4:6">
      <c r="D512" s="5"/>
      <c r="E512" s="5"/>
      <c r="F512" s="5"/>
    </row>
    <row r="513" spans="4:6">
      <c r="D513" s="5"/>
      <c r="E513" s="5"/>
      <c r="F513" s="5"/>
    </row>
    <row r="514" spans="4:6">
      <c r="D514" s="5"/>
      <c r="E514" s="5"/>
      <c r="F514" s="5"/>
    </row>
    <row r="515" spans="4:6">
      <c r="D515" s="5"/>
      <c r="E515" s="5"/>
      <c r="F515" s="5"/>
    </row>
    <row r="516" spans="4:6">
      <c r="D516" s="5"/>
      <c r="E516" s="5"/>
      <c r="F516" s="5"/>
    </row>
    <row r="517" spans="4:6">
      <c r="D517" s="5"/>
      <c r="E517" s="5"/>
      <c r="F517" s="5"/>
    </row>
    <row r="518" spans="4:6">
      <c r="D518" s="5"/>
      <c r="E518" s="5"/>
      <c r="F518" s="5"/>
    </row>
    <row r="519" spans="4:6">
      <c r="D519" s="5"/>
      <c r="E519" s="5"/>
      <c r="F519" s="5"/>
    </row>
    <row r="520" spans="4:6">
      <c r="D520" s="5"/>
      <c r="E520" s="5"/>
      <c r="F520" s="5"/>
    </row>
    <row r="521" spans="4:6">
      <c r="D521" s="5"/>
      <c r="E521" s="5"/>
      <c r="F521" s="5"/>
    </row>
    <row r="522" spans="4:6">
      <c r="D522" s="5"/>
      <c r="E522" s="5"/>
      <c r="F522" s="5"/>
    </row>
    <row r="523" spans="4:6">
      <c r="D523" s="5"/>
      <c r="E523" s="5"/>
      <c r="F523" s="5"/>
    </row>
    <row r="524" spans="4:6">
      <c r="D524" s="5"/>
      <c r="E524" s="5"/>
      <c r="F524" s="5"/>
    </row>
    <row r="525" spans="4:6">
      <c r="D525" s="5"/>
      <c r="E525" s="5"/>
      <c r="F525" s="5"/>
    </row>
    <row r="526" spans="4:6">
      <c r="D526" s="5"/>
      <c r="E526" s="5"/>
      <c r="F526" s="5"/>
    </row>
    <row r="527" spans="4:6">
      <c r="D527" s="5"/>
      <c r="E527" s="5"/>
      <c r="F527" s="5"/>
    </row>
    <row r="528" spans="4:6">
      <c r="D528" s="5"/>
      <c r="E528" s="5"/>
      <c r="F528" s="5"/>
    </row>
    <row r="529" spans="4:6">
      <c r="D529" s="5"/>
      <c r="E529" s="5"/>
      <c r="F529" s="5"/>
    </row>
    <row r="530" spans="4:6">
      <c r="D530" s="5"/>
      <c r="E530" s="5"/>
      <c r="F530" s="5"/>
    </row>
    <row r="531" spans="4:6">
      <c r="D531" s="5"/>
      <c r="E531" s="5"/>
      <c r="F531" s="5"/>
    </row>
    <row r="532" spans="4:6">
      <c r="D532" s="5"/>
      <c r="E532" s="5"/>
      <c r="F532" s="5"/>
    </row>
    <row r="533" spans="4:6">
      <c r="D533" s="5"/>
      <c r="E533" s="5"/>
      <c r="F533" s="5"/>
    </row>
    <row r="534" spans="4:6">
      <c r="D534" s="5"/>
      <c r="E534" s="5"/>
      <c r="F534" s="5"/>
    </row>
    <row r="535" spans="4:6">
      <c r="D535" s="5"/>
      <c r="E535" s="5"/>
      <c r="F535" s="5"/>
    </row>
    <row r="536" spans="4:6">
      <c r="D536" s="5"/>
      <c r="E536" s="5"/>
      <c r="F536" s="5"/>
    </row>
    <row r="537" spans="4:6">
      <c r="D537" s="5"/>
      <c r="E537" s="5"/>
      <c r="F537" s="5"/>
    </row>
    <row r="538" spans="4:6">
      <c r="D538" s="5"/>
      <c r="E538" s="5"/>
      <c r="F538" s="5"/>
    </row>
    <row r="539" spans="4:6">
      <c r="D539" s="5"/>
      <c r="E539" s="5"/>
      <c r="F539" s="5"/>
    </row>
    <row r="540" spans="4:6">
      <c r="D540" s="5"/>
      <c r="E540" s="5"/>
      <c r="F540" s="5"/>
    </row>
    <row r="541" spans="4:6">
      <c r="D541" s="5"/>
      <c r="E541" s="5"/>
      <c r="F541" s="5"/>
    </row>
    <row r="542" spans="4:6">
      <c r="D542" s="5"/>
      <c r="E542" s="5"/>
      <c r="F542" s="5"/>
    </row>
    <row r="543" spans="4:6">
      <c r="D543" s="5"/>
      <c r="E543" s="5"/>
      <c r="F543" s="5"/>
    </row>
    <row r="544" spans="4:6">
      <c r="D544" s="5"/>
      <c r="E544" s="5"/>
      <c r="F544" s="5"/>
    </row>
    <row r="545" spans="4:6">
      <c r="D545" s="5"/>
      <c r="E545" s="5"/>
      <c r="F545" s="5"/>
    </row>
    <row r="546" spans="4:6">
      <c r="D546" s="5"/>
      <c r="E546" s="5"/>
      <c r="F546" s="5"/>
    </row>
    <row r="547" spans="4:6">
      <c r="D547" s="5"/>
      <c r="E547" s="5"/>
      <c r="F547" s="5"/>
    </row>
    <row r="548" spans="4:6">
      <c r="D548" s="5"/>
      <c r="E548" s="5"/>
      <c r="F548" s="5"/>
    </row>
    <row r="549" spans="4:6">
      <c r="D549" s="5"/>
      <c r="E549" s="5"/>
      <c r="F549" s="5"/>
    </row>
    <row r="550" spans="4:6">
      <c r="D550" s="5"/>
      <c r="E550" s="5"/>
      <c r="F550" s="5"/>
    </row>
    <row r="551" spans="4:6">
      <c r="D551" s="5"/>
      <c r="E551" s="5"/>
      <c r="F551" s="5"/>
    </row>
    <row r="552" spans="4:6">
      <c r="D552" s="5"/>
      <c r="E552" s="5"/>
      <c r="F552" s="5"/>
    </row>
    <row r="553" spans="4:6">
      <c r="D553" s="5"/>
      <c r="E553" s="5"/>
      <c r="F553" s="5"/>
    </row>
    <row r="554" spans="4:6">
      <c r="D554" s="5"/>
      <c r="E554" s="5"/>
      <c r="F554" s="5"/>
    </row>
    <row r="555" spans="4:6">
      <c r="D555" s="5"/>
      <c r="E555" s="5"/>
      <c r="F555" s="5"/>
    </row>
    <row r="556" spans="4:6">
      <c r="D556" s="5"/>
      <c r="E556" s="5"/>
      <c r="F556" s="5"/>
    </row>
    <row r="557" spans="4:6">
      <c r="D557" s="5"/>
      <c r="E557" s="5"/>
      <c r="F557" s="5"/>
    </row>
    <row r="558" spans="4:6">
      <c r="D558" s="5"/>
      <c r="E558" s="5"/>
      <c r="F558" s="5"/>
    </row>
    <row r="559" spans="4:6">
      <c r="D559" s="5"/>
      <c r="E559" s="5"/>
      <c r="F559" s="5"/>
    </row>
    <row r="560" spans="4:6">
      <c r="D560" s="5"/>
      <c r="E560" s="5"/>
      <c r="F560" s="5"/>
    </row>
    <row r="561" spans="4:6">
      <c r="D561" s="5"/>
      <c r="E561" s="5"/>
      <c r="F561" s="5"/>
    </row>
    <row r="562" spans="4:6">
      <c r="D562" s="5"/>
      <c r="E562" s="5"/>
      <c r="F562" s="5"/>
    </row>
    <row r="563" spans="4:6">
      <c r="D563" s="5"/>
      <c r="E563" s="5"/>
      <c r="F563" s="5"/>
    </row>
    <row r="564" spans="4:6">
      <c r="D564" s="5"/>
      <c r="E564" s="5"/>
      <c r="F564" s="5"/>
    </row>
    <row r="565" spans="4:6">
      <c r="D565" s="5"/>
      <c r="E565" s="5"/>
      <c r="F565" s="5"/>
    </row>
    <row r="566" spans="4:6">
      <c r="D566" s="5"/>
      <c r="E566" s="5"/>
      <c r="F566" s="5"/>
    </row>
    <row r="567" spans="4:6">
      <c r="D567" s="5"/>
      <c r="E567" s="5"/>
      <c r="F567" s="5"/>
    </row>
    <row r="568" spans="4:6">
      <c r="D568" s="5"/>
      <c r="E568" s="5"/>
      <c r="F568" s="5"/>
    </row>
    <row r="569" spans="4:6">
      <c r="D569" s="5"/>
      <c r="E569" s="5"/>
      <c r="F569" s="5"/>
    </row>
    <row r="570" spans="4:6">
      <c r="D570" s="5"/>
      <c r="E570" s="5"/>
      <c r="F570" s="5"/>
    </row>
    <row r="571" spans="4:6">
      <c r="D571" s="5"/>
      <c r="E571" s="5"/>
      <c r="F571" s="5"/>
    </row>
    <row r="572" spans="4:6">
      <c r="D572" s="5"/>
      <c r="E572" s="5"/>
      <c r="F572" s="5"/>
    </row>
    <row r="573" spans="4:6">
      <c r="D573" s="5"/>
      <c r="E573" s="5"/>
      <c r="F573" s="5"/>
    </row>
    <row r="574" spans="4:6">
      <c r="D574" s="5"/>
      <c r="E574" s="5"/>
      <c r="F574" s="5"/>
    </row>
    <row r="575" spans="4:6">
      <c r="D575" s="5"/>
      <c r="E575" s="5"/>
      <c r="F575" s="5"/>
    </row>
    <row r="576" spans="4:6">
      <c r="D576" s="5"/>
      <c r="E576" s="5"/>
      <c r="F576" s="5"/>
    </row>
    <row r="577" spans="4:6">
      <c r="D577" s="5"/>
      <c r="E577" s="5"/>
      <c r="F577" s="5"/>
    </row>
    <row r="578" spans="4:6">
      <c r="D578" s="5"/>
      <c r="E578" s="5"/>
      <c r="F578" s="5"/>
    </row>
    <row r="579" spans="4:6">
      <c r="D579" s="5"/>
      <c r="E579" s="5"/>
      <c r="F579" s="5"/>
    </row>
    <row r="580" spans="4:6">
      <c r="D580" s="5"/>
      <c r="E580" s="5"/>
      <c r="F580" s="5"/>
    </row>
    <row r="581" spans="4:6">
      <c r="D581" s="5"/>
      <c r="E581" s="5"/>
      <c r="F581" s="5"/>
    </row>
    <row r="582" spans="4:6">
      <c r="D582" s="5"/>
      <c r="E582" s="5"/>
      <c r="F582" s="5"/>
    </row>
    <row r="583" spans="4:6">
      <c r="D583" s="5"/>
      <c r="E583" s="5"/>
      <c r="F583" s="5"/>
    </row>
    <row r="584" spans="4:6">
      <c r="D584" s="5"/>
      <c r="E584" s="5"/>
      <c r="F584" s="5"/>
    </row>
    <row r="585" spans="4:6">
      <c r="D585" s="5"/>
      <c r="E585" s="5"/>
      <c r="F585" s="5"/>
    </row>
    <row r="586" spans="4:6">
      <c r="D586" s="5"/>
      <c r="E586" s="5"/>
      <c r="F586" s="5"/>
    </row>
    <row r="587" spans="4:6">
      <c r="D587" s="5"/>
      <c r="E587" s="5"/>
      <c r="F587" s="5"/>
    </row>
    <row r="588" spans="4:6">
      <c r="D588" s="5"/>
      <c r="E588" s="5"/>
      <c r="F588" s="5"/>
    </row>
    <row r="589" spans="4:6">
      <c r="D589" s="5"/>
      <c r="E589" s="5"/>
      <c r="F589" s="5"/>
    </row>
    <row r="590" spans="4:6">
      <c r="D590" s="5"/>
      <c r="E590" s="5"/>
      <c r="F590" s="5"/>
    </row>
    <row r="591" spans="4:6">
      <c r="D591" s="5"/>
      <c r="E591" s="5"/>
      <c r="F591" s="5"/>
    </row>
    <row r="592" spans="4:6">
      <c r="D592" s="5"/>
      <c r="E592" s="5"/>
      <c r="F592" s="5"/>
    </row>
    <row r="593" spans="4:6">
      <c r="D593" s="5"/>
      <c r="E593" s="5"/>
      <c r="F593" s="5"/>
    </row>
    <row r="594" spans="4:6">
      <c r="D594" s="5"/>
      <c r="E594" s="5"/>
      <c r="F594" s="5"/>
    </row>
    <row r="595" spans="4:6">
      <c r="D595" s="5"/>
      <c r="E595" s="5"/>
      <c r="F595" s="5"/>
    </row>
    <row r="596" spans="4:6">
      <c r="D596" s="5"/>
      <c r="E596" s="5"/>
      <c r="F596" s="5"/>
    </row>
    <row r="597" spans="4:6">
      <c r="D597" s="5"/>
      <c r="E597" s="5"/>
      <c r="F597" s="5"/>
    </row>
    <row r="598" spans="4:6">
      <c r="D598" s="5"/>
      <c r="E598" s="5"/>
      <c r="F598" s="5"/>
    </row>
    <row r="599" spans="4:6">
      <c r="D599" s="5"/>
      <c r="E599" s="5"/>
      <c r="F599" s="5"/>
    </row>
    <row r="600" spans="4:6">
      <c r="D600" s="5"/>
      <c r="E600" s="5"/>
      <c r="F600" s="5"/>
    </row>
    <row r="601" spans="4:6">
      <c r="D601" s="5"/>
      <c r="E601" s="5"/>
      <c r="F601" s="5"/>
    </row>
    <row r="602" spans="4:6">
      <c r="D602" s="5"/>
      <c r="E602" s="5"/>
      <c r="F602" s="5"/>
    </row>
    <row r="603" spans="4:6">
      <c r="D603" s="5"/>
      <c r="E603" s="5"/>
      <c r="F603" s="5"/>
    </row>
    <row r="604" spans="4:6">
      <c r="D604" s="5"/>
      <c r="E604" s="5"/>
      <c r="F604" s="5"/>
    </row>
    <row r="605" spans="4:6">
      <c r="D605" s="5"/>
      <c r="E605" s="5"/>
      <c r="F605" s="5"/>
    </row>
    <row r="606" spans="4:6">
      <c r="D606" s="5"/>
      <c r="E606" s="5"/>
      <c r="F606" s="5"/>
    </row>
    <row r="607" spans="4:6">
      <c r="D607" s="5"/>
      <c r="E607" s="5"/>
      <c r="F607" s="5"/>
    </row>
    <row r="608" spans="4:6">
      <c r="D608" s="5"/>
      <c r="E608" s="5"/>
      <c r="F608" s="5"/>
    </row>
    <row r="609" spans="4:6">
      <c r="D609" s="5"/>
      <c r="E609" s="5"/>
      <c r="F609" s="5"/>
    </row>
    <row r="610" spans="4:6">
      <c r="D610" s="5"/>
      <c r="E610" s="5"/>
      <c r="F610" s="5"/>
    </row>
    <row r="611" spans="4:6">
      <c r="D611" s="5"/>
      <c r="E611" s="5"/>
      <c r="F611" s="5"/>
    </row>
    <row r="612" spans="4:6">
      <c r="D612" s="5"/>
      <c r="E612" s="5"/>
      <c r="F612" s="5"/>
    </row>
    <row r="613" spans="4:6">
      <c r="D613" s="5"/>
      <c r="E613" s="5"/>
      <c r="F613" s="5"/>
    </row>
    <row r="614" spans="4:6">
      <c r="D614" s="5"/>
      <c r="E614" s="5"/>
      <c r="F614" s="5"/>
    </row>
    <row r="615" spans="4:6">
      <c r="D615" s="5"/>
      <c r="E615" s="5"/>
      <c r="F615" s="5"/>
    </row>
    <row r="616" spans="4:6">
      <c r="D616" s="5"/>
      <c r="E616" s="5"/>
      <c r="F616" s="5"/>
    </row>
    <row r="617" spans="4:6">
      <c r="D617" s="5"/>
      <c r="E617" s="5"/>
      <c r="F617" s="5"/>
    </row>
    <row r="618" spans="4:6">
      <c r="D618" s="5"/>
      <c r="E618" s="5"/>
      <c r="F618" s="5"/>
    </row>
    <row r="619" spans="4:6">
      <c r="D619" s="5"/>
      <c r="E619" s="5"/>
      <c r="F619" s="5"/>
    </row>
    <row r="620" spans="4:6">
      <c r="D620" s="5"/>
      <c r="E620" s="5"/>
      <c r="F620" s="5"/>
    </row>
    <row r="621" spans="4:6">
      <c r="D621" s="5"/>
      <c r="E621" s="5"/>
      <c r="F621" s="5"/>
    </row>
    <row r="622" spans="4:6">
      <c r="D622" s="5"/>
      <c r="E622" s="5"/>
      <c r="F622" s="5"/>
    </row>
    <row r="623" spans="4:6">
      <c r="D623" s="5"/>
      <c r="E623" s="5"/>
      <c r="F623" s="5"/>
    </row>
    <row r="624" spans="4:6">
      <c r="D624" s="5"/>
      <c r="E624" s="5"/>
      <c r="F624" s="5"/>
    </row>
    <row r="625" spans="4:6">
      <c r="D625" s="5"/>
      <c r="E625" s="5"/>
      <c r="F625" s="5"/>
    </row>
    <row r="626" spans="4:6">
      <c r="D626" s="5"/>
      <c r="E626" s="5"/>
      <c r="F626" s="5"/>
    </row>
    <row r="627" spans="4:6">
      <c r="D627" s="5"/>
      <c r="E627" s="5"/>
      <c r="F627" s="5"/>
    </row>
    <row r="628" spans="4:6">
      <c r="D628" s="5"/>
      <c r="E628" s="5"/>
      <c r="F628" s="5"/>
    </row>
    <row r="629" spans="4:6">
      <c r="D629" s="5"/>
      <c r="E629" s="5"/>
      <c r="F629" s="5"/>
    </row>
    <row r="630" spans="4:6">
      <c r="D630" s="5"/>
      <c r="E630" s="5"/>
      <c r="F630" s="5"/>
    </row>
    <row r="631" spans="4:6">
      <c r="D631" s="5"/>
      <c r="E631" s="5"/>
      <c r="F631" s="5"/>
    </row>
    <row r="632" spans="4:6">
      <c r="D632" s="5"/>
      <c r="E632" s="5"/>
      <c r="F632" s="5"/>
    </row>
    <row r="633" spans="4:6">
      <c r="D633" s="5"/>
      <c r="E633" s="5"/>
      <c r="F633" s="5"/>
    </row>
    <row r="634" spans="4:6">
      <c r="D634" s="5"/>
      <c r="E634" s="5"/>
      <c r="F634" s="5"/>
    </row>
    <row r="635" spans="4:6">
      <c r="D635" s="5"/>
      <c r="E635" s="5"/>
      <c r="F635" s="5"/>
    </row>
    <row r="636" spans="4:6">
      <c r="D636" s="5"/>
      <c r="E636" s="5"/>
      <c r="F636" s="5"/>
    </row>
    <row r="637" spans="4:6">
      <c r="D637" s="5"/>
      <c r="E637" s="5"/>
      <c r="F637" s="5"/>
    </row>
    <row r="638" spans="4:6">
      <c r="D638" s="5"/>
      <c r="E638" s="5"/>
      <c r="F638" s="5"/>
    </row>
    <row r="639" spans="4:6">
      <c r="D639" s="5"/>
      <c r="E639" s="5"/>
      <c r="F639" s="5"/>
    </row>
    <row r="640" spans="4:6">
      <c r="D640" s="5"/>
      <c r="E640" s="5"/>
      <c r="F640" s="5"/>
    </row>
    <row r="641" spans="4:6">
      <c r="D641" s="5"/>
      <c r="E641" s="5"/>
      <c r="F641" s="5"/>
    </row>
    <row r="642" spans="4:6">
      <c r="D642" s="5"/>
      <c r="E642" s="5"/>
      <c r="F642" s="5"/>
    </row>
    <row r="643" spans="4:6">
      <c r="D643" s="5"/>
      <c r="E643" s="5"/>
      <c r="F643" s="5"/>
    </row>
    <row r="644" spans="4:6">
      <c r="D644" s="5"/>
      <c r="E644" s="5"/>
      <c r="F644" s="5"/>
    </row>
    <row r="645" spans="4:6">
      <c r="D645" s="5"/>
      <c r="E645" s="5"/>
      <c r="F645" s="5"/>
    </row>
    <row r="646" spans="4:6">
      <c r="D646" s="5"/>
      <c r="E646" s="5"/>
      <c r="F646" s="5"/>
    </row>
    <row r="647" spans="4:6">
      <c r="D647" s="5"/>
      <c r="E647" s="5"/>
      <c r="F647" s="5"/>
    </row>
    <row r="648" spans="4:6">
      <c r="D648" s="5"/>
      <c r="E648" s="5"/>
      <c r="F648" s="5"/>
    </row>
    <row r="649" spans="4:6">
      <c r="D649" s="5"/>
      <c r="E649" s="5"/>
      <c r="F649" s="5"/>
    </row>
    <row r="650" spans="4:6">
      <c r="D650" s="5"/>
      <c r="E650" s="5"/>
      <c r="F650" s="5"/>
    </row>
    <row r="651" spans="4:6">
      <c r="D651" s="5"/>
      <c r="E651" s="5"/>
      <c r="F651" s="5"/>
    </row>
    <row r="652" spans="4:6">
      <c r="D652" s="5"/>
      <c r="E652" s="5"/>
      <c r="F652" s="5"/>
    </row>
    <row r="653" spans="4:6">
      <c r="D653" s="5"/>
      <c r="E653" s="5"/>
      <c r="F653" s="5"/>
    </row>
    <row r="654" spans="4:6">
      <c r="D654" s="5"/>
      <c r="E654" s="5"/>
      <c r="F654" s="5"/>
    </row>
    <row r="655" spans="4:6">
      <c r="D655" s="5"/>
      <c r="E655" s="5"/>
      <c r="F655" s="5"/>
    </row>
    <row r="656" spans="4:6">
      <c r="D656" s="5"/>
      <c r="E656" s="5"/>
      <c r="F656" s="5"/>
    </row>
    <row r="657" spans="4:6">
      <c r="D657" s="5"/>
      <c r="E657" s="5"/>
      <c r="F657" s="5"/>
    </row>
    <row r="658" spans="4:6">
      <c r="D658" s="5"/>
      <c r="E658" s="5"/>
      <c r="F658" s="5"/>
    </row>
    <row r="659" spans="4:6">
      <c r="D659" s="5"/>
      <c r="E659" s="5"/>
      <c r="F659" s="5"/>
    </row>
    <row r="660" spans="4:6">
      <c r="D660" s="5"/>
      <c r="E660" s="5"/>
      <c r="F660" s="5"/>
    </row>
    <row r="661" spans="4:6">
      <c r="D661" s="5"/>
      <c r="E661" s="5"/>
      <c r="F661" s="5"/>
    </row>
    <row r="662" spans="4:6">
      <c r="D662" s="5"/>
      <c r="E662" s="5"/>
      <c r="F662" s="5"/>
    </row>
    <row r="663" spans="4:6">
      <c r="D663" s="5"/>
      <c r="E663" s="5"/>
      <c r="F663" s="5"/>
    </row>
    <row r="664" spans="4:6">
      <c r="D664" s="5"/>
      <c r="E664" s="5"/>
      <c r="F664" s="5"/>
    </row>
    <row r="665" spans="4:6">
      <c r="D665" s="5"/>
      <c r="E665" s="5"/>
      <c r="F665" s="5"/>
    </row>
    <row r="666" spans="4:6">
      <c r="D666" s="5"/>
      <c r="E666" s="5"/>
      <c r="F666" s="5"/>
    </row>
    <row r="667" spans="4:6">
      <c r="D667" s="5"/>
      <c r="E667" s="5"/>
      <c r="F667" s="5"/>
    </row>
    <row r="668" spans="4:6">
      <c r="D668" s="5"/>
      <c r="E668" s="5"/>
      <c r="F668" s="5"/>
    </row>
    <row r="669" spans="4:6">
      <c r="D669" s="5"/>
      <c r="E669" s="5"/>
      <c r="F669" s="5"/>
    </row>
    <row r="670" spans="4:6">
      <c r="D670" s="5"/>
      <c r="E670" s="5"/>
      <c r="F670" s="5"/>
    </row>
    <row r="671" spans="4:6">
      <c r="D671" s="5"/>
      <c r="E671" s="5"/>
      <c r="F671" s="5"/>
    </row>
    <row r="672" spans="4:6">
      <c r="D672" s="5"/>
      <c r="E672" s="5"/>
      <c r="F672" s="5"/>
    </row>
    <row r="673" spans="4:6">
      <c r="D673" s="5"/>
      <c r="E673" s="5"/>
      <c r="F673" s="5"/>
    </row>
    <row r="674" spans="4:6">
      <c r="D674" s="5"/>
      <c r="E674" s="5"/>
      <c r="F674" s="5"/>
    </row>
    <row r="675" spans="4:6">
      <c r="D675" s="5"/>
      <c r="E675" s="5"/>
      <c r="F675" s="5"/>
    </row>
    <row r="676" spans="4:6">
      <c r="D676" s="5"/>
      <c r="E676" s="5"/>
      <c r="F676" s="5"/>
    </row>
    <row r="677" spans="4:6">
      <c r="D677" s="5"/>
      <c r="E677" s="5"/>
      <c r="F677" s="5"/>
    </row>
    <row r="678" spans="4:6">
      <c r="D678" s="5"/>
      <c r="E678" s="5"/>
      <c r="F678" s="5"/>
    </row>
    <row r="679" spans="4:6">
      <c r="D679" s="5"/>
      <c r="E679" s="5"/>
      <c r="F679" s="5"/>
    </row>
    <row r="680" spans="4:6">
      <c r="D680" s="5"/>
      <c r="E680" s="5"/>
      <c r="F680" s="5"/>
    </row>
    <row r="681" spans="4:6">
      <c r="D681" s="5"/>
      <c r="E681" s="5"/>
      <c r="F681" s="5"/>
    </row>
    <row r="682" spans="4:6">
      <c r="D682" s="5"/>
      <c r="E682" s="5"/>
      <c r="F682" s="5"/>
    </row>
    <row r="683" spans="4:6">
      <c r="D683" s="5"/>
      <c r="E683" s="5"/>
      <c r="F683" s="5"/>
    </row>
    <row r="684" spans="4:6">
      <c r="D684" s="5"/>
      <c r="E684" s="5"/>
      <c r="F684" s="5"/>
    </row>
    <row r="685" spans="4:6">
      <c r="D685" s="5"/>
      <c r="E685" s="5"/>
      <c r="F685" s="5"/>
    </row>
    <row r="686" spans="4:6">
      <c r="D686" s="5"/>
      <c r="E686" s="5"/>
      <c r="F686" s="5"/>
    </row>
    <row r="687" spans="4:6">
      <c r="D687" s="5"/>
      <c r="E687" s="5"/>
      <c r="F687" s="5"/>
    </row>
    <row r="688" spans="4:6">
      <c r="D688" s="5"/>
      <c r="E688" s="5"/>
      <c r="F688" s="5"/>
    </row>
    <row r="689" spans="4:6">
      <c r="D689" s="5"/>
      <c r="E689" s="5"/>
      <c r="F689" s="5"/>
    </row>
    <row r="690" spans="4:6">
      <c r="D690" s="5"/>
      <c r="E690" s="5"/>
      <c r="F690" s="5"/>
    </row>
    <row r="691" spans="4:6">
      <c r="D691" s="5"/>
      <c r="E691" s="5"/>
      <c r="F691" s="5"/>
    </row>
    <row r="692" spans="4:6">
      <c r="D692" s="5"/>
      <c r="E692" s="5"/>
      <c r="F692" s="5"/>
    </row>
    <row r="693" spans="4:6">
      <c r="D693" s="5"/>
      <c r="E693" s="5"/>
      <c r="F693" s="5"/>
    </row>
    <row r="694" spans="4:6">
      <c r="D694" s="5"/>
      <c r="E694" s="5"/>
      <c r="F694" s="5"/>
    </row>
    <row r="695" spans="4:6">
      <c r="D695" s="5"/>
      <c r="E695" s="5"/>
      <c r="F695" s="5"/>
    </row>
    <row r="696" spans="4:6">
      <c r="D696" s="5"/>
      <c r="E696" s="5"/>
      <c r="F696" s="5"/>
    </row>
    <row r="697" spans="4:6">
      <c r="D697" s="5"/>
      <c r="E697" s="5"/>
      <c r="F697" s="5"/>
    </row>
    <row r="698" spans="4:6">
      <c r="D698" s="5"/>
      <c r="E698" s="5"/>
      <c r="F698" s="5"/>
    </row>
    <row r="699" spans="4:6">
      <c r="D699" s="5"/>
      <c r="E699" s="5"/>
      <c r="F699" s="5"/>
    </row>
    <row r="700" spans="4:6">
      <c r="D700" s="5"/>
      <c r="E700" s="5"/>
      <c r="F700" s="5"/>
    </row>
    <row r="701" spans="4:6">
      <c r="D701" s="5"/>
      <c r="E701" s="5"/>
      <c r="F701" s="5"/>
    </row>
    <row r="702" spans="4:6">
      <c r="D702" s="5"/>
      <c r="E702" s="5"/>
      <c r="F702" s="5"/>
    </row>
    <row r="703" spans="4:6">
      <c r="D703" s="5"/>
      <c r="E703" s="5"/>
      <c r="F703" s="5"/>
    </row>
    <row r="704" spans="4:6">
      <c r="D704" s="5"/>
      <c r="E704" s="5"/>
      <c r="F704" s="5"/>
    </row>
    <row r="705" spans="4:6">
      <c r="D705" s="5"/>
      <c r="E705" s="5"/>
      <c r="F705" s="5"/>
    </row>
    <row r="706" spans="4:6">
      <c r="D706" s="5"/>
      <c r="E706" s="5"/>
      <c r="F706" s="5"/>
    </row>
    <row r="707" spans="4:6">
      <c r="D707" s="5"/>
      <c r="E707" s="5"/>
      <c r="F707" s="5"/>
    </row>
    <row r="708" spans="4:6">
      <c r="D708" s="5"/>
      <c r="E708" s="5"/>
      <c r="F708" s="5"/>
    </row>
    <row r="709" spans="4:6">
      <c r="D709" s="5"/>
      <c r="E709" s="5"/>
      <c r="F709" s="5"/>
    </row>
    <row r="710" spans="4:6">
      <c r="D710" s="5"/>
      <c r="E710" s="5"/>
      <c r="F710" s="5"/>
    </row>
    <row r="711" spans="4:6">
      <c r="D711" s="5"/>
      <c r="E711" s="5"/>
      <c r="F711" s="5"/>
    </row>
    <row r="712" spans="4:6">
      <c r="D712" s="5"/>
      <c r="E712" s="5"/>
      <c r="F712" s="5"/>
    </row>
    <row r="713" spans="4:6">
      <c r="D713" s="5"/>
      <c r="E713" s="5"/>
      <c r="F713" s="5"/>
    </row>
    <row r="714" spans="4:6">
      <c r="D714" s="5"/>
      <c r="E714" s="5"/>
      <c r="F714" s="5"/>
    </row>
    <row r="715" spans="4:6">
      <c r="D715" s="5"/>
      <c r="E715" s="5"/>
      <c r="F715" s="5"/>
    </row>
    <row r="716" spans="4:6">
      <c r="D716" s="5"/>
      <c r="E716" s="5"/>
      <c r="F716" s="5"/>
    </row>
    <row r="717" spans="4:6">
      <c r="D717" s="5"/>
      <c r="E717" s="5"/>
      <c r="F717" s="5"/>
    </row>
    <row r="718" spans="4:6">
      <c r="D718" s="5"/>
      <c r="E718" s="5"/>
      <c r="F718" s="5"/>
    </row>
    <row r="719" spans="4:6">
      <c r="D719" s="5"/>
      <c r="E719" s="5"/>
      <c r="F719" s="5"/>
    </row>
    <row r="720" spans="4:6">
      <c r="D720" s="5"/>
      <c r="E720" s="5"/>
      <c r="F720" s="5"/>
    </row>
    <row r="721" spans="4:6">
      <c r="D721" s="5"/>
      <c r="E721" s="5"/>
      <c r="F721" s="5"/>
    </row>
    <row r="722" spans="4:6">
      <c r="D722" s="5"/>
      <c r="E722" s="5"/>
      <c r="F722" s="5"/>
    </row>
    <row r="723" spans="4:6">
      <c r="D723" s="5"/>
      <c r="E723" s="5"/>
      <c r="F723" s="5"/>
    </row>
    <row r="724" spans="4:6">
      <c r="D724" s="5"/>
      <c r="E724" s="5"/>
      <c r="F724" s="5"/>
    </row>
    <row r="725" spans="4:6">
      <c r="D725" s="5"/>
      <c r="E725" s="5"/>
      <c r="F725" s="5"/>
    </row>
    <row r="726" spans="4:6">
      <c r="D726" s="5"/>
      <c r="E726" s="5"/>
      <c r="F726" s="5"/>
    </row>
    <row r="727" spans="4:6">
      <c r="D727" s="5"/>
      <c r="E727" s="5"/>
      <c r="F727" s="5"/>
    </row>
    <row r="728" spans="4:6">
      <c r="D728" s="5"/>
      <c r="E728" s="5"/>
      <c r="F728" s="5"/>
    </row>
    <row r="729" spans="4:6">
      <c r="D729" s="5"/>
      <c r="E729" s="5"/>
      <c r="F729" s="5"/>
    </row>
    <row r="730" spans="4:6">
      <c r="D730" s="5"/>
      <c r="E730" s="5"/>
      <c r="F730" s="5"/>
    </row>
    <row r="731" spans="4:6">
      <c r="D731" s="5"/>
      <c r="E731" s="5"/>
      <c r="F731" s="5"/>
    </row>
    <row r="732" spans="4:6">
      <c r="D732" s="5"/>
      <c r="E732" s="5"/>
      <c r="F732" s="5"/>
    </row>
    <row r="733" spans="4:6">
      <c r="D733" s="5"/>
      <c r="E733" s="5"/>
      <c r="F733" s="5"/>
    </row>
    <row r="734" spans="4:6">
      <c r="D734" s="5"/>
      <c r="E734" s="5"/>
      <c r="F734" s="5"/>
    </row>
    <row r="735" spans="4:6">
      <c r="D735" s="5"/>
      <c r="E735" s="5"/>
      <c r="F735" s="5"/>
    </row>
    <row r="736" spans="4:6">
      <c r="D736" s="5"/>
      <c r="E736" s="5"/>
      <c r="F736" s="5"/>
    </row>
    <row r="737" spans="4:6">
      <c r="D737" s="5"/>
      <c r="E737" s="5"/>
      <c r="F737" s="5"/>
    </row>
    <row r="738" spans="4:6">
      <c r="D738" s="5"/>
      <c r="E738" s="5"/>
      <c r="F738" s="5"/>
    </row>
    <row r="739" spans="4:6">
      <c r="D739" s="5"/>
      <c r="E739" s="5"/>
      <c r="F739" s="5"/>
    </row>
    <row r="740" spans="4:6">
      <c r="D740" s="5"/>
      <c r="E740" s="5"/>
      <c r="F740" s="5"/>
    </row>
    <row r="741" spans="4:6">
      <c r="D741" s="5"/>
      <c r="E741" s="5"/>
      <c r="F741" s="5"/>
    </row>
    <row r="742" spans="4:6">
      <c r="D742" s="5"/>
      <c r="E742" s="5"/>
      <c r="F742" s="5"/>
    </row>
    <row r="743" spans="4:6">
      <c r="D743" s="5"/>
      <c r="E743" s="5"/>
      <c r="F743" s="5"/>
    </row>
    <row r="744" spans="4:6">
      <c r="D744" s="5"/>
      <c r="E744" s="5"/>
      <c r="F744" s="5"/>
    </row>
    <row r="745" spans="4:6">
      <c r="D745" s="5"/>
      <c r="E745" s="5"/>
      <c r="F745" s="5"/>
    </row>
    <row r="746" spans="4:6">
      <c r="D746" s="5"/>
      <c r="E746" s="5"/>
      <c r="F746" s="5"/>
    </row>
    <row r="747" spans="4:6">
      <c r="D747" s="5"/>
      <c r="E747" s="5"/>
      <c r="F747" s="5"/>
    </row>
    <row r="748" spans="4:6">
      <c r="D748" s="5"/>
      <c r="E748" s="5"/>
      <c r="F748" s="5"/>
    </row>
    <row r="749" spans="4:6">
      <c r="D749" s="5"/>
      <c r="E749" s="5"/>
      <c r="F749" s="5"/>
    </row>
    <row r="750" spans="4:6">
      <c r="D750" s="5"/>
      <c r="E750" s="5"/>
      <c r="F750" s="5"/>
    </row>
    <row r="751" spans="4:6">
      <c r="D751" s="5"/>
      <c r="E751" s="5"/>
      <c r="F751" s="5"/>
    </row>
    <row r="752" spans="4:6">
      <c r="D752" s="5"/>
      <c r="E752" s="5"/>
      <c r="F752" s="5"/>
    </row>
    <row r="753" spans="4:6">
      <c r="D753" s="5"/>
      <c r="E753" s="5"/>
      <c r="F753" s="5"/>
    </row>
    <row r="754" spans="4:6">
      <c r="D754" s="5"/>
      <c r="E754" s="5"/>
      <c r="F754" s="5"/>
    </row>
    <row r="755" spans="4:6">
      <c r="D755" s="5"/>
      <c r="E755" s="5"/>
      <c r="F755" s="5"/>
    </row>
    <row r="756" spans="4:6">
      <c r="D756" s="5"/>
      <c r="E756" s="5"/>
      <c r="F756" s="5"/>
    </row>
    <row r="757" spans="4:6">
      <c r="D757" s="5"/>
      <c r="E757" s="5"/>
      <c r="F757" s="5"/>
    </row>
    <row r="758" spans="4:6">
      <c r="D758" s="5"/>
      <c r="E758" s="5"/>
      <c r="F758" s="5"/>
    </row>
    <row r="759" spans="4:6">
      <c r="D759" s="5"/>
      <c r="E759" s="5"/>
      <c r="F759" s="5"/>
    </row>
    <row r="760" spans="4:6">
      <c r="D760" s="5"/>
      <c r="E760" s="5"/>
      <c r="F760" s="5"/>
    </row>
    <row r="761" spans="4:6">
      <c r="D761" s="5"/>
      <c r="E761" s="5"/>
      <c r="F761" s="5"/>
    </row>
    <row r="762" spans="4:6">
      <c r="D762" s="5"/>
      <c r="E762" s="5"/>
      <c r="F762" s="5"/>
    </row>
    <row r="763" spans="4:6">
      <c r="D763" s="5"/>
      <c r="E763" s="5"/>
      <c r="F763" s="5"/>
    </row>
    <row r="764" spans="4:6">
      <c r="D764" s="5"/>
      <c r="E764" s="5"/>
      <c r="F764" s="5"/>
    </row>
    <row r="765" spans="4:6">
      <c r="D765" s="5"/>
      <c r="E765" s="5"/>
      <c r="F765" s="5"/>
    </row>
    <row r="766" spans="4:6">
      <c r="D766" s="5"/>
      <c r="E766" s="5"/>
      <c r="F766" s="5"/>
    </row>
    <row r="767" spans="4:6">
      <c r="D767" s="5"/>
      <c r="E767" s="5"/>
      <c r="F767" s="5"/>
    </row>
    <row r="768" spans="4:6">
      <c r="D768" s="5"/>
      <c r="E768" s="5"/>
      <c r="F768" s="5"/>
    </row>
    <row r="769" spans="4:6">
      <c r="D769" s="5"/>
      <c r="E769" s="5"/>
      <c r="F769" s="5"/>
    </row>
    <row r="770" spans="4:6">
      <c r="D770" s="5"/>
      <c r="E770" s="5"/>
      <c r="F770" s="5"/>
    </row>
    <row r="771" spans="4:6">
      <c r="D771" s="5"/>
      <c r="E771" s="5"/>
      <c r="F771" s="5"/>
    </row>
    <row r="772" spans="4:6">
      <c r="D772" s="5"/>
      <c r="E772" s="5"/>
      <c r="F772" s="5"/>
    </row>
    <row r="773" spans="4:6">
      <c r="D773" s="5"/>
      <c r="E773" s="5"/>
      <c r="F773" s="5"/>
    </row>
    <row r="774" spans="4:6">
      <c r="D774" s="5"/>
      <c r="E774" s="5"/>
      <c r="F774" s="5"/>
    </row>
    <row r="775" spans="4:6">
      <c r="D775" s="5"/>
      <c r="E775" s="5"/>
      <c r="F775" s="5"/>
    </row>
    <row r="776" spans="4:6">
      <c r="D776" s="5"/>
      <c r="E776" s="5"/>
      <c r="F776" s="5"/>
    </row>
    <row r="777" spans="4:6">
      <c r="D777" s="5"/>
      <c r="E777" s="5"/>
      <c r="F777" s="5"/>
    </row>
    <row r="778" spans="4:6">
      <c r="D778" s="5"/>
      <c r="E778" s="5"/>
      <c r="F778" s="5"/>
    </row>
    <row r="779" spans="4:6">
      <c r="D779" s="5"/>
      <c r="E779" s="5"/>
      <c r="F779" s="5"/>
    </row>
    <row r="780" spans="4:6">
      <c r="D780" s="5"/>
      <c r="E780" s="5"/>
      <c r="F780" s="5"/>
    </row>
    <row r="781" spans="4:6">
      <c r="D781" s="5"/>
      <c r="E781" s="5"/>
      <c r="F781" s="5"/>
    </row>
    <row r="782" spans="4:6">
      <c r="D782" s="5"/>
      <c r="E782" s="5"/>
      <c r="F782" s="5"/>
    </row>
    <row r="783" spans="4:6">
      <c r="D783" s="5"/>
      <c r="E783" s="5"/>
      <c r="F783" s="5"/>
    </row>
    <row r="784" spans="4:6">
      <c r="D784" s="5"/>
      <c r="E784" s="5"/>
      <c r="F784" s="5"/>
    </row>
    <row r="785" spans="4:6">
      <c r="D785" s="5"/>
      <c r="E785" s="5"/>
      <c r="F785" s="5"/>
    </row>
    <row r="786" spans="4:6">
      <c r="D786" s="5"/>
      <c r="E786" s="5"/>
      <c r="F786" s="5"/>
    </row>
    <row r="787" spans="4:6">
      <c r="D787" s="5"/>
      <c r="E787" s="5"/>
      <c r="F787" s="5"/>
    </row>
    <row r="788" spans="4:6">
      <c r="D788" s="5"/>
      <c r="E788" s="5"/>
      <c r="F788" s="5"/>
    </row>
    <row r="789" spans="4:6">
      <c r="D789" s="5"/>
      <c r="E789" s="5"/>
      <c r="F789" s="5"/>
    </row>
    <row r="790" spans="4:6">
      <c r="D790" s="5"/>
      <c r="E790" s="5"/>
      <c r="F790" s="5"/>
    </row>
    <row r="791" spans="4:6">
      <c r="D791" s="5"/>
      <c r="E791" s="5"/>
      <c r="F791" s="5"/>
    </row>
    <row r="792" spans="4:6">
      <c r="D792" s="5"/>
      <c r="E792" s="5"/>
      <c r="F792" s="5"/>
    </row>
    <row r="793" spans="4:6">
      <c r="D793" s="5"/>
      <c r="E793" s="5"/>
      <c r="F793" s="5"/>
    </row>
    <row r="794" spans="4:6">
      <c r="D794" s="5"/>
      <c r="E794" s="5"/>
      <c r="F794" s="5"/>
    </row>
    <row r="795" spans="4:6">
      <c r="D795" s="5"/>
      <c r="E795" s="5"/>
      <c r="F795" s="5"/>
    </row>
    <row r="796" spans="4:6">
      <c r="D796" s="5"/>
      <c r="E796" s="5"/>
      <c r="F796" s="5"/>
    </row>
    <row r="797" spans="4:6">
      <c r="D797" s="5"/>
      <c r="E797" s="5"/>
      <c r="F797" s="5"/>
    </row>
    <row r="798" spans="4:6">
      <c r="D798" s="5"/>
      <c r="E798" s="5"/>
      <c r="F798" s="5"/>
    </row>
    <row r="799" spans="4:6">
      <c r="D799" s="5"/>
      <c r="E799" s="5"/>
      <c r="F799" s="5"/>
    </row>
    <row r="800" spans="4:6">
      <c r="D800" s="5"/>
      <c r="E800" s="5"/>
      <c r="F800" s="5"/>
    </row>
    <row r="801" spans="4:6">
      <c r="D801" s="5"/>
      <c r="E801" s="5"/>
      <c r="F801" s="5"/>
    </row>
    <row r="802" spans="4:6">
      <c r="D802" s="5"/>
      <c r="E802" s="5"/>
      <c r="F802" s="5"/>
    </row>
    <row r="803" spans="4:6">
      <c r="D803" s="5"/>
      <c r="E803" s="5"/>
      <c r="F803" s="5"/>
    </row>
    <row r="804" spans="4:6">
      <c r="D804" s="5"/>
      <c r="E804" s="5"/>
      <c r="F804" s="5"/>
    </row>
    <row r="805" spans="4:6">
      <c r="D805" s="5"/>
      <c r="E805" s="5"/>
      <c r="F805" s="5"/>
    </row>
    <row r="806" spans="4:6">
      <c r="D806" s="5"/>
      <c r="E806" s="5"/>
      <c r="F806" s="5"/>
    </row>
    <row r="807" spans="4:6">
      <c r="D807" s="5"/>
      <c r="E807" s="5"/>
      <c r="F807" s="5"/>
    </row>
    <row r="808" spans="4:6">
      <c r="D808" s="5"/>
      <c r="E808" s="5"/>
      <c r="F808" s="5"/>
    </row>
    <row r="809" spans="4:6">
      <c r="D809" s="5"/>
      <c r="E809" s="5"/>
      <c r="F809" s="5"/>
    </row>
    <row r="810" spans="4:6">
      <c r="D810" s="5"/>
      <c r="E810" s="5"/>
      <c r="F810" s="5"/>
    </row>
    <row r="811" spans="4:6">
      <c r="D811" s="5"/>
      <c r="E811" s="5"/>
      <c r="F811" s="5"/>
    </row>
    <row r="812" spans="4:6">
      <c r="D812" s="5"/>
      <c r="E812" s="5"/>
      <c r="F812" s="5"/>
    </row>
    <row r="813" spans="4:6">
      <c r="D813" s="5"/>
      <c r="E813" s="5"/>
      <c r="F813" s="5"/>
    </row>
    <row r="814" spans="4:6">
      <c r="D814" s="5"/>
      <c r="E814" s="5"/>
      <c r="F814" s="5"/>
    </row>
    <row r="815" spans="4:6">
      <c r="D815" s="5"/>
      <c r="E815" s="5"/>
      <c r="F815" s="5"/>
    </row>
    <row r="816" spans="4:6">
      <c r="D816" s="5"/>
      <c r="E816" s="5"/>
      <c r="F816" s="5"/>
    </row>
    <row r="817" spans="4:6">
      <c r="D817" s="5"/>
      <c r="E817" s="5"/>
      <c r="F817" s="5"/>
    </row>
    <row r="818" spans="4:6">
      <c r="D818" s="5"/>
      <c r="E818" s="5"/>
      <c r="F818" s="5"/>
    </row>
    <row r="819" spans="4:6">
      <c r="D819" s="5"/>
      <c r="E819" s="5"/>
      <c r="F819" s="5"/>
    </row>
    <row r="820" spans="4:6">
      <c r="D820" s="5"/>
      <c r="E820" s="5"/>
      <c r="F820" s="5"/>
    </row>
    <row r="821" spans="4:6">
      <c r="D821" s="5"/>
      <c r="E821" s="5"/>
      <c r="F821" s="5"/>
    </row>
    <row r="822" spans="4:6">
      <c r="D822" s="5"/>
      <c r="E822" s="5"/>
      <c r="F822" s="5"/>
    </row>
    <row r="823" spans="4:6">
      <c r="D823" s="5"/>
      <c r="E823" s="5"/>
      <c r="F823" s="5"/>
    </row>
    <row r="824" spans="4:6">
      <c r="D824" s="5"/>
      <c r="E824" s="5"/>
      <c r="F824" s="5"/>
    </row>
    <row r="825" spans="4:6">
      <c r="D825" s="5"/>
      <c r="E825" s="5"/>
      <c r="F825" s="5"/>
    </row>
    <row r="826" spans="4:6">
      <c r="D826" s="5"/>
      <c r="E826" s="5"/>
      <c r="F826" s="5"/>
    </row>
    <row r="827" spans="4:6">
      <c r="D827" s="5"/>
      <c r="E827" s="5"/>
      <c r="F827" s="5"/>
    </row>
    <row r="828" spans="4:6">
      <c r="D828" s="5"/>
      <c r="E828" s="5"/>
      <c r="F828" s="5"/>
    </row>
    <row r="829" spans="4:6">
      <c r="D829" s="5"/>
      <c r="E829" s="5"/>
      <c r="F829" s="5"/>
    </row>
    <row r="830" spans="4:6">
      <c r="D830" s="5"/>
      <c r="E830" s="5"/>
      <c r="F830" s="5"/>
    </row>
    <row r="831" spans="4:6">
      <c r="D831" s="5"/>
      <c r="E831" s="5"/>
      <c r="F831" s="5"/>
    </row>
    <row r="832" spans="4:6">
      <c r="D832" s="5"/>
      <c r="E832" s="5"/>
      <c r="F832" s="5"/>
    </row>
    <row r="833" spans="4:6">
      <c r="D833" s="5"/>
      <c r="E833" s="5"/>
      <c r="F833" s="5"/>
    </row>
    <row r="834" spans="4:6">
      <c r="D834" s="5"/>
      <c r="E834" s="5"/>
      <c r="F834" s="5"/>
    </row>
    <row r="835" spans="4:6">
      <c r="D835" s="5"/>
      <c r="E835" s="5"/>
      <c r="F835" s="5"/>
    </row>
    <row r="836" spans="4:6">
      <c r="D836" s="5"/>
      <c r="E836" s="5"/>
      <c r="F836" s="5"/>
    </row>
    <row r="837" spans="4:6">
      <c r="D837" s="5"/>
      <c r="E837" s="5"/>
      <c r="F837" s="5"/>
    </row>
    <row r="838" spans="4:6">
      <c r="D838" s="5"/>
      <c r="E838" s="5"/>
      <c r="F838" s="5"/>
    </row>
    <row r="839" spans="4:6">
      <c r="D839" s="5"/>
      <c r="E839" s="5"/>
      <c r="F839" s="5"/>
    </row>
    <row r="840" spans="4:6">
      <c r="D840" s="5"/>
      <c r="E840" s="5"/>
      <c r="F840" s="5"/>
    </row>
    <row r="841" spans="4:6">
      <c r="D841" s="5"/>
      <c r="E841" s="5"/>
      <c r="F841" s="5"/>
    </row>
    <row r="842" spans="4:6">
      <c r="D842" s="5"/>
      <c r="E842" s="5"/>
      <c r="F842" s="5"/>
    </row>
    <row r="843" spans="4:6">
      <c r="D843" s="5"/>
      <c r="E843" s="5"/>
      <c r="F843" s="5"/>
    </row>
    <row r="844" spans="4:6">
      <c r="D844" s="5"/>
      <c r="E844" s="5"/>
      <c r="F844" s="5"/>
    </row>
    <row r="845" spans="4:6">
      <c r="D845" s="5"/>
      <c r="E845" s="5"/>
      <c r="F845" s="5"/>
    </row>
    <row r="846" spans="4:6">
      <c r="D846" s="5"/>
      <c r="E846" s="5"/>
      <c r="F846" s="5"/>
    </row>
    <row r="847" spans="4:6">
      <c r="D847" s="5"/>
      <c r="E847" s="5"/>
      <c r="F847" s="5"/>
    </row>
    <row r="848" spans="4:6">
      <c r="D848" s="5"/>
      <c r="E848" s="5"/>
      <c r="F848" s="5"/>
    </row>
    <row r="849" spans="4:6">
      <c r="D849" s="5"/>
      <c r="E849" s="5"/>
      <c r="F849" s="5"/>
    </row>
    <row r="850" spans="4:6">
      <c r="D850" s="5"/>
      <c r="E850" s="5"/>
      <c r="F850" s="5"/>
    </row>
    <row r="851" spans="4:6">
      <c r="D851" s="5"/>
      <c r="E851" s="5"/>
      <c r="F851" s="5"/>
    </row>
    <row r="852" spans="4:6">
      <c r="D852" s="5"/>
      <c r="E852" s="5"/>
      <c r="F852" s="5"/>
    </row>
    <row r="853" spans="4:6">
      <c r="D853" s="5"/>
      <c r="E853" s="5"/>
      <c r="F853" s="5"/>
    </row>
    <row r="854" spans="4:6">
      <c r="D854" s="5"/>
      <c r="E854" s="5"/>
      <c r="F854" s="5"/>
    </row>
    <row r="855" spans="4:6">
      <c r="D855" s="5"/>
      <c r="E855" s="5"/>
      <c r="F855" s="5"/>
    </row>
    <row r="856" spans="4:6">
      <c r="D856" s="5"/>
      <c r="E856" s="5"/>
      <c r="F856" s="5"/>
    </row>
    <row r="857" spans="4:6">
      <c r="D857" s="5"/>
      <c r="E857" s="5"/>
      <c r="F857" s="5"/>
    </row>
    <row r="858" spans="4:6">
      <c r="D858" s="5"/>
      <c r="E858" s="5"/>
      <c r="F858" s="5"/>
    </row>
    <row r="859" spans="4:6">
      <c r="D859" s="5"/>
      <c r="E859" s="5"/>
      <c r="F859" s="5"/>
    </row>
    <row r="860" spans="4:6">
      <c r="D860" s="5"/>
      <c r="E860" s="5"/>
      <c r="F860" s="5"/>
    </row>
    <row r="861" spans="4:6">
      <c r="D861" s="5"/>
      <c r="E861" s="5"/>
      <c r="F861" s="5"/>
    </row>
    <row r="862" spans="4:6">
      <c r="D862" s="5"/>
      <c r="E862" s="5"/>
      <c r="F862" s="5"/>
    </row>
    <row r="863" spans="4:6">
      <c r="D863" s="5"/>
      <c r="E863" s="5"/>
      <c r="F863" s="5"/>
    </row>
    <row r="864" spans="4:6">
      <c r="D864" s="5"/>
      <c r="E864" s="5"/>
      <c r="F864" s="5"/>
    </row>
    <row r="865" spans="4:6">
      <c r="D865" s="5"/>
      <c r="E865" s="5"/>
      <c r="F865" s="5"/>
    </row>
    <row r="866" spans="4:6">
      <c r="D866" s="5"/>
      <c r="E866" s="5"/>
      <c r="F866" s="5"/>
    </row>
    <row r="867" spans="4:6">
      <c r="D867" s="5"/>
      <c r="E867" s="5"/>
      <c r="F867" s="5"/>
    </row>
    <row r="868" spans="4:6">
      <c r="D868" s="5"/>
      <c r="E868" s="5"/>
      <c r="F868" s="5"/>
    </row>
    <row r="869" spans="4:6">
      <c r="D869" s="5"/>
      <c r="E869" s="5"/>
      <c r="F869" s="5"/>
    </row>
    <row r="870" spans="4:6">
      <c r="D870" s="5"/>
      <c r="E870" s="5"/>
      <c r="F870" s="5"/>
    </row>
    <row r="871" spans="4:6">
      <c r="D871" s="5"/>
      <c r="E871" s="5"/>
      <c r="F871" s="5"/>
    </row>
    <row r="872" spans="4:6">
      <c r="D872" s="5"/>
      <c r="E872" s="5"/>
      <c r="F872" s="5"/>
    </row>
    <row r="873" spans="4:6">
      <c r="D873" s="5"/>
      <c r="E873" s="5"/>
      <c r="F873" s="5"/>
    </row>
    <row r="874" spans="4:6">
      <c r="D874" s="5"/>
      <c r="E874" s="5"/>
      <c r="F874" s="5"/>
    </row>
    <row r="875" spans="4:6">
      <c r="D875" s="5"/>
      <c r="E875" s="5"/>
      <c r="F875" s="5"/>
    </row>
    <row r="876" spans="4:6">
      <c r="D876" s="5"/>
      <c r="E876" s="5"/>
      <c r="F876" s="5"/>
    </row>
    <row r="877" spans="4:6">
      <c r="D877" s="5"/>
      <c r="E877" s="5"/>
      <c r="F877" s="5"/>
    </row>
    <row r="878" spans="4:6">
      <c r="D878" s="5"/>
      <c r="E878" s="5"/>
      <c r="F878" s="5"/>
    </row>
    <row r="879" spans="4:6">
      <c r="D879" s="5"/>
      <c r="E879" s="5"/>
      <c r="F879" s="5"/>
    </row>
    <row r="880" spans="4:6">
      <c r="D880" s="5"/>
      <c r="E880" s="5"/>
      <c r="F880" s="5"/>
    </row>
    <row r="881" spans="4:6">
      <c r="D881" s="5"/>
      <c r="E881" s="5"/>
      <c r="F881" s="5"/>
    </row>
    <row r="882" spans="4:6">
      <c r="D882" s="5"/>
      <c r="E882" s="5"/>
      <c r="F882" s="5"/>
    </row>
    <row r="883" spans="4:6">
      <c r="D883" s="5"/>
      <c r="E883" s="5"/>
      <c r="F883" s="5"/>
    </row>
    <row r="884" spans="4:6">
      <c r="D884" s="5"/>
      <c r="E884" s="5"/>
      <c r="F884" s="5"/>
    </row>
    <row r="885" spans="4:6">
      <c r="D885" s="5"/>
      <c r="E885" s="5"/>
      <c r="F885" s="5"/>
    </row>
    <row r="886" spans="4:6">
      <c r="D886" s="5"/>
      <c r="E886" s="5"/>
      <c r="F886" s="5"/>
    </row>
    <row r="887" spans="4:6">
      <c r="D887" s="5"/>
      <c r="E887" s="5"/>
      <c r="F887" s="5"/>
    </row>
    <row r="888" spans="4:6">
      <c r="D888" s="5"/>
      <c r="E888" s="5"/>
      <c r="F888" s="5"/>
    </row>
    <row r="889" spans="4:6">
      <c r="D889" s="5"/>
      <c r="E889" s="5"/>
      <c r="F889" s="5"/>
    </row>
    <row r="890" spans="4:6">
      <c r="D890" s="5"/>
      <c r="E890" s="5"/>
      <c r="F890" s="5"/>
    </row>
    <row r="891" spans="4:6">
      <c r="D891" s="5"/>
      <c r="E891" s="5"/>
      <c r="F891" s="5"/>
    </row>
    <row r="892" spans="4:6">
      <c r="D892" s="5"/>
      <c r="E892" s="5"/>
      <c r="F892" s="5"/>
    </row>
    <row r="893" spans="4:6">
      <c r="D893" s="5"/>
      <c r="E893" s="5"/>
      <c r="F893" s="5"/>
    </row>
    <row r="894" spans="4:6">
      <c r="D894" s="5"/>
      <c r="E894" s="5"/>
      <c r="F894" s="5"/>
    </row>
    <row r="895" spans="4:6">
      <c r="D895" s="5"/>
      <c r="E895" s="5"/>
      <c r="F895" s="5"/>
    </row>
    <row r="896" spans="4:6">
      <c r="D896" s="5"/>
      <c r="E896" s="5"/>
      <c r="F896" s="5"/>
    </row>
    <row r="897" spans="4:6">
      <c r="D897" s="5"/>
      <c r="E897" s="5"/>
      <c r="F897" s="5"/>
    </row>
    <row r="898" spans="4:6">
      <c r="D898" s="5"/>
      <c r="E898" s="5"/>
      <c r="F898" s="5"/>
    </row>
    <row r="899" spans="4:6">
      <c r="D899" s="5"/>
      <c r="E899" s="5"/>
      <c r="F899" s="5"/>
    </row>
    <row r="900" spans="4:6">
      <c r="D900" s="5"/>
      <c r="E900" s="5"/>
      <c r="F900" s="5"/>
    </row>
    <row r="901" spans="4:6">
      <c r="D901" s="5"/>
      <c r="E901" s="5"/>
      <c r="F901" s="5"/>
    </row>
    <row r="902" spans="4:6">
      <c r="D902" s="5"/>
      <c r="E902" s="5"/>
      <c r="F902" s="5"/>
    </row>
    <row r="903" spans="4:6">
      <c r="D903" s="5"/>
      <c r="E903" s="5"/>
      <c r="F903" s="5"/>
    </row>
    <row r="904" spans="4:6">
      <c r="D904" s="5"/>
      <c r="E904" s="5"/>
      <c r="F904" s="5"/>
    </row>
    <row r="905" spans="4:6">
      <c r="D905" s="5"/>
      <c r="E905" s="5"/>
      <c r="F905" s="5"/>
    </row>
    <row r="906" spans="4:6">
      <c r="D906" s="5"/>
      <c r="E906" s="5"/>
      <c r="F906" s="5"/>
    </row>
    <row r="907" spans="4:6">
      <c r="D907" s="5"/>
      <c r="E907" s="5"/>
      <c r="F907" s="5"/>
    </row>
    <row r="908" spans="4:6">
      <c r="D908" s="5"/>
      <c r="E908" s="5"/>
      <c r="F908" s="5"/>
    </row>
    <row r="909" spans="4:6">
      <c r="D909" s="5"/>
      <c r="E909" s="5"/>
      <c r="F909" s="5"/>
    </row>
    <row r="910" spans="4:6">
      <c r="D910" s="5"/>
      <c r="E910" s="5"/>
      <c r="F910" s="5"/>
    </row>
    <row r="911" spans="4:6">
      <c r="D911" s="5"/>
      <c r="E911" s="5"/>
      <c r="F911" s="5"/>
    </row>
    <row r="912" spans="4:6">
      <c r="D912" s="5"/>
      <c r="E912" s="5"/>
      <c r="F912" s="5"/>
    </row>
    <row r="913" spans="4:6">
      <c r="D913" s="5"/>
      <c r="E913" s="5"/>
      <c r="F913" s="5"/>
    </row>
    <row r="914" spans="4:6">
      <c r="D914" s="5"/>
      <c r="E914" s="5"/>
      <c r="F914" s="5"/>
    </row>
    <row r="915" spans="4:6">
      <c r="D915" s="5"/>
      <c r="E915" s="5"/>
      <c r="F915" s="5"/>
    </row>
    <row r="916" spans="4:6">
      <c r="D916" s="5"/>
      <c r="E916" s="5"/>
      <c r="F916" s="5"/>
    </row>
    <row r="917" spans="4:6">
      <c r="D917" s="5"/>
      <c r="E917" s="5"/>
      <c r="F917" s="5"/>
    </row>
    <row r="918" spans="4:6">
      <c r="D918" s="5"/>
      <c r="E918" s="5"/>
      <c r="F918" s="5"/>
    </row>
    <row r="919" spans="4:6">
      <c r="D919" s="5"/>
      <c r="E919" s="5"/>
      <c r="F919" s="5"/>
    </row>
    <row r="920" spans="4:6">
      <c r="D920" s="5"/>
      <c r="E920" s="5"/>
      <c r="F920" s="5"/>
    </row>
    <row r="921" spans="4:6">
      <c r="D921" s="5"/>
      <c r="E921" s="5"/>
      <c r="F921" s="5"/>
    </row>
    <row r="922" spans="4:6">
      <c r="D922" s="5"/>
      <c r="E922" s="5"/>
      <c r="F922" s="5"/>
    </row>
    <row r="923" spans="4:6">
      <c r="D923" s="5"/>
      <c r="E923" s="5"/>
      <c r="F923" s="5"/>
    </row>
    <row r="924" spans="4:6">
      <c r="D924" s="5"/>
      <c r="E924" s="5"/>
      <c r="F924" s="5"/>
    </row>
    <row r="925" spans="4:6">
      <c r="D925" s="5"/>
      <c r="E925" s="5"/>
      <c r="F925" s="5"/>
    </row>
    <row r="926" spans="4:6">
      <c r="D926" s="5"/>
      <c r="E926" s="5"/>
      <c r="F926" s="5"/>
    </row>
    <row r="927" spans="4:6">
      <c r="D927" s="5"/>
      <c r="E927" s="5"/>
      <c r="F927" s="5"/>
    </row>
    <row r="928" spans="4:6">
      <c r="D928" s="5"/>
      <c r="E928" s="5"/>
      <c r="F928" s="5"/>
    </row>
    <row r="929" spans="4:6">
      <c r="D929" s="5"/>
      <c r="E929" s="5"/>
      <c r="F929" s="5"/>
    </row>
    <row r="930" spans="4:6">
      <c r="D930" s="5"/>
      <c r="E930" s="5"/>
      <c r="F930" s="5"/>
    </row>
    <row r="931" spans="4:6">
      <c r="D931" s="5"/>
      <c r="E931" s="5"/>
      <c r="F931" s="5"/>
    </row>
    <row r="932" spans="4:6">
      <c r="D932" s="5"/>
      <c r="E932" s="5"/>
      <c r="F932" s="5"/>
    </row>
    <row r="933" spans="4:6">
      <c r="D933" s="5"/>
      <c r="E933" s="5"/>
      <c r="F933" s="5"/>
    </row>
    <row r="934" spans="4:6">
      <c r="D934" s="5"/>
      <c r="E934" s="5"/>
      <c r="F934" s="5"/>
    </row>
    <row r="935" spans="4:6">
      <c r="D935" s="5"/>
      <c r="E935" s="5"/>
      <c r="F935" s="5"/>
    </row>
    <row r="936" spans="4:6">
      <c r="D936" s="5"/>
      <c r="E936" s="5"/>
      <c r="F936" s="5"/>
    </row>
    <row r="937" spans="4:6">
      <c r="D937" s="5"/>
      <c r="E937" s="5"/>
      <c r="F937" s="5"/>
    </row>
    <row r="938" spans="4:6">
      <c r="D938" s="5"/>
      <c r="E938" s="5"/>
      <c r="F938" s="5"/>
    </row>
    <row r="939" spans="4:6">
      <c r="D939" s="5"/>
      <c r="E939" s="5"/>
      <c r="F939" s="5"/>
    </row>
    <row r="940" spans="4:6">
      <c r="D940" s="5"/>
      <c r="E940" s="5"/>
      <c r="F940" s="5"/>
    </row>
    <row r="941" spans="4:6">
      <c r="D941" s="5"/>
      <c r="E941" s="5"/>
      <c r="F941" s="5"/>
    </row>
    <row r="942" spans="4:6">
      <c r="D942" s="5"/>
      <c r="E942" s="5"/>
      <c r="F942" s="5"/>
    </row>
    <row r="943" spans="4:6">
      <c r="D943" s="5"/>
      <c r="E943" s="5"/>
      <c r="F943" s="5"/>
    </row>
    <row r="944" spans="4:6">
      <c r="D944" s="5"/>
      <c r="E944" s="5"/>
      <c r="F944" s="5"/>
    </row>
    <row r="945" spans="4:6">
      <c r="D945" s="5"/>
      <c r="E945" s="5"/>
      <c r="F945" s="5"/>
    </row>
    <row r="946" spans="4:6">
      <c r="D946" s="5"/>
      <c r="E946" s="5"/>
      <c r="F946" s="5"/>
    </row>
    <row r="947" spans="4:6">
      <c r="D947" s="5"/>
      <c r="E947" s="5"/>
      <c r="F947" s="5"/>
    </row>
    <row r="948" spans="4:6">
      <c r="D948" s="5"/>
      <c r="E948" s="5"/>
      <c r="F948" s="5"/>
    </row>
    <row r="949" spans="4:6">
      <c r="D949" s="5"/>
      <c r="E949" s="5"/>
      <c r="F949" s="5"/>
    </row>
    <row r="950" spans="4:6">
      <c r="D950" s="5"/>
      <c r="E950" s="5"/>
      <c r="F950" s="5"/>
    </row>
    <row r="951" spans="4:6">
      <c r="D951" s="5"/>
      <c r="E951" s="5"/>
      <c r="F951" s="5"/>
    </row>
    <row r="952" spans="4:6">
      <c r="D952" s="5"/>
      <c r="E952" s="5"/>
      <c r="F952" s="5"/>
    </row>
    <row r="953" spans="4:6">
      <c r="D953" s="5"/>
      <c r="E953" s="5"/>
      <c r="F953" s="5"/>
    </row>
    <row r="954" spans="4:6">
      <c r="D954" s="5"/>
      <c r="E954" s="5"/>
      <c r="F954" s="5"/>
    </row>
    <row r="955" spans="4:6">
      <c r="D955" s="5"/>
      <c r="E955" s="5"/>
      <c r="F955" s="5"/>
    </row>
    <row r="956" spans="4:6">
      <c r="D956" s="5"/>
      <c r="E956" s="5"/>
      <c r="F956" s="5"/>
    </row>
    <row r="957" spans="4:6">
      <c r="D957" s="5"/>
      <c r="E957" s="5"/>
      <c r="F957" s="5"/>
    </row>
    <row r="958" spans="4:6">
      <c r="D958" s="5"/>
      <c r="E958" s="5"/>
      <c r="F958" s="5"/>
    </row>
    <row r="959" spans="4:6">
      <c r="D959" s="5"/>
      <c r="E959" s="5"/>
      <c r="F959" s="5"/>
    </row>
    <row r="960" spans="4:6">
      <c r="D960" s="5"/>
      <c r="E960" s="5"/>
      <c r="F960" s="5"/>
    </row>
    <row r="961" spans="4:6">
      <c r="D961" s="5"/>
      <c r="E961" s="5"/>
      <c r="F961" s="5"/>
    </row>
    <row r="962" spans="4:6">
      <c r="D962" s="5"/>
      <c r="E962" s="5"/>
      <c r="F962" s="5"/>
    </row>
    <row r="963" spans="4:6">
      <c r="D963" s="5"/>
      <c r="E963" s="5"/>
      <c r="F963" s="5"/>
    </row>
    <row r="964" spans="4:6">
      <c r="D964" s="5"/>
      <c r="E964" s="5"/>
      <c r="F964" s="5"/>
    </row>
    <row r="965" spans="4:6">
      <c r="D965" s="5"/>
      <c r="E965" s="5"/>
      <c r="F965" s="5"/>
    </row>
    <row r="966" spans="4:6">
      <c r="D966" s="5"/>
      <c r="E966" s="5"/>
      <c r="F966" s="5"/>
    </row>
    <row r="967" spans="4:6">
      <c r="D967" s="5"/>
      <c r="E967" s="5"/>
      <c r="F967" s="5"/>
    </row>
    <row r="968" spans="4:6">
      <c r="D968" s="5"/>
      <c r="E968" s="5"/>
      <c r="F968" s="5"/>
    </row>
    <row r="969" spans="4:6">
      <c r="D969" s="5"/>
      <c r="E969" s="5"/>
      <c r="F969" s="5"/>
    </row>
    <row r="970" spans="4:6">
      <c r="D970" s="5"/>
      <c r="E970" s="5"/>
      <c r="F970" s="5"/>
    </row>
    <row r="971" spans="4:6">
      <c r="D971" s="5"/>
      <c r="E971" s="5"/>
      <c r="F971" s="5"/>
    </row>
    <row r="972" spans="4:6">
      <c r="D972" s="5"/>
      <c r="E972" s="5"/>
      <c r="F972" s="5"/>
    </row>
    <row r="973" spans="4:6">
      <c r="D973" s="5"/>
      <c r="E973" s="5"/>
      <c r="F973" s="5"/>
    </row>
    <row r="974" spans="4:6">
      <c r="D974" s="5"/>
      <c r="E974" s="5"/>
      <c r="F974" s="5"/>
    </row>
    <row r="975" spans="4:6">
      <c r="D975" s="5"/>
      <c r="E975" s="5"/>
      <c r="F975" s="5"/>
    </row>
    <row r="976" spans="4:6">
      <c r="D976" s="5"/>
      <c r="E976" s="5"/>
      <c r="F976" s="5"/>
    </row>
    <row r="977" spans="4:6">
      <c r="D977" s="5"/>
      <c r="E977" s="5"/>
      <c r="F977" s="5"/>
    </row>
    <row r="978" spans="4:6">
      <c r="D978" s="5"/>
      <c r="E978" s="5"/>
      <c r="F978" s="5"/>
    </row>
    <row r="979" spans="4:6">
      <c r="D979" s="5"/>
      <c r="E979" s="5"/>
      <c r="F979" s="5"/>
    </row>
    <row r="980" spans="4:6">
      <c r="D980" s="5"/>
      <c r="E980" s="5"/>
      <c r="F980" s="5"/>
    </row>
    <row r="981" spans="4:6">
      <c r="D981" s="5"/>
      <c r="E981" s="5"/>
      <c r="F981" s="5"/>
    </row>
    <row r="982" spans="4:6">
      <c r="D982" s="5"/>
      <c r="E982" s="5"/>
      <c r="F982" s="5"/>
    </row>
    <row r="983" spans="4:6">
      <c r="D983" s="5"/>
      <c r="E983" s="5"/>
      <c r="F983" s="5"/>
    </row>
    <row r="984" spans="4:6">
      <c r="D984" s="5"/>
      <c r="E984" s="5"/>
      <c r="F984" s="5"/>
    </row>
    <row r="985" spans="4:6">
      <c r="D985" s="5"/>
      <c r="E985" s="5"/>
      <c r="F985" s="5"/>
    </row>
    <row r="986" spans="4:6">
      <c r="D986" s="5"/>
      <c r="E986" s="5"/>
      <c r="F986" s="5"/>
    </row>
    <row r="987" spans="4:6">
      <c r="D987" s="5"/>
      <c r="E987" s="5"/>
      <c r="F987" s="5"/>
    </row>
    <row r="988" spans="4:6">
      <c r="D988" s="5"/>
      <c r="E988" s="5"/>
      <c r="F988" s="5"/>
    </row>
    <row r="989" spans="4:6">
      <c r="D989" s="5"/>
      <c r="E989" s="5"/>
      <c r="F989" s="5"/>
    </row>
    <row r="990" spans="4:6">
      <c r="D990" s="5"/>
      <c r="E990" s="5"/>
      <c r="F990" s="5"/>
    </row>
    <row r="991" spans="4:6">
      <c r="D991" s="5"/>
      <c r="E991" s="5"/>
      <c r="F991" s="5"/>
    </row>
    <row r="992" spans="4:6">
      <c r="D992" s="5"/>
      <c r="E992" s="5"/>
      <c r="F992" s="5"/>
    </row>
    <row r="993" spans="4:6">
      <c r="D993" s="5"/>
      <c r="E993" s="5"/>
      <c r="F993" s="5"/>
    </row>
    <row r="994" spans="4:6">
      <c r="D994" s="5"/>
      <c r="E994" s="5"/>
      <c r="F994" s="5"/>
    </row>
    <row r="995" spans="4:6">
      <c r="D995" s="5"/>
      <c r="E995" s="5"/>
      <c r="F995" s="5"/>
    </row>
    <row r="996" spans="4:6">
      <c r="D996" s="5"/>
      <c r="E996" s="5"/>
      <c r="F996" s="5"/>
    </row>
    <row r="997" spans="4:6">
      <c r="D997" s="5"/>
      <c r="E997" s="5"/>
      <c r="F997" s="5"/>
    </row>
    <row r="998" spans="4:6">
      <c r="D998" s="5"/>
      <c r="E998" s="5"/>
      <c r="F998" s="5"/>
    </row>
    <row r="999" spans="4:6">
      <c r="D999" s="5"/>
      <c r="E999" s="5"/>
      <c r="F999" s="5"/>
    </row>
    <row r="1000" spans="4:6">
      <c r="D1000" s="5"/>
      <c r="E1000" s="5"/>
      <c r="F1000" s="5"/>
    </row>
    <row r="1001" spans="4:6">
      <c r="D1001" s="5"/>
      <c r="E1001" s="5"/>
      <c r="F1001" s="5"/>
    </row>
    <row r="1002" spans="4:6">
      <c r="D1002" s="5"/>
      <c r="E1002" s="5"/>
      <c r="F1002" s="5"/>
    </row>
    <row r="1003" spans="4:6">
      <c r="D1003" s="5"/>
      <c r="E1003" s="5"/>
      <c r="F1003" s="5"/>
    </row>
    <row r="1004" spans="4:6">
      <c r="D1004" s="5"/>
      <c r="E1004" s="5"/>
      <c r="F1004" s="5"/>
    </row>
    <row r="1005" spans="4:6">
      <c r="D1005" s="5"/>
      <c r="E1005" s="5"/>
      <c r="F1005" s="5"/>
    </row>
    <row r="1006" spans="4:6">
      <c r="D1006" s="5"/>
      <c r="E1006" s="5"/>
      <c r="F1006" s="5"/>
    </row>
    <row r="1007" spans="4:6">
      <c r="D1007" s="5"/>
      <c r="E1007" s="5"/>
      <c r="F1007" s="5"/>
    </row>
    <row r="1008" spans="4:6">
      <c r="D1008" s="5"/>
      <c r="E1008" s="5"/>
      <c r="F1008" s="5"/>
    </row>
    <row r="1009" spans="4:6">
      <c r="D1009" s="5"/>
      <c r="E1009" s="5"/>
      <c r="F1009" s="5"/>
    </row>
    <row r="1010" spans="4:6">
      <c r="D1010" s="5"/>
      <c r="E1010" s="5"/>
      <c r="F1010" s="5"/>
    </row>
    <row r="1011" spans="4:6">
      <c r="D1011" s="5"/>
      <c r="E1011" s="5"/>
      <c r="F1011" s="5"/>
    </row>
    <row r="1012" spans="4:6">
      <c r="D1012" s="5"/>
      <c r="E1012" s="5"/>
      <c r="F1012" s="5"/>
    </row>
    <row r="1013" spans="4:6">
      <c r="D1013" s="5"/>
      <c r="E1013" s="5"/>
      <c r="F1013" s="5"/>
    </row>
    <row r="1014" spans="4:6">
      <c r="D1014" s="5"/>
      <c r="E1014" s="5"/>
      <c r="F1014" s="5"/>
    </row>
    <row r="1015" spans="4:6">
      <c r="D1015" s="5"/>
      <c r="E1015" s="5"/>
      <c r="F1015" s="5"/>
    </row>
    <row r="1016" spans="4:6">
      <c r="D1016" s="5"/>
      <c r="E1016" s="5"/>
      <c r="F1016" s="5"/>
    </row>
    <row r="1017" spans="4:6">
      <c r="D1017" s="5"/>
      <c r="E1017" s="5"/>
      <c r="F1017" s="5"/>
    </row>
    <row r="1018" spans="4:6">
      <c r="D1018" s="5"/>
      <c r="E1018" s="5"/>
      <c r="F1018" s="5"/>
    </row>
    <row r="1019" spans="4:6">
      <c r="D1019" s="5"/>
      <c r="E1019" s="5"/>
      <c r="F1019" s="5"/>
    </row>
    <row r="1020" spans="4:6">
      <c r="D1020" s="5"/>
      <c r="E1020" s="5"/>
      <c r="F1020" s="5"/>
    </row>
    <row r="1021" spans="4:6">
      <c r="D1021" s="5"/>
      <c r="E1021" s="5"/>
      <c r="F1021" s="5"/>
    </row>
    <row r="1022" spans="4:6">
      <c r="D1022" s="5"/>
      <c r="E1022" s="5"/>
      <c r="F1022" s="5"/>
    </row>
    <row r="1023" spans="4:6">
      <c r="D1023" s="5"/>
      <c r="E1023" s="5"/>
      <c r="F1023" s="5"/>
    </row>
    <row r="1024" spans="4:6">
      <c r="D1024" s="5"/>
      <c r="E1024" s="5"/>
      <c r="F1024" s="5"/>
    </row>
    <row r="1025" spans="4:6">
      <c r="D1025" s="5"/>
      <c r="E1025" s="5"/>
      <c r="F1025" s="5"/>
    </row>
    <row r="1026" spans="4:6">
      <c r="D1026" s="5"/>
      <c r="E1026" s="5"/>
      <c r="F1026" s="5"/>
    </row>
    <row r="1027" spans="4:6">
      <c r="D1027" s="5"/>
      <c r="E1027" s="5"/>
      <c r="F1027" s="5"/>
    </row>
    <row r="1028" spans="4:6">
      <c r="D1028" s="5"/>
      <c r="E1028" s="5"/>
      <c r="F1028" s="5"/>
    </row>
    <row r="1029" spans="4:6">
      <c r="D1029" s="5"/>
      <c r="E1029" s="5"/>
      <c r="F1029" s="5"/>
    </row>
    <row r="1030" spans="4:6">
      <c r="D1030" s="5"/>
      <c r="E1030" s="5"/>
      <c r="F1030" s="5"/>
    </row>
    <row r="1031" spans="4:6">
      <c r="D1031" s="5"/>
      <c r="E1031" s="5"/>
      <c r="F1031" s="5"/>
    </row>
    <row r="1032" spans="4:6">
      <c r="D1032" s="5"/>
      <c r="E1032" s="5"/>
      <c r="F1032" s="5"/>
    </row>
    <row r="1033" spans="4:6">
      <c r="D1033" s="5"/>
      <c r="E1033" s="5"/>
      <c r="F1033" s="5"/>
    </row>
    <row r="1034" spans="4:6">
      <c r="D1034" s="5"/>
      <c r="E1034" s="5"/>
      <c r="F1034" s="5"/>
    </row>
    <row r="1035" spans="4:6">
      <c r="D1035" s="5"/>
      <c r="E1035" s="5"/>
      <c r="F1035" s="5"/>
    </row>
    <row r="1036" spans="4:6">
      <c r="D1036" s="5"/>
      <c r="E1036" s="5"/>
      <c r="F1036" s="5"/>
    </row>
    <row r="1037" spans="4:6">
      <c r="D1037" s="5"/>
      <c r="E1037" s="5"/>
      <c r="F1037" s="5"/>
    </row>
    <row r="1038" spans="4:6">
      <c r="D1038" s="5"/>
      <c r="E1038" s="5"/>
      <c r="F1038" s="5"/>
    </row>
    <row r="1039" spans="4:6">
      <c r="D1039" s="5"/>
      <c r="E1039" s="5"/>
      <c r="F1039" s="5"/>
    </row>
    <row r="1040" spans="4:6">
      <c r="D1040" s="5"/>
      <c r="E1040" s="5"/>
      <c r="F1040" s="5"/>
    </row>
    <row r="1041" spans="4:6">
      <c r="D1041" s="5"/>
      <c r="E1041" s="5"/>
      <c r="F1041" s="5"/>
    </row>
    <row r="1042" spans="4:6">
      <c r="D1042" s="5"/>
      <c r="E1042" s="5"/>
      <c r="F1042" s="5"/>
    </row>
    <row r="1043" spans="4:6">
      <c r="D1043" s="5"/>
      <c r="E1043" s="5"/>
      <c r="F1043" s="5"/>
    </row>
    <row r="1044" spans="4:6">
      <c r="D1044" s="5"/>
      <c r="E1044" s="5"/>
      <c r="F1044" s="5"/>
    </row>
    <row r="1045" spans="4:6">
      <c r="D1045" s="5"/>
      <c r="E1045" s="5"/>
      <c r="F1045" s="5"/>
    </row>
    <row r="1046" spans="4:6">
      <c r="D1046" s="5"/>
      <c r="E1046" s="5"/>
      <c r="F1046" s="5"/>
    </row>
    <row r="1047" spans="4:6">
      <c r="D1047" s="5"/>
      <c r="E1047" s="5"/>
      <c r="F1047" s="5"/>
    </row>
    <row r="1048" spans="4:6">
      <c r="D1048" s="5"/>
      <c r="E1048" s="5"/>
      <c r="F1048" s="5"/>
    </row>
    <row r="1049" spans="4:6">
      <c r="D1049" s="5"/>
      <c r="E1049" s="5"/>
      <c r="F1049" s="5"/>
    </row>
    <row r="1050" spans="4:6">
      <c r="D1050" s="5"/>
      <c r="E1050" s="5"/>
      <c r="F1050" s="5"/>
    </row>
    <row r="1051" spans="4:6">
      <c r="D1051" s="5"/>
      <c r="E1051" s="5"/>
      <c r="F1051" s="5"/>
    </row>
    <row r="1052" spans="4:6">
      <c r="D1052" s="5"/>
      <c r="E1052" s="5"/>
      <c r="F1052" s="5"/>
    </row>
    <row r="1053" spans="4:6">
      <c r="D1053" s="5"/>
      <c r="E1053" s="5"/>
      <c r="F1053" s="5"/>
    </row>
    <row r="1054" spans="4:6">
      <c r="D1054" s="5"/>
      <c r="E1054" s="5"/>
      <c r="F1054" s="5"/>
    </row>
    <row r="1055" spans="4:6">
      <c r="D1055" s="5"/>
      <c r="E1055" s="5"/>
      <c r="F1055" s="5"/>
    </row>
    <row r="1056" spans="4:6">
      <c r="D1056" s="5"/>
      <c r="E1056" s="5"/>
      <c r="F1056" s="5"/>
    </row>
    <row r="1057" spans="4:6">
      <c r="D1057" s="5"/>
      <c r="E1057" s="5"/>
      <c r="F1057" s="5"/>
    </row>
    <row r="1058" spans="4:6">
      <c r="D1058" s="5"/>
      <c r="E1058" s="5"/>
      <c r="F1058" s="5"/>
    </row>
    <row r="1059" spans="4:6">
      <c r="D1059" s="5"/>
      <c r="E1059" s="5"/>
      <c r="F1059" s="5"/>
    </row>
    <row r="1060" spans="4:6">
      <c r="D1060" s="5"/>
      <c r="E1060" s="5"/>
      <c r="F1060" s="5"/>
    </row>
    <row r="1061" spans="4:6">
      <c r="D1061" s="5"/>
      <c r="E1061" s="5"/>
      <c r="F1061" s="5"/>
    </row>
    <row r="1062" spans="4:6">
      <c r="D1062" s="5"/>
      <c r="E1062" s="5"/>
      <c r="F1062" s="5"/>
    </row>
    <row r="1063" spans="4:6">
      <c r="D1063" s="5"/>
      <c r="E1063" s="5"/>
      <c r="F1063" s="5"/>
    </row>
    <row r="1064" spans="4:6">
      <c r="D1064" s="5"/>
      <c r="E1064" s="5"/>
      <c r="F1064" s="5"/>
    </row>
    <row r="1065" spans="4:6">
      <c r="D1065" s="5"/>
      <c r="E1065" s="5"/>
      <c r="F1065" s="5"/>
    </row>
    <row r="1066" spans="4:6">
      <c r="D1066" s="5"/>
      <c r="E1066" s="5"/>
      <c r="F1066" s="5"/>
    </row>
    <row r="1067" spans="4:6">
      <c r="D1067" s="5"/>
      <c r="E1067" s="5"/>
      <c r="F1067" s="5"/>
    </row>
    <row r="1068" spans="4:6">
      <c r="D1068" s="5"/>
      <c r="E1068" s="5"/>
      <c r="F1068" s="5"/>
    </row>
    <row r="1069" spans="4:6">
      <c r="D1069" s="5"/>
      <c r="E1069" s="5"/>
      <c r="F1069" s="5"/>
    </row>
    <row r="1070" spans="4:6">
      <c r="D1070" s="5"/>
      <c r="E1070" s="5"/>
      <c r="F1070" s="5"/>
    </row>
    <row r="1071" spans="4:6">
      <c r="D1071" s="5"/>
      <c r="E1071" s="5"/>
      <c r="F1071" s="5"/>
    </row>
    <row r="1072" spans="4:6">
      <c r="D1072" s="5"/>
      <c r="E1072" s="5"/>
      <c r="F1072" s="5"/>
    </row>
    <row r="1073" spans="4:6">
      <c r="D1073" s="5"/>
      <c r="E1073" s="5"/>
      <c r="F1073" s="5"/>
    </row>
    <row r="1074" spans="4:6">
      <c r="D1074" s="5"/>
      <c r="E1074" s="5"/>
      <c r="F1074" s="5"/>
    </row>
    <row r="1075" spans="4:6">
      <c r="D1075" s="5"/>
      <c r="E1075" s="5"/>
      <c r="F1075" s="5"/>
    </row>
    <row r="1076" spans="4:6">
      <c r="D1076" s="5"/>
      <c r="E1076" s="5"/>
      <c r="F1076" s="5"/>
    </row>
    <row r="1077" spans="4:6">
      <c r="D1077" s="5"/>
      <c r="E1077" s="5"/>
      <c r="F1077" s="5"/>
    </row>
    <row r="1078" spans="4:6">
      <c r="D1078" s="5"/>
      <c r="E1078" s="5"/>
      <c r="F1078" s="5"/>
    </row>
    <row r="1079" spans="4:6">
      <c r="D1079" s="5"/>
      <c r="E1079" s="5"/>
      <c r="F1079" s="5"/>
    </row>
    <row r="1080" spans="4:6">
      <c r="D1080" s="5"/>
      <c r="E1080" s="5"/>
      <c r="F1080" s="5"/>
    </row>
    <row r="1081" spans="4:6">
      <c r="D1081" s="5"/>
      <c r="E1081" s="5"/>
      <c r="F1081" s="5"/>
    </row>
    <row r="1082" spans="4:6">
      <c r="D1082" s="5"/>
      <c r="E1082" s="5"/>
      <c r="F1082" s="5"/>
    </row>
    <row r="1083" spans="4:6">
      <c r="D1083" s="5"/>
      <c r="E1083" s="5"/>
      <c r="F1083" s="5"/>
    </row>
    <row r="1084" spans="4:6">
      <c r="D1084" s="5"/>
      <c r="E1084" s="5"/>
      <c r="F1084" s="5"/>
    </row>
    <row r="1085" spans="4:6">
      <c r="D1085" s="5"/>
      <c r="E1085" s="5"/>
      <c r="F1085" s="5"/>
    </row>
    <row r="1086" spans="4:6">
      <c r="D1086" s="5"/>
      <c r="E1086" s="5"/>
      <c r="F1086" s="5"/>
    </row>
    <row r="1087" spans="4:6">
      <c r="D1087" s="5"/>
      <c r="E1087" s="5"/>
      <c r="F1087" s="5"/>
    </row>
    <row r="1088" spans="4:6">
      <c r="D1088" s="5"/>
      <c r="E1088" s="5"/>
      <c r="F1088" s="5"/>
    </row>
    <row r="1089" spans="4:6">
      <c r="D1089" s="5"/>
      <c r="E1089" s="5"/>
      <c r="F1089" s="5"/>
    </row>
    <row r="1090" spans="4:6">
      <c r="D1090" s="5"/>
      <c r="E1090" s="5"/>
      <c r="F1090" s="5"/>
    </row>
    <row r="1091" spans="4:6">
      <c r="D1091" s="5"/>
      <c r="E1091" s="5"/>
      <c r="F1091" s="5"/>
    </row>
    <row r="1092" spans="4:6">
      <c r="D1092" s="5"/>
      <c r="E1092" s="5"/>
      <c r="F1092" s="5"/>
    </row>
    <row r="1093" spans="4:6">
      <c r="D1093" s="5"/>
      <c r="E1093" s="5"/>
      <c r="F1093" s="5"/>
    </row>
    <row r="1094" spans="4:6">
      <c r="D1094" s="5"/>
      <c r="E1094" s="5"/>
      <c r="F1094" s="5"/>
    </row>
    <row r="1095" spans="4:6">
      <c r="D1095" s="5"/>
      <c r="E1095" s="5"/>
      <c r="F1095" s="5"/>
    </row>
    <row r="1096" spans="4:6">
      <c r="D1096" s="5"/>
      <c r="E1096" s="5"/>
      <c r="F1096" s="5"/>
    </row>
    <row r="1097" spans="4:6">
      <c r="D1097" s="5"/>
      <c r="E1097" s="5"/>
      <c r="F1097" s="5"/>
    </row>
    <row r="1098" spans="4:6">
      <c r="D1098" s="5"/>
      <c r="E1098" s="5"/>
      <c r="F1098" s="5"/>
    </row>
    <row r="1099" spans="4:6">
      <c r="D1099" s="5"/>
      <c r="E1099" s="5"/>
      <c r="F1099" s="5"/>
    </row>
    <row r="1100" spans="4:6">
      <c r="D1100" s="5"/>
      <c r="E1100" s="5"/>
      <c r="F1100" s="5"/>
    </row>
    <row r="1101" spans="4:6">
      <c r="D1101" s="5"/>
      <c r="E1101" s="5"/>
      <c r="F1101" s="5"/>
    </row>
    <row r="1102" spans="4:6">
      <c r="D1102" s="5"/>
      <c r="E1102" s="5"/>
      <c r="F1102" s="5"/>
    </row>
    <row r="1103" spans="4:6">
      <c r="D1103" s="5"/>
      <c r="E1103" s="5"/>
      <c r="F1103" s="5"/>
    </row>
    <row r="1104" spans="4:6">
      <c r="D1104" s="5"/>
      <c r="E1104" s="5"/>
      <c r="F1104" s="5"/>
    </row>
    <row r="1105" spans="4:6">
      <c r="D1105" s="5"/>
      <c r="E1105" s="5"/>
      <c r="F1105" s="5"/>
    </row>
    <row r="1106" spans="4:6">
      <c r="D1106" s="5"/>
      <c r="E1106" s="5"/>
      <c r="F1106" s="5"/>
    </row>
    <row r="1107" spans="4:6">
      <c r="D1107" s="5"/>
      <c r="E1107" s="5"/>
      <c r="F1107" s="5"/>
    </row>
    <row r="1108" spans="4:6">
      <c r="D1108" s="5"/>
      <c r="E1108" s="5"/>
      <c r="F1108" s="5"/>
    </row>
    <row r="1109" spans="4:6">
      <c r="D1109" s="5"/>
      <c r="E1109" s="5"/>
      <c r="F1109" s="5"/>
    </row>
    <row r="1110" spans="4:6">
      <c r="D1110" s="5"/>
      <c r="E1110" s="5"/>
      <c r="F1110" s="5"/>
    </row>
    <row r="1111" spans="4:6">
      <c r="D1111" s="5"/>
      <c r="E1111" s="5"/>
      <c r="F1111" s="5"/>
    </row>
    <row r="1112" spans="4:6">
      <c r="D1112" s="5"/>
      <c r="E1112" s="5"/>
      <c r="F1112" s="5"/>
    </row>
    <row r="1113" spans="4:6">
      <c r="D1113" s="5"/>
      <c r="E1113" s="5"/>
      <c r="F1113" s="5"/>
    </row>
    <row r="1114" spans="4:6">
      <c r="D1114" s="5"/>
      <c r="E1114" s="5"/>
      <c r="F1114" s="5"/>
    </row>
    <row r="1115" spans="4:6">
      <c r="D1115" s="5"/>
      <c r="E1115" s="5"/>
      <c r="F1115" s="5"/>
    </row>
    <row r="1116" spans="4:6">
      <c r="D1116" s="5"/>
      <c r="E1116" s="5"/>
      <c r="F1116" s="5"/>
    </row>
    <row r="1117" spans="4:6">
      <c r="D1117" s="5"/>
      <c r="E1117" s="5"/>
      <c r="F1117" s="5"/>
    </row>
    <row r="1118" spans="4:6">
      <c r="D1118" s="5"/>
      <c r="E1118" s="5"/>
      <c r="F1118" s="5"/>
    </row>
    <row r="1119" spans="4:6">
      <c r="D1119" s="5"/>
      <c r="E1119" s="5"/>
      <c r="F1119" s="5"/>
    </row>
    <row r="1120" spans="4:6">
      <c r="D1120" s="5"/>
      <c r="E1120" s="5"/>
      <c r="F1120" s="5"/>
    </row>
    <row r="1121" spans="4:6">
      <c r="D1121" s="5"/>
      <c r="E1121" s="5"/>
      <c r="F1121" s="5"/>
    </row>
    <row r="1122" spans="4:6">
      <c r="D1122" s="5"/>
      <c r="E1122" s="5"/>
      <c r="F1122" s="5"/>
    </row>
    <row r="1123" spans="4:6">
      <c r="D1123" s="5"/>
      <c r="E1123" s="5"/>
      <c r="F1123" s="5"/>
    </row>
    <row r="1124" spans="4:6">
      <c r="D1124" s="5"/>
      <c r="E1124" s="5"/>
      <c r="F1124" s="5"/>
    </row>
    <row r="1125" spans="4:6">
      <c r="D1125" s="5"/>
      <c r="E1125" s="5"/>
      <c r="F1125" s="5"/>
    </row>
    <row r="1126" spans="4:6">
      <c r="D1126" s="5"/>
      <c r="E1126" s="5"/>
      <c r="F1126" s="5"/>
    </row>
    <row r="1127" spans="4:6">
      <c r="D1127" s="5"/>
      <c r="E1127" s="5"/>
      <c r="F1127" s="5"/>
    </row>
    <row r="1128" spans="4:6">
      <c r="D1128" s="5"/>
      <c r="E1128" s="5"/>
      <c r="F1128" s="5"/>
    </row>
    <row r="1129" spans="4:6">
      <c r="D1129" s="5"/>
      <c r="E1129" s="5"/>
      <c r="F1129" s="5"/>
    </row>
    <row r="1130" spans="4:6">
      <c r="D1130" s="5"/>
      <c r="E1130" s="5"/>
      <c r="F1130" s="5"/>
    </row>
    <row r="1131" spans="4:6">
      <c r="D1131" s="5"/>
      <c r="E1131" s="5"/>
      <c r="F1131" s="5"/>
    </row>
    <row r="1132" spans="4:6">
      <c r="D1132" s="5"/>
      <c r="E1132" s="5"/>
      <c r="F1132" s="5"/>
    </row>
    <row r="1133" spans="4:6">
      <c r="D1133" s="5"/>
      <c r="E1133" s="5"/>
      <c r="F1133" s="5"/>
    </row>
    <row r="1134" spans="4:6">
      <c r="D1134" s="5"/>
      <c r="E1134" s="5"/>
      <c r="F1134" s="5"/>
    </row>
    <row r="1135" spans="4:6">
      <c r="D1135" s="5"/>
      <c r="E1135" s="5"/>
      <c r="F1135" s="5"/>
    </row>
    <row r="1136" spans="4:6">
      <c r="D1136" s="5"/>
      <c r="E1136" s="5"/>
      <c r="F1136" s="5"/>
    </row>
    <row r="1137" spans="4:6">
      <c r="D1137" s="5"/>
      <c r="E1137" s="5"/>
      <c r="F1137" s="5"/>
    </row>
    <row r="1138" spans="4:6">
      <c r="D1138" s="5"/>
      <c r="E1138" s="5"/>
      <c r="F1138" s="5"/>
    </row>
    <row r="1139" spans="4:6">
      <c r="D1139" s="5"/>
      <c r="E1139" s="5"/>
      <c r="F1139" s="5"/>
    </row>
    <row r="1140" spans="4:6">
      <c r="D1140" s="5"/>
      <c r="E1140" s="5"/>
      <c r="F1140" s="5"/>
    </row>
    <row r="1141" spans="4:6">
      <c r="D1141" s="5"/>
      <c r="E1141" s="5"/>
      <c r="F1141" s="5"/>
    </row>
    <row r="1142" spans="4:6">
      <c r="D1142" s="5"/>
      <c r="E1142" s="5"/>
      <c r="F1142" s="5"/>
    </row>
    <row r="1143" spans="4:6">
      <c r="D1143" s="5"/>
      <c r="E1143" s="5"/>
      <c r="F1143" s="5"/>
    </row>
    <row r="1144" spans="4:6">
      <c r="D1144" s="5"/>
      <c r="E1144" s="5"/>
      <c r="F1144" s="5"/>
    </row>
    <row r="1145" spans="4:6">
      <c r="D1145" s="5"/>
      <c r="E1145" s="5"/>
      <c r="F1145" s="5"/>
    </row>
    <row r="1146" spans="4:6">
      <c r="D1146" s="5"/>
      <c r="E1146" s="5"/>
      <c r="F1146" s="5"/>
    </row>
    <row r="1147" spans="4:6">
      <c r="D1147" s="5"/>
      <c r="E1147" s="5"/>
      <c r="F1147" s="5"/>
    </row>
    <row r="1148" spans="4:6">
      <c r="D1148" s="5"/>
      <c r="E1148" s="5"/>
      <c r="F1148" s="5"/>
    </row>
    <row r="1149" spans="4:6">
      <c r="D1149" s="5"/>
      <c r="E1149" s="5"/>
      <c r="F1149" s="5"/>
    </row>
    <row r="1150" spans="4:6">
      <c r="D1150" s="5"/>
      <c r="E1150" s="5"/>
      <c r="F1150" s="5"/>
    </row>
    <row r="1151" spans="4:6">
      <c r="D1151" s="5"/>
      <c r="E1151" s="5"/>
      <c r="F1151" s="5"/>
    </row>
    <row r="1152" spans="4:6">
      <c r="D1152" s="5"/>
      <c r="E1152" s="5"/>
      <c r="F1152" s="5"/>
    </row>
    <row r="1153" spans="4:6">
      <c r="D1153" s="5"/>
      <c r="E1153" s="5"/>
      <c r="F1153" s="5"/>
    </row>
    <row r="1154" spans="4:6">
      <c r="D1154" s="5"/>
      <c r="E1154" s="5"/>
      <c r="F1154" s="5"/>
    </row>
    <row r="1155" spans="4:6">
      <c r="D1155" s="5"/>
      <c r="E1155" s="5"/>
      <c r="F1155" s="5"/>
    </row>
    <row r="1156" spans="4:6">
      <c r="D1156" s="5"/>
      <c r="E1156" s="5"/>
      <c r="F1156" s="5"/>
    </row>
    <row r="1157" spans="4:6">
      <c r="D1157" s="5"/>
      <c r="E1157" s="5"/>
      <c r="F1157" s="5"/>
    </row>
    <row r="1158" spans="4:6">
      <c r="D1158" s="5"/>
      <c r="E1158" s="5"/>
      <c r="F1158" s="5"/>
    </row>
    <row r="1159" spans="4:6">
      <c r="D1159" s="5"/>
      <c r="E1159" s="5"/>
      <c r="F1159" s="5"/>
    </row>
    <row r="1160" spans="4:6">
      <c r="D1160" s="5"/>
      <c r="E1160" s="5"/>
      <c r="F1160" s="5"/>
    </row>
    <row r="1161" spans="4:6">
      <c r="D1161" s="5"/>
      <c r="E1161" s="5"/>
      <c r="F1161" s="5"/>
    </row>
    <row r="1162" spans="4:6">
      <c r="D1162" s="5"/>
      <c r="E1162" s="5"/>
      <c r="F1162" s="5"/>
    </row>
    <row r="1163" spans="4:6">
      <c r="D1163" s="5"/>
      <c r="E1163" s="5"/>
      <c r="F1163" s="5"/>
    </row>
    <row r="1164" spans="4:6">
      <c r="D1164" s="5"/>
      <c r="E1164" s="5"/>
      <c r="F1164" s="5"/>
    </row>
    <row r="1165" spans="4:6">
      <c r="D1165" s="5"/>
      <c r="E1165" s="5"/>
      <c r="F1165" s="5"/>
    </row>
    <row r="1166" spans="4:6">
      <c r="D1166" s="5"/>
      <c r="E1166" s="5"/>
      <c r="F1166" s="5"/>
    </row>
    <row r="1167" spans="4:6">
      <c r="D1167" s="5"/>
      <c r="E1167" s="5"/>
      <c r="F1167" s="5"/>
    </row>
    <row r="1168" spans="4:6">
      <c r="D1168" s="5"/>
      <c r="E1168" s="5"/>
      <c r="F1168" s="5"/>
    </row>
    <row r="1169" spans="4:6">
      <c r="D1169" s="5"/>
      <c r="E1169" s="5"/>
      <c r="F1169" s="5"/>
    </row>
    <row r="1170" spans="4:6">
      <c r="D1170" s="5"/>
      <c r="E1170" s="5"/>
      <c r="F1170" s="5"/>
    </row>
    <row r="1171" spans="4:6">
      <c r="D1171" s="5"/>
      <c r="E1171" s="5"/>
      <c r="F1171" s="5"/>
    </row>
    <row r="1172" spans="4:6">
      <c r="D1172" s="5"/>
      <c r="E1172" s="5"/>
      <c r="F1172" s="5"/>
    </row>
    <row r="1173" spans="4:6">
      <c r="D1173" s="5"/>
      <c r="E1173" s="5"/>
      <c r="F1173" s="5"/>
    </row>
    <row r="1174" spans="4:6">
      <c r="D1174" s="5"/>
      <c r="E1174" s="5"/>
      <c r="F1174" s="5"/>
    </row>
    <row r="1175" spans="4:6">
      <c r="D1175" s="5"/>
      <c r="E1175" s="5"/>
      <c r="F1175" s="5"/>
    </row>
    <row r="1176" spans="4:6">
      <c r="D1176" s="5"/>
      <c r="E1176" s="5"/>
      <c r="F1176" s="5"/>
    </row>
    <row r="1177" spans="4:6">
      <c r="D1177" s="5"/>
      <c r="E1177" s="5"/>
      <c r="F1177" s="5"/>
    </row>
    <row r="1178" spans="4:6">
      <c r="D1178" s="5"/>
      <c r="E1178" s="5"/>
      <c r="F1178" s="5"/>
    </row>
    <row r="1179" spans="4:6">
      <c r="D1179" s="5"/>
      <c r="E1179" s="5"/>
      <c r="F1179" s="5"/>
    </row>
    <row r="1180" spans="4:6">
      <c r="D1180" s="5"/>
      <c r="E1180" s="5"/>
      <c r="F1180" s="5"/>
    </row>
    <row r="1181" spans="4:6">
      <c r="D1181" s="5"/>
      <c r="E1181" s="5"/>
      <c r="F1181" s="5"/>
    </row>
    <row r="1182" spans="4:6">
      <c r="D1182" s="5"/>
      <c r="E1182" s="5"/>
      <c r="F1182" s="5"/>
    </row>
    <row r="1183" spans="4:6">
      <c r="D1183" s="5"/>
      <c r="E1183" s="5"/>
      <c r="F1183" s="5"/>
    </row>
    <row r="1184" spans="4:6">
      <c r="D1184" s="5"/>
      <c r="E1184" s="5"/>
      <c r="F1184" s="5"/>
    </row>
    <row r="1185" spans="4:6">
      <c r="D1185" s="5"/>
      <c r="E1185" s="5"/>
      <c r="F1185" s="5"/>
    </row>
    <row r="1186" spans="4:6">
      <c r="D1186" s="5"/>
      <c r="E1186" s="5"/>
      <c r="F1186" s="5"/>
    </row>
    <row r="1187" spans="4:6">
      <c r="D1187" s="5"/>
      <c r="E1187" s="5"/>
      <c r="F1187" s="5"/>
    </row>
    <row r="1188" spans="4:6">
      <c r="D1188" s="5"/>
      <c r="E1188" s="5"/>
      <c r="F1188" s="5"/>
    </row>
    <row r="1189" spans="4:6">
      <c r="D1189" s="5"/>
      <c r="E1189" s="5"/>
      <c r="F1189" s="5"/>
    </row>
    <row r="1190" spans="4:6">
      <c r="D1190" s="5"/>
      <c r="E1190" s="5"/>
      <c r="F1190" s="5"/>
    </row>
    <row r="1191" spans="4:6">
      <c r="D1191" s="5"/>
      <c r="E1191" s="5"/>
      <c r="F1191" s="5"/>
    </row>
    <row r="1192" spans="4:6">
      <c r="D1192" s="5"/>
      <c r="E1192" s="5"/>
      <c r="F1192" s="5"/>
    </row>
    <row r="1193" spans="4:6">
      <c r="D1193" s="5"/>
      <c r="E1193" s="5"/>
      <c r="F1193" s="5"/>
    </row>
    <row r="1194" spans="4:6">
      <c r="D1194" s="5"/>
      <c r="E1194" s="5"/>
      <c r="F1194" s="5"/>
    </row>
    <row r="1195" spans="4:6">
      <c r="D1195" s="5"/>
      <c r="E1195" s="5"/>
      <c r="F1195" s="5"/>
    </row>
    <row r="1196" spans="4:6">
      <c r="D1196" s="5"/>
      <c r="E1196" s="5"/>
      <c r="F1196" s="5"/>
    </row>
    <row r="1197" spans="4:6">
      <c r="D1197" s="5"/>
      <c r="E1197" s="5"/>
      <c r="F1197" s="5"/>
    </row>
    <row r="1198" spans="4:6">
      <c r="D1198" s="5"/>
      <c r="E1198" s="5"/>
      <c r="F1198" s="5"/>
    </row>
    <row r="1199" spans="4:6">
      <c r="D1199" s="5"/>
      <c r="E1199" s="5"/>
      <c r="F1199" s="5"/>
    </row>
    <row r="1200" spans="4:6">
      <c r="D1200" s="5"/>
      <c r="E1200" s="5"/>
      <c r="F1200" s="5"/>
    </row>
    <row r="1201" spans="4:6">
      <c r="D1201" s="5"/>
      <c r="E1201" s="5"/>
      <c r="F1201" s="5"/>
    </row>
    <row r="1202" spans="4:6">
      <c r="D1202" s="5"/>
      <c r="E1202" s="5"/>
      <c r="F1202" s="5"/>
    </row>
    <row r="1203" spans="4:6">
      <c r="D1203" s="5"/>
      <c r="E1203" s="5"/>
      <c r="F1203" s="5"/>
    </row>
    <row r="1204" spans="4:6">
      <c r="D1204" s="5"/>
      <c r="E1204" s="5"/>
      <c r="F1204" s="5"/>
    </row>
    <row r="1205" spans="4:6">
      <c r="D1205" s="5"/>
      <c r="E1205" s="5"/>
      <c r="F1205" s="5"/>
    </row>
    <row r="1206" spans="4:6">
      <c r="D1206" s="5"/>
      <c r="E1206" s="5"/>
      <c r="F1206" s="5"/>
    </row>
    <row r="1207" spans="4:6">
      <c r="D1207" s="5"/>
      <c r="E1207" s="5"/>
      <c r="F1207" s="5"/>
    </row>
    <row r="1208" spans="4:6">
      <c r="D1208" s="5"/>
      <c r="E1208" s="5"/>
      <c r="F1208" s="5"/>
    </row>
    <row r="1209" spans="4:6">
      <c r="D1209" s="5"/>
      <c r="E1209" s="5"/>
      <c r="F1209" s="5"/>
    </row>
    <row r="1210" spans="4:6">
      <c r="D1210" s="5"/>
      <c r="E1210" s="5"/>
      <c r="F1210" s="5"/>
    </row>
    <row r="1211" spans="4:6">
      <c r="D1211" s="5"/>
      <c r="E1211" s="5"/>
      <c r="F1211" s="5"/>
    </row>
    <row r="1212" spans="4:6">
      <c r="D1212" s="5"/>
      <c r="E1212" s="5"/>
      <c r="F1212" s="5"/>
    </row>
    <row r="1213" spans="4:6">
      <c r="D1213" s="5"/>
      <c r="E1213" s="5"/>
      <c r="F1213" s="5"/>
    </row>
    <row r="1214" spans="4:6">
      <c r="D1214" s="5"/>
      <c r="E1214" s="5"/>
      <c r="F1214" s="5"/>
    </row>
    <row r="1215" spans="4:6">
      <c r="D1215" s="5"/>
      <c r="E1215" s="5"/>
      <c r="F1215" s="5"/>
    </row>
    <row r="1216" spans="4:6">
      <c r="D1216" s="5"/>
      <c r="E1216" s="5"/>
      <c r="F1216" s="5"/>
    </row>
    <row r="1217" spans="4:6">
      <c r="D1217" s="5"/>
      <c r="E1217" s="5"/>
      <c r="F1217" s="5"/>
    </row>
    <row r="1218" spans="4:6">
      <c r="D1218" s="5"/>
      <c r="E1218" s="5"/>
      <c r="F1218" s="5"/>
    </row>
    <row r="1219" spans="4:6">
      <c r="D1219" s="5"/>
      <c r="E1219" s="5"/>
      <c r="F1219" s="5"/>
    </row>
    <row r="1220" spans="4:6">
      <c r="D1220" s="5"/>
      <c r="E1220" s="5"/>
      <c r="F1220" s="5"/>
    </row>
    <row r="1221" spans="4:6">
      <c r="D1221" s="5"/>
      <c r="E1221" s="5"/>
      <c r="F1221" s="5"/>
    </row>
    <row r="1222" spans="4:6">
      <c r="D1222" s="5"/>
      <c r="E1222" s="5"/>
      <c r="F1222" s="5"/>
    </row>
    <row r="1223" spans="4:6">
      <c r="D1223" s="5"/>
      <c r="E1223" s="5"/>
      <c r="F1223" s="5"/>
    </row>
    <row r="1224" spans="4:6">
      <c r="D1224" s="5"/>
      <c r="E1224" s="5"/>
      <c r="F1224" s="5"/>
    </row>
    <row r="1225" spans="4:6">
      <c r="D1225" s="5"/>
      <c r="E1225" s="5"/>
      <c r="F1225" s="5"/>
    </row>
    <row r="1226" spans="4:6">
      <c r="D1226" s="5"/>
      <c r="E1226" s="5"/>
      <c r="F1226" s="5"/>
    </row>
    <row r="1227" spans="4:6">
      <c r="D1227" s="5"/>
      <c r="E1227" s="5"/>
      <c r="F1227" s="5"/>
    </row>
    <row r="1228" spans="4:6">
      <c r="D1228" s="5"/>
      <c r="E1228" s="5"/>
      <c r="F1228" s="5"/>
    </row>
    <row r="1229" spans="4:6">
      <c r="D1229" s="5"/>
      <c r="E1229" s="5"/>
      <c r="F1229" s="5"/>
    </row>
    <row r="1230" spans="4:6">
      <c r="D1230" s="5"/>
      <c r="E1230" s="5"/>
      <c r="F1230" s="5"/>
    </row>
    <row r="1231" spans="4:6">
      <c r="D1231" s="5"/>
      <c r="E1231" s="5"/>
      <c r="F1231" s="5"/>
    </row>
    <row r="1232" spans="4:6">
      <c r="D1232" s="5"/>
      <c r="E1232" s="5"/>
      <c r="F1232" s="5"/>
    </row>
    <row r="1233" spans="4:6">
      <c r="D1233" s="5"/>
      <c r="E1233" s="5"/>
      <c r="F1233" s="5"/>
    </row>
    <row r="1234" spans="4:6">
      <c r="D1234" s="5"/>
      <c r="E1234" s="5"/>
      <c r="F1234" s="5"/>
    </row>
    <row r="1235" spans="4:6">
      <c r="D1235" s="5"/>
      <c r="E1235" s="5"/>
      <c r="F1235" s="5"/>
    </row>
    <row r="1236" spans="4:6">
      <c r="D1236" s="5"/>
      <c r="E1236" s="5"/>
      <c r="F1236" s="5"/>
    </row>
    <row r="1237" spans="4:6">
      <c r="D1237" s="5"/>
      <c r="E1237" s="5"/>
      <c r="F1237" s="5"/>
    </row>
    <row r="1238" spans="4:6">
      <c r="D1238" s="5"/>
      <c r="E1238" s="5"/>
      <c r="F1238" s="5"/>
    </row>
    <row r="1239" spans="4:6">
      <c r="D1239" s="5"/>
      <c r="E1239" s="5"/>
      <c r="F1239" s="5"/>
    </row>
    <row r="1240" spans="4:6">
      <c r="D1240" s="5"/>
      <c r="E1240" s="5"/>
      <c r="F1240" s="5"/>
    </row>
    <row r="1241" spans="4:6">
      <c r="D1241" s="5"/>
      <c r="E1241" s="5"/>
      <c r="F1241" s="5"/>
    </row>
    <row r="1242" spans="4:6">
      <c r="D1242" s="5"/>
      <c r="E1242" s="5"/>
      <c r="F1242" s="5"/>
    </row>
    <row r="1243" spans="4:6">
      <c r="D1243" s="5"/>
      <c r="E1243" s="5"/>
      <c r="F1243" s="5"/>
    </row>
    <row r="1244" spans="4:6">
      <c r="D1244" s="5"/>
      <c r="E1244" s="5"/>
      <c r="F1244" s="5"/>
    </row>
    <row r="1245" spans="4:6">
      <c r="D1245" s="5"/>
      <c r="E1245" s="5"/>
      <c r="F1245" s="5"/>
    </row>
    <row r="1246" spans="4:6">
      <c r="D1246" s="5"/>
      <c r="E1246" s="5"/>
      <c r="F1246" s="5"/>
    </row>
    <row r="1247" spans="4:6">
      <c r="D1247" s="5"/>
      <c r="E1247" s="5"/>
      <c r="F1247" s="5"/>
    </row>
    <row r="1248" spans="4:6">
      <c r="D1248" s="5"/>
      <c r="E1248" s="5"/>
      <c r="F1248" s="5"/>
    </row>
    <row r="1249" spans="4:6">
      <c r="D1249" s="5"/>
      <c r="E1249" s="5"/>
      <c r="F1249" s="5"/>
    </row>
    <row r="1250" spans="4:6">
      <c r="D1250" s="5"/>
      <c r="E1250" s="5"/>
      <c r="F1250" s="5"/>
    </row>
    <row r="1251" spans="4:6">
      <c r="D1251" s="5"/>
      <c r="E1251" s="5"/>
      <c r="F1251" s="5"/>
    </row>
    <row r="1252" spans="4:6">
      <c r="D1252" s="5"/>
      <c r="E1252" s="5"/>
      <c r="F1252" s="5"/>
    </row>
    <row r="1253" spans="4:6">
      <c r="D1253" s="5"/>
      <c r="E1253" s="5"/>
      <c r="F1253" s="5"/>
    </row>
    <row r="1254" spans="4:6">
      <c r="D1254" s="5"/>
      <c r="E1254" s="5"/>
      <c r="F1254" s="5"/>
    </row>
    <row r="1255" spans="4:6">
      <c r="D1255" s="5"/>
      <c r="E1255" s="5"/>
      <c r="F1255" s="5"/>
    </row>
    <row r="1256" spans="4:6">
      <c r="D1256" s="5"/>
      <c r="E1256" s="5"/>
      <c r="F1256" s="5"/>
    </row>
    <row r="1257" spans="4:6">
      <c r="D1257" s="5"/>
      <c r="E1257" s="5"/>
      <c r="F1257" s="5"/>
    </row>
    <row r="1258" spans="4:6">
      <c r="D1258" s="5"/>
      <c r="E1258" s="5"/>
      <c r="F1258" s="5"/>
    </row>
    <row r="1259" spans="4:6">
      <c r="D1259" s="5"/>
      <c r="E1259" s="5"/>
      <c r="F1259" s="5"/>
    </row>
    <row r="1260" spans="4:6">
      <c r="D1260" s="5"/>
      <c r="E1260" s="5"/>
      <c r="F1260" s="5"/>
    </row>
    <row r="1261" spans="4:6">
      <c r="D1261" s="5"/>
      <c r="E1261" s="5"/>
      <c r="F1261" s="5"/>
    </row>
    <row r="1262" spans="4:6">
      <c r="D1262" s="5"/>
      <c r="E1262" s="5"/>
      <c r="F1262" s="5"/>
    </row>
    <row r="1263" spans="4:6">
      <c r="D1263" s="5"/>
      <c r="E1263" s="5"/>
      <c r="F1263" s="5"/>
    </row>
    <row r="1264" spans="4:6">
      <c r="D1264" s="5"/>
      <c r="E1264" s="5"/>
      <c r="F1264" s="5"/>
    </row>
    <row r="1265" spans="4:6">
      <c r="D1265" s="5"/>
      <c r="E1265" s="5"/>
      <c r="F1265" s="5"/>
    </row>
    <row r="1266" spans="4:6">
      <c r="D1266" s="5"/>
      <c r="E1266" s="5"/>
      <c r="F1266" s="5"/>
    </row>
    <row r="1267" spans="4:6">
      <c r="D1267" s="5"/>
      <c r="E1267" s="5"/>
      <c r="F1267" s="5"/>
    </row>
    <row r="1268" spans="4:6">
      <c r="D1268" s="5"/>
      <c r="E1268" s="5"/>
      <c r="F1268" s="5"/>
    </row>
    <row r="1269" spans="4:6">
      <c r="D1269" s="5"/>
      <c r="E1269" s="5"/>
      <c r="F1269" s="5"/>
    </row>
    <row r="1270" spans="4:6">
      <c r="D1270" s="5"/>
      <c r="E1270" s="5"/>
      <c r="F1270" s="5"/>
    </row>
    <row r="1271" spans="4:6">
      <c r="D1271" s="5"/>
      <c r="E1271" s="5"/>
      <c r="F1271" s="5"/>
    </row>
    <row r="1272" spans="4:6">
      <c r="D1272" s="5"/>
      <c r="E1272" s="5"/>
      <c r="F1272" s="5"/>
    </row>
    <row r="1273" spans="4:6">
      <c r="D1273" s="5"/>
      <c r="E1273" s="5"/>
      <c r="F1273" s="5"/>
    </row>
    <row r="1274" spans="4:6">
      <c r="D1274" s="5"/>
      <c r="E1274" s="5"/>
      <c r="F1274" s="5"/>
    </row>
    <row r="1275" spans="4:6">
      <c r="D1275" s="5"/>
      <c r="E1275" s="5"/>
      <c r="F1275" s="5"/>
    </row>
    <row r="1276" spans="4:6">
      <c r="D1276" s="5"/>
      <c r="E1276" s="5"/>
      <c r="F1276" s="5"/>
    </row>
    <row r="1277" spans="4:6">
      <c r="D1277" s="5"/>
      <c r="E1277" s="5"/>
      <c r="F1277" s="5"/>
    </row>
    <row r="1278" spans="4:6">
      <c r="D1278" s="5"/>
      <c r="E1278" s="5"/>
      <c r="F1278" s="5"/>
    </row>
    <row r="1279" spans="4:6">
      <c r="D1279" s="5"/>
      <c r="E1279" s="5"/>
      <c r="F1279" s="5"/>
    </row>
    <row r="1280" spans="4:6">
      <c r="D1280" s="5"/>
      <c r="E1280" s="5"/>
      <c r="F1280" s="5"/>
    </row>
    <row r="1281" spans="4:6">
      <c r="D1281" s="5"/>
      <c r="E1281" s="5"/>
      <c r="F1281" s="5"/>
    </row>
    <row r="1282" spans="4:6">
      <c r="D1282" s="5"/>
      <c r="E1282" s="5"/>
      <c r="F1282" s="5"/>
    </row>
    <row r="1283" spans="4:6">
      <c r="D1283" s="5"/>
      <c r="E1283" s="5"/>
      <c r="F1283" s="5"/>
    </row>
    <row r="1284" spans="4:6">
      <c r="D1284" s="5"/>
      <c r="E1284" s="5"/>
      <c r="F1284" s="5"/>
    </row>
    <row r="1285" spans="4:6">
      <c r="D1285" s="5"/>
      <c r="E1285" s="5"/>
      <c r="F1285" s="5"/>
    </row>
    <row r="1286" spans="4:6">
      <c r="D1286" s="5"/>
      <c r="E1286" s="5"/>
      <c r="F1286" s="5"/>
    </row>
    <row r="1287" spans="4:6">
      <c r="D1287" s="5"/>
      <c r="E1287" s="5"/>
      <c r="F1287" s="5"/>
    </row>
    <row r="1288" spans="4:6">
      <c r="D1288" s="5"/>
      <c r="E1288" s="5"/>
      <c r="F1288" s="5"/>
    </row>
    <row r="1289" spans="4:6">
      <c r="D1289" s="5"/>
      <c r="E1289" s="5"/>
      <c r="F1289" s="5"/>
    </row>
    <row r="1290" spans="4:6">
      <c r="D1290" s="5"/>
      <c r="E1290" s="5"/>
      <c r="F1290" s="5"/>
    </row>
    <row r="1291" spans="4:6">
      <c r="D1291" s="5"/>
      <c r="E1291" s="5"/>
      <c r="F1291" s="5"/>
    </row>
    <row r="1292" spans="4:6">
      <c r="D1292" s="5"/>
      <c r="E1292" s="5"/>
      <c r="F1292" s="5"/>
    </row>
    <row r="1293" spans="4:6">
      <c r="D1293" s="5"/>
      <c r="E1293" s="5"/>
      <c r="F1293" s="5"/>
    </row>
    <row r="1294" spans="4:6">
      <c r="D1294" s="5"/>
      <c r="E1294" s="5"/>
      <c r="F1294" s="5"/>
    </row>
    <row r="1295" spans="4:6">
      <c r="D1295" s="5"/>
      <c r="E1295" s="5"/>
      <c r="F1295" s="5"/>
    </row>
    <row r="1296" spans="4:6">
      <c r="D1296" s="5"/>
      <c r="E1296" s="5"/>
      <c r="F1296" s="5"/>
    </row>
    <row r="1297" spans="4:6">
      <c r="D1297" s="5"/>
      <c r="E1297" s="5"/>
      <c r="F1297" s="5"/>
    </row>
    <row r="1298" spans="4:6">
      <c r="D1298" s="5"/>
      <c r="E1298" s="5"/>
      <c r="F1298" s="5"/>
    </row>
    <row r="1299" spans="4:6">
      <c r="D1299" s="5"/>
      <c r="E1299" s="5"/>
      <c r="F1299" s="5"/>
    </row>
    <row r="1300" spans="4:6">
      <c r="D1300" s="5"/>
      <c r="E1300" s="5"/>
      <c r="F1300" s="5"/>
    </row>
    <row r="1301" spans="4:6">
      <c r="D1301" s="5"/>
      <c r="E1301" s="5"/>
      <c r="F1301" s="5"/>
    </row>
    <row r="1302" spans="4:6">
      <c r="D1302" s="5"/>
      <c r="E1302" s="5"/>
      <c r="F1302" s="5"/>
    </row>
    <row r="1303" spans="4:6">
      <c r="D1303" s="5"/>
      <c r="E1303" s="5"/>
      <c r="F1303" s="5"/>
    </row>
    <row r="1304" spans="4:6">
      <c r="D1304" s="5"/>
      <c r="E1304" s="5"/>
      <c r="F1304" s="5"/>
    </row>
    <row r="1305" spans="4:6">
      <c r="D1305" s="5"/>
      <c r="E1305" s="5"/>
      <c r="F1305" s="5"/>
    </row>
    <row r="1306" spans="4:6">
      <c r="D1306" s="5"/>
      <c r="E1306" s="5"/>
      <c r="F1306" s="5"/>
    </row>
    <row r="1307" spans="4:6">
      <c r="D1307" s="5"/>
      <c r="E1307" s="5"/>
      <c r="F1307" s="5"/>
    </row>
    <row r="1308" spans="4:6">
      <c r="D1308" s="5"/>
      <c r="E1308" s="5"/>
      <c r="F1308" s="5"/>
    </row>
    <row r="1309" spans="4:6">
      <c r="D1309" s="5"/>
      <c r="E1309" s="5"/>
      <c r="F1309" s="5"/>
    </row>
    <row r="1310" spans="4:6">
      <c r="D1310" s="5"/>
      <c r="E1310" s="5"/>
      <c r="F1310" s="5"/>
    </row>
    <row r="1311" spans="4:6">
      <c r="D1311" s="5"/>
      <c r="E1311" s="5"/>
      <c r="F1311" s="5"/>
    </row>
    <row r="1312" spans="4:6">
      <c r="D1312" s="5"/>
      <c r="E1312" s="5"/>
      <c r="F1312" s="5"/>
    </row>
    <row r="1313" spans="4:6">
      <c r="D1313" s="5"/>
      <c r="E1313" s="5"/>
      <c r="F1313" s="5"/>
    </row>
    <row r="1314" spans="4:6">
      <c r="D1314" s="5"/>
      <c r="E1314" s="5"/>
      <c r="F1314" s="5"/>
    </row>
    <row r="1315" spans="4:6">
      <c r="D1315" s="5"/>
      <c r="E1315" s="5"/>
      <c r="F1315" s="5"/>
    </row>
    <row r="1316" spans="4:6">
      <c r="D1316" s="5"/>
      <c r="E1316" s="5"/>
      <c r="F1316" s="5"/>
    </row>
    <row r="1317" spans="4:6">
      <c r="D1317" s="5"/>
      <c r="E1317" s="5"/>
      <c r="F1317" s="5"/>
    </row>
    <row r="1318" spans="4:6">
      <c r="D1318" s="5"/>
      <c r="E1318" s="5"/>
      <c r="F1318" s="5"/>
    </row>
    <row r="1319" spans="4:6">
      <c r="D1319" s="5"/>
      <c r="E1319" s="5"/>
      <c r="F1319" s="5"/>
    </row>
    <row r="1320" spans="4:6">
      <c r="D1320" s="5"/>
      <c r="E1320" s="5"/>
      <c r="F1320" s="5"/>
    </row>
    <row r="1321" spans="4:6">
      <c r="D1321" s="5"/>
      <c r="E1321" s="5"/>
      <c r="F1321" s="5"/>
    </row>
    <row r="1322" spans="4:6">
      <c r="D1322" s="5"/>
      <c r="E1322" s="5"/>
      <c r="F1322" s="5"/>
    </row>
    <row r="1323" spans="4:6">
      <c r="D1323" s="5"/>
      <c r="E1323" s="5"/>
      <c r="F1323" s="5"/>
    </row>
    <row r="1324" spans="4:6">
      <c r="D1324" s="5"/>
      <c r="E1324" s="5"/>
      <c r="F1324" s="5"/>
    </row>
    <row r="1325" spans="4:6">
      <c r="D1325" s="5"/>
      <c r="E1325" s="5"/>
      <c r="F1325" s="5"/>
    </row>
    <row r="1326" spans="4:6">
      <c r="D1326" s="5"/>
      <c r="E1326" s="5"/>
      <c r="F1326" s="5"/>
    </row>
    <row r="1327" spans="4:6">
      <c r="D1327" s="5"/>
      <c r="E1327" s="5"/>
      <c r="F1327" s="5"/>
    </row>
    <row r="1328" spans="4:6">
      <c r="D1328" s="5"/>
      <c r="E1328" s="5"/>
      <c r="F1328" s="5"/>
    </row>
    <row r="1329" spans="4:6">
      <c r="D1329" s="5"/>
      <c r="E1329" s="5"/>
      <c r="F1329" s="5"/>
    </row>
    <row r="1330" spans="4:6">
      <c r="D1330" s="5"/>
      <c r="E1330" s="5"/>
      <c r="F1330" s="5"/>
    </row>
    <row r="1331" spans="4:6">
      <c r="D1331" s="5"/>
      <c r="E1331" s="5"/>
      <c r="F1331" s="5"/>
    </row>
    <row r="1332" spans="4:6">
      <c r="D1332" s="5"/>
      <c r="E1332" s="5"/>
      <c r="F1332" s="5"/>
    </row>
    <row r="1333" spans="4:6">
      <c r="D1333" s="5"/>
      <c r="E1333" s="5"/>
      <c r="F1333" s="5"/>
    </row>
    <row r="1334" spans="4:6">
      <c r="D1334" s="5"/>
      <c r="E1334" s="5"/>
      <c r="F1334" s="5"/>
    </row>
    <row r="1335" spans="4:6">
      <c r="D1335" s="5"/>
      <c r="E1335" s="5"/>
      <c r="F1335" s="5"/>
    </row>
    <row r="1336" spans="4:6">
      <c r="D1336" s="5"/>
      <c r="E1336" s="5"/>
      <c r="F1336" s="5"/>
    </row>
    <row r="1337" spans="4:6">
      <c r="D1337" s="5"/>
      <c r="E1337" s="5"/>
      <c r="F1337" s="5"/>
    </row>
    <row r="1338" spans="4:6">
      <c r="D1338" s="5"/>
      <c r="E1338" s="5"/>
      <c r="F1338" s="5"/>
    </row>
    <row r="1339" spans="4:6">
      <c r="D1339" s="5"/>
      <c r="E1339" s="5"/>
      <c r="F1339" s="5"/>
    </row>
    <row r="1340" spans="4:6">
      <c r="D1340" s="5"/>
      <c r="E1340" s="5"/>
      <c r="F1340" s="5"/>
    </row>
    <row r="1341" spans="4:6">
      <c r="D1341" s="5"/>
      <c r="E1341" s="5"/>
      <c r="F1341" s="5"/>
    </row>
    <row r="1342" spans="4:6">
      <c r="D1342" s="5"/>
      <c r="E1342" s="5"/>
      <c r="F1342" s="5"/>
    </row>
    <row r="1343" spans="4:6">
      <c r="D1343" s="5"/>
      <c r="E1343" s="5"/>
      <c r="F1343" s="5"/>
    </row>
    <row r="1344" spans="4:6">
      <c r="D1344" s="5"/>
      <c r="E1344" s="5"/>
      <c r="F1344" s="5"/>
    </row>
    <row r="1345" spans="4:6">
      <c r="D1345" s="5"/>
      <c r="E1345" s="5"/>
      <c r="F1345" s="5"/>
    </row>
    <row r="1346" spans="4:6">
      <c r="D1346" s="5"/>
      <c r="E1346" s="5"/>
      <c r="F1346" s="5"/>
    </row>
    <row r="1347" spans="4:6">
      <c r="D1347" s="5"/>
      <c r="E1347" s="5"/>
      <c r="F1347" s="5"/>
    </row>
    <row r="1348" spans="4:6">
      <c r="D1348" s="5"/>
      <c r="E1348" s="5"/>
      <c r="F1348" s="5"/>
    </row>
    <row r="1349" spans="4:6">
      <c r="D1349" s="5"/>
      <c r="E1349" s="5"/>
      <c r="F1349" s="5"/>
    </row>
    <row r="1350" spans="4:6">
      <c r="D1350" s="5"/>
      <c r="E1350" s="5"/>
      <c r="F1350" s="5"/>
    </row>
    <row r="1351" spans="4:6">
      <c r="D1351" s="5"/>
      <c r="E1351" s="5"/>
      <c r="F1351" s="5"/>
    </row>
    <row r="1352" spans="4:6">
      <c r="D1352" s="5"/>
      <c r="E1352" s="5"/>
      <c r="F1352" s="5"/>
    </row>
    <row r="1353" spans="4:6">
      <c r="D1353" s="5"/>
      <c r="E1353" s="5"/>
      <c r="F1353" s="5"/>
    </row>
    <row r="1354" spans="4:6">
      <c r="D1354" s="5"/>
      <c r="E1354" s="5"/>
      <c r="F1354" s="5"/>
    </row>
    <row r="1355" spans="4:6">
      <c r="D1355" s="5"/>
      <c r="E1355" s="5"/>
      <c r="F1355" s="5"/>
    </row>
    <row r="1356" spans="4:6">
      <c r="D1356" s="5"/>
      <c r="E1356" s="5"/>
      <c r="F1356" s="5"/>
    </row>
    <row r="1357" spans="4:6">
      <c r="D1357" s="5"/>
      <c r="E1357" s="5"/>
      <c r="F1357" s="5"/>
    </row>
    <row r="1358" spans="4:6">
      <c r="D1358" s="5"/>
      <c r="E1358" s="5"/>
      <c r="F1358" s="5"/>
    </row>
    <row r="1359" spans="4:6">
      <c r="D1359" s="5"/>
      <c r="E1359" s="5"/>
      <c r="F1359" s="5"/>
    </row>
    <row r="1360" spans="4:6">
      <c r="D1360" s="5"/>
      <c r="E1360" s="5"/>
      <c r="F1360" s="5"/>
    </row>
    <row r="1361" spans="4:6">
      <c r="D1361" s="5"/>
      <c r="E1361" s="5"/>
      <c r="F1361" s="5"/>
    </row>
    <row r="1362" spans="4:6">
      <c r="D1362" s="5"/>
      <c r="E1362" s="5"/>
      <c r="F1362" s="5"/>
    </row>
    <row r="1363" spans="4:6">
      <c r="D1363" s="5"/>
      <c r="E1363" s="5"/>
      <c r="F1363" s="5"/>
    </row>
    <row r="1364" spans="4:6">
      <c r="D1364" s="5"/>
      <c r="E1364" s="5"/>
      <c r="F1364" s="5"/>
    </row>
    <row r="1365" spans="4:6">
      <c r="D1365" s="5"/>
      <c r="E1365" s="5"/>
      <c r="F1365" s="5"/>
    </row>
    <row r="1366" spans="4:6">
      <c r="D1366" s="5"/>
      <c r="E1366" s="5"/>
      <c r="F1366" s="5"/>
    </row>
    <row r="1367" spans="4:6">
      <c r="D1367" s="5"/>
      <c r="E1367" s="5"/>
      <c r="F1367" s="5"/>
    </row>
    <row r="1368" spans="4:6">
      <c r="D1368" s="5"/>
      <c r="E1368" s="5"/>
      <c r="F1368" s="5"/>
    </row>
    <row r="1369" spans="4:6">
      <c r="D1369" s="5"/>
      <c r="E1369" s="5"/>
      <c r="F1369" s="5"/>
    </row>
    <row r="1370" spans="4:6">
      <c r="D1370" s="5"/>
      <c r="E1370" s="5"/>
      <c r="F1370" s="5"/>
    </row>
    <row r="1371" spans="4:6">
      <c r="D1371" s="5"/>
      <c r="E1371" s="5"/>
      <c r="F1371" s="5"/>
    </row>
    <row r="1372" spans="4:6">
      <c r="D1372" s="5"/>
      <c r="E1372" s="5"/>
      <c r="F1372" s="5"/>
    </row>
    <row r="1373" spans="4:6">
      <c r="D1373" s="5"/>
      <c r="E1373" s="5"/>
      <c r="F1373" s="5"/>
    </row>
    <row r="1374" spans="4:6">
      <c r="D1374" s="5"/>
      <c r="E1374" s="5"/>
      <c r="F1374" s="5"/>
    </row>
    <row r="1375" spans="4:6">
      <c r="D1375" s="5"/>
      <c r="E1375" s="5"/>
      <c r="F1375" s="5"/>
    </row>
    <row r="1376" spans="4:6">
      <c r="D1376" s="5"/>
      <c r="E1376" s="5"/>
      <c r="F1376" s="5"/>
    </row>
    <row r="1377" spans="4:6">
      <c r="D1377" s="5"/>
      <c r="E1377" s="5"/>
      <c r="F1377" s="5"/>
    </row>
    <row r="1378" spans="4:6">
      <c r="D1378" s="5"/>
      <c r="E1378" s="5"/>
      <c r="F1378" s="5"/>
    </row>
    <row r="1379" spans="4:6">
      <c r="D1379" s="5"/>
      <c r="E1379" s="5"/>
      <c r="F1379" s="5"/>
    </row>
    <row r="1380" spans="4:6">
      <c r="D1380" s="5"/>
      <c r="E1380" s="5"/>
      <c r="F1380" s="5"/>
    </row>
    <row r="1381" spans="4:6">
      <c r="D1381" s="5"/>
      <c r="E1381" s="5"/>
      <c r="F1381" s="5"/>
    </row>
    <row r="1382" spans="4:6">
      <c r="D1382" s="5"/>
      <c r="E1382" s="5"/>
      <c r="F1382" s="5"/>
    </row>
    <row r="1383" spans="4:6">
      <c r="D1383" s="5"/>
      <c r="E1383" s="5"/>
      <c r="F1383" s="5"/>
    </row>
    <row r="1384" spans="4:6">
      <c r="D1384" s="5"/>
      <c r="E1384" s="5"/>
      <c r="F1384" s="5"/>
    </row>
    <row r="1385" spans="4:6">
      <c r="D1385" s="5"/>
      <c r="E1385" s="5"/>
      <c r="F1385" s="5"/>
    </row>
    <row r="1386" spans="4:6">
      <c r="D1386" s="5"/>
      <c r="E1386" s="5"/>
      <c r="F1386" s="5"/>
    </row>
    <row r="1387" spans="4:6">
      <c r="D1387" s="5"/>
      <c r="E1387" s="5"/>
      <c r="F1387" s="5"/>
    </row>
    <row r="1388" spans="4:6">
      <c r="D1388" s="5"/>
      <c r="E1388" s="5"/>
      <c r="F1388" s="5"/>
    </row>
    <row r="1389" spans="4:6">
      <c r="D1389" s="5"/>
      <c r="E1389" s="5"/>
      <c r="F1389" s="5"/>
    </row>
    <row r="1390" spans="4:6">
      <c r="D1390" s="5"/>
      <c r="E1390" s="5"/>
      <c r="F1390" s="5"/>
    </row>
    <row r="1391" spans="4:6">
      <c r="D1391" s="5"/>
      <c r="E1391" s="5"/>
      <c r="F1391" s="5"/>
    </row>
    <row r="1392" spans="4:6">
      <c r="D1392" s="5"/>
      <c r="E1392" s="5"/>
      <c r="F1392" s="5"/>
    </row>
    <row r="1393" spans="4:6">
      <c r="D1393" s="5"/>
      <c r="E1393" s="5"/>
      <c r="F1393" s="5"/>
    </row>
    <row r="1394" spans="4:6">
      <c r="D1394" s="5"/>
      <c r="E1394" s="5"/>
      <c r="F1394" s="5"/>
    </row>
    <row r="1395" spans="4:6">
      <c r="D1395" s="5"/>
      <c r="E1395" s="5"/>
      <c r="F1395" s="5"/>
    </row>
    <row r="1396" spans="4:6">
      <c r="D1396" s="5"/>
      <c r="E1396" s="5"/>
      <c r="F1396" s="5"/>
    </row>
    <row r="1397" spans="4:6">
      <c r="D1397" s="5"/>
      <c r="E1397" s="5"/>
      <c r="F1397" s="5"/>
    </row>
    <row r="1398" spans="4:6">
      <c r="D1398" s="5"/>
      <c r="E1398" s="5"/>
      <c r="F1398" s="5"/>
    </row>
    <row r="1399" spans="4:6">
      <c r="D1399" s="5"/>
      <c r="E1399" s="5"/>
      <c r="F1399" s="5"/>
    </row>
    <row r="1400" spans="4:6">
      <c r="D1400" s="5"/>
      <c r="E1400" s="5"/>
      <c r="F1400" s="5"/>
    </row>
    <row r="1401" spans="4:6">
      <c r="D1401" s="5"/>
      <c r="E1401" s="5"/>
      <c r="F1401" s="5"/>
    </row>
    <row r="1402" spans="4:6">
      <c r="D1402" s="5"/>
      <c r="E1402" s="5"/>
      <c r="F1402" s="5"/>
    </row>
    <row r="1403" spans="4:6">
      <c r="D1403" s="5"/>
      <c r="E1403" s="5"/>
      <c r="F1403" s="5"/>
    </row>
    <row r="1404" spans="4:6">
      <c r="D1404" s="5"/>
      <c r="E1404" s="5"/>
      <c r="F1404" s="5"/>
    </row>
    <row r="1405" spans="4:6">
      <c r="D1405" s="5"/>
      <c r="E1405" s="5"/>
      <c r="F1405" s="5"/>
    </row>
    <row r="1406" spans="4:6">
      <c r="D1406" s="5"/>
      <c r="E1406" s="5"/>
      <c r="F1406" s="5"/>
    </row>
    <row r="1407" spans="4:6">
      <c r="D1407" s="5"/>
      <c r="E1407" s="5"/>
      <c r="F1407" s="5"/>
    </row>
    <row r="1408" spans="4:6">
      <c r="D1408" s="5"/>
      <c r="E1408" s="5"/>
      <c r="F1408" s="5"/>
    </row>
    <row r="1409" spans="4:6">
      <c r="D1409" s="5"/>
      <c r="E1409" s="5"/>
      <c r="F1409" s="5"/>
    </row>
    <row r="1410" spans="4:6">
      <c r="D1410" s="5"/>
      <c r="E1410" s="5"/>
      <c r="F1410" s="5"/>
    </row>
    <row r="1411" spans="4:6">
      <c r="D1411" s="5"/>
      <c r="E1411" s="5"/>
      <c r="F1411" s="5"/>
    </row>
    <row r="1412" spans="4:6">
      <c r="D1412" s="5"/>
      <c r="E1412" s="5"/>
      <c r="F1412" s="5"/>
    </row>
    <row r="1413" spans="4:6">
      <c r="D1413" s="5"/>
      <c r="E1413" s="5"/>
      <c r="F1413" s="5"/>
    </row>
    <row r="1414" spans="4:6">
      <c r="D1414" s="5"/>
      <c r="E1414" s="5"/>
      <c r="F1414" s="5"/>
    </row>
    <row r="1415" spans="4:6">
      <c r="D1415" s="5"/>
      <c r="E1415" s="5"/>
      <c r="F1415" s="5"/>
    </row>
    <row r="1416" spans="4:6">
      <c r="D1416" s="5"/>
      <c r="E1416" s="5"/>
      <c r="F1416" s="5"/>
    </row>
    <row r="1417" spans="4:6">
      <c r="D1417" s="5"/>
      <c r="E1417" s="5"/>
      <c r="F1417" s="5"/>
    </row>
    <row r="1418" spans="4:6">
      <c r="D1418" s="5"/>
      <c r="E1418" s="5"/>
      <c r="F1418" s="5"/>
    </row>
    <row r="1419" spans="4:6">
      <c r="D1419" s="5"/>
      <c r="E1419" s="5"/>
      <c r="F1419" s="5"/>
    </row>
    <row r="1420" spans="4:6">
      <c r="D1420" s="5"/>
      <c r="E1420" s="5"/>
      <c r="F1420" s="5"/>
    </row>
    <row r="1421" spans="4:6">
      <c r="D1421" s="5"/>
      <c r="E1421" s="5"/>
      <c r="F1421" s="5"/>
    </row>
    <row r="1422" spans="4:6">
      <c r="D1422" s="5"/>
      <c r="E1422" s="5"/>
      <c r="F1422" s="5"/>
    </row>
    <row r="1423" spans="4:6">
      <c r="D1423" s="5"/>
      <c r="E1423" s="5"/>
      <c r="F1423" s="5"/>
    </row>
    <row r="1424" spans="4:6">
      <c r="D1424" s="5"/>
      <c r="E1424" s="5"/>
      <c r="F1424" s="5"/>
    </row>
    <row r="1425" spans="4:6">
      <c r="D1425" s="5"/>
      <c r="E1425" s="5"/>
      <c r="F1425" s="5"/>
    </row>
    <row r="1426" spans="4:6">
      <c r="D1426" s="5"/>
      <c r="E1426" s="5"/>
      <c r="F1426" s="5"/>
    </row>
    <row r="1427" spans="4:6">
      <c r="D1427" s="5"/>
      <c r="E1427" s="5"/>
      <c r="F1427" s="5"/>
    </row>
    <row r="1428" spans="4:6">
      <c r="D1428" s="5"/>
      <c r="E1428" s="5"/>
      <c r="F1428" s="5"/>
    </row>
    <row r="1429" spans="4:6">
      <c r="D1429" s="5"/>
      <c r="E1429" s="5"/>
      <c r="F1429" s="5"/>
    </row>
    <row r="1430" spans="4:6">
      <c r="D1430" s="5"/>
      <c r="E1430" s="5"/>
      <c r="F1430" s="5"/>
    </row>
    <row r="1431" spans="4:6">
      <c r="D1431" s="5"/>
      <c r="E1431" s="5"/>
      <c r="F1431" s="5"/>
    </row>
    <row r="1432" spans="4:6">
      <c r="D1432" s="5"/>
      <c r="E1432" s="5"/>
      <c r="F1432" s="5"/>
    </row>
    <row r="1433" spans="4:6">
      <c r="D1433" s="5"/>
      <c r="E1433" s="5"/>
      <c r="F1433" s="5"/>
    </row>
    <row r="1434" spans="4:6">
      <c r="D1434" s="5"/>
      <c r="E1434" s="5"/>
      <c r="F1434" s="5"/>
    </row>
    <row r="1435" spans="4:6">
      <c r="D1435" s="5"/>
      <c r="E1435" s="5"/>
      <c r="F1435" s="5"/>
    </row>
    <row r="1436" spans="4:6">
      <c r="D1436" s="5"/>
      <c r="E1436" s="5"/>
      <c r="F1436" s="5"/>
    </row>
    <row r="1437" spans="4:6">
      <c r="D1437" s="5"/>
      <c r="E1437" s="5"/>
      <c r="F1437" s="5"/>
    </row>
    <row r="1438" spans="4:6">
      <c r="D1438" s="5"/>
      <c r="E1438" s="5"/>
      <c r="F1438" s="5"/>
    </row>
    <row r="1439" spans="4:6">
      <c r="D1439" s="5"/>
      <c r="E1439" s="5"/>
      <c r="F1439" s="5"/>
    </row>
    <row r="1440" spans="4:6">
      <c r="D1440" s="5"/>
      <c r="E1440" s="5"/>
      <c r="F1440" s="5"/>
    </row>
    <row r="1441" spans="4:6">
      <c r="D1441" s="5"/>
      <c r="E1441" s="5"/>
      <c r="F1441" s="5"/>
    </row>
    <row r="1442" spans="4:6">
      <c r="D1442" s="5"/>
      <c r="E1442" s="5"/>
      <c r="F1442" s="5"/>
    </row>
    <row r="1443" spans="4:6">
      <c r="D1443" s="5"/>
      <c r="E1443" s="5"/>
      <c r="F1443" s="5"/>
    </row>
    <row r="1444" spans="4:6">
      <c r="D1444" s="5"/>
      <c r="E1444" s="5"/>
      <c r="F1444" s="5"/>
    </row>
    <row r="1445" spans="4:6">
      <c r="D1445" s="5"/>
      <c r="E1445" s="5"/>
      <c r="F1445" s="5"/>
    </row>
    <row r="1446" spans="4:6">
      <c r="D1446" s="5"/>
      <c r="E1446" s="5"/>
      <c r="F1446" s="5"/>
    </row>
    <row r="1447" spans="4:6">
      <c r="D1447" s="5"/>
      <c r="E1447" s="5"/>
      <c r="F1447" s="5"/>
    </row>
    <row r="1448" spans="4:6">
      <c r="D1448" s="5"/>
      <c r="E1448" s="5"/>
      <c r="F1448" s="5"/>
    </row>
    <row r="1449" spans="4:6">
      <c r="D1449" s="5"/>
      <c r="E1449" s="5"/>
      <c r="F1449" s="5"/>
    </row>
    <row r="1450" spans="4:6">
      <c r="D1450" s="5"/>
      <c r="E1450" s="5"/>
      <c r="F1450" s="5"/>
    </row>
    <row r="1451" spans="4:6">
      <c r="D1451" s="5"/>
      <c r="E1451" s="5"/>
      <c r="F1451" s="5"/>
    </row>
    <row r="1452" spans="4:6">
      <c r="D1452" s="5"/>
      <c r="E1452" s="5"/>
      <c r="F1452" s="5"/>
    </row>
    <row r="1453" spans="4:6">
      <c r="D1453" s="5"/>
      <c r="E1453" s="5"/>
      <c r="F1453" s="5"/>
    </row>
    <row r="1454" spans="4:6">
      <c r="D1454" s="5"/>
      <c r="E1454" s="5"/>
      <c r="F1454" s="5"/>
    </row>
    <row r="1455" spans="4:6">
      <c r="D1455" s="5"/>
      <c r="E1455" s="5"/>
      <c r="F1455" s="5"/>
    </row>
    <row r="1456" spans="4:6">
      <c r="D1456" s="5"/>
      <c r="E1456" s="5"/>
      <c r="F1456" s="5"/>
    </row>
    <row r="1457" spans="4:6">
      <c r="D1457" s="5"/>
      <c r="E1457" s="5"/>
      <c r="F1457" s="5"/>
    </row>
    <row r="1458" spans="4:6">
      <c r="D1458" s="5"/>
      <c r="E1458" s="5"/>
      <c r="F1458" s="5"/>
    </row>
    <row r="1459" spans="4:6">
      <c r="D1459" s="5"/>
      <c r="E1459" s="5"/>
      <c r="F1459" s="5"/>
    </row>
    <row r="1460" spans="4:6">
      <c r="D1460" s="5"/>
      <c r="E1460" s="5"/>
      <c r="F1460" s="5"/>
    </row>
    <row r="1461" spans="4:6">
      <c r="D1461" s="5"/>
      <c r="E1461" s="5"/>
      <c r="F1461" s="5"/>
    </row>
    <row r="1462" spans="4:6">
      <c r="D1462" s="5"/>
      <c r="E1462" s="5"/>
      <c r="F1462" s="5"/>
    </row>
    <row r="1463" spans="4:6">
      <c r="D1463" s="5"/>
      <c r="E1463" s="5"/>
      <c r="F1463" s="5"/>
    </row>
    <row r="1464" spans="4:6">
      <c r="D1464" s="5"/>
      <c r="E1464" s="5"/>
      <c r="F1464" s="5"/>
    </row>
    <row r="1465" spans="4:6">
      <c r="D1465" s="5"/>
      <c r="E1465" s="5"/>
      <c r="F1465" s="5"/>
    </row>
    <row r="1466" spans="4:6">
      <c r="D1466" s="5"/>
      <c r="E1466" s="5"/>
      <c r="F1466" s="5"/>
    </row>
    <row r="1467" spans="4:6">
      <c r="D1467" s="5"/>
      <c r="E1467" s="5"/>
      <c r="F1467" s="5"/>
    </row>
    <row r="1468" spans="4:6">
      <c r="D1468" s="5"/>
      <c r="E1468" s="5"/>
      <c r="F1468" s="5"/>
    </row>
    <row r="1469" spans="4:6">
      <c r="D1469" s="5"/>
      <c r="E1469" s="5"/>
      <c r="F1469" s="5"/>
    </row>
    <row r="1470" spans="4:6">
      <c r="D1470" s="5"/>
      <c r="E1470" s="5"/>
      <c r="F1470" s="5"/>
    </row>
    <row r="1471" spans="4:6">
      <c r="D1471" s="5"/>
      <c r="E1471" s="5"/>
      <c r="F1471" s="5"/>
    </row>
    <row r="1472" spans="4:6">
      <c r="D1472" s="5"/>
      <c r="E1472" s="5"/>
      <c r="F1472" s="5"/>
    </row>
    <row r="1473" spans="4:6">
      <c r="D1473" s="5"/>
      <c r="E1473" s="5"/>
      <c r="F1473" s="5"/>
    </row>
    <row r="1474" spans="4:6">
      <c r="D1474" s="5"/>
      <c r="E1474" s="5"/>
      <c r="F1474" s="5"/>
    </row>
    <row r="1475" spans="4:6">
      <c r="D1475" s="5"/>
      <c r="E1475" s="5"/>
      <c r="F1475" s="5"/>
    </row>
    <row r="1476" spans="4:6">
      <c r="D1476" s="5"/>
      <c r="E1476" s="5"/>
      <c r="F1476" s="5"/>
    </row>
    <row r="1477" spans="4:6">
      <c r="D1477" s="5"/>
      <c r="E1477" s="5"/>
      <c r="F1477" s="5"/>
    </row>
    <row r="1478" spans="4:6">
      <c r="D1478" s="5"/>
      <c r="E1478" s="5"/>
      <c r="F1478" s="5"/>
    </row>
    <row r="1479" spans="4:6">
      <c r="D1479" s="5"/>
      <c r="E1479" s="5"/>
      <c r="F1479" s="5"/>
    </row>
    <row r="1480" spans="4:6">
      <c r="D1480" s="5"/>
      <c r="E1480" s="5"/>
      <c r="F1480" s="5"/>
    </row>
    <row r="1481" spans="4:6">
      <c r="D1481" s="5"/>
      <c r="E1481" s="5"/>
      <c r="F1481" s="5"/>
    </row>
    <row r="1482" spans="4:6">
      <c r="D1482" s="5"/>
      <c r="E1482" s="5"/>
      <c r="F1482" s="5"/>
    </row>
    <row r="1483" spans="4:6">
      <c r="D1483" s="5"/>
      <c r="E1483" s="5"/>
      <c r="F1483" s="5"/>
    </row>
    <row r="1484" spans="4:6">
      <c r="D1484" s="5"/>
      <c r="E1484" s="5"/>
      <c r="F1484" s="5"/>
    </row>
    <row r="1485" spans="4:6">
      <c r="D1485" s="5"/>
      <c r="E1485" s="5"/>
      <c r="F1485" s="5"/>
    </row>
    <row r="1486" spans="4:6">
      <c r="D1486" s="5"/>
      <c r="E1486" s="5"/>
      <c r="F1486" s="5"/>
    </row>
    <row r="1487" spans="4:6">
      <c r="D1487" s="5"/>
      <c r="E1487" s="5"/>
      <c r="F1487" s="5"/>
    </row>
    <row r="1488" spans="4:6">
      <c r="D1488" s="5"/>
      <c r="E1488" s="5"/>
      <c r="F1488" s="5"/>
    </row>
    <row r="1489" spans="4:6">
      <c r="D1489" s="5"/>
      <c r="E1489" s="5"/>
      <c r="F1489" s="5"/>
    </row>
    <row r="1490" spans="4:6">
      <c r="D1490" s="5"/>
      <c r="E1490" s="5"/>
      <c r="F1490" s="5"/>
    </row>
    <row r="1491" spans="4:6">
      <c r="D1491" s="5"/>
      <c r="E1491" s="5"/>
      <c r="F1491" s="5"/>
    </row>
    <row r="1492" spans="4:6">
      <c r="D1492" s="5"/>
      <c r="E1492" s="5"/>
      <c r="F1492" s="5"/>
    </row>
    <row r="1493" spans="4:6">
      <c r="D1493" s="5"/>
      <c r="E1493" s="5"/>
      <c r="F1493" s="5"/>
    </row>
    <row r="1494" spans="4:6">
      <c r="D1494" s="5"/>
      <c r="E1494" s="5"/>
      <c r="F1494" s="5"/>
    </row>
    <row r="1495" spans="4:6">
      <c r="D1495" s="5"/>
      <c r="E1495" s="5"/>
      <c r="F1495" s="5"/>
    </row>
    <row r="1496" spans="4:6">
      <c r="D1496" s="5"/>
      <c r="E1496" s="5"/>
      <c r="F1496" s="5"/>
    </row>
    <row r="1497" spans="4:6">
      <c r="D1497" s="5"/>
      <c r="E1497" s="5"/>
      <c r="F1497" s="5"/>
    </row>
    <row r="1498" spans="4:6">
      <c r="D1498" s="5"/>
      <c r="E1498" s="5"/>
      <c r="F1498" s="5"/>
    </row>
    <row r="1499" spans="4:6">
      <c r="D1499" s="5"/>
      <c r="E1499" s="5"/>
      <c r="F1499" s="5"/>
    </row>
    <row r="1500" spans="4:6">
      <c r="D1500" s="5"/>
      <c r="E1500" s="5"/>
      <c r="F1500" s="5"/>
    </row>
    <row r="1501" spans="4:6">
      <c r="D1501" s="5"/>
      <c r="E1501" s="5"/>
      <c r="F1501" s="5"/>
    </row>
    <row r="1502" spans="4:6">
      <c r="D1502" s="5"/>
      <c r="E1502" s="5"/>
      <c r="F1502" s="5"/>
    </row>
    <row r="1503" spans="4:6">
      <c r="D1503" s="5"/>
      <c r="E1503" s="5"/>
      <c r="F1503" s="5"/>
    </row>
    <row r="1504" spans="4:6">
      <c r="D1504" s="5"/>
      <c r="E1504" s="5"/>
      <c r="F1504" s="5"/>
    </row>
    <row r="1505" spans="4:6">
      <c r="D1505" s="5"/>
      <c r="E1505" s="5"/>
      <c r="F1505" s="5"/>
    </row>
    <row r="1506" spans="4:6">
      <c r="D1506" s="5"/>
      <c r="E1506" s="5"/>
      <c r="F1506" s="5"/>
    </row>
    <row r="1507" spans="4:6">
      <c r="D1507" s="5"/>
      <c r="E1507" s="5"/>
      <c r="F1507" s="5"/>
    </row>
    <row r="1508" spans="4:6">
      <c r="D1508" s="5"/>
      <c r="E1508" s="5"/>
      <c r="F1508" s="5"/>
    </row>
    <row r="1509" spans="4:6">
      <c r="D1509" s="5"/>
      <c r="E1509" s="5"/>
      <c r="F1509" s="5"/>
    </row>
    <row r="1510" spans="4:6">
      <c r="D1510" s="5"/>
      <c r="E1510" s="5"/>
      <c r="F1510" s="5"/>
    </row>
    <row r="1511" spans="4:6">
      <c r="D1511" s="5"/>
      <c r="E1511" s="5"/>
      <c r="F1511" s="5"/>
    </row>
    <row r="1512" spans="4:6">
      <c r="D1512" s="5"/>
      <c r="E1512" s="5"/>
      <c r="F1512" s="5"/>
    </row>
    <row r="1513" spans="4:6">
      <c r="D1513" s="5"/>
      <c r="E1513" s="5"/>
      <c r="F1513" s="5"/>
    </row>
    <row r="1514" spans="4:6">
      <c r="D1514" s="5"/>
      <c r="E1514" s="5"/>
      <c r="F1514" s="5"/>
    </row>
    <row r="1515" spans="4:6">
      <c r="D1515" s="5"/>
      <c r="E1515" s="5"/>
      <c r="F1515" s="5"/>
    </row>
    <row r="1516" spans="4:6">
      <c r="D1516" s="5"/>
      <c r="E1516" s="5"/>
      <c r="F1516" s="5"/>
    </row>
    <row r="1517" spans="4:6">
      <c r="D1517" s="5"/>
      <c r="E1517" s="5"/>
      <c r="F1517" s="5"/>
    </row>
    <row r="1518" spans="4:6">
      <c r="D1518" s="5"/>
      <c r="E1518" s="5"/>
      <c r="F1518" s="5"/>
    </row>
    <row r="1519" spans="4:6">
      <c r="D1519" s="5"/>
      <c r="E1519" s="5"/>
      <c r="F1519" s="5"/>
    </row>
    <row r="1520" spans="4:6">
      <c r="D1520" s="5"/>
      <c r="E1520" s="5"/>
      <c r="F1520" s="5"/>
    </row>
    <row r="1521" spans="4:6">
      <c r="D1521" s="5"/>
      <c r="E1521" s="5"/>
      <c r="F1521" s="5"/>
    </row>
    <row r="1522" spans="4:6">
      <c r="D1522" s="5"/>
      <c r="E1522" s="5"/>
      <c r="F1522" s="5"/>
    </row>
    <row r="1523" spans="4:6">
      <c r="D1523" s="5"/>
      <c r="E1523" s="5"/>
      <c r="F1523" s="5"/>
    </row>
    <row r="1524" spans="4:6">
      <c r="D1524" s="5"/>
      <c r="E1524" s="5"/>
      <c r="F1524" s="5"/>
    </row>
    <row r="1525" spans="4:6">
      <c r="D1525" s="5"/>
      <c r="E1525" s="5"/>
      <c r="F1525" s="5"/>
    </row>
    <row r="1526" spans="4:6">
      <c r="D1526" s="5"/>
      <c r="E1526" s="5"/>
      <c r="F1526" s="5"/>
    </row>
    <row r="1527" spans="4:6">
      <c r="D1527" s="5"/>
      <c r="E1527" s="5"/>
      <c r="F1527" s="5"/>
    </row>
    <row r="1528" spans="4:6">
      <c r="D1528" s="5"/>
      <c r="E1528" s="5"/>
      <c r="F1528" s="5"/>
    </row>
    <row r="1529" spans="4:6">
      <c r="D1529" s="5"/>
      <c r="E1529" s="5"/>
      <c r="F1529" s="5"/>
    </row>
    <row r="1530" spans="4:6">
      <c r="D1530" s="5"/>
      <c r="E1530" s="5"/>
      <c r="F1530" s="5"/>
    </row>
    <row r="1531" spans="4:6">
      <c r="D1531" s="5"/>
      <c r="E1531" s="5"/>
      <c r="F1531" s="5"/>
    </row>
    <row r="1532" spans="4:6">
      <c r="D1532" s="5"/>
      <c r="E1532" s="5"/>
      <c r="F1532" s="5"/>
    </row>
    <row r="1533" spans="4:6">
      <c r="D1533" s="5"/>
      <c r="E1533" s="5"/>
      <c r="F1533" s="5"/>
    </row>
    <row r="1534" spans="4:6">
      <c r="D1534" s="5"/>
      <c r="E1534" s="5"/>
      <c r="F1534" s="5"/>
    </row>
    <row r="1535" spans="4:6">
      <c r="D1535" s="5"/>
      <c r="E1535" s="5"/>
      <c r="F1535" s="5"/>
    </row>
    <row r="1536" spans="4:6">
      <c r="D1536" s="5"/>
      <c r="E1536" s="5"/>
      <c r="F1536" s="5"/>
    </row>
    <row r="1537" spans="4:6">
      <c r="D1537" s="5"/>
      <c r="E1537" s="5"/>
      <c r="F1537" s="5"/>
    </row>
    <row r="1538" spans="4:6">
      <c r="D1538" s="5"/>
      <c r="E1538" s="5"/>
      <c r="F1538" s="5"/>
    </row>
    <row r="1539" spans="4:6">
      <c r="D1539" s="5"/>
      <c r="E1539" s="5"/>
      <c r="F1539" s="5"/>
    </row>
    <row r="1540" spans="4:6">
      <c r="D1540" s="5"/>
      <c r="E1540" s="5"/>
      <c r="F1540" s="5"/>
    </row>
    <row r="1541" spans="4:6">
      <c r="D1541" s="5"/>
      <c r="E1541" s="5"/>
      <c r="F1541" s="5"/>
    </row>
    <row r="1542" spans="4:6">
      <c r="D1542" s="5"/>
      <c r="E1542" s="5"/>
      <c r="F1542" s="5"/>
    </row>
    <row r="1543" spans="4:6">
      <c r="D1543" s="5"/>
      <c r="E1543" s="5"/>
      <c r="F1543" s="5"/>
    </row>
    <row r="1544" spans="4:6">
      <c r="D1544" s="5"/>
      <c r="E1544" s="5"/>
      <c r="F1544" s="5"/>
    </row>
    <row r="1545" spans="4:6">
      <c r="D1545" s="5"/>
      <c r="E1545" s="5"/>
      <c r="F1545" s="5"/>
    </row>
    <row r="1546" spans="4:6">
      <c r="D1546" s="5"/>
      <c r="E1546" s="5"/>
      <c r="F1546" s="5"/>
    </row>
    <row r="1547" spans="4:6">
      <c r="D1547" s="5"/>
      <c r="E1547" s="5"/>
      <c r="F1547" s="5"/>
    </row>
    <row r="1548" spans="4:6">
      <c r="D1548" s="5"/>
      <c r="E1548" s="5"/>
      <c r="F1548" s="5"/>
    </row>
    <row r="1549" spans="4:6">
      <c r="D1549" s="5"/>
      <c r="E1549" s="5"/>
      <c r="F1549" s="5"/>
    </row>
    <row r="1550" spans="4:6">
      <c r="D1550" s="5"/>
      <c r="E1550" s="5"/>
      <c r="F1550" s="5"/>
    </row>
    <row r="1551" spans="4:6">
      <c r="D1551" s="5"/>
      <c r="E1551" s="5"/>
      <c r="F1551" s="5"/>
    </row>
    <row r="1552" spans="4:6">
      <c r="D1552" s="5"/>
      <c r="E1552" s="5"/>
      <c r="F1552" s="5"/>
    </row>
    <row r="1553" spans="4:6">
      <c r="D1553" s="5"/>
      <c r="E1553" s="5"/>
      <c r="F1553" s="5"/>
    </row>
    <row r="1554" spans="4:6">
      <c r="D1554" s="5"/>
      <c r="E1554" s="5"/>
      <c r="F1554" s="5"/>
    </row>
    <row r="1555" spans="4:6">
      <c r="D1555" s="5"/>
      <c r="E1555" s="5"/>
      <c r="F1555" s="5"/>
    </row>
    <row r="1556" spans="4:6">
      <c r="D1556" s="5"/>
      <c r="E1556" s="5"/>
      <c r="F1556" s="5"/>
    </row>
    <row r="1557" spans="4:6">
      <c r="D1557" s="5"/>
      <c r="E1557" s="5"/>
      <c r="F1557" s="5"/>
    </row>
    <row r="1558" spans="4:6">
      <c r="D1558" s="5"/>
      <c r="E1558" s="5"/>
      <c r="F1558" s="5"/>
    </row>
    <row r="1559" spans="4:6">
      <c r="D1559" s="5"/>
      <c r="E1559" s="5"/>
      <c r="F1559" s="5"/>
    </row>
    <row r="1560" spans="4:6">
      <c r="D1560" s="5"/>
      <c r="E1560" s="5"/>
      <c r="F1560" s="5"/>
    </row>
    <row r="1561" spans="4:6">
      <c r="D1561" s="5"/>
      <c r="E1561" s="5"/>
      <c r="F1561" s="5"/>
    </row>
    <row r="1562" spans="4:6">
      <c r="D1562" s="5"/>
      <c r="E1562" s="5"/>
      <c r="F1562" s="5"/>
    </row>
    <row r="1563" spans="4:6">
      <c r="D1563" s="5"/>
      <c r="E1563" s="5"/>
      <c r="F1563" s="5"/>
    </row>
    <row r="1564" spans="4:6">
      <c r="D1564" s="5"/>
      <c r="E1564" s="5"/>
      <c r="F1564" s="5"/>
    </row>
    <row r="1565" spans="4:6">
      <c r="D1565" s="5"/>
      <c r="E1565" s="5"/>
      <c r="F1565" s="5"/>
    </row>
    <row r="1566" spans="4:6">
      <c r="D1566" s="5"/>
      <c r="E1566" s="5"/>
      <c r="F1566" s="5"/>
    </row>
    <row r="1567" spans="4:6">
      <c r="D1567" s="5"/>
      <c r="E1567" s="5"/>
      <c r="F1567" s="5"/>
    </row>
    <row r="1568" spans="4:6">
      <c r="D1568" s="5"/>
      <c r="E1568" s="5"/>
      <c r="F1568" s="5"/>
    </row>
    <row r="1569" spans="4:6">
      <c r="D1569" s="5"/>
      <c r="E1569" s="5"/>
      <c r="F1569" s="5"/>
    </row>
    <row r="1570" spans="4:6">
      <c r="D1570" s="5"/>
      <c r="E1570" s="5"/>
      <c r="F1570" s="5"/>
    </row>
    <row r="1571" spans="4:6">
      <c r="D1571" s="5"/>
      <c r="E1571" s="5"/>
      <c r="F1571" s="5"/>
    </row>
    <row r="1572" spans="4:6">
      <c r="D1572" s="5"/>
      <c r="E1572" s="5"/>
      <c r="F1572" s="5"/>
    </row>
    <row r="1573" spans="4:6">
      <c r="D1573" s="5"/>
      <c r="E1573" s="5"/>
      <c r="F1573" s="5"/>
    </row>
    <row r="1574" spans="4:6">
      <c r="D1574" s="5"/>
      <c r="E1574" s="5"/>
      <c r="F1574" s="5"/>
    </row>
    <row r="1575" spans="4:6">
      <c r="D1575" s="5"/>
      <c r="E1575" s="5"/>
      <c r="F1575" s="5"/>
    </row>
    <row r="1576" spans="4:6">
      <c r="D1576" s="5"/>
      <c r="E1576" s="5"/>
      <c r="F1576" s="5"/>
    </row>
    <row r="1577" spans="4:6">
      <c r="D1577" s="5"/>
      <c r="E1577" s="5"/>
      <c r="F1577" s="5"/>
    </row>
    <row r="1578" spans="4:6">
      <c r="D1578" s="5"/>
      <c r="E1578" s="5"/>
      <c r="F1578" s="5"/>
    </row>
    <row r="1579" spans="4:6">
      <c r="D1579" s="5"/>
      <c r="E1579" s="5"/>
      <c r="F1579" s="5"/>
    </row>
    <row r="1580" spans="4:6">
      <c r="D1580" s="5"/>
      <c r="E1580" s="5"/>
      <c r="F1580" s="5"/>
    </row>
    <row r="1581" spans="4:6">
      <c r="D1581" s="5"/>
      <c r="E1581" s="5"/>
      <c r="F1581" s="5"/>
    </row>
    <row r="1582" spans="4:6">
      <c r="D1582" s="5"/>
      <c r="E1582" s="5"/>
      <c r="F1582" s="5"/>
    </row>
    <row r="1583" spans="4:6">
      <c r="D1583" s="5"/>
      <c r="E1583" s="5"/>
      <c r="F1583" s="5"/>
    </row>
    <row r="1584" spans="4:6">
      <c r="D1584" s="5"/>
      <c r="E1584" s="5"/>
      <c r="F1584" s="5"/>
    </row>
    <row r="1585" spans="4:6">
      <c r="D1585" s="5"/>
      <c r="E1585" s="5"/>
      <c r="F1585" s="5"/>
    </row>
    <row r="1586" spans="4:6">
      <c r="D1586" s="5"/>
      <c r="E1586" s="5"/>
      <c r="F1586" s="5"/>
    </row>
    <row r="1587" spans="4:6">
      <c r="D1587" s="5"/>
      <c r="E1587" s="5"/>
      <c r="F1587" s="5"/>
    </row>
    <row r="1588" spans="4:6">
      <c r="D1588" s="5"/>
      <c r="E1588" s="5"/>
      <c r="F1588" s="5"/>
    </row>
    <row r="1589" spans="4:6">
      <c r="D1589" s="5"/>
      <c r="E1589" s="5"/>
      <c r="F1589" s="5"/>
    </row>
    <row r="1590" spans="4:6">
      <c r="D1590" s="5"/>
      <c r="E1590" s="5"/>
      <c r="F1590" s="5"/>
    </row>
    <row r="1591" spans="4:6">
      <c r="D1591" s="5"/>
      <c r="E1591" s="5"/>
      <c r="F1591" s="5"/>
    </row>
    <row r="1592" spans="4:6">
      <c r="D1592" s="5"/>
      <c r="E1592" s="5"/>
      <c r="F1592" s="5"/>
    </row>
    <row r="1593" spans="4:6">
      <c r="D1593" s="5"/>
      <c r="E1593" s="5"/>
      <c r="F1593" s="5"/>
    </row>
    <row r="1594" spans="4:6">
      <c r="D1594" s="5"/>
      <c r="E1594" s="5"/>
      <c r="F1594" s="5"/>
    </row>
    <row r="1595" spans="4:6">
      <c r="D1595" s="5"/>
      <c r="E1595" s="5"/>
      <c r="F1595" s="5"/>
    </row>
    <row r="1596" spans="4:6">
      <c r="D1596" s="5"/>
      <c r="E1596" s="5"/>
      <c r="F1596" s="5"/>
    </row>
    <row r="1597" spans="4:6">
      <c r="D1597" s="5"/>
      <c r="E1597" s="5"/>
      <c r="F1597" s="5"/>
    </row>
    <row r="1598" spans="4:6">
      <c r="D1598" s="5"/>
      <c r="E1598" s="5"/>
      <c r="F1598" s="5"/>
    </row>
    <row r="1599" spans="4:6">
      <c r="D1599" s="5"/>
      <c r="E1599" s="5"/>
      <c r="F1599" s="5"/>
    </row>
    <row r="1600" spans="4:6">
      <c r="D1600" s="5"/>
      <c r="E1600" s="5"/>
      <c r="F1600" s="5"/>
    </row>
    <row r="1601" spans="4:6">
      <c r="D1601" s="5"/>
      <c r="E1601" s="5"/>
      <c r="F1601" s="5"/>
    </row>
    <row r="1602" spans="4:6">
      <c r="D1602" s="5"/>
      <c r="E1602" s="5"/>
      <c r="F1602" s="5"/>
    </row>
    <row r="1603" spans="4:6">
      <c r="D1603" s="5"/>
      <c r="E1603" s="5"/>
      <c r="F1603" s="5"/>
    </row>
    <row r="1604" spans="4:6">
      <c r="D1604" s="5"/>
      <c r="E1604" s="5"/>
      <c r="F1604" s="5"/>
    </row>
    <row r="1605" spans="4:6">
      <c r="D1605" s="5"/>
      <c r="E1605" s="5"/>
      <c r="F1605" s="5"/>
    </row>
    <row r="1606" spans="4:6">
      <c r="D1606" s="5"/>
      <c r="E1606" s="5"/>
      <c r="F1606" s="5"/>
    </row>
    <row r="1607" spans="4:6">
      <c r="D1607" s="5"/>
      <c r="E1607" s="5"/>
      <c r="F1607" s="5"/>
    </row>
    <row r="1608" spans="4:6">
      <c r="D1608" s="5"/>
      <c r="E1608" s="5"/>
      <c r="F1608" s="5"/>
    </row>
    <row r="1609" spans="4:6">
      <c r="D1609" s="5"/>
      <c r="E1609" s="5"/>
      <c r="F1609" s="5"/>
    </row>
    <row r="1610" spans="4:6">
      <c r="D1610" s="5"/>
      <c r="E1610" s="5"/>
      <c r="F1610" s="5"/>
    </row>
    <row r="1611" spans="4:6">
      <c r="D1611" s="5"/>
      <c r="E1611" s="5"/>
      <c r="F1611" s="5"/>
    </row>
    <row r="1612" spans="4:6">
      <c r="D1612" s="5"/>
      <c r="E1612" s="5"/>
      <c r="F1612" s="5"/>
    </row>
    <row r="1613" spans="4:6">
      <c r="D1613" s="5"/>
      <c r="E1613" s="5"/>
      <c r="F1613" s="5"/>
    </row>
    <row r="1614" spans="4:6">
      <c r="D1614" s="5"/>
      <c r="E1614" s="5"/>
      <c r="F1614" s="5"/>
    </row>
    <row r="1615" spans="4:6">
      <c r="D1615" s="5"/>
      <c r="E1615" s="5"/>
      <c r="F1615" s="5"/>
    </row>
    <row r="1616" spans="4:6">
      <c r="D1616" s="5"/>
      <c r="E1616" s="5"/>
      <c r="F1616" s="5"/>
    </row>
    <row r="1617" spans="4:6">
      <c r="D1617" s="5"/>
      <c r="E1617" s="5"/>
      <c r="F1617" s="5"/>
    </row>
    <row r="1618" spans="4:6">
      <c r="D1618" s="5"/>
      <c r="E1618" s="5"/>
      <c r="F1618" s="5"/>
    </row>
    <row r="1619" spans="4:6">
      <c r="D1619" s="5"/>
      <c r="E1619" s="5"/>
      <c r="F1619" s="5"/>
    </row>
    <row r="1620" spans="4:6">
      <c r="D1620" s="5"/>
      <c r="E1620" s="5"/>
      <c r="F1620" s="5"/>
    </row>
    <row r="1621" spans="4:6">
      <c r="D1621" s="5"/>
      <c r="E1621" s="5"/>
      <c r="F1621" s="5"/>
    </row>
    <row r="1622" spans="4:6">
      <c r="D1622" s="5"/>
      <c r="E1622" s="5"/>
      <c r="F1622" s="5"/>
    </row>
    <row r="1623" spans="4:6">
      <c r="D1623" s="5"/>
      <c r="E1623" s="5"/>
      <c r="F1623" s="5"/>
    </row>
    <row r="1624" spans="4:6">
      <c r="D1624" s="5"/>
      <c r="E1624" s="5"/>
      <c r="F1624" s="5"/>
    </row>
    <row r="1625" spans="4:6">
      <c r="D1625" s="5"/>
      <c r="E1625" s="5"/>
      <c r="F1625" s="5"/>
    </row>
    <row r="1626" spans="4:6">
      <c r="D1626" s="5"/>
      <c r="E1626" s="5"/>
      <c r="F1626" s="5"/>
    </row>
    <row r="1627" spans="4:6">
      <c r="D1627" s="5"/>
      <c r="E1627" s="5"/>
      <c r="F1627" s="5"/>
    </row>
    <row r="1628" spans="4:6">
      <c r="D1628" s="5"/>
      <c r="E1628" s="5"/>
      <c r="F1628" s="5"/>
    </row>
    <row r="1629" spans="4:6">
      <c r="D1629" s="5"/>
      <c r="E1629" s="5"/>
      <c r="F1629" s="5"/>
    </row>
    <row r="1630" spans="4:6">
      <c r="D1630" s="5"/>
      <c r="E1630" s="5"/>
      <c r="F1630" s="5"/>
    </row>
    <row r="1631" spans="4:6">
      <c r="D1631" s="5"/>
      <c r="E1631" s="5"/>
      <c r="F1631" s="5"/>
    </row>
    <row r="1632" spans="4:6">
      <c r="D1632" s="5"/>
      <c r="E1632" s="5"/>
      <c r="F1632" s="5"/>
    </row>
    <row r="1633" spans="4:6">
      <c r="D1633" s="5"/>
      <c r="E1633" s="5"/>
      <c r="F1633" s="5"/>
    </row>
    <row r="1634" spans="4:6">
      <c r="D1634" s="5"/>
      <c r="E1634" s="5"/>
      <c r="F1634" s="5"/>
    </row>
    <row r="1635" spans="4:6">
      <c r="D1635" s="5"/>
      <c r="E1635" s="5"/>
      <c r="F1635" s="5"/>
    </row>
    <row r="1636" spans="4:6">
      <c r="D1636" s="5"/>
      <c r="E1636" s="5"/>
      <c r="F1636" s="5"/>
    </row>
    <row r="1637" spans="4:6">
      <c r="D1637" s="5"/>
      <c r="E1637" s="5"/>
      <c r="F1637" s="5"/>
    </row>
    <row r="1638" spans="4:6">
      <c r="D1638" s="5"/>
      <c r="E1638" s="5"/>
      <c r="F1638" s="5"/>
    </row>
    <row r="1639" spans="4:6">
      <c r="D1639" s="5"/>
      <c r="E1639" s="5"/>
      <c r="F1639" s="5"/>
    </row>
    <row r="1640" spans="4:6">
      <c r="D1640" s="5"/>
      <c r="E1640" s="5"/>
      <c r="F1640" s="5"/>
    </row>
    <row r="1641" spans="4:6">
      <c r="D1641" s="5"/>
      <c r="E1641" s="5"/>
      <c r="F1641" s="5"/>
    </row>
    <row r="1642" spans="4:6">
      <c r="D1642" s="5"/>
      <c r="E1642" s="5"/>
      <c r="F1642" s="5"/>
    </row>
    <row r="1643" spans="4:6">
      <c r="D1643" s="5"/>
      <c r="E1643" s="5"/>
      <c r="F1643" s="5"/>
    </row>
    <row r="1644" spans="4:6">
      <c r="D1644" s="5"/>
      <c r="E1644" s="5"/>
      <c r="F1644" s="5"/>
    </row>
    <row r="1645" spans="4:6">
      <c r="D1645" s="5"/>
      <c r="E1645" s="5"/>
      <c r="F1645" s="5"/>
    </row>
    <row r="1646" spans="4:6">
      <c r="D1646" s="5"/>
      <c r="E1646" s="5"/>
      <c r="F1646" s="5"/>
    </row>
    <row r="1647" spans="4:6">
      <c r="D1647" s="5"/>
      <c r="E1647" s="5"/>
      <c r="F1647" s="5"/>
    </row>
    <row r="1648" spans="4:6">
      <c r="D1648" s="5"/>
      <c r="E1648" s="5"/>
      <c r="F1648" s="5"/>
    </row>
    <row r="1649" spans="4:6">
      <c r="D1649" s="5"/>
      <c r="E1649" s="5"/>
      <c r="F1649" s="5"/>
    </row>
    <row r="1650" spans="4:6">
      <c r="D1650" s="5"/>
      <c r="E1650" s="5"/>
      <c r="F1650" s="5"/>
    </row>
    <row r="1651" spans="4:6">
      <c r="D1651" s="5"/>
      <c r="E1651" s="5"/>
      <c r="F1651" s="5"/>
    </row>
    <row r="1652" spans="4:6">
      <c r="D1652" s="5"/>
      <c r="E1652" s="5"/>
      <c r="F1652" s="5"/>
    </row>
    <row r="1653" spans="4:6">
      <c r="D1653" s="5"/>
      <c r="E1653" s="5"/>
      <c r="F1653" s="5"/>
    </row>
    <row r="1654" spans="4:6">
      <c r="D1654" s="5"/>
      <c r="E1654" s="5"/>
      <c r="F1654" s="5"/>
    </row>
    <row r="1655" spans="4:6">
      <c r="D1655" s="5"/>
      <c r="E1655" s="5"/>
      <c r="F1655" s="5"/>
    </row>
    <row r="1656" spans="4:6">
      <c r="D1656" s="5"/>
      <c r="E1656" s="5"/>
      <c r="F1656" s="5"/>
    </row>
    <row r="1657" spans="4:6">
      <c r="D1657" s="5"/>
      <c r="E1657" s="5"/>
      <c r="F1657" s="5"/>
    </row>
    <row r="1658" spans="4:6">
      <c r="D1658" s="5"/>
      <c r="E1658" s="5"/>
      <c r="F1658" s="5"/>
    </row>
    <row r="1659" spans="4:6">
      <c r="D1659" s="5"/>
      <c r="E1659" s="5"/>
      <c r="F1659" s="5"/>
    </row>
    <row r="1660" spans="4:6">
      <c r="D1660" s="5"/>
      <c r="E1660" s="5"/>
      <c r="F1660" s="5"/>
    </row>
    <row r="1661" spans="4:6">
      <c r="D1661" s="5"/>
      <c r="E1661" s="5"/>
      <c r="F1661" s="5"/>
    </row>
    <row r="1662" spans="4:6">
      <c r="D1662" s="5"/>
      <c r="E1662" s="5"/>
      <c r="F1662" s="5"/>
    </row>
    <row r="1663" spans="4:6">
      <c r="D1663" s="5"/>
      <c r="E1663" s="5"/>
      <c r="F1663" s="5"/>
    </row>
    <row r="1664" spans="4:6">
      <c r="D1664" s="5"/>
      <c r="E1664" s="5"/>
      <c r="F1664" s="5"/>
    </row>
    <row r="1665" spans="4:6">
      <c r="D1665" s="5"/>
      <c r="E1665" s="5"/>
      <c r="F1665" s="5"/>
    </row>
    <row r="1666" spans="4:6">
      <c r="D1666" s="5"/>
      <c r="E1666" s="5"/>
      <c r="F1666" s="5"/>
    </row>
    <row r="1667" spans="4:6">
      <c r="D1667" s="5"/>
      <c r="E1667" s="5"/>
      <c r="F1667" s="5"/>
    </row>
    <row r="1668" spans="4:6">
      <c r="D1668" s="5"/>
      <c r="E1668" s="5"/>
      <c r="F1668" s="5"/>
    </row>
    <row r="1669" spans="4:6">
      <c r="D1669" s="5"/>
      <c r="E1669" s="5"/>
      <c r="F1669" s="5"/>
    </row>
    <row r="1670" spans="4:6">
      <c r="D1670" s="5"/>
      <c r="E1670" s="5"/>
      <c r="F1670" s="5"/>
    </row>
    <row r="1671" spans="4:6">
      <c r="D1671" s="5"/>
      <c r="E1671" s="5"/>
      <c r="F1671" s="5"/>
    </row>
    <row r="1672" spans="4:6">
      <c r="D1672" s="5"/>
      <c r="E1672" s="5"/>
      <c r="F1672" s="5"/>
    </row>
    <row r="1673" spans="4:6">
      <c r="D1673" s="5"/>
      <c r="E1673" s="5"/>
      <c r="F1673" s="5"/>
    </row>
    <row r="1674" spans="4:6">
      <c r="D1674" s="5"/>
      <c r="E1674" s="5"/>
      <c r="F1674" s="5"/>
    </row>
    <row r="1675" spans="4:6">
      <c r="D1675" s="5"/>
      <c r="E1675" s="5"/>
      <c r="F1675" s="5"/>
    </row>
    <row r="1676" spans="4:6">
      <c r="D1676" s="5"/>
      <c r="E1676" s="5"/>
      <c r="F1676" s="5"/>
    </row>
    <row r="1677" spans="4:6">
      <c r="D1677" s="5"/>
      <c r="E1677" s="5"/>
      <c r="F1677" s="5"/>
    </row>
    <row r="1678" spans="4:6">
      <c r="D1678" s="5"/>
      <c r="E1678" s="5"/>
      <c r="F1678" s="5"/>
    </row>
    <row r="1679" spans="4:6">
      <c r="D1679" s="5"/>
      <c r="E1679" s="5"/>
      <c r="F1679" s="5"/>
    </row>
    <row r="1680" spans="4:6">
      <c r="D1680" s="5"/>
      <c r="E1680" s="5"/>
      <c r="F1680" s="5"/>
    </row>
    <row r="1681" spans="4:6">
      <c r="D1681" s="5"/>
      <c r="E1681" s="5"/>
      <c r="F1681" s="5"/>
    </row>
    <row r="1682" spans="4:6">
      <c r="D1682" s="5"/>
      <c r="E1682" s="5"/>
      <c r="F1682" s="5"/>
    </row>
    <row r="1683" spans="4:6">
      <c r="D1683" s="5"/>
      <c r="E1683" s="5"/>
      <c r="F1683" s="5"/>
    </row>
    <row r="1684" spans="4:6">
      <c r="D1684" s="5"/>
      <c r="E1684" s="5"/>
      <c r="F1684" s="5"/>
    </row>
    <row r="1685" spans="4:6">
      <c r="D1685" s="5"/>
      <c r="E1685" s="5"/>
      <c r="F1685" s="5"/>
    </row>
    <row r="1686" spans="4:6">
      <c r="D1686" s="5"/>
      <c r="E1686" s="5"/>
      <c r="F1686" s="5"/>
    </row>
    <row r="1687" spans="4:6">
      <c r="D1687" s="5"/>
      <c r="E1687" s="5"/>
      <c r="F1687" s="5"/>
    </row>
    <row r="1688" spans="4:6">
      <c r="D1688" s="5"/>
      <c r="E1688" s="5"/>
      <c r="F1688" s="5"/>
    </row>
    <row r="1689" spans="4:6">
      <c r="D1689" s="5"/>
      <c r="E1689" s="5"/>
      <c r="F1689" s="5"/>
    </row>
    <row r="1690" spans="4:6">
      <c r="D1690" s="5"/>
      <c r="E1690" s="5"/>
      <c r="F1690" s="5"/>
    </row>
    <row r="1691" spans="4:6">
      <c r="D1691" s="5"/>
      <c r="E1691" s="5"/>
      <c r="F1691" s="5"/>
    </row>
    <row r="1692" spans="4:6">
      <c r="D1692" s="5"/>
      <c r="E1692" s="5"/>
      <c r="F1692" s="5"/>
    </row>
    <row r="1693" spans="4:6">
      <c r="D1693" s="5"/>
      <c r="E1693" s="5"/>
      <c r="F1693" s="5"/>
    </row>
    <row r="1694" spans="4:6">
      <c r="D1694" s="5"/>
      <c r="E1694" s="5"/>
      <c r="F1694" s="5"/>
    </row>
    <row r="1695" spans="4:6">
      <c r="D1695" s="5"/>
      <c r="E1695" s="5"/>
      <c r="F1695" s="5"/>
    </row>
    <row r="1696" spans="4:6">
      <c r="D1696" s="5"/>
      <c r="E1696" s="5"/>
      <c r="F1696" s="5"/>
    </row>
    <row r="1697" spans="4:6">
      <c r="D1697" s="5"/>
      <c r="E1697" s="5"/>
      <c r="F1697" s="5"/>
    </row>
    <row r="1698" spans="4:6">
      <c r="D1698" s="5"/>
      <c r="E1698" s="5"/>
      <c r="F1698" s="5"/>
    </row>
    <row r="1699" spans="4:6">
      <c r="D1699" s="5"/>
      <c r="E1699" s="5"/>
      <c r="F1699" s="5"/>
    </row>
    <row r="1700" spans="4:6">
      <c r="D1700" s="5"/>
      <c r="E1700" s="5"/>
      <c r="F1700" s="5"/>
    </row>
    <row r="1701" spans="4:6">
      <c r="D1701" s="5"/>
      <c r="E1701" s="5"/>
      <c r="F1701" s="5"/>
    </row>
    <row r="1702" spans="4:6">
      <c r="D1702" s="5"/>
      <c r="E1702" s="5"/>
      <c r="F1702" s="5"/>
    </row>
    <row r="1703" spans="4:6">
      <c r="D1703" s="5"/>
      <c r="E1703" s="5"/>
      <c r="F1703" s="5"/>
    </row>
    <row r="1704" spans="4:6">
      <c r="D1704" s="5"/>
      <c r="E1704" s="5"/>
      <c r="F1704" s="5"/>
    </row>
    <row r="1705" spans="4:6">
      <c r="D1705" s="5"/>
      <c r="E1705" s="5"/>
      <c r="F1705" s="5"/>
    </row>
    <row r="1706" spans="4:6">
      <c r="D1706" s="5"/>
      <c r="E1706" s="5"/>
      <c r="F1706" s="5"/>
    </row>
    <row r="1707" spans="4:6">
      <c r="D1707" s="5"/>
      <c r="E1707" s="5"/>
      <c r="F1707" s="5"/>
    </row>
    <row r="1708" spans="4:6">
      <c r="D1708" s="5"/>
      <c r="E1708" s="5"/>
      <c r="F1708" s="5"/>
    </row>
    <row r="1709" spans="4:6">
      <c r="D1709" s="5"/>
      <c r="E1709" s="5"/>
      <c r="F1709" s="5"/>
    </row>
    <row r="1710" spans="4:6">
      <c r="D1710" s="5"/>
      <c r="E1710" s="5"/>
      <c r="F1710" s="5"/>
    </row>
    <row r="1711" spans="4:6">
      <c r="D1711" s="5"/>
      <c r="E1711" s="5"/>
      <c r="F1711" s="5"/>
    </row>
    <row r="1712" spans="4:6">
      <c r="D1712" s="5"/>
      <c r="E1712" s="5"/>
      <c r="F1712" s="5"/>
    </row>
    <row r="1713" spans="4:6">
      <c r="D1713" s="5"/>
      <c r="E1713" s="5"/>
      <c r="F1713" s="5"/>
    </row>
    <row r="1714" spans="4:6">
      <c r="D1714" s="5"/>
      <c r="E1714" s="5"/>
      <c r="F1714" s="5"/>
    </row>
    <row r="1715" spans="4:6">
      <c r="D1715" s="5"/>
      <c r="E1715" s="5"/>
      <c r="F1715" s="5"/>
    </row>
    <row r="1716" spans="4:6">
      <c r="D1716" s="5"/>
      <c r="E1716" s="5"/>
      <c r="F1716" s="5"/>
    </row>
    <row r="1717" spans="4:6">
      <c r="D1717" s="5"/>
      <c r="E1717" s="5"/>
      <c r="F1717" s="5"/>
    </row>
    <row r="1718" spans="4:6">
      <c r="D1718" s="5"/>
      <c r="E1718" s="5"/>
      <c r="F1718" s="5"/>
    </row>
    <row r="1719" spans="4:6">
      <c r="D1719" s="5"/>
      <c r="E1719" s="5"/>
      <c r="F1719" s="5"/>
    </row>
    <row r="1720" spans="4:6">
      <c r="D1720" s="5"/>
      <c r="E1720" s="5"/>
      <c r="F1720" s="5"/>
    </row>
    <row r="1721" spans="4:6">
      <c r="D1721" s="5"/>
      <c r="E1721" s="5"/>
      <c r="F1721" s="5"/>
    </row>
    <row r="1722" spans="4:6">
      <c r="D1722" s="5"/>
      <c r="E1722" s="5"/>
      <c r="F1722" s="5"/>
    </row>
    <row r="1723" spans="4:6">
      <c r="D1723" s="5"/>
      <c r="E1723" s="5"/>
      <c r="F1723" s="5"/>
    </row>
    <row r="1724" spans="4:6">
      <c r="D1724" s="5"/>
      <c r="E1724" s="5"/>
      <c r="F1724" s="5"/>
    </row>
    <row r="1725" spans="4:6">
      <c r="D1725" s="5"/>
      <c r="E1725" s="5"/>
      <c r="F1725" s="5"/>
    </row>
    <row r="1726" spans="4:6">
      <c r="D1726" s="5"/>
      <c r="E1726" s="5"/>
      <c r="F1726" s="5"/>
    </row>
    <row r="1727" spans="4:6">
      <c r="D1727" s="5"/>
      <c r="E1727" s="5"/>
      <c r="F1727" s="5"/>
    </row>
    <row r="1728" spans="4:6">
      <c r="D1728" s="5"/>
      <c r="E1728" s="5"/>
      <c r="F1728" s="5"/>
    </row>
    <row r="1729" spans="4:6">
      <c r="D1729" s="5"/>
      <c r="E1729" s="5"/>
      <c r="F1729" s="5"/>
    </row>
    <row r="1730" spans="4:6">
      <c r="D1730" s="5"/>
      <c r="E1730" s="5"/>
      <c r="F1730" s="5"/>
    </row>
    <row r="1731" spans="4:6">
      <c r="D1731" s="5"/>
      <c r="E1731" s="5"/>
      <c r="F1731" s="5"/>
    </row>
    <row r="1732" spans="4:6">
      <c r="D1732" s="5"/>
      <c r="E1732" s="5"/>
      <c r="F1732" s="5"/>
    </row>
    <row r="1733" spans="4:6">
      <c r="D1733" s="5"/>
      <c r="E1733" s="5"/>
      <c r="F1733" s="5"/>
    </row>
    <row r="1734" spans="4:6">
      <c r="D1734" s="5"/>
      <c r="E1734" s="5"/>
      <c r="F1734" s="5"/>
    </row>
    <row r="1735" spans="4:6">
      <c r="D1735" s="5"/>
      <c r="E1735" s="5"/>
      <c r="F1735" s="5"/>
    </row>
    <row r="1736" spans="4:6">
      <c r="D1736" s="5"/>
      <c r="E1736" s="5"/>
      <c r="F1736" s="5"/>
    </row>
    <row r="1737" spans="4:6">
      <c r="D1737" s="5"/>
      <c r="E1737" s="5"/>
      <c r="F1737" s="5"/>
    </row>
    <row r="1738" spans="4:6">
      <c r="D1738" s="5"/>
      <c r="E1738" s="5"/>
      <c r="F1738" s="5"/>
    </row>
    <row r="1739" spans="4:6">
      <c r="D1739" s="5"/>
      <c r="E1739" s="5"/>
      <c r="F1739" s="5"/>
    </row>
    <row r="1740" spans="4:6">
      <c r="D1740" s="5"/>
      <c r="E1740" s="5"/>
      <c r="F1740" s="5"/>
    </row>
    <row r="1741" spans="4:6">
      <c r="D1741" s="5"/>
      <c r="E1741" s="5"/>
      <c r="F1741" s="5"/>
    </row>
    <row r="1742" spans="4:6">
      <c r="D1742" s="5"/>
      <c r="E1742" s="5"/>
      <c r="F1742" s="5"/>
    </row>
    <row r="1743" spans="4:6">
      <c r="D1743" s="5"/>
      <c r="E1743" s="5"/>
      <c r="F1743" s="5"/>
    </row>
    <row r="1744" spans="4:6">
      <c r="D1744" s="5"/>
      <c r="E1744" s="5"/>
      <c r="F1744" s="5"/>
    </row>
    <row r="1745" spans="4:6">
      <c r="D1745" s="5"/>
      <c r="E1745" s="5"/>
      <c r="F1745" s="5"/>
    </row>
    <row r="1746" spans="4:6">
      <c r="D1746" s="5"/>
      <c r="E1746" s="5"/>
      <c r="F1746" s="5"/>
    </row>
    <row r="1747" spans="4:6">
      <c r="D1747" s="5"/>
      <c r="E1747" s="5"/>
      <c r="F1747" s="5"/>
    </row>
    <row r="1748" spans="4:6">
      <c r="D1748" s="5"/>
      <c r="E1748" s="5"/>
      <c r="F1748" s="5"/>
    </row>
    <row r="1749" spans="4:6">
      <c r="D1749" s="5"/>
      <c r="E1749" s="5"/>
      <c r="F1749" s="5"/>
    </row>
    <row r="1750" spans="4:6">
      <c r="D1750" s="5"/>
      <c r="E1750" s="5"/>
      <c r="F1750" s="5"/>
    </row>
    <row r="1751" spans="4:6">
      <c r="D1751" s="5"/>
      <c r="E1751" s="5"/>
      <c r="F1751" s="5"/>
    </row>
    <row r="1752" spans="4:6">
      <c r="D1752" s="5"/>
      <c r="E1752" s="5"/>
      <c r="F1752" s="5"/>
    </row>
    <row r="1753" spans="4:6">
      <c r="D1753" s="5"/>
      <c r="E1753" s="5"/>
      <c r="F1753" s="5"/>
    </row>
    <row r="1754" spans="4:6">
      <c r="D1754" s="5"/>
      <c r="E1754" s="5"/>
      <c r="F1754" s="5"/>
    </row>
    <row r="1755" spans="4:6">
      <c r="D1755" s="5"/>
      <c r="E1755" s="5"/>
      <c r="F1755" s="5"/>
    </row>
    <row r="1756" spans="4:6">
      <c r="D1756" s="5"/>
      <c r="E1756" s="5"/>
      <c r="F1756" s="5"/>
    </row>
    <row r="1757" spans="4:6">
      <c r="D1757" s="5"/>
      <c r="E1757" s="5"/>
      <c r="F1757" s="5"/>
    </row>
    <row r="1758" spans="4:6">
      <c r="D1758" s="5"/>
      <c r="E1758" s="5"/>
      <c r="F1758" s="5"/>
    </row>
    <row r="1759" spans="4:6">
      <c r="D1759" s="5"/>
      <c r="E1759" s="5"/>
      <c r="F1759" s="5"/>
    </row>
    <row r="1760" spans="4:6">
      <c r="D1760" s="5"/>
      <c r="E1760" s="5"/>
      <c r="F1760" s="5"/>
    </row>
    <row r="1761" spans="4:6">
      <c r="D1761" s="5"/>
      <c r="E1761" s="5"/>
      <c r="F1761" s="5"/>
    </row>
    <row r="1762" spans="4:6">
      <c r="D1762" s="5"/>
      <c r="E1762" s="5"/>
      <c r="F1762" s="5"/>
    </row>
    <row r="1763" spans="4:6">
      <c r="D1763" s="5"/>
      <c r="E1763" s="5"/>
      <c r="F1763" s="5"/>
    </row>
    <row r="1764" spans="4:6">
      <c r="D1764" s="5"/>
      <c r="E1764" s="5"/>
      <c r="F1764" s="5"/>
    </row>
    <row r="1765" spans="4:6">
      <c r="D1765" s="5"/>
      <c r="E1765" s="5"/>
      <c r="F1765" s="5"/>
    </row>
    <row r="1766" spans="4:6">
      <c r="D1766" s="5"/>
      <c r="E1766" s="5"/>
      <c r="F1766" s="5"/>
    </row>
    <row r="1767" spans="4:6">
      <c r="D1767" s="5"/>
      <c r="E1767" s="5"/>
      <c r="F1767" s="5"/>
    </row>
    <row r="1768" spans="4:6">
      <c r="D1768" s="5"/>
      <c r="E1768" s="5"/>
      <c r="F1768" s="5"/>
    </row>
    <row r="1769" spans="4:6">
      <c r="D1769" s="5"/>
      <c r="E1769" s="5"/>
      <c r="F1769" s="5"/>
    </row>
    <row r="1770" spans="4:6">
      <c r="D1770" s="5"/>
      <c r="E1770" s="5"/>
      <c r="F1770" s="5"/>
    </row>
    <row r="1771" spans="4:6">
      <c r="D1771" s="5"/>
      <c r="E1771" s="5"/>
      <c r="F1771" s="5"/>
    </row>
    <row r="1772" spans="4:6">
      <c r="D1772" s="5"/>
      <c r="E1772" s="5"/>
      <c r="F1772" s="5"/>
    </row>
    <row r="1773" spans="4:6">
      <c r="D1773" s="5"/>
      <c r="E1773" s="5"/>
      <c r="F1773" s="5"/>
    </row>
    <row r="1774" spans="4:6">
      <c r="D1774" s="5"/>
      <c r="E1774" s="5"/>
      <c r="F1774" s="5"/>
    </row>
    <row r="1775" spans="4:6">
      <c r="D1775" s="5"/>
      <c r="E1775" s="5"/>
      <c r="F1775" s="5"/>
    </row>
    <row r="1776" spans="4:6">
      <c r="D1776" s="5"/>
      <c r="E1776" s="5"/>
      <c r="F1776" s="5"/>
    </row>
    <row r="1777" spans="4:6">
      <c r="D1777" s="5"/>
      <c r="E1777" s="5"/>
      <c r="F1777" s="5"/>
    </row>
    <row r="1778" spans="4:6">
      <c r="D1778" s="5"/>
      <c r="E1778" s="5"/>
      <c r="F1778" s="5"/>
    </row>
    <row r="1779" spans="4:6">
      <c r="D1779" s="5"/>
      <c r="E1779" s="5"/>
      <c r="F1779" s="5"/>
    </row>
    <row r="1780" spans="4:6">
      <c r="D1780" s="5"/>
      <c r="E1780" s="5"/>
      <c r="F1780" s="5"/>
    </row>
    <row r="1781" spans="4:6">
      <c r="D1781" s="5"/>
      <c r="E1781" s="5"/>
      <c r="F1781" s="5"/>
    </row>
    <row r="1782" spans="4:6">
      <c r="D1782" s="5"/>
      <c r="E1782" s="5"/>
      <c r="F1782" s="5"/>
    </row>
    <row r="1783" spans="4:6">
      <c r="D1783" s="5"/>
      <c r="E1783" s="5"/>
      <c r="F1783" s="5"/>
    </row>
    <row r="1784" spans="4:6">
      <c r="D1784" s="5"/>
      <c r="E1784" s="5"/>
      <c r="F1784" s="5"/>
    </row>
    <row r="1785" spans="4:6">
      <c r="D1785" s="5"/>
      <c r="E1785" s="5"/>
      <c r="F1785" s="5"/>
    </row>
    <row r="1786" spans="4:6">
      <c r="D1786" s="5"/>
      <c r="E1786" s="5"/>
      <c r="F1786" s="5"/>
    </row>
    <row r="1787" spans="4:6">
      <c r="D1787" s="5"/>
      <c r="E1787" s="5"/>
      <c r="F1787" s="5"/>
    </row>
    <row r="1788" spans="4:6">
      <c r="D1788" s="5"/>
      <c r="E1788" s="5"/>
      <c r="F1788" s="5"/>
    </row>
    <row r="1789" spans="4:6">
      <c r="D1789" s="5"/>
      <c r="E1789" s="5"/>
      <c r="F1789" s="5"/>
    </row>
    <row r="1790" spans="4:6">
      <c r="D1790" s="5"/>
      <c r="E1790" s="5"/>
      <c r="F1790" s="5"/>
    </row>
    <row r="1791" spans="4:6">
      <c r="D1791" s="5"/>
      <c r="E1791" s="5"/>
      <c r="F1791" s="5"/>
    </row>
    <row r="1792" spans="4:6">
      <c r="D1792" s="5"/>
      <c r="E1792" s="5"/>
      <c r="F1792" s="5"/>
    </row>
    <row r="1793" spans="4:6">
      <c r="D1793" s="5"/>
      <c r="E1793" s="5"/>
      <c r="F1793" s="5"/>
    </row>
    <row r="1794" spans="4:6">
      <c r="D1794" s="5"/>
      <c r="E1794" s="5"/>
      <c r="F1794" s="5"/>
    </row>
    <row r="1795" spans="4:6">
      <c r="D1795" s="5"/>
      <c r="E1795" s="5"/>
      <c r="F1795" s="5"/>
    </row>
    <row r="1796" spans="4:6">
      <c r="D1796" s="5"/>
      <c r="E1796" s="5"/>
      <c r="F1796" s="5"/>
    </row>
    <row r="1797" spans="4:6">
      <c r="D1797" s="5"/>
      <c r="E1797" s="5"/>
      <c r="F1797" s="5"/>
    </row>
    <row r="1798" spans="4:6">
      <c r="D1798" s="5"/>
      <c r="E1798" s="5"/>
      <c r="F1798" s="5"/>
    </row>
    <row r="1799" spans="4:6">
      <c r="D1799" s="5"/>
      <c r="E1799" s="5"/>
      <c r="F1799" s="5"/>
    </row>
    <row r="1800" spans="4:6">
      <c r="D1800" s="5"/>
      <c r="E1800" s="5"/>
      <c r="F1800" s="5"/>
    </row>
    <row r="1801" spans="4:6">
      <c r="D1801" s="5"/>
      <c r="E1801" s="5"/>
      <c r="F1801" s="5"/>
    </row>
    <row r="1802" spans="4:6">
      <c r="D1802" s="5"/>
      <c r="E1802" s="5"/>
      <c r="F1802" s="5"/>
    </row>
    <row r="1803" spans="4:6">
      <c r="D1803" s="5"/>
      <c r="E1803" s="5"/>
      <c r="F1803" s="5"/>
    </row>
    <row r="1804" spans="4:6">
      <c r="D1804" s="5"/>
      <c r="E1804" s="5"/>
      <c r="F1804" s="5"/>
    </row>
    <row r="1805" spans="4:6">
      <c r="D1805" s="5"/>
      <c r="E1805" s="5"/>
      <c r="F1805" s="5"/>
    </row>
    <row r="1806" spans="4:6">
      <c r="D1806" s="5"/>
      <c r="E1806" s="5"/>
      <c r="F1806" s="5"/>
    </row>
    <row r="1807" spans="4:6">
      <c r="D1807" s="5"/>
      <c r="E1807" s="5"/>
      <c r="F1807" s="5"/>
    </row>
    <row r="1808" spans="4:6">
      <c r="D1808" s="5"/>
      <c r="E1808" s="5"/>
      <c r="F1808" s="5"/>
    </row>
    <row r="1809" spans="4:6">
      <c r="D1809" s="5"/>
      <c r="E1809" s="5"/>
      <c r="F1809" s="5"/>
    </row>
    <row r="1810" spans="4:6">
      <c r="D1810" s="5"/>
      <c r="E1810" s="5"/>
      <c r="F1810" s="5"/>
    </row>
    <row r="1811" spans="4:6">
      <c r="D1811" s="5"/>
      <c r="E1811" s="5"/>
      <c r="F1811" s="5"/>
    </row>
    <row r="1812" spans="4:6">
      <c r="D1812" s="5"/>
      <c r="E1812" s="5"/>
      <c r="F1812" s="5"/>
    </row>
    <row r="1813" spans="4:6">
      <c r="D1813" s="5"/>
      <c r="E1813" s="5"/>
      <c r="F1813" s="5"/>
    </row>
    <row r="1814" spans="4:6">
      <c r="D1814" s="5"/>
      <c r="E1814" s="5"/>
      <c r="F1814" s="5"/>
    </row>
    <row r="1815" spans="4:6">
      <c r="D1815" s="5"/>
      <c r="E1815" s="5"/>
      <c r="F1815" s="5"/>
    </row>
    <row r="1816" spans="4:6">
      <c r="D1816" s="5"/>
      <c r="E1816" s="5"/>
      <c r="F1816" s="5"/>
    </row>
    <row r="1817" spans="4:6">
      <c r="D1817" s="5"/>
      <c r="E1817" s="5"/>
      <c r="F1817" s="5"/>
    </row>
    <row r="1818" spans="4:6">
      <c r="D1818" s="5"/>
      <c r="E1818" s="5"/>
      <c r="F1818" s="5"/>
    </row>
    <row r="1819" spans="4:6">
      <c r="D1819" s="5"/>
      <c r="E1819" s="5"/>
      <c r="F1819" s="5"/>
    </row>
    <row r="1820" spans="4:6">
      <c r="D1820" s="5"/>
      <c r="E1820" s="5"/>
      <c r="F1820" s="5"/>
    </row>
    <row r="1821" spans="4:6">
      <c r="D1821" s="5"/>
      <c r="E1821" s="5"/>
      <c r="F1821" s="5"/>
    </row>
    <row r="1822" spans="4:6">
      <c r="D1822" s="5"/>
      <c r="E1822" s="5"/>
      <c r="F1822" s="5"/>
    </row>
    <row r="1823" spans="4:6">
      <c r="D1823" s="5"/>
      <c r="E1823" s="5"/>
      <c r="F1823" s="5"/>
    </row>
    <row r="1824" spans="4:6">
      <c r="D1824" s="5"/>
      <c r="E1824" s="5"/>
      <c r="F1824" s="5"/>
    </row>
    <row r="1825" spans="4:6">
      <c r="D1825" s="5"/>
      <c r="E1825" s="5"/>
      <c r="F1825" s="5"/>
    </row>
    <row r="1826" spans="4:6">
      <c r="D1826" s="5"/>
      <c r="E1826" s="5"/>
      <c r="F1826" s="5"/>
    </row>
    <row r="1827" spans="4:6">
      <c r="D1827" s="5"/>
      <c r="E1827" s="5"/>
      <c r="F1827" s="5"/>
    </row>
    <row r="1828" spans="4:6">
      <c r="D1828" s="5"/>
      <c r="E1828" s="5"/>
      <c r="F1828" s="5"/>
    </row>
    <row r="1829" spans="4:6">
      <c r="D1829" s="5"/>
      <c r="E1829" s="5"/>
      <c r="F1829" s="5"/>
    </row>
    <row r="1830" spans="4:6">
      <c r="D1830" s="5"/>
      <c r="E1830" s="5"/>
      <c r="F1830" s="5"/>
    </row>
    <row r="1831" spans="4:6">
      <c r="D1831" s="5"/>
      <c r="E1831" s="5"/>
      <c r="F1831" s="5"/>
    </row>
    <row r="1832" spans="4:6">
      <c r="D1832" s="5"/>
      <c r="E1832" s="5"/>
      <c r="F1832" s="5"/>
    </row>
    <row r="1833" spans="4:6">
      <c r="D1833" s="5"/>
      <c r="E1833" s="5"/>
      <c r="F1833" s="5"/>
    </row>
    <row r="1834" spans="4:6">
      <c r="D1834" s="5"/>
      <c r="E1834" s="5"/>
      <c r="F1834" s="5"/>
    </row>
    <row r="1835" spans="4:6">
      <c r="D1835" s="5"/>
      <c r="E1835" s="5"/>
      <c r="F1835" s="5"/>
    </row>
    <row r="1836" spans="4:6">
      <c r="D1836" s="5"/>
      <c r="E1836" s="5"/>
      <c r="F1836" s="5"/>
    </row>
    <row r="1837" spans="4:6">
      <c r="D1837" s="5"/>
      <c r="E1837" s="5"/>
      <c r="F1837" s="5"/>
    </row>
    <row r="1838" spans="4:6">
      <c r="D1838" s="5"/>
      <c r="E1838" s="5"/>
      <c r="F1838" s="5"/>
    </row>
    <row r="1839" spans="4:6">
      <c r="D1839" s="5"/>
      <c r="E1839" s="5"/>
      <c r="F1839" s="5"/>
    </row>
    <row r="1840" spans="4:6">
      <c r="D1840" s="5"/>
      <c r="E1840" s="5"/>
      <c r="F1840" s="5"/>
    </row>
    <row r="1841" spans="4:6">
      <c r="D1841" s="5"/>
      <c r="E1841" s="5"/>
      <c r="F1841" s="5"/>
    </row>
    <row r="1842" spans="4:6">
      <c r="D1842" s="5"/>
      <c r="E1842" s="5"/>
      <c r="F1842" s="5"/>
    </row>
    <row r="1843" spans="4:6">
      <c r="D1843" s="5"/>
      <c r="E1843" s="5"/>
      <c r="F1843" s="5"/>
    </row>
    <row r="1844" spans="4:6">
      <c r="D1844" s="5"/>
      <c r="E1844" s="5"/>
      <c r="F1844" s="5"/>
    </row>
    <row r="1845" spans="4:6">
      <c r="D1845" s="5"/>
      <c r="E1845" s="5"/>
      <c r="F1845" s="5"/>
    </row>
    <row r="1846" spans="4:6">
      <c r="D1846" s="5"/>
      <c r="E1846" s="5"/>
      <c r="F1846" s="5"/>
    </row>
    <row r="1847" spans="4:6">
      <c r="D1847" s="5"/>
      <c r="E1847" s="5"/>
      <c r="F1847" s="5"/>
    </row>
    <row r="1848" spans="4:6">
      <c r="D1848" s="5"/>
      <c r="E1848" s="5"/>
      <c r="F1848" s="5"/>
    </row>
    <row r="1849" spans="4:6">
      <c r="D1849" s="5"/>
      <c r="E1849" s="5"/>
      <c r="F1849" s="5"/>
    </row>
    <row r="1850" spans="4:6">
      <c r="D1850" s="5"/>
      <c r="E1850" s="5"/>
      <c r="F1850" s="5"/>
    </row>
    <row r="1851" spans="4:6">
      <c r="D1851" s="5"/>
      <c r="E1851" s="5"/>
      <c r="F1851" s="5"/>
    </row>
    <row r="1852" spans="4:6">
      <c r="D1852" s="5"/>
      <c r="E1852" s="5"/>
      <c r="F1852" s="5"/>
    </row>
    <row r="1853" spans="4:6">
      <c r="D1853" s="5"/>
      <c r="E1853" s="5"/>
      <c r="F1853" s="5"/>
    </row>
    <row r="1854" spans="4:6">
      <c r="D1854" s="5"/>
      <c r="E1854" s="5"/>
      <c r="F1854" s="5"/>
    </row>
    <row r="1855" spans="4:6">
      <c r="D1855" s="5"/>
      <c r="E1855" s="5"/>
      <c r="F1855" s="5"/>
    </row>
    <row r="1856" spans="4:6">
      <c r="D1856" s="5"/>
      <c r="E1856" s="5"/>
      <c r="F1856" s="5"/>
    </row>
    <row r="1857" spans="4:6">
      <c r="D1857" s="5"/>
      <c r="E1857" s="5"/>
      <c r="F1857" s="5"/>
    </row>
    <row r="1858" spans="4:6">
      <c r="D1858" s="5"/>
      <c r="E1858" s="5"/>
      <c r="F1858" s="5"/>
    </row>
    <row r="1859" spans="4:6">
      <c r="D1859" s="5"/>
      <c r="E1859" s="5"/>
      <c r="F1859" s="5"/>
    </row>
    <row r="1860" spans="4:6">
      <c r="D1860" s="5"/>
      <c r="E1860" s="5"/>
      <c r="F1860" s="5"/>
    </row>
    <row r="1861" spans="4:6">
      <c r="D1861" s="5"/>
      <c r="E1861" s="5"/>
      <c r="F1861" s="5"/>
    </row>
    <row r="1862" spans="4:6">
      <c r="D1862" s="5"/>
      <c r="E1862" s="5"/>
      <c r="F1862" s="5"/>
    </row>
    <row r="1863" spans="4:6">
      <c r="D1863" s="5"/>
      <c r="E1863" s="5"/>
      <c r="F1863" s="5"/>
    </row>
    <row r="1864" spans="4:6">
      <c r="D1864" s="5"/>
      <c r="E1864" s="5"/>
      <c r="F1864" s="5"/>
    </row>
    <row r="1865" spans="4:6">
      <c r="D1865" s="5"/>
      <c r="E1865" s="5"/>
      <c r="F1865" s="5"/>
    </row>
    <row r="1866" spans="4:6">
      <c r="D1866" s="5"/>
      <c r="E1866" s="5"/>
      <c r="F1866" s="5"/>
    </row>
    <row r="1867" spans="4:6">
      <c r="D1867" s="5"/>
      <c r="E1867" s="5"/>
      <c r="F1867" s="5"/>
    </row>
    <row r="1868" spans="4:6">
      <c r="D1868" s="5"/>
      <c r="E1868" s="5"/>
      <c r="F1868" s="5"/>
    </row>
    <row r="1869" spans="4:6">
      <c r="D1869" s="5"/>
      <c r="E1869" s="5"/>
      <c r="F1869" s="5"/>
    </row>
    <row r="1870" spans="4:6">
      <c r="D1870" s="5"/>
      <c r="E1870" s="5"/>
      <c r="F1870" s="5"/>
    </row>
    <row r="1871" spans="4:6">
      <c r="D1871" s="5"/>
      <c r="E1871" s="5"/>
      <c r="F1871" s="5"/>
    </row>
    <row r="1872" spans="4:6">
      <c r="D1872" s="5"/>
      <c r="E1872" s="5"/>
      <c r="F1872" s="5"/>
    </row>
    <row r="1873" spans="4:6">
      <c r="D1873" s="5"/>
      <c r="E1873" s="5"/>
      <c r="F1873" s="5"/>
    </row>
    <row r="1874" spans="4:6">
      <c r="D1874" s="5"/>
      <c r="E1874" s="5"/>
      <c r="F1874" s="5"/>
    </row>
    <row r="1875" spans="4:6">
      <c r="D1875" s="5"/>
      <c r="E1875" s="5"/>
      <c r="F1875" s="5"/>
    </row>
    <row r="1876" spans="4:6">
      <c r="D1876" s="5"/>
      <c r="E1876" s="5"/>
      <c r="F1876" s="5"/>
    </row>
    <row r="1877" spans="4:6">
      <c r="D1877" s="5"/>
      <c r="E1877" s="5"/>
      <c r="F1877" s="5"/>
    </row>
    <row r="1878" spans="4:6">
      <c r="D1878" s="5"/>
      <c r="E1878" s="5"/>
      <c r="F1878" s="5"/>
    </row>
    <row r="1879" spans="4:6">
      <c r="D1879" s="5"/>
      <c r="E1879" s="5"/>
      <c r="F1879" s="5"/>
    </row>
    <row r="1880" spans="4:6">
      <c r="D1880" s="5"/>
      <c r="E1880" s="5"/>
      <c r="F1880" s="5"/>
    </row>
    <row r="1881" spans="4:6">
      <c r="D1881" s="5"/>
      <c r="E1881" s="5"/>
      <c r="F1881" s="5"/>
    </row>
    <row r="1882" spans="4:6">
      <c r="D1882" s="5"/>
      <c r="E1882" s="5"/>
      <c r="F1882" s="5"/>
    </row>
    <row r="1883" spans="4:6">
      <c r="D1883" s="5"/>
      <c r="E1883" s="5"/>
      <c r="F1883" s="5"/>
    </row>
    <row r="1884" spans="4:6">
      <c r="D1884" s="5"/>
      <c r="E1884" s="5"/>
      <c r="F1884" s="5"/>
    </row>
    <row r="1885" spans="4:6">
      <c r="D1885" s="5"/>
      <c r="E1885" s="5"/>
      <c r="F1885" s="5"/>
    </row>
    <row r="1886" spans="4:6">
      <c r="D1886" s="5"/>
      <c r="E1886" s="5"/>
      <c r="F1886" s="5"/>
    </row>
    <row r="1887" spans="4:6">
      <c r="D1887" s="5"/>
      <c r="E1887" s="5"/>
      <c r="F1887" s="5"/>
    </row>
    <row r="1888" spans="4:6">
      <c r="D1888" s="5"/>
      <c r="E1888" s="5"/>
      <c r="F1888" s="5"/>
    </row>
    <row r="1889" spans="4:6">
      <c r="D1889" s="5"/>
      <c r="E1889" s="5"/>
      <c r="F1889" s="5"/>
    </row>
    <row r="1890" spans="4:6">
      <c r="D1890" s="5"/>
      <c r="E1890" s="5"/>
      <c r="F1890" s="5"/>
    </row>
    <row r="1891" spans="4:6">
      <c r="D1891" s="5"/>
      <c r="E1891" s="5"/>
      <c r="F1891" s="5"/>
    </row>
    <row r="1892" spans="4:6">
      <c r="D1892" s="5"/>
      <c r="E1892" s="5"/>
      <c r="F1892" s="5"/>
    </row>
    <row r="1893" spans="4:6">
      <c r="D1893" s="5"/>
      <c r="E1893" s="5"/>
      <c r="F1893" s="5"/>
    </row>
    <row r="1894" spans="4:6">
      <c r="D1894" s="5"/>
      <c r="E1894" s="5"/>
      <c r="F1894" s="5"/>
    </row>
    <row r="1895" spans="4:6">
      <c r="D1895" s="5"/>
      <c r="E1895" s="5"/>
      <c r="F1895" s="5"/>
    </row>
    <row r="1896" spans="4:6">
      <c r="D1896" s="5"/>
      <c r="E1896" s="5"/>
      <c r="F1896" s="5"/>
    </row>
    <row r="1897" spans="4:6">
      <c r="D1897" s="5"/>
      <c r="E1897" s="5"/>
      <c r="F1897" s="5"/>
    </row>
    <row r="1898" spans="4:6">
      <c r="D1898" s="5"/>
      <c r="E1898" s="5"/>
      <c r="F1898" s="5"/>
    </row>
    <row r="1899" spans="4:6">
      <c r="D1899" s="5"/>
      <c r="E1899" s="5"/>
      <c r="F1899" s="5"/>
    </row>
    <row r="1900" spans="4:6">
      <c r="D1900" s="5"/>
      <c r="E1900" s="5"/>
      <c r="F1900" s="5"/>
    </row>
    <row r="1901" spans="4:6">
      <c r="D1901" s="5"/>
      <c r="E1901" s="5"/>
      <c r="F1901" s="5"/>
    </row>
    <row r="1902" spans="4:6">
      <c r="D1902" s="5"/>
      <c r="E1902" s="5"/>
      <c r="F1902" s="5"/>
    </row>
    <row r="1903" spans="4:6">
      <c r="D1903" s="5"/>
      <c r="E1903" s="5"/>
      <c r="F1903" s="5"/>
    </row>
    <row r="1904" spans="4:6">
      <c r="D1904" s="5"/>
      <c r="E1904" s="5"/>
      <c r="F1904" s="5"/>
    </row>
    <row r="1905" spans="4:6">
      <c r="D1905" s="5"/>
      <c r="E1905" s="5"/>
      <c r="F1905" s="5"/>
    </row>
    <row r="1906" spans="4:6">
      <c r="D1906" s="5"/>
      <c r="E1906" s="5"/>
      <c r="F1906" s="5"/>
    </row>
    <row r="1907" spans="4:6">
      <c r="D1907" s="5"/>
      <c r="E1907" s="5"/>
      <c r="F1907" s="5"/>
    </row>
    <row r="1908" spans="4:6">
      <c r="D1908" s="5"/>
      <c r="E1908" s="5"/>
      <c r="F1908" s="5"/>
    </row>
    <row r="1909" spans="4:6">
      <c r="D1909" s="5"/>
      <c r="E1909" s="5"/>
      <c r="F1909" s="5"/>
    </row>
    <row r="1910" spans="4:6">
      <c r="D1910" s="5"/>
      <c r="E1910" s="5"/>
      <c r="F1910" s="5"/>
    </row>
    <row r="1911" spans="4:6">
      <c r="D1911" s="5"/>
      <c r="E1911" s="5"/>
      <c r="F1911" s="5"/>
    </row>
  </sheetData>
  <mergeCells count="4">
    <mergeCell ref="A5:A6"/>
    <mergeCell ref="A3:D3"/>
    <mergeCell ref="B5:D5"/>
    <mergeCell ref="A1:D1"/>
  </mergeCells>
  <printOptions horizontalCentered="1"/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G12"/>
  <sheetViews>
    <sheetView zoomScale="80" zoomScaleNormal="80" zoomScaleSheetLayoutView="90" workbookViewId="0">
      <selection activeCell="A3" sqref="A3:I3"/>
    </sheetView>
  </sheetViews>
  <sheetFormatPr defaultRowHeight="16.5"/>
  <cols>
    <col min="1" max="1" width="7.5703125" style="59" customWidth="1"/>
    <col min="2" max="2" width="12.7109375" style="59" customWidth="1"/>
    <col min="3" max="3" width="16.42578125" style="59" customWidth="1"/>
    <col min="4" max="5" width="39.140625" style="59" customWidth="1"/>
    <col min="6" max="6" width="34.7109375" style="59" customWidth="1"/>
    <col min="7" max="8" width="19.140625" style="59" customWidth="1"/>
    <col min="9" max="9" width="19.140625" style="68" customWidth="1"/>
    <col min="10" max="16384" width="9.140625" style="59"/>
  </cols>
  <sheetData>
    <row r="1" spans="1:943" s="32" customFormat="1" ht="60" customHeight="1">
      <c r="A1" s="3"/>
      <c r="B1" s="3"/>
      <c r="C1" s="3"/>
      <c r="D1" s="3"/>
      <c r="E1" s="3"/>
      <c r="F1" s="118" t="s">
        <v>48</v>
      </c>
      <c r="G1" s="118"/>
      <c r="H1" s="118"/>
      <c r="I1" s="118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  <c r="IW1" s="31"/>
      <c r="IX1" s="31"/>
      <c r="IY1" s="31"/>
      <c r="IZ1" s="31"/>
      <c r="JA1" s="31"/>
      <c r="JB1" s="31"/>
      <c r="JC1" s="31"/>
      <c r="JD1" s="31"/>
      <c r="JE1" s="31"/>
      <c r="JF1" s="31"/>
      <c r="JG1" s="31"/>
      <c r="JH1" s="31"/>
      <c r="JI1" s="31"/>
      <c r="JJ1" s="31"/>
      <c r="JK1" s="31"/>
      <c r="JL1" s="31"/>
      <c r="JM1" s="31"/>
      <c r="JN1" s="31"/>
      <c r="JO1" s="31"/>
      <c r="JP1" s="31"/>
      <c r="JQ1" s="31"/>
      <c r="JR1" s="31"/>
      <c r="JS1" s="31"/>
      <c r="JT1" s="31"/>
      <c r="JU1" s="31"/>
      <c r="JV1" s="31"/>
      <c r="JW1" s="31"/>
      <c r="JX1" s="31"/>
      <c r="JY1" s="31"/>
      <c r="JZ1" s="31"/>
      <c r="KA1" s="31"/>
      <c r="KB1" s="31"/>
      <c r="KC1" s="31"/>
      <c r="KD1" s="31"/>
      <c r="KE1" s="31"/>
      <c r="KF1" s="31"/>
      <c r="KG1" s="31"/>
      <c r="KH1" s="31"/>
      <c r="KI1" s="31"/>
      <c r="KJ1" s="31"/>
      <c r="KK1" s="31"/>
      <c r="KL1" s="31"/>
      <c r="KM1" s="31"/>
      <c r="KN1" s="31"/>
      <c r="KO1" s="31"/>
      <c r="KP1" s="31"/>
      <c r="KQ1" s="31"/>
      <c r="KR1" s="31"/>
      <c r="KS1" s="31"/>
      <c r="KT1" s="31"/>
      <c r="KU1" s="31"/>
      <c r="KV1" s="31"/>
      <c r="KW1" s="31"/>
      <c r="KX1" s="31"/>
      <c r="KY1" s="31"/>
      <c r="KZ1" s="31"/>
      <c r="LA1" s="31"/>
      <c r="LB1" s="31"/>
      <c r="LC1" s="31"/>
      <c r="LD1" s="31"/>
      <c r="LE1" s="31"/>
      <c r="LF1" s="31"/>
      <c r="LG1" s="31"/>
      <c r="LH1" s="31"/>
      <c r="LI1" s="31"/>
      <c r="LJ1" s="31"/>
      <c r="LK1" s="31"/>
      <c r="LL1" s="31"/>
      <c r="LM1" s="31"/>
      <c r="LN1" s="31"/>
      <c r="LO1" s="31"/>
      <c r="LP1" s="31"/>
      <c r="LQ1" s="31"/>
      <c r="LR1" s="31"/>
      <c r="LS1" s="31"/>
      <c r="LT1" s="31"/>
      <c r="LU1" s="31"/>
      <c r="LV1" s="31"/>
      <c r="LW1" s="31"/>
      <c r="LX1" s="31"/>
      <c r="LY1" s="31"/>
      <c r="LZ1" s="31"/>
      <c r="MA1" s="31"/>
      <c r="MB1" s="31"/>
      <c r="MC1" s="31"/>
      <c r="MD1" s="31"/>
      <c r="ME1" s="31"/>
      <c r="MF1" s="31"/>
      <c r="MG1" s="31"/>
      <c r="MH1" s="31"/>
      <c r="MI1" s="31"/>
      <c r="MJ1" s="31"/>
      <c r="MK1" s="31"/>
      <c r="ML1" s="31"/>
      <c r="MM1" s="31"/>
      <c r="MN1" s="31"/>
      <c r="MO1" s="31"/>
      <c r="MP1" s="31"/>
      <c r="MQ1" s="31"/>
      <c r="MR1" s="31"/>
      <c r="MS1" s="31"/>
      <c r="MT1" s="31"/>
      <c r="MU1" s="31"/>
      <c r="MV1" s="31"/>
      <c r="MW1" s="31"/>
      <c r="MX1" s="31"/>
      <c r="MY1" s="31"/>
      <c r="MZ1" s="31"/>
      <c r="NA1" s="31"/>
      <c r="NB1" s="31"/>
      <c r="NC1" s="31"/>
      <c r="ND1" s="31"/>
      <c r="NE1" s="31"/>
      <c r="NF1" s="31"/>
      <c r="NG1" s="31"/>
      <c r="NH1" s="31"/>
      <c r="NI1" s="31"/>
      <c r="NJ1" s="31"/>
      <c r="NK1" s="31"/>
      <c r="NL1" s="31"/>
      <c r="NM1" s="31"/>
      <c r="NN1" s="31"/>
      <c r="NO1" s="31"/>
      <c r="NP1" s="31"/>
      <c r="NQ1" s="31"/>
      <c r="NR1" s="31"/>
      <c r="NS1" s="31"/>
      <c r="NT1" s="31"/>
      <c r="NU1" s="31"/>
      <c r="NV1" s="31"/>
      <c r="NW1" s="31"/>
      <c r="NX1" s="31"/>
      <c r="NY1" s="31"/>
      <c r="NZ1" s="31"/>
      <c r="OA1" s="31"/>
      <c r="OB1" s="31"/>
      <c r="OC1" s="31"/>
      <c r="OD1" s="31"/>
      <c r="OE1" s="31"/>
      <c r="OF1" s="31"/>
      <c r="OG1" s="31"/>
      <c r="OH1" s="31"/>
      <c r="OI1" s="31"/>
      <c r="OJ1" s="31"/>
      <c r="OK1" s="31"/>
      <c r="OL1" s="31"/>
      <c r="OM1" s="31"/>
      <c r="ON1" s="31"/>
      <c r="OO1" s="31"/>
      <c r="OP1" s="31"/>
      <c r="OQ1" s="31"/>
      <c r="OR1" s="31"/>
      <c r="OS1" s="31"/>
      <c r="OT1" s="31"/>
      <c r="OU1" s="31"/>
      <c r="OV1" s="31"/>
      <c r="OW1" s="31"/>
      <c r="OX1" s="31"/>
      <c r="OY1" s="31"/>
      <c r="OZ1" s="31"/>
      <c r="PA1" s="31"/>
      <c r="PB1" s="31"/>
      <c r="PC1" s="31"/>
      <c r="PD1" s="31"/>
      <c r="PE1" s="31"/>
      <c r="PF1" s="31"/>
      <c r="PG1" s="31"/>
      <c r="PH1" s="31"/>
      <c r="PI1" s="31"/>
      <c r="PJ1" s="31"/>
      <c r="PK1" s="31"/>
      <c r="PL1" s="31"/>
      <c r="PM1" s="31"/>
      <c r="PN1" s="31"/>
      <c r="PO1" s="31"/>
      <c r="PP1" s="31"/>
      <c r="PQ1" s="31"/>
      <c r="PR1" s="31"/>
      <c r="PS1" s="31"/>
      <c r="PT1" s="31"/>
      <c r="PU1" s="31"/>
      <c r="PV1" s="31"/>
      <c r="PW1" s="31"/>
      <c r="PX1" s="31"/>
      <c r="PY1" s="31"/>
      <c r="PZ1" s="31"/>
      <c r="QA1" s="31"/>
      <c r="QB1" s="31"/>
      <c r="QC1" s="31"/>
      <c r="QD1" s="31"/>
      <c r="QE1" s="31"/>
      <c r="QF1" s="31"/>
      <c r="QG1" s="31"/>
      <c r="QH1" s="31"/>
      <c r="QI1" s="31"/>
      <c r="QJ1" s="31"/>
      <c r="QK1" s="31"/>
      <c r="QL1" s="31"/>
      <c r="QM1" s="31"/>
      <c r="QN1" s="31"/>
      <c r="QO1" s="31"/>
      <c r="QP1" s="31"/>
      <c r="QQ1" s="31"/>
      <c r="QR1" s="31"/>
      <c r="QS1" s="31"/>
      <c r="QT1" s="31"/>
      <c r="QU1" s="31"/>
      <c r="QV1" s="31"/>
      <c r="QW1" s="31"/>
      <c r="QX1" s="31"/>
      <c r="QY1" s="31"/>
      <c r="QZ1" s="31"/>
      <c r="RA1" s="31"/>
      <c r="RB1" s="31"/>
      <c r="RC1" s="31"/>
      <c r="RD1" s="31"/>
      <c r="RE1" s="31"/>
      <c r="RF1" s="31"/>
      <c r="RG1" s="31"/>
      <c r="RH1" s="31"/>
      <c r="RI1" s="31"/>
      <c r="RJ1" s="31"/>
      <c r="RK1" s="31"/>
      <c r="RL1" s="31"/>
      <c r="RM1" s="31"/>
      <c r="RN1" s="31"/>
      <c r="RO1" s="31"/>
      <c r="RP1" s="31"/>
      <c r="RQ1" s="31"/>
      <c r="RR1" s="31"/>
      <c r="RS1" s="31"/>
      <c r="RT1" s="31"/>
      <c r="RU1" s="31"/>
      <c r="RV1" s="31"/>
      <c r="RW1" s="31"/>
      <c r="RX1" s="31"/>
      <c r="RY1" s="31"/>
      <c r="RZ1" s="31"/>
      <c r="SA1" s="31"/>
      <c r="SB1" s="31"/>
      <c r="SC1" s="31"/>
      <c r="SD1" s="31"/>
      <c r="SE1" s="31"/>
      <c r="SF1" s="31"/>
      <c r="SG1" s="31"/>
      <c r="SH1" s="31"/>
      <c r="SI1" s="31"/>
      <c r="SJ1" s="31"/>
      <c r="SK1" s="31"/>
      <c r="SL1" s="31"/>
      <c r="SM1" s="31"/>
      <c r="SN1" s="31"/>
      <c r="SO1" s="31"/>
      <c r="SP1" s="31"/>
      <c r="SQ1" s="31"/>
      <c r="SR1" s="31"/>
      <c r="SS1" s="31"/>
      <c r="ST1" s="31"/>
      <c r="SU1" s="31"/>
      <c r="SV1" s="31"/>
      <c r="SW1" s="31"/>
      <c r="SX1" s="31"/>
      <c r="SY1" s="31"/>
      <c r="SZ1" s="31"/>
      <c r="TA1" s="31"/>
      <c r="TB1" s="31"/>
      <c r="TC1" s="31"/>
      <c r="TD1" s="31"/>
      <c r="TE1" s="31"/>
      <c r="TF1" s="31"/>
      <c r="TG1" s="31"/>
      <c r="TH1" s="31"/>
      <c r="TI1" s="31"/>
      <c r="TJ1" s="31"/>
      <c r="TK1" s="31"/>
      <c r="TL1" s="31"/>
      <c r="TM1" s="31"/>
      <c r="TN1" s="31"/>
      <c r="TO1" s="31"/>
      <c r="TP1" s="31"/>
      <c r="TQ1" s="31"/>
      <c r="TR1" s="31"/>
      <c r="TS1" s="31"/>
      <c r="TT1" s="31"/>
      <c r="TU1" s="31"/>
      <c r="TV1" s="31"/>
      <c r="TW1" s="31"/>
      <c r="TX1" s="31"/>
      <c r="TY1" s="31"/>
      <c r="TZ1" s="31"/>
      <c r="UA1" s="31"/>
      <c r="UB1" s="31"/>
      <c r="UC1" s="31"/>
      <c r="UD1" s="31"/>
      <c r="UE1" s="31"/>
      <c r="UF1" s="31"/>
      <c r="UG1" s="31"/>
      <c r="UH1" s="31"/>
      <c r="UI1" s="31"/>
      <c r="UJ1" s="31"/>
      <c r="UK1" s="31"/>
      <c r="UL1" s="31"/>
      <c r="UM1" s="31"/>
      <c r="UN1" s="31"/>
      <c r="UO1" s="31"/>
      <c r="UP1" s="31"/>
      <c r="UQ1" s="31"/>
      <c r="UR1" s="31"/>
      <c r="US1" s="31"/>
      <c r="UT1" s="31"/>
      <c r="UU1" s="31"/>
      <c r="UV1" s="31"/>
      <c r="UW1" s="31"/>
      <c r="UX1" s="31"/>
      <c r="UY1" s="31"/>
      <c r="UZ1" s="31"/>
      <c r="VA1" s="31"/>
      <c r="VB1" s="31"/>
      <c r="VC1" s="31"/>
      <c r="VD1" s="31"/>
      <c r="VE1" s="31"/>
      <c r="VF1" s="31"/>
      <c r="VG1" s="31"/>
      <c r="VH1" s="31"/>
      <c r="VI1" s="31"/>
      <c r="VJ1" s="31"/>
      <c r="VK1" s="31"/>
      <c r="VL1" s="31"/>
      <c r="VM1" s="31"/>
      <c r="VN1" s="31"/>
      <c r="VO1" s="31"/>
      <c r="VP1" s="31"/>
      <c r="VQ1" s="31"/>
      <c r="VR1" s="31"/>
      <c r="VS1" s="31"/>
      <c r="VT1" s="31"/>
      <c r="VU1" s="31"/>
      <c r="VV1" s="31"/>
      <c r="VW1" s="31"/>
      <c r="VX1" s="31"/>
      <c r="VY1" s="31"/>
      <c r="VZ1" s="31"/>
      <c r="WA1" s="31"/>
      <c r="WB1" s="31"/>
      <c r="WC1" s="31"/>
      <c r="WD1" s="31"/>
      <c r="WE1" s="31"/>
      <c r="WF1" s="31"/>
      <c r="WG1" s="31"/>
      <c r="WH1" s="31"/>
      <c r="WI1" s="31"/>
      <c r="WJ1" s="31"/>
      <c r="WK1" s="31"/>
      <c r="WL1" s="31"/>
      <c r="WM1" s="31"/>
      <c r="WN1" s="31"/>
      <c r="WO1" s="31"/>
      <c r="WP1" s="31"/>
      <c r="WQ1" s="31"/>
      <c r="WR1" s="31"/>
      <c r="WS1" s="31"/>
      <c r="WT1" s="31"/>
      <c r="WU1" s="31"/>
      <c r="WV1" s="31"/>
      <c r="WW1" s="31"/>
      <c r="WX1" s="31"/>
      <c r="WY1" s="31"/>
      <c r="WZ1" s="31"/>
      <c r="XA1" s="31"/>
      <c r="XB1" s="31"/>
      <c r="XC1" s="31"/>
      <c r="XD1" s="31"/>
      <c r="XE1" s="31"/>
      <c r="XF1" s="31"/>
      <c r="XG1" s="31"/>
      <c r="XH1" s="31"/>
      <c r="XI1" s="31"/>
      <c r="XJ1" s="31"/>
      <c r="XK1" s="31"/>
      <c r="XL1" s="31"/>
      <c r="XM1" s="31"/>
      <c r="XN1" s="31"/>
      <c r="XO1" s="31"/>
      <c r="XP1" s="31"/>
      <c r="XQ1" s="31"/>
      <c r="XR1" s="31"/>
      <c r="XS1" s="31"/>
      <c r="XT1" s="31"/>
      <c r="XU1" s="31"/>
      <c r="XV1" s="31"/>
      <c r="XW1" s="31"/>
      <c r="XX1" s="31"/>
      <c r="XY1" s="31"/>
      <c r="XZ1" s="31"/>
      <c r="YA1" s="31"/>
      <c r="YB1" s="31"/>
      <c r="YC1" s="31"/>
      <c r="YD1" s="31"/>
      <c r="YE1" s="31"/>
      <c r="YF1" s="31"/>
      <c r="YG1" s="31"/>
      <c r="YH1" s="31"/>
      <c r="YI1" s="31"/>
      <c r="YJ1" s="31"/>
      <c r="YK1" s="31"/>
      <c r="YL1" s="31"/>
      <c r="YM1" s="31"/>
      <c r="YN1" s="31"/>
      <c r="YO1" s="31"/>
      <c r="YP1" s="31"/>
      <c r="YQ1" s="31"/>
      <c r="YR1" s="31"/>
      <c r="YS1" s="31"/>
      <c r="YT1" s="31"/>
      <c r="YU1" s="31"/>
      <c r="YV1" s="31"/>
      <c r="YW1" s="31"/>
      <c r="YX1" s="31"/>
      <c r="YY1" s="31"/>
      <c r="YZ1" s="31"/>
      <c r="ZA1" s="31"/>
      <c r="ZB1" s="31"/>
      <c r="ZC1" s="31"/>
      <c r="ZD1" s="31"/>
      <c r="ZE1" s="31"/>
      <c r="ZF1" s="31"/>
      <c r="ZG1" s="31"/>
      <c r="ZH1" s="31"/>
      <c r="ZI1" s="31"/>
      <c r="ZJ1" s="31"/>
      <c r="ZK1" s="31"/>
      <c r="ZL1" s="31"/>
      <c r="ZM1" s="31"/>
      <c r="ZN1" s="31"/>
      <c r="ZO1" s="31"/>
      <c r="ZP1" s="31"/>
      <c r="ZQ1" s="31"/>
      <c r="ZR1" s="31"/>
      <c r="ZS1" s="31"/>
      <c r="ZT1" s="31"/>
      <c r="ZU1" s="31"/>
      <c r="ZV1" s="31"/>
      <c r="ZW1" s="31"/>
      <c r="ZX1" s="31"/>
      <c r="ZY1" s="31"/>
      <c r="ZZ1" s="31"/>
      <c r="AAA1" s="31"/>
      <c r="AAB1" s="31"/>
      <c r="AAC1" s="31"/>
      <c r="AAD1" s="31"/>
      <c r="AAE1" s="31"/>
      <c r="AAF1" s="31"/>
      <c r="AAG1" s="31"/>
      <c r="AAH1" s="31"/>
      <c r="AAI1" s="31"/>
      <c r="AAJ1" s="31"/>
      <c r="AAK1" s="31"/>
      <c r="AAL1" s="31"/>
      <c r="AAM1" s="31"/>
      <c r="AAN1" s="31"/>
      <c r="AAO1" s="31"/>
      <c r="AAP1" s="31"/>
      <c r="AAQ1" s="31"/>
      <c r="AAR1" s="31"/>
      <c r="AAS1" s="31"/>
      <c r="AAT1" s="31"/>
      <c r="AAU1" s="31"/>
      <c r="AAV1" s="31"/>
      <c r="AAW1" s="31"/>
      <c r="AAX1" s="31"/>
      <c r="AAY1" s="31"/>
      <c r="AAZ1" s="31"/>
      <c r="ABA1" s="31"/>
      <c r="ABB1" s="31"/>
      <c r="ABC1" s="31"/>
      <c r="ABD1" s="31"/>
      <c r="ABE1" s="31"/>
      <c r="ABF1" s="31"/>
      <c r="ABG1" s="31"/>
      <c r="ABH1" s="31"/>
      <c r="ABI1" s="31"/>
      <c r="ABJ1" s="31"/>
      <c r="ABK1" s="31"/>
      <c r="ABL1" s="31"/>
      <c r="ABM1" s="31"/>
      <c r="ABN1" s="31"/>
      <c r="ABO1" s="31"/>
      <c r="ABP1" s="31"/>
      <c r="ABQ1" s="31"/>
      <c r="ABR1" s="31"/>
      <c r="ABS1" s="31"/>
      <c r="ABT1" s="31"/>
      <c r="ABU1" s="31"/>
      <c r="ABV1" s="31"/>
      <c r="ABW1" s="31"/>
      <c r="ABX1" s="31"/>
      <c r="ABY1" s="31"/>
      <c r="ABZ1" s="31"/>
      <c r="ACA1" s="31"/>
      <c r="ACB1" s="31"/>
      <c r="ACC1" s="31"/>
      <c r="ACD1" s="31"/>
      <c r="ACE1" s="31"/>
      <c r="ACF1" s="31"/>
      <c r="ACG1" s="31"/>
      <c r="ACH1" s="31"/>
      <c r="ACI1" s="31"/>
      <c r="ACJ1" s="31"/>
      <c r="ACK1" s="31"/>
      <c r="ACL1" s="31"/>
      <c r="ACM1" s="31"/>
      <c r="ACN1" s="31"/>
      <c r="ACO1" s="31"/>
      <c r="ACP1" s="31"/>
      <c r="ACQ1" s="31"/>
      <c r="ACR1" s="31"/>
      <c r="ACS1" s="31"/>
      <c r="ACT1" s="31"/>
      <c r="ACU1" s="31"/>
      <c r="ACV1" s="31"/>
      <c r="ACW1" s="31"/>
      <c r="ACX1" s="31"/>
      <c r="ACY1" s="31"/>
      <c r="ACZ1" s="31"/>
      <c r="ADA1" s="31"/>
      <c r="ADB1" s="31"/>
      <c r="ADC1" s="31"/>
      <c r="ADD1" s="31"/>
      <c r="ADE1" s="31"/>
      <c r="ADF1" s="31"/>
      <c r="ADG1" s="31"/>
      <c r="ADH1" s="31"/>
      <c r="ADI1" s="31"/>
      <c r="ADJ1" s="31"/>
      <c r="ADK1" s="31"/>
      <c r="ADL1" s="31"/>
      <c r="ADM1" s="31"/>
      <c r="ADN1" s="31"/>
      <c r="ADO1" s="31"/>
      <c r="ADP1" s="31"/>
      <c r="ADQ1" s="31"/>
      <c r="ADR1" s="31"/>
      <c r="ADS1" s="31"/>
      <c r="ADT1" s="31"/>
      <c r="ADU1" s="31"/>
      <c r="ADV1" s="31"/>
      <c r="ADW1" s="31"/>
      <c r="ADX1" s="31"/>
      <c r="ADY1" s="31"/>
      <c r="ADZ1" s="31"/>
      <c r="AEA1" s="31"/>
      <c r="AEB1" s="31"/>
      <c r="AEC1" s="31"/>
      <c r="AED1" s="31"/>
      <c r="AEE1" s="31"/>
      <c r="AEF1" s="31"/>
      <c r="AEG1" s="31"/>
      <c r="AEH1" s="31"/>
      <c r="AEI1" s="31"/>
      <c r="AEJ1" s="31"/>
      <c r="AEK1" s="31"/>
      <c r="AEL1" s="31"/>
      <c r="AEM1" s="31"/>
      <c r="AEN1" s="31"/>
      <c r="AEO1" s="31"/>
      <c r="AEP1" s="31"/>
      <c r="AEQ1" s="31"/>
      <c r="AER1" s="31"/>
      <c r="AES1" s="31"/>
      <c r="AET1" s="31"/>
      <c r="AEU1" s="31"/>
      <c r="AEV1" s="31"/>
      <c r="AEW1" s="31"/>
      <c r="AEX1" s="31"/>
      <c r="AEY1" s="31"/>
      <c r="AEZ1" s="31"/>
      <c r="AFA1" s="31"/>
      <c r="AFB1" s="31"/>
      <c r="AFC1" s="31"/>
      <c r="AFD1" s="31"/>
      <c r="AFE1" s="31"/>
      <c r="AFF1" s="31"/>
      <c r="AFG1" s="31"/>
      <c r="AFH1" s="31"/>
      <c r="AFI1" s="31"/>
      <c r="AFJ1" s="31"/>
      <c r="AFK1" s="31"/>
      <c r="AFL1" s="31"/>
      <c r="AFM1" s="31"/>
      <c r="AFN1" s="31"/>
      <c r="AFO1" s="31"/>
      <c r="AFP1" s="31"/>
      <c r="AFQ1" s="31"/>
      <c r="AFR1" s="31"/>
      <c r="AFS1" s="31"/>
      <c r="AFT1" s="31"/>
      <c r="AFU1" s="31"/>
      <c r="AFV1" s="31"/>
      <c r="AFW1" s="31"/>
      <c r="AFX1" s="31"/>
      <c r="AFY1" s="31"/>
      <c r="AFZ1" s="31"/>
      <c r="AGA1" s="31"/>
      <c r="AGB1" s="31"/>
      <c r="AGC1" s="31"/>
      <c r="AGD1" s="31"/>
      <c r="AGE1" s="31"/>
      <c r="AGF1" s="31"/>
      <c r="AGG1" s="31"/>
      <c r="AGH1" s="31"/>
      <c r="AGI1" s="31"/>
      <c r="AGJ1" s="31"/>
      <c r="AGK1" s="31"/>
      <c r="AGL1" s="31"/>
      <c r="AGM1" s="31"/>
      <c r="AGN1" s="31"/>
      <c r="AGO1" s="31"/>
      <c r="AGP1" s="31"/>
      <c r="AGQ1" s="31"/>
      <c r="AGR1" s="31"/>
      <c r="AGS1" s="31"/>
      <c r="AGT1" s="31"/>
      <c r="AGU1" s="31"/>
      <c r="AGV1" s="31"/>
      <c r="AGW1" s="31"/>
      <c r="AGX1" s="31"/>
      <c r="AGY1" s="31"/>
      <c r="AGZ1" s="31"/>
      <c r="AHA1" s="31"/>
      <c r="AHB1" s="31"/>
      <c r="AHC1" s="31"/>
      <c r="AHD1" s="31"/>
      <c r="AHE1" s="31"/>
      <c r="AHF1" s="31"/>
      <c r="AHG1" s="31"/>
      <c r="AHH1" s="31"/>
      <c r="AHI1" s="31"/>
      <c r="AHJ1" s="31"/>
      <c r="AHK1" s="31"/>
      <c r="AHL1" s="31"/>
      <c r="AHM1" s="31"/>
      <c r="AHN1" s="31"/>
      <c r="AHO1" s="31"/>
      <c r="AHP1" s="31"/>
      <c r="AHQ1" s="31"/>
      <c r="AHR1" s="31"/>
      <c r="AHS1" s="31"/>
      <c r="AHT1" s="31"/>
      <c r="AHU1" s="31"/>
      <c r="AHV1" s="31"/>
      <c r="AHW1" s="31"/>
      <c r="AHX1" s="31"/>
      <c r="AHY1" s="31"/>
      <c r="AHZ1" s="31"/>
      <c r="AIA1" s="31"/>
      <c r="AIB1" s="31"/>
      <c r="AIC1" s="31"/>
      <c r="AID1" s="31"/>
      <c r="AIE1" s="31"/>
      <c r="AIF1" s="31"/>
      <c r="AIG1" s="31"/>
      <c r="AIH1" s="31"/>
      <c r="AII1" s="31"/>
      <c r="AIJ1" s="31"/>
      <c r="AIK1" s="31"/>
      <c r="AIL1" s="31"/>
      <c r="AIM1" s="31"/>
      <c r="AIN1" s="31"/>
      <c r="AIO1" s="31"/>
      <c r="AIP1" s="31"/>
      <c r="AIQ1" s="31"/>
      <c r="AIR1" s="31"/>
      <c r="AIS1" s="31"/>
      <c r="AIT1" s="31"/>
      <c r="AIU1" s="31"/>
      <c r="AIV1" s="31"/>
      <c r="AIW1" s="31"/>
      <c r="AIX1" s="31"/>
      <c r="AIY1" s="31"/>
      <c r="AIZ1" s="31"/>
      <c r="AJA1" s="31"/>
      <c r="AJB1" s="31"/>
      <c r="AJC1" s="31"/>
      <c r="AJD1" s="31"/>
      <c r="AJE1" s="31"/>
      <c r="AJF1" s="31"/>
      <c r="AJG1" s="31"/>
    </row>
    <row r="2" spans="1:943" s="32" customFormat="1" ht="17.25">
      <c r="A2" s="38"/>
      <c r="B2" s="38"/>
      <c r="C2" s="38"/>
      <c r="D2" s="38"/>
      <c r="E2" s="38"/>
      <c r="F2" s="38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1"/>
      <c r="JV2" s="31"/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1"/>
      <c r="LA2" s="31"/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1"/>
      <c r="MF2" s="31"/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1"/>
      <c r="NK2" s="31"/>
      <c r="NL2" s="31"/>
      <c r="NM2" s="31"/>
      <c r="NN2" s="31"/>
      <c r="NO2" s="31"/>
      <c r="NP2" s="31"/>
      <c r="NQ2" s="31"/>
      <c r="NR2" s="31"/>
      <c r="NS2" s="31"/>
      <c r="NT2" s="31"/>
      <c r="NU2" s="31"/>
      <c r="NV2" s="31"/>
      <c r="NW2" s="31"/>
      <c r="NX2" s="31"/>
      <c r="NY2" s="31"/>
      <c r="NZ2" s="31"/>
      <c r="OA2" s="31"/>
      <c r="OB2" s="31"/>
      <c r="OC2" s="31"/>
      <c r="OD2" s="31"/>
      <c r="OE2" s="31"/>
      <c r="OF2" s="31"/>
      <c r="OG2" s="31"/>
      <c r="OH2" s="31"/>
      <c r="OI2" s="31"/>
      <c r="OJ2" s="31"/>
      <c r="OK2" s="31"/>
      <c r="OL2" s="31"/>
      <c r="OM2" s="31"/>
      <c r="ON2" s="31"/>
      <c r="OO2" s="31"/>
      <c r="OP2" s="31"/>
      <c r="OQ2" s="31"/>
      <c r="OR2" s="31"/>
      <c r="OS2" s="31"/>
      <c r="OT2" s="31"/>
      <c r="OU2" s="31"/>
      <c r="OV2" s="31"/>
      <c r="OW2" s="31"/>
      <c r="OX2" s="31"/>
      <c r="OY2" s="31"/>
      <c r="OZ2" s="31"/>
      <c r="PA2" s="31"/>
      <c r="PB2" s="31"/>
      <c r="PC2" s="31"/>
      <c r="PD2" s="31"/>
      <c r="PE2" s="31"/>
      <c r="PF2" s="31"/>
      <c r="PG2" s="31"/>
      <c r="PH2" s="31"/>
      <c r="PI2" s="31"/>
      <c r="PJ2" s="31"/>
      <c r="PK2" s="31"/>
      <c r="PL2" s="31"/>
      <c r="PM2" s="31"/>
      <c r="PN2" s="31"/>
      <c r="PO2" s="31"/>
      <c r="PP2" s="31"/>
      <c r="PQ2" s="31"/>
      <c r="PR2" s="31"/>
      <c r="PS2" s="31"/>
      <c r="PT2" s="31"/>
      <c r="PU2" s="31"/>
      <c r="PV2" s="31"/>
      <c r="PW2" s="31"/>
      <c r="PX2" s="31"/>
      <c r="PY2" s="31"/>
      <c r="PZ2" s="31"/>
      <c r="QA2" s="31"/>
      <c r="QB2" s="31"/>
      <c r="QC2" s="31"/>
      <c r="QD2" s="31"/>
      <c r="QE2" s="31"/>
      <c r="QF2" s="31"/>
      <c r="QG2" s="31"/>
      <c r="QH2" s="31"/>
      <c r="QI2" s="31"/>
      <c r="QJ2" s="31"/>
      <c r="QK2" s="31"/>
      <c r="QL2" s="31"/>
      <c r="QM2" s="31"/>
      <c r="QN2" s="31"/>
      <c r="QO2" s="31"/>
      <c r="QP2" s="31"/>
      <c r="QQ2" s="31"/>
      <c r="QR2" s="31"/>
      <c r="QS2" s="31"/>
      <c r="QT2" s="31"/>
      <c r="QU2" s="31"/>
      <c r="QV2" s="31"/>
      <c r="QW2" s="31"/>
      <c r="QX2" s="31"/>
      <c r="QY2" s="31"/>
      <c r="QZ2" s="31"/>
      <c r="RA2" s="31"/>
      <c r="RB2" s="31"/>
      <c r="RC2" s="31"/>
      <c r="RD2" s="31"/>
      <c r="RE2" s="31"/>
      <c r="RF2" s="31"/>
      <c r="RG2" s="31"/>
      <c r="RH2" s="31"/>
      <c r="RI2" s="31"/>
      <c r="RJ2" s="31"/>
      <c r="RK2" s="31"/>
      <c r="RL2" s="31"/>
      <c r="RM2" s="31"/>
      <c r="RN2" s="31"/>
      <c r="RO2" s="31"/>
      <c r="RP2" s="31"/>
      <c r="RQ2" s="31"/>
      <c r="RR2" s="31"/>
      <c r="RS2" s="31"/>
      <c r="RT2" s="31"/>
      <c r="RU2" s="31"/>
      <c r="RV2" s="31"/>
      <c r="RW2" s="31"/>
      <c r="RX2" s="31"/>
      <c r="RY2" s="31"/>
      <c r="RZ2" s="31"/>
      <c r="SA2" s="31"/>
      <c r="SB2" s="31"/>
      <c r="SC2" s="31"/>
      <c r="SD2" s="31"/>
      <c r="SE2" s="31"/>
      <c r="SF2" s="31"/>
      <c r="SG2" s="31"/>
      <c r="SH2" s="31"/>
      <c r="SI2" s="31"/>
      <c r="SJ2" s="31"/>
      <c r="SK2" s="31"/>
      <c r="SL2" s="31"/>
      <c r="SM2" s="31"/>
      <c r="SN2" s="31"/>
      <c r="SO2" s="31"/>
      <c r="SP2" s="31"/>
      <c r="SQ2" s="31"/>
      <c r="SR2" s="31"/>
      <c r="SS2" s="31"/>
      <c r="ST2" s="31"/>
      <c r="SU2" s="31"/>
      <c r="SV2" s="31"/>
      <c r="SW2" s="31"/>
      <c r="SX2" s="31"/>
      <c r="SY2" s="31"/>
      <c r="SZ2" s="31"/>
      <c r="TA2" s="31"/>
      <c r="TB2" s="31"/>
      <c r="TC2" s="31"/>
      <c r="TD2" s="31"/>
      <c r="TE2" s="31"/>
      <c r="TF2" s="31"/>
      <c r="TG2" s="31"/>
      <c r="TH2" s="31"/>
      <c r="TI2" s="31"/>
      <c r="TJ2" s="31"/>
      <c r="TK2" s="31"/>
      <c r="TL2" s="31"/>
      <c r="TM2" s="31"/>
      <c r="TN2" s="31"/>
      <c r="TO2" s="31"/>
      <c r="TP2" s="31"/>
      <c r="TQ2" s="31"/>
      <c r="TR2" s="31"/>
      <c r="TS2" s="31"/>
      <c r="TT2" s="31"/>
      <c r="TU2" s="31"/>
      <c r="TV2" s="31"/>
      <c r="TW2" s="31"/>
      <c r="TX2" s="31"/>
      <c r="TY2" s="31"/>
      <c r="TZ2" s="31"/>
      <c r="UA2" s="31"/>
      <c r="UB2" s="31"/>
      <c r="UC2" s="31"/>
      <c r="UD2" s="31"/>
      <c r="UE2" s="31"/>
      <c r="UF2" s="31"/>
      <c r="UG2" s="31"/>
      <c r="UH2" s="31"/>
      <c r="UI2" s="31"/>
      <c r="UJ2" s="31"/>
      <c r="UK2" s="31"/>
      <c r="UL2" s="31"/>
      <c r="UM2" s="31"/>
      <c r="UN2" s="31"/>
      <c r="UO2" s="31"/>
      <c r="UP2" s="31"/>
      <c r="UQ2" s="31"/>
      <c r="UR2" s="31"/>
      <c r="US2" s="31"/>
      <c r="UT2" s="31"/>
      <c r="UU2" s="31"/>
      <c r="UV2" s="31"/>
      <c r="UW2" s="31"/>
      <c r="UX2" s="31"/>
      <c r="UY2" s="31"/>
      <c r="UZ2" s="31"/>
      <c r="VA2" s="31"/>
      <c r="VB2" s="31"/>
      <c r="VC2" s="31"/>
      <c r="VD2" s="31"/>
      <c r="VE2" s="31"/>
      <c r="VF2" s="31"/>
      <c r="VG2" s="31"/>
      <c r="VH2" s="31"/>
      <c r="VI2" s="31"/>
      <c r="VJ2" s="31"/>
      <c r="VK2" s="31"/>
      <c r="VL2" s="31"/>
      <c r="VM2" s="31"/>
      <c r="VN2" s="31"/>
      <c r="VO2" s="31"/>
      <c r="VP2" s="31"/>
      <c r="VQ2" s="31"/>
      <c r="VR2" s="31"/>
      <c r="VS2" s="31"/>
      <c r="VT2" s="31"/>
      <c r="VU2" s="31"/>
      <c r="VV2" s="31"/>
      <c r="VW2" s="31"/>
      <c r="VX2" s="31"/>
      <c r="VY2" s="31"/>
      <c r="VZ2" s="31"/>
      <c r="WA2" s="31"/>
      <c r="WB2" s="31"/>
      <c r="WC2" s="31"/>
      <c r="WD2" s="31"/>
      <c r="WE2" s="31"/>
      <c r="WF2" s="31"/>
      <c r="WG2" s="31"/>
      <c r="WH2" s="31"/>
      <c r="WI2" s="31"/>
      <c r="WJ2" s="31"/>
      <c r="WK2" s="31"/>
      <c r="WL2" s="31"/>
      <c r="WM2" s="31"/>
      <c r="WN2" s="31"/>
      <c r="WO2" s="31"/>
      <c r="WP2" s="31"/>
      <c r="WQ2" s="31"/>
      <c r="WR2" s="31"/>
      <c r="WS2" s="31"/>
      <c r="WT2" s="31"/>
      <c r="WU2" s="31"/>
      <c r="WV2" s="31"/>
      <c r="WW2" s="31"/>
      <c r="WX2" s="31"/>
      <c r="WY2" s="31"/>
      <c r="WZ2" s="31"/>
      <c r="XA2" s="31"/>
      <c r="XB2" s="31"/>
      <c r="XC2" s="31"/>
      <c r="XD2" s="31"/>
      <c r="XE2" s="31"/>
      <c r="XF2" s="31"/>
      <c r="XG2" s="31"/>
      <c r="XH2" s="31"/>
      <c r="XI2" s="31"/>
      <c r="XJ2" s="31"/>
      <c r="XK2" s="31"/>
      <c r="XL2" s="31"/>
      <c r="XM2" s="31"/>
      <c r="XN2" s="31"/>
      <c r="XO2" s="31"/>
      <c r="XP2" s="31"/>
      <c r="XQ2" s="31"/>
      <c r="XR2" s="31"/>
      <c r="XS2" s="31"/>
      <c r="XT2" s="31"/>
      <c r="XU2" s="31"/>
      <c r="XV2" s="31"/>
      <c r="XW2" s="31"/>
      <c r="XX2" s="31"/>
      <c r="XY2" s="31"/>
      <c r="XZ2" s="31"/>
      <c r="YA2" s="31"/>
      <c r="YB2" s="31"/>
      <c r="YC2" s="31"/>
      <c r="YD2" s="31"/>
      <c r="YE2" s="31"/>
      <c r="YF2" s="31"/>
      <c r="YG2" s="31"/>
      <c r="YH2" s="31"/>
      <c r="YI2" s="31"/>
      <c r="YJ2" s="31"/>
      <c r="YK2" s="31"/>
      <c r="YL2" s="31"/>
      <c r="YM2" s="31"/>
      <c r="YN2" s="31"/>
      <c r="YO2" s="31"/>
      <c r="YP2" s="31"/>
      <c r="YQ2" s="31"/>
      <c r="YR2" s="31"/>
      <c r="YS2" s="31"/>
      <c r="YT2" s="31"/>
      <c r="YU2" s="31"/>
      <c r="YV2" s="31"/>
      <c r="YW2" s="31"/>
      <c r="YX2" s="31"/>
      <c r="YY2" s="31"/>
      <c r="YZ2" s="31"/>
      <c r="ZA2" s="31"/>
      <c r="ZB2" s="31"/>
      <c r="ZC2" s="31"/>
      <c r="ZD2" s="31"/>
      <c r="ZE2" s="31"/>
      <c r="ZF2" s="31"/>
      <c r="ZG2" s="31"/>
      <c r="ZH2" s="31"/>
      <c r="ZI2" s="31"/>
      <c r="ZJ2" s="31"/>
      <c r="ZK2" s="31"/>
      <c r="ZL2" s="31"/>
      <c r="ZM2" s="31"/>
      <c r="ZN2" s="31"/>
      <c r="ZO2" s="31"/>
      <c r="ZP2" s="31"/>
      <c r="ZQ2" s="31"/>
      <c r="ZR2" s="31"/>
      <c r="ZS2" s="31"/>
      <c r="ZT2" s="31"/>
      <c r="ZU2" s="31"/>
      <c r="ZV2" s="31"/>
      <c r="ZW2" s="31"/>
      <c r="ZX2" s="31"/>
      <c r="ZY2" s="31"/>
      <c r="ZZ2" s="31"/>
      <c r="AAA2" s="31"/>
      <c r="AAB2" s="31"/>
      <c r="AAC2" s="31"/>
      <c r="AAD2" s="31"/>
      <c r="AAE2" s="31"/>
      <c r="AAF2" s="31"/>
      <c r="AAG2" s="31"/>
      <c r="AAH2" s="31"/>
      <c r="AAI2" s="31"/>
      <c r="AAJ2" s="31"/>
      <c r="AAK2" s="31"/>
      <c r="AAL2" s="31"/>
      <c r="AAM2" s="31"/>
      <c r="AAN2" s="31"/>
      <c r="AAO2" s="31"/>
      <c r="AAP2" s="31"/>
      <c r="AAQ2" s="31"/>
      <c r="AAR2" s="31"/>
      <c r="AAS2" s="31"/>
      <c r="AAT2" s="31"/>
      <c r="AAU2" s="31"/>
      <c r="AAV2" s="31"/>
      <c r="AAW2" s="31"/>
      <c r="AAX2" s="31"/>
      <c r="AAY2" s="31"/>
      <c r="AAZ2" s="31"/>
      <c r="ABA2" s="31"/>
      <c r="ABB2" s="31"/>
      <c r="ABC2" s="31"/>
      <c r="ABD2" s="31"/>
      <c r="ABE2" s="31"/>
      <c r="ABF2" s="31"/>
      <c r="ABG2" s="31"/>
      <c r="ABH2" s="31"/>
      <c r="ABI2" s="31"/>
      <c r="ABJ2" s="31"/>
      <c r="ABK2" s="31"/>
      <c r="ABL2" s="31"/>
      <c r="ABM2" s="31"/>
      <c r="ABN2" s="31"/>
      <c r="ABO2" s="31"/>
      <c r="ABP2" s="31"/>
      <c r="ABQ2" s="31"/>
      <c r="ABR2" s="31"/>
      <c r="ABS2" s="31"/>
      <c r="ABT2" s="31"/>
      <c r="ABU2" s="31"/>
      <c r="ABV2" s="31"/>
      <c r="ABW2" s="31"/>
      <c r="ABX2" s="31"/>
      <c r="ABY2" s="31"/>
      <c r="ABZ2" s="31"/>
      <c r="ACA2" s="31"/>
      <c r="ACB2" s="31"/>
      <c r="ACC2" s="31"/>
      <c r="ACD2" s="31"/>
      <c r="ACE2" s="31"/>
      <c r="ACF2" s="31"/>
      <c r="ACG2" s="31"/>
      <c r="ACH2" s="31"/>
      <c r="ACI2" s="31"/>
      <c r="ACJ2" s="31"/>
      <c r="ACK2" s="31"/>
      <c r="ACL2" s="31"/>
      <c r="ACM2" s="31"/>
      <c r="ACN2" s="31"/>
      <c r="ACO2" s="31"/>
      <c r="ACP2" s="31"/>
      <c r="ACQ2" s="31"/>
      <c r="ACR2" s="31"/>
      <c r="ACS2" s="31"/>
      <c r="ACT2" s="31"/>
      <c r="ACU2" s="31"/>
      <c r="ACV2" s="31"/>
      <c r="ACW2" s="31"/>
      <c r="ACX2" s="31"/>
      <c r="ACY2" s="31"/>
      <c r="ACZ2" s="31"/>
      <c r="ADA2" s="31"/>
      <c r="ADB2" s="31"/>
      <c r="ADC2" s="31"/>
      <c r="ADD2" s="31"/>
      <c r="ADE2" s="31"/>
      <c r="ADF2" s="31"/>
      <c r="ADG2" s="31"/>
      <c r="ADH2" s="31"/>
      <c r="ADI2" s="31"/>
      <c r="ADJ2" s="31"/>
      <c r="ADK2" s="31"/>
      <c r="ADL2" s="31"/>
      <c r="ADM2" s="31"/>
      <c r="ADN2" s="31"/>
      <c r="ADO2" s="31"/>
      <c r="ADP2" s="31"/>
      <c r="ADQ2" s="31"/>
      <c r="ADR2" s="31"/>
      <c r="ADS2" s="31"/>
      <c r="ADT2" s="31"/>
      <c r="ADU2" s="31"/>
      <c r="ADV2" s="31"/>
      <c r="ADW2" s="31"/>
      <c r="ADX2" s="31"/>
      <c r="ADY2" s="31"/>
      <c r="ADZ2" s="31"/>
      <c r="AEA2" s="31"/>
      <c r="AEB2" s="31"/>
      <c r="AEC2" s="31"/>
      <c r="AED2" s="31"/>
      <c r="AEE2" s="31"/>
      <c r="AEF2" s="31"/>
      <c r="AEG2" s="31"/>
      <c r="AEH2" s="31"/>
      <c r="AEI2" s="31"/>
      <c r="AEJ2" s="31"/>
      <c r="AEK2" s="31"/>
      <c r="AEL2" s="31"/>
      <c r="AEM2" s="31"/>
      <c r="AEN2" s="31"/>
      <c r="AEO2" s="31"/>
      <c r="AEP2" s="31"/>
      <c r="AEQ2" s="31"/>
      <c r="AER2" s="31"/>
      <c r="AES2" s="31"/>
      <c r="AET2" s="31"/>
      <c r="AEU2" s="31"/>
      <c r="AEV2" s="31"/>
      <c r="AEW2" s="31"/>
      <c r="AEX2" s="31"/>
      <c r="AEY2" s="31"/>
      <c r="AEZ2" s="31"/>
      <c r="AFA2" s="31"/>
      <c r="AFB2" s="31"/>
      <c r="AFC2" s="31"/>
      <c r="AFD2" s="31"/>
      <c r="AFE2" s="31"/>
      <c r="AFF2" s="31"/>
      <c r="AFG2" s="31"/>
      <c r="AFH2" s="31"/>
      <c r="AFI2" s="31"/>
      <c r="AFJ2" s="31"/>
      <c r="AFK2" s="31"/>
      <c r="AFL2" s="31"/>
      <c r="AFM2" s="31"/>
      <c r="AFN2" s="31"/>
      <c r="AFO2" s="31"/>
      <c r="AFP2" s="31"/>
      <c r="AFQ2" s="31"/>
      <c r="AFR2" s="31"/>
      <c r="AFS2" s="31"/>
      <c r="AFT2" s="31"/>
      <c r="AFU2" s="31"/>
      <c r="AFV2" s="31"/>
      <c r="AFW2" s="31"/>
      <c r="AFX2" s="31"/>
      <c r="AFY2" s="31"/>
      <c r="AFZ2" s="31"/>
      <c r="AGA2" s="31"/>
      <c r="AGB2" s="31"/>
      <c r="AGC2" s="31"/>
      <c r="AGD2" s="31"/>
      <c r="AGE2" s="31"/>
      <c r="AGF2" s="31"/>
      <c r="AGG2" s="31"/>
      <c r="AGH2" s="31"/>
      <c r="AGI2" s="31"/>
      <c r="AGJ2" s="31"/>
      <c r="AGK2" s="31"/>
      <c r="AGL2" s="31"/>
      <c r="AGM2" s="31"/>
      <c r="AGN2" s="31"/>
      <c r="AGO2" s="31"/>
      <c r="AGP2" s="31"/>
      <c r="AGQ2" s="31"/>
      <c r="AGR2" s="31"/>
      <c r="AGS2" s="31"/>
      <c r="AGT2" s="31"/>
      <c r="AGU2" s="31"/>
      <c r="AGV2" s="31"/>
      <c r="AGW2" s="31"/>
      <c r="AGX2" s="31"/>
      <c r="AGY2" s="31"/>
      <c r="AGZ2" s="31"/>
      <c r="AHA2" s="31"/>
      <c r="AHB2" s="31"/>
      <c r="AHC2" s="31"/>
      <c r="AHD2" s="31"/>
      <c r="AHE2" s="31"/>
      <c r="AHF2" s="31"/>
      <c r="AHG2" s="31"/>
      <c r="AHH2" s="31"/>
      <c r="AHI2" s="31"/>
      <c r="AHJ2" s="31"/>
      <c r="AHK2" s="31"/>
      <c r="AHL2" s="31"/>
      <c r="AHM2" s="31"/>
      <c r="AHN2" s="31"/>
      <c r="AHO2" s="31"/>
      <c r="AHP2" s="31"/>
      <c r="AHQ2" s="31"/>
      <c r="AHR2" s="31"/>
      <c r="AHS2" s="31"/>
      <c r="AHT2" s="31"/>
      <c r="AHU2" s="31"/>
      <c r="AHV2" s="31"/>
      <c r="AHW2" s="31"/>
      <c r="AHX2" s="31"/>
      <c r="AHY2" s="31"/>
      <c r="AHZ2" s="31"/>
      <c r="AIA2" s="31"/>
      <c r="AIB2" s="31"/>
      <c r="AIC2" s="31"/>
      <c r="AID2" s="31"/>
      <c r="AIE2" s="31"/>
      <c r="AIF2" s="31"/>
      <c r="AIG2" s="31"/>
      <c r="AIH2" s="31"/>
      <c r="AII2" s="31"/>
      <c r="AIJ2" s="31"/>
      <c r="AIK2" s="31"/>
      <c r="AIL2" s="31"/>
      <c r="AIM2" s="31"/>
      <c r="AIN2" s="31"/>
      <c r="AIO2" s="31"/>
      <c r="AIP2" s="31"/>
      <c r="AIQ2" s="31"/>
      <c r="AIR2" s="31"/>
      <c r="AIS2" s="31"/>
      <c r="AIT2" s="31"/>
      <c r="AIU2" s="31"/>
      <c r="AIV2" s="31"/>
      <c r="AIW2" s="31"/>
      <c r="AIX2" s="31"/>
      <c r="AIY2" s="31"/>
      <c r="AIZ2" s="31"/>
      <c r="AJA2" s="31"/>
      <c r="AJB2" s="31"/>
      <c r="AJC2" s="31"/>
      <c r="AJD2" s="31"/>
      <c r="AJE2" s="31"/>
      <c r="AJF2" s="31"/>
      <c r="AJG2" s="31"/>
    </row>
    <row r="3" spans="1:943" s="2" customFormat="1" ht="67.5" customHeight="1">
      <c r="A3" s="119" t="s">
        <v>114</v>
      </c>
      <c r="B3" s="119"/>
      <c r="C3" s="119"/>
      <c r="D3" s="119"/>
      <c r="E3" s="119"/>
      <c r="F3" s="119"/>
      <c r="G3" s="119"/>
      <c r="H3" s="119"/>
      <c r="I3" s="119"/>
    </row>
    <row r="4" spans="1:943" s="2" customFormat="1" ht="17.25">
      <c r="A4" s="37"/>
      <c r="B4" s="37"/>
      <c r="C4" s="37"/>
      <c r="D4" s="37"/>
      <c r="E4" s="37"/>
      <c r="F4" s="37"/>
      <c r="G4" s="37"/>
      <c r="H4" s="37"/>
      <c r="I4" s="37"/>
    </row>
    <row r="5" spans="1:943" ht="16.5" customHeight="1">
      <c r="A5" s="60"/>
      <c r="B5" s="60"/>
      <c r="C5" s="60"/>
      <c r="D5" s="60"/>
      <c r="E5" s="60"/>
      <c r="F5" s="69"/>
      <c r="G5" s="69"/>
      <c r="H5" s="69"/>
      <c r="I5" s="7" t="s">
        <v>54</v>
      </c>
    </row>
    <row r="6" spans="1:943" ht="39.75" customHeight="1">
      <c r="A6" s="121" t="s">
        <v>56</v>
      </c>
      <c r="B6" s="121" t="s">
        <v>22</v>
      </c>
      <c r="C6" s="121"/>
      <c r="D6" s="121" t="s">
        <v>57</v>
      </c>
      <c r="E6" s="121" t="s">
        <v>63</v>
      </c>
      <c r="F6" s="121" t="s">
        <v>58</v>
      </c>
      <c r="G6" s="120" t="s">
        <v>41</v>
      </c>
      <c r="H6" s="120"/>
      <c r="I6" s="120"/>
    </row>
    <row r="7" spans="1:943" ht="20.25" customHeight="1">
      <c r="A7" s="121"/>
      <c r="B7" s="121"/>
      <c r="C7" s="121"/>
      <c r="D7" s="121"/>
      <c r="E7" s="121"/>
      <c r="F7" s="121"/>
      <c r="G7" s="124" t="s">
        <v>59</v>
      </c>
      <c r="H7" s="124" t="s">
        <v>60</v>
      </c>
      <c r="I7" s="124" t="s">
        <v>1</v>
      </c>
    </row>
    <row r="8" spans="1:943">
      <c r="A8" s="121"/>
      <c r="B8" s="61" t="s">
        <v>61</v>
      </c>
      <c r="C8" s="61" t="s">
        <v>27</v>
      </c>
      <c r="D8" s="121"/>
      <c r="E8" s="121"/>
      <c r="F8" s="121"/>
      <c r="G8" s="124"/>
      <c r="H8" s="124"/>
      <c r="I8" s="124"/>
    </row>
    <row r="9" spans="1:943">
      <c r="A9" s="122" t="s">
        <v>62</v>
      </c>
      <c r="B9" s="122"/>
      <c r="C9" s="62"/>
      <c r="D9" s="62"/>
      <c r="E9" s="62"/>
      <c r="F9" s="62"/>
      <c r="G9" s="63">
        <f t="shared" ref="G9:H9" si="0">G11</f>
        <v>1839350</v>
      </c>
      <c r="H9" s="63">
        <f t="shared" si="0"/>
        <v>1839350</v>
      </c>
      <c r="I9" s="63">
        <f>I11</f>
        <v>1839350</v>
      </c>
    </row>
    <row r="10" spans="1:943">
      <c r="A10" s="123" t="s">
        <v>44</v>
      </c>
      <c r="B10" s="123"/>
      <c r="C10" s="123"/>
      <c r="D10" s="123"/>
      <c r="E10" s="123"/>
      <c r="F10" s="123"/>
      <c r="G10" s="66"/>
      <c r="H10" s="66"/>
      <c r="I10" s="64"/>
    </row>
    <row r="11" spans="1:943" s="106" customFormat="1" ht="99">
      <c r="A11" s="102"/>
      <c r="B11" s="103">
        <v>1071</v>
      </c>
      <c r="C11" s="102"/>
      <c r="D11" s="103" t="s">
        <v>46</v>
      </c>
      <c r="E11" s="105" t="s">
        <v>105</v>
      </c>
      <c r="F11" s="105" t="s">
        <v>106</v>
      </c>
      <c r="G11" s="104">
        <f t="shared" ref="G11:H11" si="1">+G12</f>
        <v>1839350</v>
      </c>
      <c r="H11" s="104">
        <f t="shared" si="1"/>
        <v>1839350</v>
      </c>
      <c r="I11" s="104">
        <f>+I12</f>
        <v>1839350</v>
      </c>
    </row>
    <row r="12" spans="1:943" ht="132">
      <c r="A12" s="62"/>
      <c r="B12" s="65"/>
      <c r="C12" s="67" t="s">
        <v>94</v>
      </c>
      <c r="D12" s="65" t="s">
        <v>45</v>
      </c>
      <c r="E12" s="65" t="s">
        <v>90</v>
      </c>
      <c r="F12" s="65" t="s">
        <v>109</v>
      </c>
      <c r="G12" s="64">
        <f>-'2'!B15</f>
        <v>1839350</v>
      </c>
      <c r="H12" s="64">
        <f>-'2'!C15</f>
        <v>1839350</v>
      </c>
      <c r="I12" s="64">
        <f>-'2'!D15</f>
        <v>1839350</v>
      </c>
    </row>
  </sheetData>
  <mergeCells count="13">
    <mergeCell ref="A9:B9"/>
    <mergeCell ref="A10:F10"/>
    <mergeCell ref="G7:G8"/>
    <mergeCell ref="H7:H8"/>
    <mergeCell ref="I7:I8"/>
    <mergeCell ref="F1:I1"/>
    <mergeCell ref="A3:I3"/>
    <mergeCell ref="G6:I6"/>
    <mergeCell ref="F6:F8"/>
    <mergeCell ref="E6:E8"/>
    <mergeCell ref="D6:D8"/>
    <mergeCell ref="B6:C7"/>
    <mergeCell ref="A6:A8"/>
  </mergeCells>
  <printOptions horizontalCentered="1"/>
  <pageMargins left="0" right="0" top="0" bottom="0" header="0" footer="0"/>
  <pageSetup paperSize="9" scale="70" firstPageNumber="159" orientation="landscape" useFirstPageNumber="1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U18"/>
  <sheetViews>
    <sheetView tabSelected="1" zoomScaleNormal="100" workbookViewId="0">
      <selection activeCell="C18" sqref="C18"/>
    </sheetView>
  </sheetViews>
  <sheetFormatPr defaultColWidth="9.140625" defaultRowHeight="17.25"/>
  <cols>
    <col min="1" max="1" width="19.85546875" style="1" customWidth="1"/>
    <col min="2" max="2" width="18.28515625" style="1" customWidth="1"/>
    <col min="3" max="3" width="52.5703125" style="1" customWidth="1"/>
    <col min="4" max="6" width="22.42578125" style="1" customWidth="1"/>
    <col min="7" max="16384" width="9.140625" style="1"/>
  </cols>
  <sheetData>
    <row r="1" spans="1:983" s="32" customFormat="1" ht="66.75" customHeight="1">
      <c r="A1" s="118" t="s">
        <v>50</v>
      </c>
      <c r="B1" s="118"/>
      <c r="C1" s="118"/>
      <c r="D1" s="118"/>
      <c r="E1" s="118"/>
      <c r="F1" s="118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  <c r="IW1" s="31"/>
      <c r="IX1" s="31"/>
      <c r="IY1" s="31"/>
      <c r="IZ1" s="31"/>
      <c r="JA1" s="31"/>
      <c r="JB1" s="31"/>
      <c r="JC1" s="31"/>
      <c r="JD1" s="31"/>
      <c r="JE1" s="31"/>
      <c r="JF1" s="31"/>
      <c r="JG1" s="31"/>
      <c r="JH1" s="31"/>
      <c r="JI1" s="31"/>
      <c r="JJ1" s="31"/>
      <c r="JK1" s="31"/>
      <c r="JL1" s="31"/>
      <c r="JM1" s="31"/>
      <c r="JN1" s="31"/>
      <c r="JO1" s="31"/>
      <c r="JP1" s="31"/>
      <c r="JQ1" s="31"/>
      <c r="JR1" s="31"/>
      <c r="JS1" s="31"/>
      <c r="JT1" s="31"/>
      <c r="JU1" s="31"/>
      <c r="JV1" s="31"/>
      <c r="JW1" s="31"/>
      <c r="JX1" s="31"/>
      <c r="JY1" s="31"/>
      <c r="JZ1" s="31"/>
      <c r="KA1" s="31"/>
      <c r="KB1" s="31"/>
      <c r="KC1" s="31"/>
      <c r="KD1" s="31"/>
      <c r="KE1" s="31"/>
      <c r="KF1" s="31"/>
      <c r="KG1" s="31"/>
      <c r="KH1" s="31"/>
      <c r="KI1" s="31"/>
      <c r="KJ1" s="31"/>
      <c r="KK1" s="31"/>
      <c r="KL1" s="31"/>
      <c r="KM1" s="31"/>
      <c r="KN1" s="31"/>
      <c r="KO1" s="31"/>
      <c r="KP1" s="31"/>
      <c r="KQ1" s="31"/>
      <c r="KR1" s="31"/>
      <c r="KS1" s="31"/>
      <c r="KT1" s="31"/>
      <c r="KU1" s="31"/>
      <c r="KV1" s="31"/>
      <c r="KW1" s="31"/>
      <c r="KX1" s="31"/>
      <c r="KY1" s="31"/>
      <c r="KZ1" s="31"/>
      <c r="LA1" s="31"/>
      <c r="LB1" s="31"/>
      <c r="LC1" s="31"/>
      <c r="LD1" s="31"/>
      <c r="LE1" s="31"/>
      <c r="LF1" s="31"/>
      <c r="LG1" s="31"/>
      <c r="LH1" s="31"/>
      <c r="LI1" s="31"/>
      <c r="LJ1" s="31"/>
      <c r="LK1" s="31"/>
      <c r="LL1" s="31"/>
      <c r="LM1" s="31"/>
      <c r="LN1" s="31"/>
      <c r="LO1" s="31"/>
      <c r="LP1" s="31"/>
      <c r="LQ1" s="31"/>
      <c r="LR1" s="31"/>
      <c r="LS1" s="31"/>
      <c r="LT1" s="31"/>
      <c r="LU1" s="31"/>
      <c r="LV1" s="31"/>
      <c r="LW1" s="31"/>
      <c r="LX1" s="31"/>
      <c r="LY1" s="31"/>
      <c r="LZ1" s="31"/>
      <c r="MA1" s="31"/>
      <c r="MB1" s="31"/>
      <c r="MC1" s="31"/>
      <c r="MD1" s="31"/>
      <c r="ME1" s="31"/>
      <c r="MF1" s="31"/>
      <c r="MG1" s="31"/>
      <c r="MH1" s="31"/>
      <c r="MI1" s="31"/>
      <c r="MJ1" s="31"/>
      <c r="MK1" s="31"/>
      <c r="ML1" s="31"/>
      <c r="MM1" s="31"/>
      <c r="MN1" s="31"/>
      <c r="MO1" s="31"/>
      <c r="MP1" s="31"/>
      <c r="MQ1" s="31"/>
      <c r="MR1" s="31"/>
      <c r="MS1" s="31"/>
      <c r="MT1" s="31"/>
      <c r="MU1" s="31"/>
      <c r="MV1" s="31"/>
      <c r="MW1" s="31"/>
      <c r="MX1" s="31"/>
      <c r="MY1" s="31"/>
      <c r="MZ1" s="31"/>
      <c r="NA1" s="31"/>
      <c r="NB1" s="31"/>
      <c r="NC1" s="31"/>
      <c r="ND1" s="31"/>
      <c r="NE1" s="31"/>
      <c r="NF1" s="31"/>
      <c r="NG1" s="31"/>
      <c r="NH1" s="31"/>
      <c r="NI1" s="31"/>
      <c r="NJ1" s="31"/>
      <c r="NK1" s="31"/>
      <c r="NL1" s="31"/>
      <c r="NM1" s="31"/>
      <c r="NN1" s="31"/>
      <c r="NO1" s="31"/>
      <c r="NP1" s="31"/>
      <c r="NQ1" s="31"/>
      <c r="NR1" s="31"/>
      <c r="NS1" s="31"/>
      <c r="NT1" s="31"/>
      <c r="NU1" s="31"/>
      <c r="NV1" s="31"/>
      <c r="NW1" s="31"/>
      <c r="NX1" s="31"/>
      <c r="NY1" s="31"/>
      <c r="NZ1" s="31"/>
      <c r="OA1" s="31"/>
      <c r="OB1" s="31"/>
      <c r="OC1" s="31"/>
      <c r="OD1" s="31"/>
      <c r="OE1" s="31"/>
      <c r="OF1" s="31"/>
      <c r="OG1" s="31"/>
      <c r="OH1" s="31"/>
      <c r="OI1" s="31"/>
      <c r="OJ1" s="31"/>
      <c r="OK1" s="31"/>
      <c r="OL1" s="31"/>
      <c r="OM1" s="31"/>
      <c r="ON1" s="31"/>
      <c r="OO1" s="31"/>
      <c r="OP1" s="31"/>
      <c r="OQ1" s="31"/>
      <c r="OR1" s="31"/>
      <c r="OS1" s="31"/>
      <c r="OT1" s="31"/>
      <c r="OU1" s="31"/>
      <c r="OV1" s="31"/>
      <c r="OW1" s="31"/>
      <c r="OX1" s="31"/>
      <c r="OY1" s="31"/>
      <c r="OZ1" s="31"/>
      <c r="PA1" s="31"/>
      <c r="PB1" s="31"/>
      <c r="PC1" s="31"/>
      <c r="PD1" s="31"/>
      <c r="PE1" s="31"/>
      <c r="PF1" s="31"/>
      <c r="PG1" s="31"/>
      <c r="PH1" s="31"/>
      <c r="PI1" s="31"/>
      <c r="PJ1" s="31"/>
      <c r="PK1" s="31"/>
      <c r="PL1" s="31"/>
      <c r="PM1" s="31"/>
      <c r="PN1" s="31"/>
      <c r="PO1" s="31"/>
      <c r="PP1" s="31"/>
      <c r="PQ1" s="31"/>
      <c r="PR1" s="31"/>
      <c r="PS1" s="31"/>
      <c r="PT1" s="31"/>
      <c r="PU1" s="31"/>
      <c r="PV1" s="31"/>
      <c r="PW1" s="31"/>
      <c r="PX1" s="31"/>
      <c r="PY1" s="31"/>
      <c r="PZ1" s="31"/>
      <c r="QA1" s="31"/>
      <c r="QB1" s="31"/>
      <c r="QC1" s="31"/>
      <c r="QD1" s="31"/>
      <c r="QE1" s="31"/>
      <c r="QF1" s="31"/>
      <c r="QG1" s="31"/>
      <c r="QH1" s="31"/>
      <c r="QI1" s="31"/>
      <c r="QJ1" s="31"/>
      <c r="QK1" s="31"/>
      <c r="QL1" s="31"/>
      <c r="QM1" s="31"/>
      <c r="QN1" s="31"/>
      <c r="QO1" s="31"/>
      <c r="QP1" s="31"/>
      <c r="QQ1" s="31"/>
      <c r="QR1" s="31"/>
      <c r="QS1" s="31"/>
      <c r="QT1" s="31"/>
      <c r="QU1" s="31"/>
      <c r="QV1" s="31"/>
      <c r="QW1" s="31"/>
      <c r="QX1" s="31"/>
      <c r="QY1" s="31"/>
      <c r="QZ1" s="31"/>
      <c r="RA1" s="31"/>
      <c r="RB1" s="31"/>
      <c r="RC1" s="31"/>
      <c r="RD1" s="31"/>
      <c r="RE1" s="31"/>
      <c r="RF1" s="31"/>
      <c r="RG1" s="31"/>
      <c r="RH1" s="31"/>
      <c r="RI1" s="31"/>
      <c r="RJ1" s="31"/>
      <c r="RK1" s="31"/>
      <c r="RL1" s="31"/>
      <c r="RM1" s="31"/>
      <c r="RN1" s="31"/>
      <c r="RO1" s="31"/>
      <c r="RP1" s="31"/>
      <c r="RQ1" s="31"/>
      <c r="RR1" s="31"/>
      <c r="RS1" s="31"/>
      <c r="RT1" s="31"/>
      <c r="RU1" s="31"/>
      <c r="RV1" s="31"/>
      <c r="RW1" s="31"/>
      <c r="RX1" s="31"/>
      <c r="RY1" s="31"/>
      <c r="RZ1" s="31"/>
      <c r="SA1" s="31"/>
      <c r="SB1" s="31"/>
      <c r="SC1" s="31"/>
      <c r="SD1" s="31"/>
      <c r="SE1" s="31"/>
      <c r="SF1" s="31"/>
      <c r="SG1" s="31"/>
      <c r="SH1" s="31"/>
      <c r="SI1" s="31"/>
      <c r="SJ1" s="31"/>
      <c r="SK1" s="31"/>
      <c r="SL1" s="31"/>
      <c r="SM1" s="31"/>
      <c r="SN1" s="31"/>
      <c r="SO1" s="31"/>
      <c r="SP1" s="31"/>
      <c r="SQ1" s="31"/>
      <c r="SR1" s="31"/>
      <c r="SS1" s="31"/>
      <c r="ST1" s="31"/>
      <c r="SU1" s="31"/>
      <c r="SV1" s="31"/>
      <c r="SW1" s="31"/>
      <c r="SX1" s="31"/>
      <c r="SY1" s="31"/>
      <c r="SZ1" s="31"/>
      <c r="TA1" s="31"/>
      <c r="TB1" s="31"/>
      <c r="TC1" s="31"/>
      <c r="TD1" s="31"/>
      <c r="TE1" s="31"/>
      <c r="TF1" s="31"/>
      <c r="TG1" s="31"/>
      <c r="TH1" s="31"/>
      <c r="TI1" s="31"/>
      <c r="TJ1" s="31"/>
      <c r="TK1" s="31"/>
      <c r="TL1" s="31"/>
      <c r="TM1" s="31"/>
      <c r="TN1" s="31"/>
      <c r="TO1" s="31"/>
      <c r="TP1" s="31"/>
      <c r="TQ1" s="31"/>
      <c r="TR1" s="31"/>
      <c r="TS1" s="31"/>
      <c r="TT1" s="31"/>
      <c r="TU1" s="31"/>
      <c r="TV1" s="31"/>
      <c r="TW1" s="31"/>
      <c r="TX1" s="31"/>
      <c r="TY1" s="31"/>
      <c r="TZ1" s="31"/>
      <c r="UA1" s="31"/>
      <c r="UB1" s="31"/>
      <c r="UC1" s="31"/>
      <c r="UD1" s="31"/>
      <c r="UE1" s="31"/>
      <c r="UF1" s="31"/>
      <c r="UG1" s="31"/>
      <c r="UH1" s="31"/>
      <c r="UI1" s="31"/>
      <c r="UJ1" s="31"/>
      <c r="UK1" s="31"/>
      <c r="UL1" s="31"/>
      <c r="UM1" s="31"/>
      <c r="UN1" s="31"/>
      <c r="UO1" s="31"/>
      <c r="UP1" s="31"/>
      <c r="UQ1" s="31"/>
      <c r="UR1" s="31"/>
      <c r="US1" s="31"/>
      <c r="UT1" s="31"/>
      <c r="UU1" s="31"/>
      <c r="UV1" s="31"/>
      <c r="UW1" s="31"/>
      <c r="UX1" s="31"/>
      <c r="UY1" s="31"/>
      <c r="UZ1" s="31"/>
      <c r="VA1" s="31"/>
      <c r="VB1" s="31"/>
      <c r="VC1" s="31"/>
      <c r="VD1" s="31"/>
      <c r="VE1" s="31"/>
      <c r="VF1" s="31"/>
      <c r="VG1" s="31"/>
      <c r="VH1" s="31"/>
      <c r="VI1" s="31"/>
      <c r="VJ1" s="31"/>
      <c r="VK1" s="31"/>
      <c r="VL1" s="31"/>
      <c r="VM1" s="31"/>
      <c r="VN1" s="31"/>
      <c r="VO1" s="31"/>
      <c r="VP1" s="31"/>
      <c r="VQ1" s="31"/>
      <c r="VR1" s="31"/>
      <c r="VS1" s="31"/>
      <c r="VT1" s="31"/>
      <c r="VU1" s="31"/>
      <c r="VV1" s="31"/>
      <c r="VW1" s="31"/>
      <c r="VX1" s="31"/>
      <c r="VY1" s="31"/>
      <c r="VZ1" s="31"/>
      <c r="WA1" s="31"/>
      <c r="WB1" s="31"/>
      <c r="WC1" s="31"/>
      <c r="WD1" s="31"/>
      <c r="WE1" s="31"/>
      <c r="WF1" s="31"/>
      <c r="WG1" s="31"/>
      <c r="WH1" s="31"/>
      <c r="WI1" s="31"/>
      <c r="WJ1" s="31"/>
      <c r="WK1" s="31"/>
      <c r="WL1" s="31"/>
      <c r="WM1" s="31"/>
      <c r="WN1" s="31"/>
      <c r="WO1" s="31"/>
      <c r="WP1" s="31"/>
      <c r="WQ1" s="31"/>
      <c r="WR1" s="31"/>
      <c r="WS1" s="31"/>
      <c r="WT1" s="31"/>
      <c r="WU1" s="31"/>
      <c r="WV1" s="31"/>
      <c r="WW1" s="31"/>
      <c r="WX1" s="31"/>
      <c r="WY1" s="31"/>
      <c r="WZ1" s="31"/>
      <c r="XA1" s="31"/>
      <c r="XB1" s="31"/>
      <c r="XC1" s="31"/>
      <c r="XD1" s="31"/>
      <c r="XE1" s="31"/>
      <c r="XF1" s="31"/>
      <c r="XG1" s="31"/>
      <c r="XH1" s="31"/>
      <c r="XI1" s="31"/>
      <c r="XJ1" s="31"/>
      <c r="XK1" s="31"/>
      <c r="XL1" s="31"/>
      <c r="XM1" s="31"/>
      <c r="XN1" s="31"/>
      <c r="XO1" s="31"/>
      <c r="XP1" s="31"/>
      <c r="XQ1" s="31"/>
      <c r="XR1" s="31"/>
      <c r="XS1" s="31"/>
      <c r="XT1" s="31"/>
      <c r="XU1" s="31"/>
      <c r="XV1" s="31"/>
      <c r="XW1" s="31"/>
      <c r="XX1" s="31"/>
      <c r="XY1" s="31"/>
      <c r="XZ1" s="31"/>
      <c r="YA1" s="31"/>
      <c r="YB1" s="31"/>
      <c r="YC1" s="31"/>
      <c r="YD1" s="31"/>
      <c r="YE1" s="31"/>
      <c r="YF1" s="31"/>
      <c r="YG1" s="31"/>
      <c r="YH1" s="31"/>
      <c r="YI1" s="31"/>
      <c r="YJ1" s="31"/>
      <c r="YK1" s="31"/>
      <c r="YL1" s="31"/>
      <c r="YM1" s="31"/>
      <c r="YN1" s="31"/>
      <c r="YO1" s="31"/>
      <c r="YP1" s="31"/>
      <c r="YQ1" s="31"/>
      <c r="YR1" s="31"/>
      <c r="YS1" s="31"/>
      <c r="YT1" s="31"/>
      <c r="YU1" s="31"/>
      <c r="YV1" s="31"/>
      <c r="YW1" s="31"/>
      <c r="YX1" s="31"/>
      <c r="YY1" s="31"/>
      <c r="YZ1" s="31"/>
      <c r="ZA1" s="31"/>
      <c r="ZB1" s="31"/>
      <c r="ZC1" s="31"/>
      <c r="ZD1" s="31"/>
      <c r="ZE1" s="31"/>
      <c r="ZF1" s="31"/>
      <c r="ZG1" s="31"/>
      <c r="ZH1" s="31"/>
      <c r="ZI1" s="31"/>
      <c r="ZJ1" s="31"/>
      <c r="ZK1" s="31"/>
      <c r="ZL1" s="31"/>
      <c r="ZM1" s="31"/>
      <c r="ZN1" s="31"/>
      <c r="ZO1" s="31"/>
      <c r="ZP1" s="31"/>
      <c r="ZQ1" s="31"/>
      <c r="ZR1" s="31"/>
      <c r="ZS1" s="31"/>
      <c r="ZT1" s="31"/>
      <c r="ZU1" s="31"/>
      <c r="ZV1" s="31"/>
      <c r="ZW1" s="31"/>
      <c r="ZX1" s="31"/>
      <c r="ZY1" s="31"/>
      <c r="ZZ1" s="31"/>
      <c r="AAA1" s="31"/>
      <c r="AAB1" s="31"/>
      <c r="AAC1" s="31"/>
      <c r="AAD1" s="31"/>
      <c r="AAE1" s="31"/>
      <c r="AAF1" s="31"/>
      <c r="AAG1" s="31"/>
      <c r="AAH1" s="31"/>
      <c r="AAI1" s="31"/>
      <c r="AAJ1" s="31"/>
      <c r="AAK1" s="31"/>
      <c r="AAL1" s="31"/>
      <c r="AAM1" s="31"/>
      <c r="AAN1" s="31"/>
      <c r="AAO1" s="31"/>
      <c r="AAP1" s="31"/>
      <c r="AAQ1" s="31"/>
      <c r="AAR1" s="31"/>
      <c r="AAS1" s="31"/>
      <c r="AAT1" s="31"/>
      <c r="AAU1" s="31"/>
      <c r="AAV1" s="31"/>
      <c r="AAW1" s="31"/>
      <c r="AAX1" s="31"/>
      <c r="AAY1" s="31"/>
      <c r="AAZ1" s="31"/>
      <c r="ABA1" s="31"/>
      <c r="ABB1" s="31"/>
      <c r="ABC1" s="31"/>
      <c r="ABD1" s="31"/>
      <c r="ABE1" s="31"/>
      <c r="ABF1" s="31"/>
      <c r="ABG1" s="31"/>
      <c r="ABH1" s="31"/>
      <c r="ABI1" s="31"/>
      <c r="ABJ1" s="31"/>
      <c r="ABK1" s="31"/>
      <c r="ABL1" s="31"/>
      <c r="ABM1" s="31"/>
      <c r="ABN1" s="31"/>
      <c r="ABO1" s="31"/>
      <c r="ABP1" s="31"/>
      <c r="ABQ1" s="31"/>
      <c r="ABR1" s="31"/>
      <c r="ABS1" s="31"/>
      <c r="ABT1" s="31"/>
      <c r="ABU1" s="31"/>
      <c r="ABV1" s="31"/>
      <c r="ABW1" s="31"/>
      <c r="ABX1" s="31"/>
      <c r="ABY1" s="31"/>
      <c r="ABZ1" s="31"/>
      <c r="ACA1" s="31"/>
      <c r="ACB1" s="31"/>
      <c r="ACC1" s="31"/>
      <c r="ACD1" s="31"/>
      <c r="ACE1" s="31"/>
      <c r="ACF1" s="31"/>
      <c r="ACG1" s="31"/>
      <c r="ACH1" s="31"/>
      <c r="ACI1" s="31"/>
      <c r="ACJ1" s="31"/>
      <c r="ACK1" s="31"/>
      <c r="ACL1" s="31"/>
      <c r="ACM1" s="31"/>
      <c r="ACN1" s="31"/>
      <c r="ACO1" s="31"/>
      <c r="ACP1" s="31"/>
      <c r="ACQ1" s="31"/>
      <c r="ACR1" s="31"/>
      <c r="ACS1" s="31"/>
      <c r="ACT1" s="31"/>
      <c r="ACU1" s="31"/>
      <c r="ACV1" s="31"/>
      <c r="ACW1" s="31"/>
      <c r="ACX1" s="31"/>
      <c r="ACY1" s="31"/>
      <c r="ACZ1" s="31"/>
      <c r="ADA1" s="31"/>
      <c r="ADB1" s="31"/>
      <c r="ADC1" s="31"/>
      <c r="ADD1" s="31"/>
      <c r="ADE1" s="31"/>
      <c r="ADF1" s="31"/>
      <c r="ADG1" s="31"/>
      <c r="ADH1" s="31"/>
      <c r="ADI1" s="31"/>
      <c r="ADJ1" s="31"/>
      <c r="ADK1" s="31"/>
      <c r="ADL1" s="31"/>
      <c r="ADM1" s="31"/>
      <c r="ADN1" s="31"/>
      <c r="ADO1" s="31"/>
      <c r="ADP1" s="31"/>
      <c r="ADQ1" s="31"/>
      <c r="ADR1" s="31"/>
      <c r="ADS1" s="31"/>
      <c r="ADT1" s="31"/>
      <c r="ADU1" s="31"/>
      <c r="ADV1" s="31"/>
      <c r="ADW1" s="31"/>
      <c r="ADX1" s="31"/>
      <c r="ADY1" s="31"/>
      <c r="ADZ1" s="31"/>
      <c r="AEA1" s="31"/>
      <c r="AEB1" s="31"/>
      <c r="AEC1" s="31"/>
      <c r="AED1" s="31"/>
      <c r="AEE1" s="31"/>
      <c r="AEF1" s="31"/>
      <c r="AEG1" s="31"/>
      <c r="AEH1" s="31"/>
      <c r="AEI1" s="31"/>
      <c r="AEJ1" s="31"/>
      <c r="AEK1" s="31"/>
      <c r="AEL1" s="31"/>
      <c r="AEM1" s="31"/>
      <c r="AEN1" s="31"/>
      <c r="AEO1" s="31"/>
      <c r="AEP1" s="31"/>
      <c r="AEQ1" s="31"/>
      <c r="AER1" s="31"/>
      <c r="AES1" s="31"/>
      <c r="AET1" s="31"/>
      <c r="AEU1" s="31"/>
      <c r="AEV1" s="31"/>
      <c r="AEW1" s="31"/>
      <c r="AEX1" s="31"/>
      <c r="AEY1" s="31"/>
      <c r="AEZ1" s="31"/>
      <c r="AFA1" s="31"/>
      <c r="AFB1" s="31"/>
      <c r="AFC1" s="31"/>
      <c r="AFD1" s="31"/>
      <c r="AFE1" s="31"/>
      <c r="AFF1" s="31"/>
      <c r="AFG1" s="31"/>
      <c r="AFH1" s="31"/>
      <c r="AFI1" s="31"/>
      <c r="AFJ1" s="31"/>
      <c r="AFK1" s="31"/>
      <c r="AFL1" s="31"/>
      <c r="AFM1" s="31"/>
      <c r="AFN1" s="31"/>
      <c r="AFO1" s="31"/>
      <c r="AFP1" s="31"/>
      <c r="AFQ1" s="31"/>
      <c r="AFR1" s="31"/>
      <c r="AFS1" s="31"/>
      <c r="AFT1" s="31"/>
      <c r="AFU1" s="31"/>
      <c r="AFV1" s="31"/>
      <c r="AFW1" s="31"/>
      <c r="AFX1" s="31"/>
      <c r="AFY1" s="31"/>
      <c r="AFZ1" s="31"/>
      <c r="AGA1" s="31"/>
      <c r="AGB1" s="31"/>
      <c r="AGC1" s="31"/>
      <c r="AGD1" s="31"/>
      <c r="AGE1" s="31"/>
      <c r="AGF1" s="31"/>
      <c r="AGG1" s="31"/>
      <c r="AGH1" s="31"/>
      <c r="AGI1" s="31"/>
      <c r="AGJ1" s="31"/>
      <c r="AGK1" s="31"/>
      <c r="AGL1" s="31"/>
      <c r="AGM1" s="31"/>
      <c r="AGN1" s="31"/>
      <c r="AGO1" s="31"/>
      <c r="AGP1" s="31"/>
      <c r="AGQ1" s="31"/>
      <c r="AGR1" s="31"/>
      <c r="AGS1" s="31"/>
      <c r="AGT1" s="31"/>
      <c r="AGU1" s="31"/>
      <c r="AGV1" s="31"/>
      <c r="AGW1" s="31"/>
      <c r="AGX1" s="31"/>
      <c r="AGY1" s="31"/>
      <c r="AGZ1" s="31"/>
      <c r="AHA1" s="31"/>
      <c r="AHB1" s="31"/>
      <c r="AHC1" s="31"/>
      <c r="AHD1" s="31"/>
      <c r="AHE1" s="31"/>
      <c r="AHF1" s="31"/>
      <c r="AHG1" s="31"/>
      <c r="AHH1" s="31"/>
      <c r="AHI1" s="31"/>
      <c r="AHJ1" s="31"/>
      <c r="AHK1" s="31"/>
      <c r="AHL1" s="31"/>
      <c r="AHM1" s="31"/>
      <c r="AHN1" s="31"/>
      <c r="AHO1" s="31"/>
      <c r="AHP1" s="31"/>
      <c r="AHQ1" s="31"/>
      <c r="AHR1" s="31"/>
      <c r="AHS1" s="31"/>
      <c r="AHT1" s="31"/>
      <c r="AHU1" s="31"/>
      <c r="AHV1" s="31"/>
      <c r="AHW1" s="31"/>
      <c r="AHX1" s="31"/>
      <c r="AHY1" s="31"/>
      <c r="AHZ1" s="31"/>
      <c r="AIA1" s="31"/>
      <c r="AIB1" s="31"/>
      <c r="AIC1" s="31"/>
      <c r="AID1" s="31"/>
      <c r="AIE1" s="31"/>
      <c r="AIF1" s="31"/>
      <c r="AIG1" s="31"/>
      <c r="AIH1" s="31"/>
      <c r="AII1" s="31"/>
      <c r="AIJ1" s="31"/>
      <c r="AIK1" s="31"/>
      <c r="AIL1" s="31"/>
      <c r="AIM1" s="31"/>
      <c r="AIN1" s="31"/>
      <c r="AIO1" s="31"/>
      <c r="AIP1" s="31"/>
      <c r="AIQ1" s="31"/>
      <c r="AIR1" s="31"/>
      <c r="AIS1" s="31"/>
      <c r="AIT1" s="31"/>
      <c r="AIU1" s="31"/>
      <c r="AIV1" s="31"/>
      <c r="AIW1" s="31"/>
      <c r="AIX1" s="31"/>
      <c r="AIY1" s="31"/>
      <c r="AIZ1" s="31"/>
      <c r="AJA1" s="31"/>
      <c r="AJB1" s="31"/>
      <c r="AJC1" s="31"/>
      <c r="AJD1" s="31"/>
      <c r="AJE1" s="31"/>
      <c r="AJF1" s="31"/>
      <c r="AJG1" s="31"/>
      <c r="AJH1" s="31"/>
      <c r="AJI1" s="31"/>
      <c r="AJJ1" s="31"/>
      <c r="AJK1" s="31"/>
      <c r="AJL1" s="31"/>
      <c r="AJM1" s="31"/>
      <c r="AJN1" s="31"/>
      <c r="AJO1" s="31"/>
      <c r="AJP1" s="31"/>
      <c r="AJQ1" s="31"/>
      <c r="AJR1" s="31"/>
      <c r="AJS1" s="31"/>
      <c r="AJT1" s="31"/>
      <c r="AJU1" s="31"/>
      <c r="AJV1" s="31"/>
      <c r="AJW1" s="31"/>
      <c r="AJX1" s="31"/>
      <c r="AJY1" s="31"/>
      <c r="AJZ1" s="31"/>
      <c r="AKA1" s="31"/>
      <c r="AKB1" s="31"/>
      <c r="AKC1" s="31"/>
      <c r="AKD1" s="31"/>
      <c r="AKE1" s="31"/>
      <c r="AKF1" s="31"/>
      <c r="AKG1" s="31"/>
      <c r="AKH1" s="31"/>
      <c r="AKI1" s="31"/>
      <c r="AKJ1" s="31"/>
      <c r="AKK1" s="31"/>
      <c r="AKL1" s="31"/>
      <c r="AKM1" s="31"/>
      <c r="AKN1" s="31"/>
      <c r="AKO1" s="31"/>
      <c r="AKP1" s="31"/>
      <c r="AKQ1" s="31"/>
      <c r="AKR1" s="31"/>
      <c r="AKS1" s="31"/>
      <c r="AKT1" s="31"/>
      <c r="AKU1" s="31"/>
    </row>
    <row r="2" spans="1:983" s="32" customFormat="1">
      <c r="A2" s="38"/>
      <c r="B2" s="38"/>
      <c r="C2" s="38"/>
      <c r="D2" s="38"/>
      <c r="E2" s="38"/>
      <c r="F2" s="38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1"/>
      <c r="JV2" s="31"/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1"/>
      <c r="LA2" s="31"/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1"/>
      <c r="MF2" s="31"/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1"/>
      <c r="NK2" s="31"/>
      <c r="NL2" s="31"/>
      <c r="NM2" s="31"/>
      <c r="NN2" s="31"/>
      <c r="NO2" s="31"/>
      <c r="NP2" s="31"/>
      <c r="NQ2" s="31"/>
      <c r="NR2" s="31"/>
      <c r="NS2" s="31"/>
      <c r="NT2" s="31"/>
      <c r="NU2" s="31"/>
      <c r="NV2" s="31"/>
      <c r="NW2" s="31"/>
      <c r="NX2" s="31"/>
      <c r="NY2" s="31"/>
      <c r="NZ2" s="31"/>
      <c r="OA2" s="31"/>
      <c r="OB2" s="31"/>
      <c r="OC2" s="31"/>
      <c r="OD2" s="31"/>
      <c r="OE2" s="31"/>
      <c r="OF2" s="31"/>
      <c r="OG2" s="31"/>
      <c r="OH2" s="31"/>
      <c r="OI2" s="31"/>
      <c r="OJ2" s="31"/>
      <c r="OK2" s="31"/>
      <c r="OL2" s="31"/>
      <c r="OM2" s="31"/>
      <c r="ON2" s="31"/>
      <c r="OO2" s="31"/>
      <c r="OP2" s="31"/>
      <c r="OQ2" s="31"/>
      <c r="OR2" s="31"/>
      <c r="OS2" s="31"/>
      <c r="OT2" s="31"/>
      <c r="OU2" s="31"/>
      <c r="OV2" s="31"/>
      <c r="OW2" s="31"/>
      <c r="OX2" s="31"/>
      <c r="OY2" s="31"/>
      <c r="OZ2" s="31"/>
      <c r="PA2" s="31"/>
      <c r="PB2" s="31"/>
      <c r="PC2" s="31"/>
      <c r="PD2" s="31"/>
      <c r="PE2" s="31"/>
      <c r="PF2" s="31"/>
      <c r="PG2" s="31"/>
      <c r="PH2" s="31"/>
      <c r="PI2" s="31"/>
      <c r="PJ2" s="31"/>
      <c r="PK2" s="31"/>
      <c r="PL2" s="31"/>
      <c r="PM2" s="31"/>
      <c r="PN2" s="31"/>
      <c r="PO2" s="31"/>
      <c r="PP2" s="31"/>
      <c r="PQ2" s="31"/>
      <c r="PR2" s="31"/>
      <c r="PS2" s="31"/>
      <c r="PT2" s="31"/>
      <c r="PU2" s="31"/>
      <c r="PV2" s="31"/>
      <c r="PW2" s="31"/>
      <c r="PX2" s="31"/>
      <c r="PY2" s="31"/>
      <c r="PZ2" s="31"/>
      <c r="QA2" s="31"/>
      <c r="QB2" s="31"/>
      <c r="QC2" s="31"/>
      <c r="QD2" s="31"/>
      <c r="QE2" s="31"/>
      <c r="QF2" s="31"/>
      <c r="QG2" s="31"/>
      <c r="QH2" s="31"/>
      <c r="QI2" s="31"/>
      <c r="QJ2" s="31"/>
      <c r="QK2" s="31"/>
      <c r="QL2" s="31"/>
      <c r="QM2" s="31"/>
      <c r="QN2" s="31"/>
      <c r="QO2" s="31"/>
      <c r="QP2" s="31"/>
      <c r="QQ2" s="31"/>
      <c r="QR2" s="31"/>
      <c r="QS2" s="31"/>
      <c r="QT2" s="31"/>
      <c r="QU2" s="31"/>
      <c r="QV2" s="31"/>
      <c r="QW2" s="31"/>
      <c r="QX2" s="31"/>
      <c r="QY2" s="31"/>
      <c r="QZ2" s="31"/>
      <c r="RA2" s="31"/>
      <c r="RB2" s="31"/>
      <c r="RC2" s="31"/>
      <c r="RD2" s="31"/>
      <c r="RE2" s="31"/>
      <c r="RF2" s="31"/>
      <c r="RG2" s="31"/>
      <c r="RH2" s="31"/>
      <c r="RI2" s="31"/>
      <c r="RJ2" s="31"/>
      <c r="RK2" s="31"/>
      <c r="RL2" s="31"/>
      <c r="RM2" s="31"/>
      <c r="RN2" s="31"/>
      <c r="RO2" s="31"/>
      <c r="RP2" s="31"/>
      <c r="RQ2" s="31"/>
      <c r="RR2" s="31"/>
      <c r="RS2" s="31"/>
      <c r="RT2" s="31"/>
      <c r="RU2" s="31"/>
      <c r="RV2" s="31"/>
      <c r="RW2" s="31"/>
      <c r="RX2" s="31"/>
      <c r="RY2" s="31"/>
      <c r="RZ2" s="31"/>
      <c r="SA2" s="31"/>
      <c r="SB2" s="31"/>
      <c r="SC2" s="31"/>
      <c r="SD2" s="31"/>
      <c r="SE2" s="31"/>
      <c r="SF2" s="31"/>
      <c r="SG2" s="31"/>
      <c r="SH2" s="31"/>
      <c r="SI2" s="31"/>
      <c r="SJ2" s="31"/>
      <c r="SK2" s="31"/>
      <c r="SL2" s="31"/>
      <c r="SM2" s="31"/>
      <c r="SN2" s="31"/>
      <c r="SO2" s="31"/>
      <c r="SP2" s="31"/>
      <c r="SQ2" s="31"/>
      <c r="SR2" s="31"/>
      <c r="SS2" s="31"/>
      <c r="ST2" s="31"/>
      <c r="SU2" s="31"/>
      <c r="SV2" s="31"/>
      <c r="SW2" s="31"/>
      <c r="SX2" s="31"/>
      <c r="SY2" s="31"/>
      <c r="SZ2" s="31"/>
      <c r="TA2" s="31"/>
      <c r="TB2" s="31"/>
      <c r="TC2" s="31"/>
      <c r="TD2" s="31"/>
      <c r="TE2" s="31"/>
      <c r="TF2" s="31"/>
      <c r="TG2" s="31"/>
      <c r="TH2" s="31"/>
      <c r="TI2" s="31"/>
      <c r="TJ2" s="31"/>
      <c r="TK2" s="31"/>
      <c r="TL2" s="31"/>
      <c r="TM2" s="31"/>
      <c r="TN2" s="31"/>
      <c r="TO2" s="31"/>
      <c r="TP2" s="31"/>
      <c r="TQ2" s="31"/>
      <c r="TR2" s="31"/>
      <c r="TS2" s="31"/>
      <c r="TT2" s="31"/>
      <c r="TU2" s="31"/>
      <c r="TV2" s="31"/>
      <c r="TW2" s="31"/>
      <c r="TX2" s="31"/>
      <c r="TY2" s="31"/>
      <c r="TZ2" s="31"/>
      <c r="UA2" s="31"/>
      <c r="UB2" s="31"/>
      <c r="UC2" s="31"/>
      <c r="UD2" s="31"/>
      <c r="UE2" s="31"/>
      <c r="UF2" s="31"/>
      <c r="UG2" s="31"/>
      <c r="UH2" s="31"/>
      <c r="UI2" s="31"/>
      <c r="UJ2" s="31"/>
      <c r="UK2" s="31"/>
      <c r="UL2" s="31"/>
      <c r="UM2" s="31"/>
      <c r="UN2" s="31"/>
      <c r="UO2" s="31"/>
      <c r="UP2" s="31"/>
      <c r="UQ2" s="31"/>
      <c r="UR2" s="31"/>
      <c r="US2" s="31"/>
      <c r="UT2" s="31"/>
      <c r="UU2" s="31"/>
      <c r="UV2" s="31"/>
      <c r="UW2" s="31"/>
      <c r="UX2" s="31"/>
      <c r="UY2" s="31"/>
      <c r="UZ2" s="31"/>
      <c r="VA2" s="31"/>
      <c r="VB2" s="31"/>
      <c r="VC2" s="31"/>
      <c r="VD2" s="31"/>
      <c r="VE2" s="31"/>
      <c r="VF2" s="31"/>
      <c r="VG2" s="31"/>
      <c r="VH2" s="31"/>
      <c r="VI2" s="31"/>
      <c r="VJ2" s="31"/>
      <c r="VK2" s="31"/>
      <c r="VL2" s="31"/>
      <c r="VM2" s="31"/>
      <c r="VN2" s="31"/>
      <c r="VO2" s="31"/>
      <c r="VP2" s="31"/>
      <c r="VQ2" s="31"/>
      <c r="VR2" s="31"/>
      <c r="VS2" s="31"/>
      <c r="VT2" s="31"/>
      <c r="VU2" s="31"/>
      <c r="VV2" s="31"/>
      <c r="VW2" s="31"/>
      <c r="VX2" s="31"/>
      <c r="VY2" s="31"/>
      <c r="VZ2" s="31"/>
      <c r="WA2" s="31"/>
      <c r="WB2" s="31"/>
      <c r="WC2" s="31"/>
      <c r="WD2" s="31"/>
      <c r="WE2" s="31"/>
      <c r="WF2" s="31"/>
      <c r="WG2" s="31"/>
      <c r="WH2" s="31"/>
      <c r="WI2" s="31"/>
      <c r="WJ2" s="31"/>
      <c r="WK2" s="31"/>
      <c r="WL2" s="31"/>
      <c r="WM2" s="31"/>
      <c r="WN2" s="31"/>
      <c r="WO2" s="31"/>
      <c r="WP2" s="31"/>
      <c r="WQ2" s="31"/>
      <c r="WR2" s="31"/>
      <c r="WS2" s="31"/>
      <c r="WT2" s="31"/>
      <c r="WU2" s="31"/>
      <c r="WV2" s="31"/>
      <c r="WW2" s="31"/>
      <c r="WX2" s="31"/>
      <c r="WY2" s="31"/>
      <c r="WZ2" s="31"/>
      <c r="XA2" s="31"/>
      <c r="XB2" s="31"/>
      <c r="XC2" s="31"/>
      <c r="XD2" s="31"/>
      <c r="XE2" s="31"/>
      <c r="XF2" s="31"/>
      <c r="XG2" s="31"/>
      <c r="XH2" s="31"/>
      <c r="XI2" s="31"/>
      <c r="XJ2" s="31"/>
      <c r="XK2" s="31"/>
      <c r="XL2" s="31"/>
      <c r="XM2" s="31"/>
      <c r="XN2" s="31"/>
      <c r="XO2" s="31"/>
      <c r="XP2" s="31"/>
      <c r="XQ2" s="31"/>
      <c r="XR2" s="31"/>
      <c r="XS2" s="31"/>
      <c r="XT2" s="31"/>
      <c r="XU2" s="31"/>
      <c r="XV2" s="31"/>
      <c r="XW2" s="31"/>
      <c r="XX2" s="31"/>
      <c r="XY2" s="31"/>
      <c r="XZ2" s="31"/>
      <c r="YA2" s="31"/>
      <c r="YB2" s="31"/>
      <c r="YC2" s="31"/>
      <c r="YD2" s="31"/>
      <c r="YE2" s="31"/>
      <c r="YF2" s="31"/>
      <c r="YG2" s="31"/>
      <c r="YH2" s="31"/>
      <c r="YI2" s="31"/>
      <c r="YJ2" s="31"/>
      <c r="YK2" s="31"/>
      <c r="YL2" s="31"/>
      <c r="YM2" s="31"/>
      <c r="YN2" s="31"/>
      <c r="YO2" s="31"/>
      <c r="YP2" s="31"/>
      <c r="YQ2" s="31"/>
      <c r="YR2" s="31"/>
      <c r="YS2" s="31"/>
      <c r="YT2" s="31"/>
      <c r="YU2" s="31"/>
      <c r="YV2" s="31"/>
      <c r="YW2" s="31"/>
      <c r="YX2" s="31"/>
      <c r="YY2" s="31"/>
      <c r="YZ2" s="31"/>
      <c r="ZA2" s="31"/>
      <c r="ZB2" s="31"/>
      <c r="ZC2" s="31"/>
      <c r="ZD2" s="31"/>
      <c r="ZE2" s="31"/>
      <c r="ZF2" s="31"/>
      <c r="ZG2" s="31"/>
      <c r="ZH2" s="31"/>
      <c r="ZI2" s="31"/>
      <c r="ZJ2" s="31"/>
      <c r="ZK2" s="31"/>
      <c r="ZL2" s="31"/>
      <c r="ZM2" s="31"/>
      <c r="ZN2" s="31"/>
      <c r="ZO2" s="31"/>
      <c r="ZP2" s="31"/>
      <c r="ZQ2" s="31"/>
      <c r="ZR2" s="31"/>
      <c r="ZS2" s="31"/>
      <c r="ZT2" s="31"/>
      <c r="ZU2" s="31"/>
      <c r="ZV2" s="31"/>
      <c r="ZW2" s="31"/>
      <c r="ZX2" s="31"/>
      <c r="ZY2" s="31"/>
      <c r="ZZ2" s="31"/>
      <c r="AAA2" s="31"/>
      <c r="AAB2" s="31"/>
      <c r="AAC2" s="31"/>
      <c r="AAD2" s="31"/>
      <c r="AAE2" s="31"/>
      <c r="AAF2" s="31"/>
      <c r="AAG2" s="31"/>
      <c r="AAH2" s="31"/>
      <c r="AAI2" s="31"/>
      <c r="AAJ2" s="31"/>
      <c r="AAK2" s="31"/>
      <c r="AAL2" s="31"/>
      <c r="AAM2" s="31"/>
      <c r="AAN2" s="31"/>
      <c r="AAO2" s="31"/>
      <c r="AAP2" s="31"/>
      <c r="AAQ2" s="31"/>
      <c r="AAR2" s="31"/>
      <c r="AAS2" s="31"/>
      <c r="AAT2" s="31"/>
      <c r="AAU2" s="31"/>
      <c r="AAV2" s="31"/>
      <c r="AAW2" s="31"/>
      <c r="AAX2" s="31"/>
      <c r="AAY2" s="31"/>
      <c r="AAZ2" s="31"/>
      <c r="ABA2" s="31"/>
      <c r="ABB2" s="31"/>
      <c r="ABC2" s="31"/>
      <c r="ABD2" s="31"/>
      <c r="ABE2" s="31"/>
      <c r="ABF2" s="31"/>
      <c r="ABG2" s="31"/>
      <c r="ABH2" s="31"/>
      <c r="ABI2" s="31"/>
      <c r="ABJ2" s="31"/>
      <c r="ABK2" s="31"/>
      <c r="ABL2" s="31"/>
      <c r="ABM2" s="31"/>
      <c r="ABN2" s="31"/>
      <c r="ABO2" s="31"/>
      <c r="ABP2" s="31"/>
      <c r="ABQ2" s="31"/>
      <c r="ABR2" s="31"/>
      <c r="ABS2" s="31"/>
      <c r="ABT2" s="31"/>
      <c r="ABU2" s="31"/>
      <c r="ABV2" s="31"/>
      <c r="ABW2" s="31"/>
      <c r="ABX2" s="31"/>
      <c r="ABY2" s="31"/>
      <c r="ABZ2" s="31"/>
      <c r="ACA2" s="31"/>
      <c r="ACB2" s="31"/>
      <c r="ACC2" s="31"/>
      <c r="ACD2" s="31"/>
      <c r="ACE2" s="31"/>
      <c r="ACF2" s="31"/>
      <c r="ACG2" s="31"/>
      <c r="ACH2" s="31"/>
      <c r="ACI2" s="31"/>
      <c r="ACJ2" s="31"/>
      <c r="ACK2" s="31"/>
      <c r="ACL2" s="31"/>
      <c r="ACM2" s="31"/>
      <c r="ACN2" s="31"/>
      <c r="ACO2" s="31"/>
      <c r="ACP2" s="31"/>
      <c r="ACQ2" s="31"/>
      <c r="ACR2" s="31"/>
      <c r="ACS2" s="31"/>
      <c r="ACT2" s="31"/>
      <c r="ACU2" s="31"/>
      <c r="ACV2" s="31"/>
      <c r="ACW2" s="31"/>
      <c r="ACX2" s="31"/>
      <c r="ACY2" s="31"/>
      <c r="ACZ2" s="31"/>
      <c r="ADA2" s="31"/>
      <c r="ADB2" s="31"/>
      <c r="ADC2" s="31"/>
      <c r="ADD2" s="31"/>
      <c r="ADE2" s="31"/>
      <c r="ADF2" s="31"/>
      <c r="ADG2" s="31"/>
      <c r="ADH2" s="31"/>
      <c r="ADI2" s="31"/>
      <c r="ADJ2" s="31"/>
      <c r="ADK2" s="31"/>
      <c r="ADL2" s="31"/>
      <c r="ADM2" s="31"/>
      <c r="ADN2" s="31"/>
      <c r="ADO2" s="31"/>
      <c r="ADP2" s="31"/>
      <c r="ADQ2" s="31"/>
      <c r="ADR2" s="31"/>
      <c r="ADS2" s="31"/>
      <c r="ADT2" s="31"/>
      <c r="ADU2" s="31"/>
      <c r="ADV2" s="31"/>
      <c r="ADW2" s="31"/>
      <c r="ADX2" s="31"/>
      <c r="ADY2" s="31"/>
      <c r="ADZ2" s="31"/>
      <c r="AEA2" s="31"/>
      <c r="AEB2" s="31"/>
      <c r="AEC2" s="31"/>
      <c r="AED2" s="31"/>
      <c r="AEE2" s="31"/>
      <c r="AEF2" s="31"/>
      <c r="AEG2" s="31"/>
      <c r="AEH2" s="31"/>
      <c r="AEI2" s="31"/>
      <c r="AEJ2" s="31"/>
      <c r="AEK2" s="31"/>
      <c r="AEL2" s="31"/>
      <c r="AEM2" s="31"/>
      <c r="AEN2" s="31"/>
      <c r="AEO2" s="31"/>
      <c r="AEP2" s="31"/>
      <c r="AEQ2" s="31"/>
      <c r="AER2" s="31"/>
      <c r="AES2" s="31"/>
      <c r="AET2" s="31"/>
      <c r="AEU2" s="31"/>
      <c r="AEV2" s="31"/>
      <c r="AEW2" s="31"/>
      <c r="AEX2" s="31"/>
      <c r="AEY2" s="31"/>
      <c r="AEZ2" s="31"/>
      <c r="AFA2" s="31"/>
      <c r="AFB2" s="31"/>
      <c r="AFC2" s="31"/>
      <c r="AFD2" s="31"/>
      <c r="AFE2" s="31"/>
      <c r="AFF2" s="31"/>
      <c r="AFG2" s="31"/>
      <c r="AFH2" s="31"/>
      <c r="AFI2" s="31"/>
      <c r="AFJ2" s="31"/>
      <c r="AFK2" s="31"/>
      <c r="AFL2" s="31"/>
      <c r="AFM2" s="31"/>
      <c r="AFN2" s="31"/>
      <c r="AFO2" s="31"/>
      <c r="AFP2" s="31"/>
      <c r="AFQ2" s="31"/>
      <c r="AFR2" s="31"/>
      <c r="AFS2" s="31"/>
      <c r="AFT2" s="31"/>
      <c r="AFU2" s="31"/>
      <c r="AFV2" s="31"/>
      <c r="AFW2" s="31"/>
      <c r="AFX2" s="31"/>
      <c r="AFY2" s="31"/>
      <c r="AFZ2" s="31"/>
      <c r="AGA2" s="31"/>
      <c r="AGB2" s="31"/>
      <c r="AGC2" s="31"/>
      <c r="AGD2" s="31"/>
      <c r="AGE2" s="31"/>
      <c r="AGF2" s="31"/>
      <c r="AGG2" s="31"/>
      <c r="AGH2" s="31"/>
      <c r="AGI2" s="31"/>
      <c r="AGJ2" s="31"/>
      <c r="AGK2" s="31"/>
      <c r="AGL2" s="31"/>
      <c r="AGM2" s="31"/>
      <c r="AGN2" s="31"/>
      <c r="AGO2" s="31"/>
      <c r="AGP2" s="31"/>
      <c r="AGQ2" s="31"/>
      <c r="AGR2" s="31"/>
      <c r="AGS2" s="31"/>
      <c r="AGT2" s="31"/>
      <c r="AGU2" s="31"/>
      <c r="AGV2" s="31"/>
      <c r="AGW2" s="31"/>
      <c r="AGX2" s="31"/>
      <c r="AGY2" s="31"/>
      <c r="AGZ2" s="31"/>
      <c r="AHA2" s="31"/>
      <c r="AHB2" s="31"/>
      <c r="AHC2" s="31"/>
      <c r="AHD2" s="31"/>
      <c r="AHE2" s="31"/>
      <c r="AHF2" s="31"/>
      <c r="AHG2" s="31"/>
      <c r="AHH2" s="31"/>
      <c r="AHI2" s="31"/>
      <c r="AHJ2" s="31"/>
      <c r="AHK2" s="31"/>
      <c r="AHL2" s="31"/>
      <c r="AHM2" s="31"/>
      <c r="AHN2" s="31"/>
      <c r="AHO2" s="31"/>
      <c r="AHP2" s="31"/>
      <c r="AHQ2" s="31"/>
      <c r="AHR2" s="31"/>
      <c r="AHS2" s="31"/>
      <c r="AHT2" s="31"/>
      <c r="AHU2" s="31"/>
      <c r="AHV2" s="31"/>
      <c r="AHW2" s="31"/>
      <c r="AHX2" s="31"/>
      <c r="AHY2" s="31"/>
      <c r="AHZ2" s="31"/>
      <c r="AIA2" s="31"/>
      <c r="AIB2" s="31"/>
      <c r="AIC2" s="31"/>
      <c r="AID2" s="31"/>
      <c r="AIE2" s="31"/>
      <c r="AIF2" s="31"/>
      <c r="AIG2" s="31"/>
      <c r="AIH2" s="31"/>
      <c r="AII2" s="31"/>
      <c r="AIJ2" s="31"/>
      <c r="AIK2" s="31"/>
      <c r="AIL2" s="31"/>
      <c r="AIM2" s="31"/>
      <c r="AIN2" s="31"/>
      <c r="AIO2" s="31"/>
      <c r="AIP2" s="31"/>
      <c r="AIQ2" s="31"/>
      <c r="AIR2" s="31"/>
      <c r="AIS2" s="31"/>
      <c r="AIT2" s="31"/>
      <c r="AIU2" s="31"/>
      <c r="AIV2" s="31"/>
      <c r="AIW2" s="31"/>
      <c r="AIX2" s="31"/>
      <c r="AIY2" s="31"/>
      <c r="AIZ2" s="31"/>
      <c r="AJA2" s="31"/>
      <c r="AJB2" s="31"/>
      <c r="AJC2" s="31"/>
      <c r="AJD2" s="31"/>
      <c r="AJE2" s="31"/>
      <c r="AJF2" s="31"/>
      <c r="AJG2" s="31"/>
      <c r="AJH2" s="31"/>
      <c r="AJI2" s="31"/>
      <c r="AJJ2" s="31"/>
      <c r="AJK2" s="31"/>
      <c r="AJL2" s="31"/>
      <c r="AJM2" s="31"/>
      <c r="AJN2" s="31"/>
      <c r="AJO2" s="31"/>
      <c r="AJP2" s="31"/>
      <c r="AJQ2" s="31"/>
      <c r="AJR2" s="31"/>
      <c r="AJS2" s="31"/>
      <c r="AJT2" s="31"/>
      <c r="AJU2" s="31"/>
      <c r="AJV2" s="31"/>
      <c r="AJW2" s="31"/>
      <c r="AJX2" s="31"/>
      <c r="AJY2" s="31"/>
      <c r="AJZ2" s="31"/>
      <c r="AKA2" s="31"/>
      <c r="AKB2" s="31"/>
      <c r="AKC2" s="31"/>
      <c r="AKD2" s="31"/>
      <c r="AKE2" s="31"/>
      <c r="AKF2" s="31"/>
      <c r="AKG2" s="31"/>
      <c r="AKH2" s="31"/>
      <c r="AKI2" s="31"/>
      <c r="AKJ2" s="31"/>
      <c r="AKK2" s="31"/>
      <c r="AKL2" s="31"/>
      <c r="AKM2" s="31"/>
      <c r="AKN2" s="31"/>
      <c r="AKO2" s="31"/>
      <c r="AKP2" s="31"/>
      <c r="AKQ2" s="31"/>
      <c r="AKR2" s="31"/>
      <c r="AKS2" s="31"/>
      <c r="AKT2" s="31"/>
      <c r="AKU2" s="31"/>
    </row>
    <row r="3" spans="1:983" ht="75" customHeight="1">
      <c r="A3" s="116" t="s">
        <v>110</v>
      </c>
      <c r="B3" s="116"/>
      <c r="C3" s="116"/>
      <c r="D3" s="116"/>
      <c r="E3" s="116"/>
      <c r="F3" s="116"/>
    </row>
    <row r="4" spans="1:983">
      <c r="F4" s="7" t="s">
        <v>54</v>
      </c>
    </row>
    <row r="5" spans="1:983" ht="79.5" customHeight="1">
      <c r="A5" s="133" t="s">
        <v>2</v>
      </c>
      <c r="B5" s="133"/>
      <c r="C5" s="134" t="s">
        <v>12</v>
      </c>
      <c r="D5" s="135" t="s">
        <v>41</v>
      </c>
      <c r="E5" s="136"/>
      <c r="F5" s="137"/>
    </row>
    <row r="6" spans="1:983">
      <c r="A6" s="133"/>
      <c r="B6" s="133"/>
      <c r="C6" s="134"/>
      <c r="D6" s="39" t="s">
        <v>42</v>
      </c>
      <c r="E6" s="39" t="s">
        <v>43</v>
      </c>
      <c r="F6" s="24" t="s">
        <v>1</v>
      </c>
    </row>
    <row r="7" spans="1:983">
      <c r="A7" s="14" t="s">
        <v>3</v>
      </c>
      <c r="B7" s="14" t="s">
        <v>4</v>
      </c>
      <c r="C7" s="15" t="s">
        <v>6</v>
      </c>
      <c r="D7" s="16">
        <f t="shared" ref="D7:F7" si="0">+D9</f>
        <v>1839350</v>
      </c>
      <c r="E7" s="16">
        <f t="shared" si="0"/>
        <v>1839350</v>
      </c>
      <c r="F7" s="16">
        <f t="shared" si="0"/>
        <v>1839350</v>
      </c>
    </row>
    <row r="8" spans="1:983">
      <c r="A8" s="131"/>
      <c r="B8" s="131"/>
      <c r="C8" s="18" t="s">
        <v>7</v>
      </c>
      <c r="D8" s="18"/>
      <c r="E8" s="18"/>
      <c r="F8" s="19"/>
    </row>
    <row r="9" spans="1:983">
      <c r="A9" s="132"/>
      <c r="B9" s="132"/>
      <c r="C9" s="20" t="s">
        <v>49</v>
      </c>
      <c r="D9" s="21">
        <f t="shared" ref="D9:E9" si="1">E9</f>
        <v>1839350</v>
      </c>
      <c r="E9" s="21">
        <f t="shared" si="1"/>
        <v>1839350</v>
      </c>
      <c r="F9" s="21">
        <f t="shared" ref="F9:F10" si="2">+F10</f>
        <v>1839350</v>
      </c>
    </row>
    <row r="10" spans="1:983" ht="49.5">
      <c r="A10" s="125">
        <f>'3'!B11</f>
        <v>1071</v>
      </c>
      <c r="B10" s="22"/>
      <c r="C10" s="23" t="str">
        <f>'3'!D11</f>
        <v>Շրջակա միջավայրի ոլորտում պետական քաղաքականության մշակում, ծրագրերի համակարգում և մոնիտորինգ</v>
      </c>
      <c r="D10" s="17">
        <f t="shared" ref="D10:E10" si="3">E10</f>
        <v>1839350</v>
      </c>
      <c r="E10" s="17">
        <f t="shared" si="3"/>
        <v>1839350</v>
      </c>
      <c r="F10" s="17">
        <f t="shared" si="2"/>
        <v>1839350</v>
      </c>
    </row>
    <row r="11" spans="1:983" ht="66">
      <c r="A11" s="126"/>
      <c r="B11" s="128">
        <v>42001</v>
      </c>
      <c r="C11" s="25" t="str">
        <f>'3'!D12</f>
        <v>Կենսաբանական բազմազանության մասին կոնվենցիայի կողմերի 17-րդ համաժողովի (COP 17) կազմակերպման նպատակով վարկային միջոցների տրամադրում</v>
      </c>
      <c r="D11" s="16">
        <f t="shared" ref="D11:E15" si="4">E11</f>
        <v>1839350</v>
      </c>
      <c r="E11" s="16">
        <f t="shared" si="4"/>
        <v>1839350</v>
      </c>
      <c r="F11" s="16">
        <f t="shared" ref="F11" si="5">+F15</f>
        <v>1839350</v>
      </c>
    </row>
    <row r="12" spans="1:983">
      <c r="A12" s="126"/>
      <c r="B12" s="129"/>
      <c r="C12" s="26" t="s">
        <v>13</v>
      </c>
      <c r="D12" s="26"/>
      <c r="E12" s="26"/>
      <c r="F12" s="17"/>
    </row>
    <row r="13" spans="1:983">
      <c r="A13" s="126"/>
      <c r="B13" s="129"/>
      <c r="C13" s="20" t="s">
        <v>0</v>
      </c>
      <c r="D13" s="28">
        <f t="shared" si="4"/>
        <v>1839350</v>
      </c>
      <c r="E13" s="28">
        <f t="shared" si="4"/>
        <v>1839350</v>
      </c>
      <c r="F13" s="27">
        <f t="shared" ref="F13" si="6">+F11</f>
        <v>1839350</v>
      </c>
    </row>
    <row r="14" spans="1:983" ht="33">
      <c r="A14" s="126"/>
      <c r="B14" s="129"/>
      <c r="C14" s="28" t="s">
        <v>14</v>
      </c>
      <c r="D14" s="28"/>
      <c r="E14" s="28"/>
      <c r="F14" s="17"/>
    </row>
    <row r="15" spans="1:983" ht="49.5">
      <c r="A15" s="126"/>
      <c r="B15" s="129"/>
      <c r="C15" s="28" t="s">
        <v>15</v>
      </c>
      <c r="D15" s="28">
        <f t="shared" si="4"/>
        <v>1839350</v>
      </c>
      <c r="E15" s="28">
        <f t="shared" si="4"/>
        <v>1839350</v>
      </c>
      <c r="F15" s="17">
        <f t="shared" ref="F15:F17" si="7">+F16</f>
        <v>1839350</v>
      </c>
    </row>
    <row r="16" spans="1:983" ht="33">
      <c r="A16" s="126"/>
      <c r="B16" s="129"/>
      <c r="C16" s="28" t="s">
        <v>16</v>
      </c>
      <c r="D16" s="28">
        <f t="shared" ref="D16:E16" si="8">E16</f>
        <v>1839350</v>
      </c>
      <c r="E16" s="28">
        <f t="shared" si="8"/>
        <v>1839350</v>
      </c>
      <c r="F16" s="17">
        <f t="shared" si="7"/>
        <v>1839350</v>
      </c>
    </row>
    <row r="17" spans="1:6" ht="33">
      <c r="A17" s="126"/>
      <c r="B17" s="129"/>
      <c r="C17" s="28" t="s">
        <v>17</v>
      </c>
      <c r="D17" s="28">
        <f t="shared" ref="D17:E17" si="9">E17</f>
        <v>1839350</v>
      </c>
      <c r="E17" s="28">
        <f t="shared" si="9"/>
        <v>1839350</v>
      </c>
      <c r="F17" s="17">
        <f t="shared" si="7"/>
        <v>1839350</v>
      </c>
    </row>
    <row r="18" spans="1:6">
      <c r="A18" s="127"/>
      <c r="B18" s="130"/>
      <c r="C18" s="28" t="s">
        <v>51</v>
      </c>
      <c r="D18" s="17">
        <f>'3'!G12</f>
        <v>1839350</v>
      </c>
      <c r="E18" s="17">
        <f>'3'!H12</f>
        <v>1839350</v>
      </c>
      <c r="F18" s="17">
        <f>'3'!I12</f>
        <v>1839350</v>
      </c>
    </row>
  </sheetData>
  <mergeCells count="9">
    <mergeCell ref="A1:F1"/>
    <mergeCell ref="A10:A18"/>
    <mergeCell ref="B11:B18"/>
    <mergeCell ref="A8:B8"/>
    <mergeCell ref="A9:B9"/>
    <mergeCell ref="A5:B6"/>
    <mergeCell ref="C5:C6"/>
    <mergeCell ref="A3:F3"/>
    <mergeCell ref="D5:F5"/>
  </mergeCells>
  <printOptions horizontalCentered="1"/>
  <pageMargins left="0" right="0" top="0" bottom="0" header="0" footer="0"/>
  <pageSetup scale="80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="90" zoomScaleNormal="90" workbookViewId="0">
      <selection activeCell="G12" sqref="G12:L12"/>
    </sheetView>
  </sheetViews>
  <sheetFormatPr defaultRowHeight="16.5"/>
  <cols>
    <col min="1" max="1" width="7.42578125" style="59" customWidth="1"/>
    <col min="2" max="2" width="8.5703125" style="59" customWidth="1"/>
    <col min="3" max="3" width="8.5703125" style="81" customWidth="1"/>
    <col min="4" max="4" width="16.7109375" style="81" customWidth="1"/>
    <col min="5" max="5" width="9.5703125" style="81" customWidth="1"/>
    <col min="6" max="6" width="13.28515625" style="81" customWidth="1"/>
    <col min="7" max="7" width="9.5703125" style="81" customWidth="1"/>
    <col min="8" max="8" width="16.7109375" style="81" customWidth="1"/>
    <col min="9" max="9" width="51.42578125" style="81" customWidth="1"/>
    <col min="10" max="12" width="21.7109375" style="59" customWidth="1"/>
    <col min="13" max="16384" width="9.140625" style="59"/>
  </cols>
  <sheetData>
    <row r="1" spans="1:12" s="72" customFormat="1" ht="63.75" customHeight="1">
      <c r="A1" s="41"/>
      <c r="B1" s="41"/>
      <c r="C1" s="41"/>
      <c r="D1" s="43"/>
      <c r="E1" s="43"/>
      <c r="F1" s="43"/>
      <c r="G1" s="43"/>
      <c r="H1" s="43"/>
      <c r="I1" s="107" t="s">
        <v>52</v>
      </c>
      <c r="J1" s="107"/>
      <c r="K1" s="107"/>
      <c r="L1" s="107"/>
    </row>
    <row r="2" spans="1:12" s="72" customFormat="1" ht="17.25" customHeight="1">
      <c r="A2" s="41"/>
      <c r="B2" s="41"/>
      <c r="C2" s="41"/>
      <c r="D2" s="73"/>
      <c r="E2" s="73"/>
      <c r="F2" s="73"/>
      <c r="G2" s="73"/>
      <c r="H2" s="73"/>
      <c r="I2" s="74"/>
    </row>
    <row r="3" spans="1:12" s="72" customFormat="1" ht="55.5" customHeight="1">
      <c r="A3" s="138" t="s">
        <v>103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</row>
    <row r="4" spans="1:12">
      <c r="C4" s="59"/>
      <c r="D4" s="59"/>
      <c r="E4" s="59"/>
      <c r="F4" s="59"/>
      <c r="G4" s="59"/>
      <c r="H4" s="59"/>
      <c r="I4" s="59"/>
      <c r="L4" s="75" t="s">
        <v>55</v>
      </c>
    </row>
    <row r="5" spans="1:12" ht="57" customHeight="1">
      <c r="A5" s="140" t="s">
        <v>65</v>
      </c>
      <c r="B5" s="141"/>
      <c r="C5" s="142"/>
      <c r="D5" s="139" t="s">
        <v>66</v>
      </c>
      <c r="E5" s="139"/>
      <c r="F5" s="139"/>
      <c r="G5" s="139"/>
      <c r="H5" s="139" t="s">
        <v>67</v>
      </c>
      <c r="I5" s="139" t="s">
        <v>68</v>
      </c>
      <c r="J5" s="139" t="s">
        <v>101</v>
      </c>
      <c r="K5" s="139"/>
      <c r="L5" s="139"/>
    </row>
    <row r="6" spans="1:12" ht="56.25" customHeight="1">
      <c r="A6" s="140" t="s">
        <v>69</v>
      </c>
      <c r="B6" s="142"/>
      <c r="C6" s="96" t="s">
        <v>70</v>
      </c>
      <c r="D6" s="94" t="s">
        <v>71</v>
      </c>
      <c r="E6" s="94" t="s">
        <v>70</v>
      </c>
      <c r="F6" s="94" t="s">
        <v>72</v>
      </c>
      <c r="G6" s="94" t="s">
        <v>73</v>
      </c>
      <c r="H6" s="139"/>
      <c r="I6" s="139"/>
      <c r="J6" s="94" t="s">
        <v>74</v>
      </c>
      <c r="K6" s="94" t="s">
        <v>75</v>
      </c>
      <c r="L6" s="94" t="s">
        <v>76</v>
      </c>
    </row>
    <row r="7" spans="1:12">
      <c r="A7" s="144" t="s">
        <v>77</v>
      </c>
      <c r="B7" s="144"/>
      <c r="C7" s="144"/>
      <c r="D7" s="144"/>
      <c r="E7" s="144"/>
      <c r="F7" s="144"/>
      <c r="G7" s="144"/>
      <c r="H7" s="144"/>
      <c r="I7" s="144"/>
      <c r="J7" s="70">
        <f>+J8</f>
        <v>1839350</v>
      </c>
      <c r="K7" s="70">
        <f t="shared" ref="K7:L7" si="0">+K8</f>
        <v>1839350</v>
      </c>
      <c r="L7" s="70">
        <f t="shared" si="0"/>
        <v>1839350</v>
      </c>
    </row>
    <row r="8" spans="1:12">
      <c r="A8" s="145" t="s">
        <v>78</v>
      </c>
      <c r="B8" s="146"/>
      <c r="C8" s="146"/>
      <c r="D8" s="146"/>
      <c r="E8" s="146"/>
      <c r="F8" s="146"/>
      <c r="G8" s="146"/>
      <c r="H8" s="146"/>
      <c r="I8" s="147"/>
      <c r="J8" s="70">
        <f t="shared" ref="J8:L9" si="1">J9</f>
        <v>1839350</v>
      </c>
      <c r="K8" s="70">
        <f t="shared" si="1"/>
        <v>1839350</v>
      </c>
      <c r="L8" s="70">
        <f t="shared" si="1"/>
        <v>1839350</v>
      </c>
    </row>
    <row r="9" spans="1:12" ht="16.5" customHeight="1">
      <c r="A9" s="76"/>
      <c r="B9" s="93">
        <v>1071</v>
      </c>
      <c r="C9" s="143" t="str">
        <f>'3'!D11</f>
        <v>Շրջակա միջավայրի ոլորտում պետական քաղաքականության մշակում, ծրագրերի համակարգում և մոնիտորինգ</v>
      </c>
      <c r="D9" s="143"/>
      <c r="E9" s="143"/>
      <c r="F9" s="143"/>
      <c r="G9" s="143"/>
      <c r="H9" s="143"/>
      <c r="I9" s="143"/>
      <c r="J9" s="70">
        <f t="shared" si="1"/>
        <v>1839350</v>
      </c>
      <c r="K9" s="70">
        <f t="shared" si="1"/>
        <v>1839350</v>
      </c>
      <c r="L9" s="70">
        <f t="shared" si="1"/>
        <v>1839350</v>
      </c>
    </row>
    <row r="10" spans="1:12" ht="37.5" customHeight="1">
      <c r="A10" s="76"/>
      <c r="B10" s="76"/>
      <c r="C10" s="78"/>
      <c r="D10" s="93" t="s">
        <v>95</v>
      </c>
      <c r="E10" s="143" t="str">
        <f>'3'!D12</f>
        <v>Կենսաբանական բազմազանության մասին կոնվենցիայի կողմերի 17-րդ համաժողովի (COP 17) կազմակերպման նպատակով վարկային միջոցների տրամադրում</v>
      </c>
      <c r="F10" s="143"/>
      <c r="G10" s="143"/>
      <c r="H10" s="143"/>
      <c r="I10" s="143"/>
      <c r="J10" s="70">
        <f>'3'!G12</f>
        <v>1839350</v>
      </c>
      <c r="K10" s="70">
        <f>'3'!H12</f>
        <v>1839350</v>
      </c>
      <c r="L10" s="70">
        <f>'3'!I12</f>
        <v>1839350</v>
      </c>
    </row>
    <row r="11" spans="1:12" ht="37.5" customHeight="1">
      <c r="A11" s="76"/>
      <c r="B11" s="76"/>
      <c r="C11" s="78"/>
      <c r="D11" s="78"/>
      <c r="E11" s="78"/>
      <c r="F11" s="143" t="str">
        <f>'3'!E12</f>
        <v>«Կենսաբանական բազմազանության մասին» կոնվենցիայի կողմերի 17-րդ համաժողովի (COP 17) կազմակերպման նպատակով շենքի արդիականացման, ենթակառուցվածքների բարելավման և կառուցապատման աջակցության բյուջետային վարկի տրամադրում</v>
      </c>
      <c r="G11" s="143"/>
      <c r="H11" s="143"/>
      <c r="I11" s="143"/>
      <c r="J11" s="143"/>
      <c r="K11" s="143"/>
      <c r="L11" s="143"/>
    </row>
    <row r="12" spans="1:12" ht="36.75" customHeight="1">
      <c r="A12" s="76"/>
      <c r="B12" s="76"/>
      <c r="C12" s="78"/>
      <c r="D12" s="78"/>
      <c r="E12" s="78"/>
      <c r="F12" s="78"/>
      <c r="G12" s="143" t="str">
        <f>'3'!F12</f>
        <v>Համաժողովի պատշաճ և միջազգային չափորոշիչներին համապատասխան կազմակերպման նպատակով բյուջետային վարկի տրամադրում</v>
      </c>
      <c r="H12" s="143"/>
      <c r="I12" s="143"/>
      <c r="J12" s="143"/>
      <c r="K12" s="143"/>
      <c r="L12" s="143"/>
    </row>
    <row r="13" spans="1:12" ht="16.5" customHeight="1">
      <c r="A13" s="76"/>
      <c r="B13" s="76"/>
      <c r="C13" s="78"/>
      <c r="D13" s="78"/>
      <c r="E13" s="78"/>
      <c r="F13" s="78"/>
      <c r="G13" s="78"/>
      <c r="H13" s="143" t="s">
        <v>84</v>
      </c>
      <c r="I13" s="143"/>
      <c r="J13" s="143"/>
      <c r="K13" s="143"/>
      <c r="L13" s="143"/>
    </row>
    <row r="14" spans="1:12">
      <c r="A14" s="76"/>
      <c r="B14" s="76"/>
      <c r="C14" s="78"/>
      <c r="D14" s="78"/>
      <c r="E14" s="78"/>
      <c r="F14" s="78"/>
      <c r="G14" s="78"/>
      <c r="H14" s="78"/>
      <c r="I14" s="71" t="s">
        <v>85</v>
      </c>
      <c r="J14" s="92">
        <v>1</v>
      </c>
      <c r="K14" s="92"/>
      <c r="L14" s="92">
        <v>1</v>
      </c>
    </row>
  </sheetData>
  <mergeCells count="15">
    <mergeCell ref="H13:L13"/>
    <mergeCell ref="A7:I7"/>
    <mergeCell ref="A8:I8"/>
    <mergeCell ref="C9:I9"/>
    <mergeCell ref="E10:I10"/>
    <mergeCell ref="F11:L11"/>
    <mergeCell ref="G12:L12"/>
    <mergeCell ref="I1:L1"/>
    <mergeCell ref="A3:L3"/>
    <mergeCell ref="D5:G5"/>
    <mergeCell ref="H5:H6"/>
    <mergeCell ref="I5:I6"/>
    <mergeCell ref="J5:L5"/>
    <mergeCell ref="A5:C5"/>
    <mergeCell ref="A6:B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80" zoomScaleNormal="80" workbookViewId="0">
      <selection activeCell="F4" sqref="F4"/>
    </sheetView>
  </sheetViews>
  <sheetFormatPr defaultRowHeight="13.5"/>
  <cols>
    <col min="1" max="1" width="7.5703125" style="87" customWidth="1"/>
    <col min="2" max="2" width="11.5703125" style="87" customWidth="1"/>
    <col min="3" max="3" width="14.28515625" style="87" customWidth="1"/>
    <col min="4" max="4" width="36.140625" style="91" customWidth="1"/>
    <col min="5" max="6" width="51.42578125" style="91" customWidth="1"/>
    <col min="7" max="9" width="21.85546875" style="91" customWidth="1"/>
    <col min="10" max="16384" width="9.140625" style="87"/>
  </cols>
  <sheetData>
    <row r="1" spans="1:11" s="72" customFormat="1" ht="63.75" customHeight="1">
      <c r="A1" s="41"/>
      <c r="B1" s="41"/>
      <c r="C1" s="41"/>
      <c r="D1" s="43"/>
      <c r="E1" s="43"/>
      <c r="F1" s="107" t="s">
        <v>53</v>
      </c>
      <c r="G1" s="107"/>
      <c r="H1" s="107"/>
      <c r="I1" s="107"/>
    </row>
    <row r="2" spans="1:11" s="72" customFormat="1" ht="17.25" customHeight="1">
      <c r="A2" s="41"/>
      <c r="B2" s="41"/>
      <c r="C2" s="41"/>
      <c r="D2" s="73"/>
      <c r="E2" s="73"/>
      <c r="F2" s="73"/>
      <c r="G2" s="74"/>
    </row>
    <row r="3" spans="1:11" s="72" customFormat="1" ht="45.75" customHeight="1">
      <c r="A3" s="138" t="s">
        <v>111</v>
      </c>
      <c r="B3" s="138"/>
      <c r="C3" s="138"/>
      <c r="D3" s="138"/>
      <c r="E3" s="138"/>
      <c r="F3" s="138"/>
      <c r="G3" s="138"/>
      <c r="H3" s="138"/>
      <c r="I3" s="138"/>
      <c r="J3" s="82"/>
      <c r="K3" s="82"/>
    </row>
    <row r="4" spans="1:11" s="84" customFormat="1" ht="16.5">
      <c r="A4" s="83"/>
      <c r="B4" s="83"/>
      <c r="C4" s="83"/>
      <c r="D4" s="83"/>
      <c r="E4" s="83"/>
      <c r="F4" s="83"/>
      <c r="H4" s="148"/>
      <c r="I4" s="148"/>
    </row>
    <row r="5" spans="1:11" s="84" customFormat="1" ht="75" customHeight="1">
      <c r="A5" s="149" t="s">
        <v>56</v>
      </c>
      <c r="B5" s="152" t="s">
        <v>22</v>
      </c>
      <c r="C5" s="152"/>
      <c r="D5" s="152" t="s">
        <v>57</v>
      </c>
      <c r="E5" s="152" t="s">
        <v>63</v>
      </c>
      <c r="F5" s="152" t="s">
        <v>58</v>
      </c>
      <c r="G5" s="153" t="s">
        <v>102</v>
      </c>
      <c r="H5" s="153"/>
      <c r="I5" s="153"/>
    </row>
    <row r="6" spans="1:11" s="84" customFormat="1" ht="60" customHeight="1">
      <c r="A6" s="150"/>
      <c r="B6" s="152"/>
      <c r="C6" s="152"/>
      <c r="D6" s="152"/>
      <c r="E6" s="152"/>
      <c r="F6" s="152"/>
      <c r="G6" s="152" t="s">
        <v>42</v>
      </c>
      <c r="H6" s="152" t="s">
        <v>43</v>
      </c>
      <c r="I6" s="152" t="s">
        <v>18</v>
      </c>
    </row>
    <row r="7" spans="1:11" s="84" customFormat="1" ht="32.25" customHeight="1">
      <c r="A7" s="151"/>
      <c r="B7" s="85" t="s">
        <v>3</v>
      </c>
      <c r="C7" s="85" t="s">
        <v>4</v>
      </c>
      <c r="D7" s="152"/>
      <c r="E7" s="152"/>
      <c r="F7" s="152"/>
      <c r="G7" s="152"/>
      <c r="H7" s="152"/>
      <c r="I7" s="152"/>
    </row>
    <row r="8" spans="1:11" ht="16.5" customHeight="1">
      <c r="A8" s="143" t="s">
        <v>62</v>
      </c>
      <c r="B8" s="143"/>
      <c r="C8" s="143"/>
      <c r="D8" s="143"/>
      <c r="E8" s="143"/>
      <c r="F8" s="143"/>
      <c r="G8" s="86">
        <f>+G9</f>
        <v>-1839350</v>
      </c>
      <c r="H8" s="86">
        <f t="shared" ref="H8:I8" si="0">+H9</f>
        <v>-1839350</v>
      </c>
      <c r="I8" s="86">
        <f t="shared" si="0"/>
        <v>-1839350</v>
      </c>
    </row>
    <row r="9" spans="1:11" ht="16.5">
      <c r="A9" s="143" t="s">
        <v>79</v>
      </c>
      <c r="B9" s="143"/>
      <c r="C9" s="143"/>
      <c r="D9" s="143"/>
      <c r="E9" s="143"/>
      <c r="F9" s="143"/>
      <c r="G9" s="88">
        <f t="shared" ref="G9:I10" si="1">G10</f>
        <v>-1839350</v>
      </c>
      <c r="H9" s="88">
        <f t="shared" si="1"/>
        <v>-1839350</v>
      </c>
      <c r="I9" s="88">
        <f t="shared" si="1"/>
        <v>-1839350</v>
      </c>
    </row>
    <row r="10" spans="1:11" ht="66">
      <c r="A10" s="76"/>
      <c r="B10" s="89" t="s">
        <v>37</v>
      </c>
      <c r="C10" s="76"/>
      <c r="D10" s="77" t="s">
        <v>81</v>
      </c>
      <c r="E10" s="77" t="s">
        <v>86</v>
      </c>
      <c r="F10" s="77" t="s">
        <v>87</v>
      </c>
      <c r="G10" s="88">
        <f t="shared" si="1"/>
        <v>-1839350</v>
      </c>
      <c r="H10" s="88">
        <f t="shared" si="1"/>
        <v>-1839350</v>
      </c>
      <c r="I10" s="88">
        <f t="shared" si="1"/>
        <v>-1839350</v>
      </c>
    </row>
    <row r="11" spans="1:11" ht="82.5">
      <c r="A11" s="76"/>
      <c r="B11" s="76"/>
      <c r="C11" s="79" t="s">
        <v>88</v>
      </c>
      <c r="D11" s="78" t="s">
        <v>81</v>
      </c>
      <c r="E11" s="78" t="s">
        <v>82</v>
      </c>
      <c r="F11" s="78" t="s">
        <v>89</v>
      </c>
      <c r="G11" s="90">
        <f>+-'4'!D18</f>
        <v>-1839350</v>
      </c>
      <c r="H11" s="90">
        <f>+-'4'!E18</f>
        <v>-1839350</v>
      </c>
      <c r="I11" s="90">
        <f>+-'4'!F18</f>
        <v>-1839350</v>
      </c>
    </row>
  </sheetData>
  <mergeCells count="14">
    <mergeCell ref="A8:F8"/>
    <mergeCell ref="A9:F9"/>
    <mergeCell ref="F1:I1"/>
    <mergeCell ref="A3:I3"/>
    <mergeCell ref="H4:I4"/>
    <mergeCell ref="A5:A7"/>
    <mergeCell ref="B5:C6"/>
    <mergeCell ref="D5:D7"/>
    <mergeCell ref="E5:E7"/>
    <mergeCell ref="F5:F7"/>
    <mergeCell ref="G5:I5"/>
    <mergeCell ref="G6:G7"/>
    <mergeCell ref="H6:H7"/>
    <mergeCell ref="I6:I7"/>
  </mergeCells>
  <printOptions horizontalCentered="1"/>
  <pageMargins left="0" right="0" top="0" bottom="0" header="0" footer="0"/>
  <pageSetup paperSize="9" scale="63" orientation="landscape" verticalDpi="300" r:id="rId1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24"/>
  <sheetViews>
    <sheetView zoomScaleNormal="100" workbookViewId="0">
      <selection sqref="A1:I24"/>
    </sheetView>
  </sheetViews>
  <sheetFormatPr defaultRowHeight="12.75"/>
  <cols>
    <col min="1" max="3" width="5.85546875" customWidth="1"/>
    <col min="4" max="5" width="10" customWidth="1"/>
    <col min="6" max="6" width="55.85546875" customWidth="1"/>
    <col min="7" max="9" width="22.42578125" customWidth="1"/>
  </cols>
  <sheetData>
    <row r="1" spans="1:1007" s="32" customFormat="1" ht="60" customHeight="1">
      <c r="A1" s="118" t="s">
        <v>96</v>
      </c>
      <c r="B1" s="118"/>
      <c r="C1" s="118"/>
      <c r="D1" s="118"/>
      <c r="E1" s="118"/>
      <c r="F1" s="118"/>
      <c r="G1" s="118"/>
      <c r="H1" s="118"/>
      <c r="I1" s="118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  <c r="IW1" s="31"/>
      <c r="IX1" s="31"/>
      <c r="IY1" s="31"/>
      <c r="IZ1" s="31"/>
      <c r="JA1" s="31"/>
      <c r="JB1" s="31"/>
      <c r="JC1" s="31"/>
      <c r="JD1" s="31"/>
      <c r="JE1" s="31"/>
      <c r="JF1" s="31"/>
      <c r="JG1" s="31"/>
      <c r="JH1" s="31"/>
      <c r="JI1" s="31"/>
      <c r="JJ1" s="31"/>
      <c r="JK1" s="31"/>
      <c r="JL1" s="31"/>
      <c r="JM1" s="31"/>
      <c r="JN1" s="31"/>
      <c r="JO1" s="31"/>
      <c r="JP1" s="31"/>
      <c r="JQ1" s="31"/>
      <c r="JR1" s="31"/>
      <c r="JS1" s="31"/>
      <c r="JT1" s="31"/>
      <c r="JU1" s="31"/>
      <c r="JV1" s="31"/>
      <c r="JW1" s="31"/>
      <c r="JX1" s="31"/>
      <c r="JY1" s="31"/>
      <c r="JZ1" s="31"/>
      <c r="KA1" s="31"/>
      <c r="KB1" s="31"/>
      <c r="KC1" s="31"/>
      <c r="KD1" s="31"/>
      <c r="KE1" s="31"/>
      <c r="KF1" s="31"/>
      <c r="KG1" s="31"/>
      <c r="KH1" s="31"/>
      <c r="KI1" s="31"/>
      <c r="KJ1" s="31"/>
      <c r="KK1" s="31"/>
      <c r="KL1" s="31"/>
      <c r="KM1" s="31"/>
      <c r="KN1" s="31"/>
      <c r="KO1" s="31"/>
      <c r="KP1" s="31"/>
      <c r="KQ1" s="31"/>
      <c r="KR1" s="31"/>
      <c r="KS1" s="31"/>
      <c r="KT1" s="31"/>
      <c r="KU1" s="31"/>
      <c r="KV1" s="31"/>
      <c r="KW1" s="31"/>
      <c r="KX1" s="31"/>
      <c r="KY1" s="31"/>
      <c r="KZ1" s="31"/>
      <c r="LA1" s="31"/>
      <c r="LB1" s="31"/>
      <c r="LC1" s="31"/>
      <c r="LD1" s="31"/>
      <c r="LE1" s="31"/>
      <c r="LF1" s="31"/>
      <c r="LG1" s="31"/>
      <c r="LH1" s="31"/>
      <c r="LI1" s="31"/>
      <c r="LJ1" s="31"/>
      <c r="LK1" s="31"/>
      <c r="LL1" s="31"/>
      <c r="LM1" s="31"/>
      <c r="LN1" s="31"/>
      <c r="LO1" s="31"/>
      <c r="LP1" s="31"/>
      <c r="LQ1" s="31"/>
      <c r="LR1" s="31"/>
      <c r="LS1" s="31"/>
      <c r="LT1" s="31"/>
      <c r="LU1" s="31"/>
      <c r="LV1" s="31"/>
      <c r="LW1" s="31"/>
      <c r="LX1" s="31"/>
      <c r="LY1" s="31"/>
      <c r="LZ1" s="31"/>
      <c r="MA1" s="31"/>
      <c r="MB1" s="31"/>
      <c r="MC1" s="31"/>
      <c r="MD1" s="31"/>
      <c r="ME1" s="31"/>
      <c r="MF1" s="31"/>
      <c r="MG1" s="31"/>
      <c r="MH1" s="31"/>
      <c r="MI1" s="31"/>
      <c r="MJ1" s="31"/>
      <c r="MK1" s="31"/>
      <c r="ML1" s="31"/>
      <c r="MM1" s="31"/>
      <c r="MN1" s="31"/>
      <c r="MO1" s="31"/>
      <c r="MP1" s="31"/>
      <c r="MQ1" s="31"/>
      <c r="MR1" s="31"/>
      <c r="MS1" s="31"/>
      <c r="MT1" s="31"/>
      <c r="MU1" s="31"/>
      <c r="MV1" s="31"/>
      <c r="MW1" s="31"/>
      <c r="MX1" s="31"/>
      <c r="MY1" s="31"/>
      <c r="MZ1" s="31"/>
      <c r="NA1" s="31"/>
      <c r="NB1" s="31"/>
      <c r="NC1" s="31"/>
      <c r="ND1" s="31"/>
      <c r="NE1" s="31"/>
      <c r="NF1" s="31"/>
      <c r="NG1" s="31"/>
      <c r="NH1" s="31"/>
      <c r="NI1" s="31"/>
      <c r="NJ1" s="31"/>
      <c r="NK1" s="31"/>
      <c r="NL1" s="31"/>
      <c r="NM1" s="31"/>
      <c r="NN1" s="31"/>
      <c r="NO1" s="31"/>
      <c r="NP1" s="31"/>
      <c r="NQ1" s="31"/>
      <c r="NR1" s="31"/>
      <c r="NS1" s="31"/>
      <c r="NT1" s="31"/>
      <c r="NU1" s="31"/>
      <c r="NV1" s="31"/>
      <c r="NW1" s="31"/>
      <c r="NX1" s="31"/>
      <c r="NY1" s="31"/>
      <c r="NZ1" s="31"/>
      <c r="OA1" s="31"/>
      <c r="OB1" s="31"/>
      <c r="OC1" s="31"/>
      <c r="OD1" s="31"/>
      <c r="OE1" s="31"/>
      <c r="OF1" s="31"/>
      <c r="OG1" s="31"/>
      <c r="OH1" s="31"/>
      <c r="OI1" s="31"/>
      <c r="OJ1" s="31"/>
      <c r="OK1" s="31"/>
      <c r="OL1" s="31"/>
      <c r="OM1" s="31"/>
      <c r="ON1" s="31"/>
      <c r="OO1" s="31"/>
      <c r="OP1" s="31"/>
      <c r="OQ1" s="31"/>
      <c r="OR1" s="31"/>
      <c r="OS1" s="31"/>
      <c r="OT1" s="31"/>
      <c r="OU1" s="31"/>
      <c r="OV1" s="31"/>
      <c r="OW1" s="31"/>
      <c r="OX1" s="31"/>
      <c r="OY1" s="31"/>
      <c r="OZ1" s="31"/>
      <c r="PA1" s="31"/>
      <c r="PB1" s="31"/>
      <c r="PC1" s="31"/>
      <c r="PD1" s="31"/>
      <c r="PE1" s="31"/>
      <c r="PF1" s="31"/>
      <c r="PG1" s="31"/>
      <c r="PH1" s="31"/>
      <c r="PI1" s="31"/>
      <c r="PJ1" s="31"/>
      <c r="PK1" s="31"/>
      <c r="PL1" s="31"/>
      <c r="PM1" s="31"/>
      <c r="PN1" s="31"/>
      <c r="PO1" s="31"/>
      <c r="PP1" s="31"/>
      <c r="PQ1" s="31"/>
      <c r="PR1" s="31"/>
      <c r="PS1" s="31"/>
      <c r="PT1" s="31"/>
      <c r="PU1" s="31"/>
      <c r="PV1" s="31"/>
      <c r="PW1" s="31"/>
      <c r="PX1" s="31"/>
      <c r="PY1" s="31"/>
      <c r="PZ1" s="31"/>
      <c r="QA1" s="31"/>
      <c r="QB1" s="31"/>
      <c r="QC1" s="31"/>
      <c r="QD1" s="31"/>
      <c r="QE1" s="31"/>
      <c r="QF1" s="31"/>
      <c r="QG1" s="31"/>
      <c r="QH1" s="31"/>
      <c r="QI1" s="31"/>
      <c r="QJ1" s="31"/>
      <c r="QK1" s="31"/>
      <c r="QL1" s="31"/>
      <c r="QM1" s="31"/>
      <c r="QN1" s="31"/>
      <c r="QO1" s="31"/>
      <c r="QP1" s="31"/>
      <c r="QQ1" s="31"/>
      <c r="QR1" s="31"/>
      <c r="QS1" s="31"/>
      <c r="QT1" s="31"/>
      <c r="QU1" s="31"/>
      <c r="QV1" s="31"/>
      <c r="QW1" s="31"/>
      <c r="QX1" s="31"/>
      <c r="QY1" s="31"/>
      <c r="QZ1" s="31"/>
      <c r="RA1" s="31"/>
      <c r="RB1" s="31"/>
      <c r="RC1" s="31"/>
      <c r="RD1" s="31"/>
      <c r="RE1" s="31"/>
      <c r="RF1" s="31"/>
      <c r="RG1" s="31"/>
      <c r="RH1" s="31"/>
      <c r="RI1" s="31"/>
      <c r="RJ1" s="31"/>
      <c r="RK1" s="31"/>
      <c r="RL1" s="31"/>
      <c r="RM1" s="31"/>
      <c r="RN1" s="31"/>
      <c r="RO1" s="31"/>
      <c r="RP1" s="31"/>
      <c r="RQ1" s="31"/>
      <c r="RR1" s="31"/>
      <c r="RS1" s="31"/>
      <c r="RT1" s="31"/>
      <c r="RU1" s="31"/>
      <c r="RV1" s="31"/>
      <c r="RW1" s="31"/>
      <c r="RX1" s="31"/>
      <c r="RY1" s="31"/>
      <c r="RZ1" s="31"/>
      <c r="SA1" s="31"/>
      <c r="SB1" s="31"/>
      <c r="SC1" s="31"/>
      <c r="SD1" s="31"/>
      <c r="SE1" s="31"/>
      <c r="SF1" s="31"/>
      <c r="SG1" s="31"/>
      <c r="SH1" s="31"/>
      <c r="SI1" s="31"/>
      <c r="SJ1" s="31"/>
      <c r="SK1" s="31"/>
      <c r="SL1" s="31"/>
      <c r="SM1" s="31"/>
      <c r="SN1" s="31"/>
      <c r="SO1" s="31"/>
      <c r="SP1" s="31"/>
      <c r="SQ1" s="31"/>
      <c r="SR1" s="31"/>
      <c r="SS1" s="31"/>
      <c r="ST1" s="31"/>
      <c r="SU1" s="31"/>
      <c r="SV1" s="31"/>
      <c r="SW1" s="31"/>
      <c r="SX1" s="31"/>
      <c r="SY1" s="31"/>
      <c r="SZ1" s="31"/>
      <c r="TA1" s="31"/>
      <c r="TB1" s="31"/>
      <c r="TC1" s="31"/>
      <c r="TD1" s="31"/>
      <c r="TE1" s="31"/>
      <c r="TF1" s="31"/>
      <c r="TG1" s="31"/>
      <c r="TH1" s="31"/>
      <c r="TI1" s="31"/>
      <c r="TJ1" s="31"/>
      <c r="TK1" s="31"/>
      <c r="TL1" s="31"/>
      <c r="TM1" s="31"/>
      <c r="TN1" s="31"/>
      <c r="TO1" s="31"/>
      <c r="TP1" s="31"/>
      <c r="TQ1" s="31"/>
      <c r="TR1" s="31"/>
      <c r="TS1" s="31"/>
      <c r="TT1" s="31"/>
      <c r="TU1" s="31"/>
      <c r="TV1" s="31"/>
      <c r="TW1" s="31"/>
      <c r="TX1" s="31"/>
      <c r="TY1" s="31"/>
      <c r="TZ1" s="31"/>
      <c r="UA1" s="31"/>
      <c r="UB1" s="31"/>
      <c r="UC1" s="31"/>
      <c r="UD1" s="31"/>
      <c r="UE1" s="31"/>
      <c r="UF1" s="31"/>
      <c r="UG1" s="31"/>
      <c r="UH1" s="31"/>
      <c r="UI1" s="31"/>
      <c r="UJ1" s="31"/>
      <c r="UK1" s="31"/>
      <c r="UL1" s="31"/>
      <c r="UM1" s="31"/>
      <c r="UN1" s="31"/>
      <c r="UO1" s="31"/>
      <c r="UP1" s="31"/>
      <c r="UQ1" s="31"/>
      <c r="UR1" s="31"/>
      <c r="US1" s="31"/>
      <c r="UT1" s="31"/>
      <c r="UU1" s="31"/>
      <c r="UV1" s="31"/>
      <c r="UW1" s="31"/>
      <c r="UX1" s="31"/>
      <c r="UY1" s="31"/>
      <c r="UZ1" s="31"/>
      <c r="VA1" s="31"/>
      <c r="VB1" s="31"/>
      <c r="VC1" s="31"/>
      <c r="VD1" s="31"/>
      <c r="VE1" s="31"/>
      <c r="VF1" s="31"/>
      <c r="VG1" s="31"/>
      <c r="VH1" s="31"/>
      <c r="VI1" s="31"/>
      <c r="VJ1" s="31"/>
      <c r="VK1" s="31"/>
      <c r="VL1" s="31"/>
      <c r="VM1" s="31"/>
      <c r="VN1" s="31"/>
      <c r="VO1" s="31"/>
      <c r="VP1" s="31"/>
      <c r="VQ1" s="31"/>
      <c r="VR1" s="31"/>
      <c r="VS1" s="31"/>
      <c r="VT1" s="31"/>
      <c r="VU1" s="31"/>
      <c r="VV1" s="31"/>
      <c r="VW1" s="31"/>
      <c r="VX1" s="31"/>
      <c r="VY1" s="31"/>
      <c r="VZ1" s="31"/>
      <c r="WA1" s="31"/>
      <c r="WB1" s="31"/>
      <c r="WC1" s="31"/>
      <c r="WD1" s="31"/>
      <c r="WE1" s="31"/>
      <c r="WF1" s="31"/>
      <c r="WG1" s="31"/>
      <c r="WH1" s="31"/>
      <c r="WI1" s="31"/>
      <c r="WJ1" s="31"/>
      <c r="WK1" s="31"/>
      <c r="WL1" s="31"/>
      <c r="WM1" s="31"/>
      <c r="WN1" s="31"/>
      <c r="WO1" s="31"/>
      <c r="WP1" s="31"/>
      <c r="WQ1" s="31"/>
      <c r="WR1" s="31"/>
      <c r="WS1" s="31"/>
      <c r="WT1" s="31"/>
      <c r="WU1" s="31"/>
      <c r="WV1" s="31"/>
      <c r="WW1" s="31"/>
      <c r="WX1" s="31"/>
      <c r="WY1" s="31"/>
      <c r="WZ1" s="31"/>
      <c r="XA1" s="31"/>
      <c r="XB1" s="31"/>
      <c r="XC1" s="31"/>
      <c r="XD1" s="31"/>
      <c r="XE1" s="31"/>
      <c r="XF1" s="31"/>
      <c r="XG1" s="31"/>
      <c r="XH1" s="31"/>
      <c r="XI1" s="31"/>
      <c r="XJ1" s="31"/>
      <c r="XK1" s="31"/>
      <c r="XL1" s="31"/>
      <c r="XM1" s="31"/>
      <c r="XN1" s="31"/>
      <c r="XO1" s="31"/>
      <c r="XP1" s="31"/>
      <c r="XQ1" s="31"/>
      <c r="XR1" s="31"/>
      <c r="XS1" s="31"/>
      <c r="XT1" s="31"/>
      <c r="XU1" s="31"/>
      <c r="XV1" s="31"/>
      <c r="XW1" s="31"/>
      <c r="XX1" s="31"/>
      <c r="XY1" s="31"/>
      <c r="XZ1" s="31"/>
      <c r="YA1" s="31"/>
      <c r="YB1" s="31"/>
      <c r="YC1" s="31"/>
      <c r="YD1" s="31"/>
      <c r="YE1" s="31"/>
      <c r="YF1" s="31"/>
      <c r="YG1" s="31"/>
      <c r="YH1" s="31"/>
      <c r="YI1" s="31"/>
      <c r="YJ1" s="31"/>
      <c r="YK1" s="31"/>
      <c r="YL1" s="31"/>
      <c r="YM1" s="31"/>
      <c r="YN1" s="31"/>
      <c r="YO1" s="31"/>
      <c r="YP1" s="31"/>
      <c r="YQ1" s="31"/>
      <c r="YR1" s="31"/>
      <c r="YS1" s="31"/>
      <c r="YT1" s="31"/>
      <c r="YU1" s="31"/>
      <c r="YV1" s="31"/>
      <c r="YW1" s="31"/>
      <c r="YX1" s="31"/>
      <c r="YY1" s="31"/>
      <c r="YZ1" s="31"/>
      <c r="ZA1" s="31"/>
      <c r="ZB1" s="31"/>
      <c r="ZC1" s="31"/>
      <c r="ZD1" s="31"/>
      <c r="ZE1" s="31"/>
      <c r="ZF1" s="31"/>
      <c r="ZG1" s="31"/>
      <c r="ZH1" s="31"/>
      <c r="ZI1" s="31"/>
      <c r="ZJ1" s="31"/>
      <c r="ZK1" s="31"/>
      <c r="ZL1" s="31"/>
      <c r="ZM1" s="31"/>
      <c r="ZN1" s="31"/>
      <c r="ZO1" s="31"/>
      <c r="ZP1" s="31"/>
      <c r="ZQ1" s="31"/>
      <c r="ZR1" s="31"/>
      <c r="ZS1" s="31"/>
      <c r="ZT1" s="31"/>
      <c r="ZU1" s="31"/>
      <c r="ZV1" s="31"/>
      <c r="ZW1" s="31"/>
      <c r="ZX1" s="31"/>
      <c r="ZY1" s="31"/>
      <c r="ZZ1" s="31"/>
      <c r="AAA1" s="31"/>
      <c r="AAB1" s="31"/>
      <c r="AAC1" s="31"/>
      <c r="AAD1" s="31"/>
      <c r="AAE1" s="31"/>
      <c r="AAF1" s="31"/>
      <c r="AAG1" s="31"/>
      <c r="AAH1" s="31"/>
      <c r="AAI1" s="31"/>
      <c r="AAJ1" s="31"/>
      <c r="AAK1" s="31"/>
      <c r="AAL1" s="31"/>
      <c r="AAM1" s="31"/>
      <c r="AAN1" s="31"/>
      <c r="AAO1" s="31"/>
      <c r="AAP1" s="31"/>
      <c r="AAQ1" s="31"/>
      <c r="AAR1" s="31"/>
      <c r="AAS1" s="31"/>
      <c r="AAT1" s="31"/>
      <c r="AAU1" s="31"/>
      <c r="AAV1" s="31"/>
      <c r="AAW1" s="31"/>
      <c r="AAX1" s="31"/>
      <c r="AAY1" s="31"/>
      <c r="AAZ1" s="31"/>
      <c r="ABA1" s="31"/>
      <c r="ABB1" s="31"/>
      <c r="ABC1" s="31"/>
      <c r="ABD1" s="31"/>
      <c r="ABE1" s="31"/>
      <c r="ABF1" s="31"/>
      <c r="ABG1" s="31"/>
      <c r="ABH1" s="31"/>
      <c r="ABI1" s="31"/>
      <c r="ABJ1" s="31"/>
      <c r="ABK1" s="31"/>
      <c r="ABL1" s="31"/>
      <c r="ABM1" s="31"/>
      <c r="ABN1" s="31"/>
      <c r="ABO1" s="31"/>
      <c r="ABP1" s="31"/>
      <c r="ABQ1" s="31"/>
      <c r="ABR1" s="31"/>
      <c r="ABS1" s="31"/>
      <c r="ABT1" s="31"/>
      <c r="ABU1" s="31"/>
      <c r="ABV1" s="31"/>
      <c r="ABW1" s="31"/>
      <c r="ABX1" s="31"/>
      <c r="ABY1" s="31"/>
      <c r="ABZ1" s="31"/>
      <c r="ACA1" s="31"/>
      <c r="ACB1" s="31"/>
      <c r="ACC1" s="31"/>
      <c r="ACD1" s="31"/>
      <c r="ACE1" s="31"/>
      <c r="ACF1" s="31"/>
      <c r="ACG1" s="31"/>
      <c r="ACH1" s="31"/>
      <c r="ACI1" s="31"/>
      <c r="ACJ1" s="31"/>
      <c r="ACK1" s="31"/>
      <c r="ACL1" s="31"/>
      <c r="ACM1" s="31"/>
      <c r="ACN1" s="31"/>
      <c r="ACO1" s="31"/>
      <c r="ACP1" s="31"/>
      <c r="ACQ1" s="31"/>
      <c r="ACR1" s="31"/>
      <c r="ACS1" s="31"/>
      <c r="ACT1" s="31"/>
      <c r="ACU1" s="31"/>
      <c r="ACV1" s="31"/>
      <c r="ACW1" s="31"/>
      <c r="ACX1" s="31"/>
      <c r="ACY1" s="31"/>
      <c r="ACZ1" s="31"/>
      <c r="ADA1" s="31"/>
      <c r="ADB1" s="31"/>
      <c r="ADC1" s="31"/>
      <c r="ADD1" s="31"/>
      <c r="ADE1" s="31"/>
      <c r="ADF1" s="31"/>
      <c r="ADG1" s="31"/>
      <c r="ADH1" s="31"/>
      <c r="ADI1" s="31"/>
      <c r="ADJ1" s="31"/>
      <c r="ADK1" s="31"/>
      <c r="ADL1" s="31"/>
      <c r="ADM1" s="31"/>
      <c r="ADN1" s="31"/>
      <c r="ADO1" s="31"/>
      <c r="ADP1" s="31"/>
      <c r="ADQ1" s="31"/>
      <c r="ADR1" s="31"/>
      <c r="ADS1" s="31"/>
      <c r="ADT1" s="31"/>
      <c r="ADU1" s="31"/>
      <c r="ADV1" s="31"/>
      <c r="ADW1" s="31"/>
      <c r="ADX1" s="31"/>
      <c r="ADY1" s="31"/>
      <c r="ADZ1" s="31"/>
      <c r="AEA1" s="31"/>
      <c r="AEB1" s="31"/>
      <c r="AEC1" s="31"/>
      <c r="AED1" s="31"/>
      <c r="AEE1" s="31"/>
      <c r="AEF1" s="31"/>
      <c r="AEG1" s="31"/>
      <c r="AEH1" s="31"/>
      <c r="AEI1" s="31"/>
      <c r="AEJ1" s="31"/>
      <c r="AEK1" s="31"/>
      <c r="AEL1" s="31"/>
      <c r="AEM1" s="31"/>
      <c r="AEN1" s="31"/>
      <c r="AEO1" s="31"/>
      <c r="AEP1" s="31"/>
      <c r="AEQ1" s="31"/>
      <c r="AER1" s="31"/>
      <c r="AES1" s="31"/>
      <c r="AET1" s="31"/>
      <c r="AEU1" s="31"/>
      <c r="AEV1" s="31"/>
      <c r="AEW1" s="31"/>
      <c r="AEX1" s="31"/>
      <c r="AEY1" s="31"/>
      <c r="AEZ1" s="31"/>
      <c r="AFA1" s="31"/>
      <c r="AFB1" s="31"/>
      <c r="AFC1" s="31"/>
      <c r="AFD1" s="31"/>
      <c r="AFE1" s="31"/>
      <c r="AFF1" s="31"/>
      <c r="AFG1" s="31"/>
      <c r="AFH1" s="31"/>
      <c r="AFI1" s="31"/>
      <c r="AFJ1" s="31"/>
      <c r="AFK1" s="31"/>
      <c r="AFL1" s="31"/>
      <c r="AFM1" s="31"/>
      <c r="AFN1" s="31"/>
      <c r="AFO1" s="31"/>
      <c r="AFP1" s="31"/>
      <c r="AFQ1" s="31"/>
      <c r="AFR1" s="31"/>
      <c r="AFS1" s="31"/>
      <c r="AFT1" s="31"/>
      <c r="AFU1" s="31"/>
      <c r="AFV1" s="31"/>
      <c r="AFW1" s="31"/>
      <c r="AFX1" s="31"/>
      <c r="AFY1" s="31"/>
      <c r="AFZ1" s="31"/>
      <c r="AGA1" s="31"/>
      <c r="AGB1" s="31"/>
      <c r="AGC1" s="31"/>
      <c r="AGD1" s="31"/>
      <c r="AGE1" s="31"/>
      <c r="AGF1" s="31"/>
      <c r="AGG1" s="31"/>
      <c r="AGH1" s="31"/>
      <c r="AGI1" s="31"/>
      <c r="AGJ1" s="31"/>
      <c r="AGK1" s="31"/>
      <c r="AGL1" s="31"/>
      <c r="AGM1" s="31"/>
      <c r="AGN1" s="31"/>
      <c r="AGO1" s="31"/>
      <c r="AGP1" s="31"/>
      <c r="AGQ1" s="31"/>
      <c r="AGR1" s="31"/>
      <c r="AGS1" s="31"/>
      <c r="AGT1" s="31"/>
      <c r="AGU1" s="31"/>
      <c r="AGV1" s="31"/>
      <c r="AGW1" s="31"/>
      <c r="AGX1" s="31"/>
      <c r="AGY1" s="31"/>
      <c r="AGZ1" s="31"/>
      <c r="AHA1" s="31"/>
      <c r="AHB1" s="31"/>
      <c r="AHC1" s="31"/>
      <c r="AHD1" s="31"/>
      <c r="AHE1" s="31"/>
      <c r="AHF1" s="31"/>
      <c r="AHG1" s="31"/>
      <c r="AHH1" s="31"/>
      <c r="AHI1" s="31"/>
      <c r="AHJ1" s="31"/>
      <c r="AHK1" s="31"/>
      <c r="AHL1" s="31"/>
      <c r="AHM1" s="31"/>
      <c r="AHN1" s="31"/>
      <c r="AHO1" s="31"/>
      <c r="AHP1" s="31"/>
      <c r="AHQ1" s="31"/>
      <c r="AHR1" s="31"/>
      <c r="AHS1" s="31"/>
      <c r="AHT1" s="31"/>
      <c r="AHU1" s="31"/>
      <c r="AHV1" s="31"/>
      <c r="AHW1" s="31"/>
      <c r="AHX1" s="31"/>
      <c r="AHY1" s="31"/>
      <c r="AHZ1" s="31"/>
      <c r="AIA1" s="31"/>
      <c r="AIB1" s="31"/>
      <c r="AIC1" s="31"/>
      <c r="AID1" s="31"/>
      <c r="AIE1" s="31"/>
      <c r="AIF1" s="31"/>
      <c r="AIG1" s="31"/>
      <c r="AIH1" s="31"/>
      <c r="AII1" s="31"/>
      <c r="AIJ1" s="31"/>
      <c r="AIK1" s="31"/>
      <c r="AIL1" s="31"/>
      <c r="AIM1" s="31"/>
      <c r="AIN1" s="31"/>
      <c r="AIO1" s="31"/>
      <c r="AIP1" s="31"/>
      <c r="AIQ1" s="31"/>
      <c r="AIR1" s="31"/>
      <c r="AIS1" s="31"/>
      <c r="AIT1" s="31"/>
      <c r="AIU1" s="31"/>
      <c r="AIV1" s="31"/>
      <c r="AIW1" s="31"/>
      <c r="AIX1" s="31"/>
      <c r="AIY1" s="31"/>
      <c r="AIZ1" s="31"/>
      <c r="AJA1" s="31"/>
      <c r="AJB1" s="31"/>
      <c r="AJC1" s="31"/>
      <c r="AJD1" s="31"/>
      <c r="AJE1" s="31"/>
      <c r="AJF1" s="31"/>
      <c r="AJG1" s="31"/>
      <c r="AJH1" s="31"/>
      <c r="AJI1" s="31"/>
      <c r="AJJ1" s="31"/>
      <c r="AJK1" s="31"/>
      <c r="AJL1" s="31"/>
      <c r="AJM1" s="31"/>
      <c r="AJN1" s="31"/>
      <c r="AJO1" s="31"/>
      <c r="AJP1" s="31"/>
      <c r="AJQ1" s="31"/>
      <c r="AJR1" s="31"/>
      <c r="AJS1" s="31"/>
      <c r="AJT1" s="31"/>
      <c r="AJU1" s="31"/>
      <c r="AJV1" s="31"/>
      <c r="AJW1" s="31"/>
      <c r="AJX1" s="31"/>
      <c r="AJY1" s="31"/>
      <c r="AJZ1" s="31"/>
      <c r="AKA1" s="31"/>
      <c r="AKB1" s="31"/>
      <c r="AKC1" s="31"/>
      <c r="AKD1" s="31"/>
      <c r="AKE1" s="31"/>
      <c r="AKF1" s="31"/>
      <c r="AKG1" s="31"/>
      <c r="AKH1" s="31"/>
      <c r="AKI1" s="31"/>
      <c r="AKJ1" s="31"/>
      <c r="AKK1" s="31"/>
      <c r="AKL1" s="31"/>
      <c r="AKM1" s="31"/>
      <c r="AKN1" s="31"/>
      <c r="AKO1" s="31"/>
      <c r="AKP1" s="31"/>
      <c r="AKQ1" s="31"/>
      <c r="AKR1" s="31"/>
      <c r="AKS1" s="31"/>
      <c r="AKT1" s="31"/>
      <c r="AKU1" s="31"/>
      <c r="AKV1" s="31"/>
      <c r="AKW1" s="31"/>
      <c r="AKX1" s="31"/>
      <c r="AKY1" s="31"/>
      <c r="AKZ1" s="31"/>
      <c r="ALA1" s="31"/>
      <c r="ALB1" s="31"/>
      <c r="ALC1" s="31"/>
      <c r="ALD1" s="31"/>
      <c r="ALE1" s="31"/>
      <c r="ALF1" s="31"/>
      <c r="ALG1" s="31"/>
      <c r="ALH1" s="31"/>
      <c r="ALI1" s="31"/>
      <c r="ALJ1" s="31"/>
      <c r="ALK1" s="31"/>
      <c r="ALL1" s="31"/>
      <c r="ALM1" s="31"/>
      <c r="ALN1" s="31"/>
      <c r="ALO1" s="31"/>
      <c r="ALP1" s="31"/>
      <c r="ALQ1" s="31"/>
      <c r="ALR1" s="31"/>
      <c r="ALS1" s="31"/>
    </row>
    <row r="2" spans="1:1007" ht="60" customHeight="1">
      <c r="A2" s="116" t="s">
        <v>104</v>
      </c>
      <c r="B2" s="116"/>
      <c r="C2" s="116"/>
      <c r="D2" s="116"/>
      <c r="E2" s="116"/>
      <c r="F2" s="116"/>
      <c r="G2" s="116"/>
      <c r="H2" s="116"/>
      <c r="I2" s="116"/>
    </row>
    <row r="3" spans="1:1007" ht="17.25">
      <c r="A3" s="32"/>
      <c r="B3" s="32"/>
      <c r="C3" s="32"/>
      <c r="D3" s="33"/>
      <c r="E3" s="34"/>
      <c r="F3" s="32"/>
      <c r="G3" s="32"/>
      <c r="H3" s="32"/>
      <c r="I3" s="7" t="s">
        <v>54</v>
      </c>
    </row>
    <row r="4" spans="1:1007" ht="51" customHeight="1">
      <c r="A4" s="157" t="s">
        <v>21</v>
      </c>
      <c r="B4" s="157"/>
      <c r="C4" s="157"/>
      <c r="D4" s="157" t="s">
        <v>22</v>
      </c>
      <c r="E4" s="157"/>
      <c r="F4" s="157" t="s">
        <v>23</v>
      </c>
      <c r="G4" s="157" t="s">
        <v>102</v>
      </c>
      <c r="H4" s="157"/>
      <c r="I4" s="157"/>
    </row>
    <row r="5" spans="1:1007" ht="82.5" customHeight="1">
      <c r="A5" s="50" t="s">
        <v>24</v>
      </c>
      <c r="B5" s="50" t="s">
        <v>25</v>
      </c>
      <c r="C5" s="50" t="s">
        <v>26</v>
      </c>
      <c r="D5" s="50" t="s">
        <v>3</v>
      </c>
      <c r="E5" s="50" t="s">
        <v>27</v>
      </c>
      <c r="F5" s="157"/>
      <c r="G5" s="40" t="s">
        <v>42</v>
      </c>
      <c r="H5" s="40" t="s">
        <v>43</v>
      </c>
      <c r="I5" s="40" t="s">
        <v>18</v>
      </c>
    </row>
    <row r="6" spans="1:1007" s="54" customFormat="1" ht="17.25">
      <c r="A6" s="51"/>
      <c r="B6" s="51"/>
      <c r="C6" s="51"/>
      <c r="D6" s="51"/>
      <c r="E6" s="52"/>
      <c r="F6" s="51" t="s">
        <v>28</v>
      </c>
      <c r="G6" s="53">
        <f>+G7</f>
        <v>-1839350</v>
      </c>
      <c r="H6" s="53">
        <f t="shared" ref="H6:I6" si="0">+H7</f>
        <v>-1839350</v>
      </c>
      <c r="I6" s="53">
        <f t="shared" si="0"/>
        <v>-1839350</v>
      </c>
    </row>
    <row r="7" spans="1:1007" s="54" customFormat="1" ht="34.5">
      <c r="A7" s="154" t="s">
        <v>34</v>
      </c>
      <c r="B7" s="51"/>
      <c r="C7" s="51"/>
      <c r="D7" s="51"/>
      <c r="E7" s="52"/>
      <c r="F7" s="58" t="s">
        <v>35</v>
      </c>
      <c r="G7" s="53">
        <f t="shared" ref="G7:H7" si="1">SUM(G9)</f>
        <v>-1839350</v>
      </c>
      <c r="H7" s="53">
        <f t="shared" si="1"/>
        <v>-1839350</v>
      </c>
      <c r="I7" s="53">
        <f>SUM(I9)</f>
        <v>-1839350</v>
      </c>
    </row>
    <row r="8" spans="1:1007" s="54" customFormat="1" ht="17.25">
      <c r="A8" s="154"/>
      <c r="B8" s="55"/>
      <c r="C8" s="55"/>
      <c r="D8" s="55"/>
      <c r="E8" s="56"/>
      <c r="F8" s="55" t="s">
        <v>29</v>
      </c>
      <c r="G8" s="57"/>
      <c r="H8" s="57"/>
      <c r="I8" s="57"/>
    </row>
    <row r="9" spans="1:1007" s="54" customFormat="1" ht="34.5">
      <c r="A9" s="154"/>
      <c r="B9" s="154" t="s">
        <v>30</v>
      </c>
      <c r="C9" s="51"/>
      <c r="D9" s="51"/>
      <c r="E9" s="52"/>
      <c r="F9" s="58" t="s">
        <v>36</v>
      </c>
      <c r="G9" s="53">
        <f t="shared" ref="G9:I9" si="2">G11</f>
        <v>-1839350</v>
      </c>
      <c r="H9" s="53">
        <f t="shared" si="2"/>
        <v>-1839350</v>
      </c>
      <c r="I9" s="53">
        <f t="shared" si="2"/>
        <v>-1839350</v>
      </c>
    </row>
    <row r="10" spans="1:1007" s="54" customFormat="1" ht="17.25">
      <c r="A10" s="154"/>
      <c r="B10" s="154"/>
      <c r="C10" s="55"/>
      <c r="D10" s="55"/>
      <c r="E10" s="56"/>
      <c r="F10" s="55" t="s">
        <v>29</v>
      </c>
      <c r="G10" s="57"/>
      <c r="H10" s="57"/>
      <c r="I10" s="57"/>
    </row>
    <row r="11" spans="1:1007" s="54" customFormat="1" ht="17.25">
      <c r="A11" s="154"/>
      <c r="B11" s="154"/>
      <c r="C11" s="154" t="s">
        <v>30</v>
      </c>
      <c r="D11" s="51"/>
      <c r="E11" s="52"/>
      <c r="F11" s="58" t="s">
        <v>20</v>
      </c>
      <c r="G11" s="53">
        <f t="shared" ref="G11:I11" si="3">G13</f>
        <v>-1839350</v>
      </c>
      <c r="H11" s="53">
        <f t="shared" si="3"/>
        <v>-1839350</v>
      </c>
      <c r="I11" s="53">
        <f t="shared" si="3"/>
        <v>-1839350</v>
      </c>
    </row>
    <row r="12" spans="1:1007" s="54" customFormat="1" ht="17.25">
      <c r="A12" s="154"/>
      <c r="B12" s="154"/>
      <c r="C12" s="154"/>
      <c r="D12" s="55"/>
      <c r="E12" s="56"/>
      <c r="F12" s="55" t="s">
        <v>29</v>
      </c>
      <c r="G12" s="57"/>
      <c r="H12" s="57"/>
      <c r="I12" s="57"/>
    </row>
    <row r="13" spans="1:1007" s="54" customFormat="1" ht="17.25">
      <c r="A13" s="154"/>
      <c r="B13" s="154"/>
      <c r="C13" s="154"/>
      <c r="D13" s="49"/>
      <c r="E13" s="55"/>
      <c r="F13" s="29" t="s">
        <v>19</v>
      </c>
      <c r="G13" s="57">
        <f t="shared" ref="G13:I13" si="4">+G15</f>
        <v>-1839350</v>
      </c>
      <c r="H13" s="57">
        <f t="shared" si="4"/>
        <v>-1839350</v>
      </c>
      <c r="I13" s="57">
        <f t="shared" si="4"/>
        <v>-1839350</v>
      </c>
    </row>
    <row r="14" spans="1:1007" s="54" customFormat="1" ht="17.25">
      <c r="A14" s="154"/>
      <c r="B14" s="154"/>
      <c r="C14" s="154"/>
      <c r="D14" s="55"/>
      <c r="E14" s="56"/>
      <c r="F14" s="55" t="s">
        <v>29</v>
      </c>
      <c r="G14" s="57"/>
      <c r="H14" s="57"/>
      <c r="I14" s="57"/>
    </row>
    <row r="15" spans="1:1007" s="54" customFormat="1" ht="17.25">
      <c r="A15" s="154"/>
      <c r="B15" s="154"/>
      <c r="C15" s="154"/>
      <c r="D15" s="155" t="s">
        <v>37</v>
      </c>
      <c r="E15" s="56"/>
      <c r="F15" s="55" t="str">
        <f>'6'!D10</f>
        <v>ՀՀ կառավարության պահուստային ֆոնդ</v>
      </c>
      <c r="G15" s="57">
        <f t="shared" ref="G15:H15" si="5">+G17</f>
        <v>-1839350</v>
      </c>
      <c r="H15" s="57">
        <f t="shared" si="5"/>
        <v>-1839350</v>
      </c>
      <c r="I15" s="57">
        <f>+I17</f>
        <v>-1839350</v>
      </c>
    </row>
    <row r="16" spans="1:1007" s="54" customFormat="1" ht="17.25">
      <c r="A16" s="154"/>
      <c r="B16" s="154"/>
      <c r="C16" s="154"/>
      <c r="D16" s="155"/>
      <c r="E16" s="56"/>
      <c r="F16" s="55" t="s">
        <v>29</v>
      </c>
      <c r="G16" s="57"/>
      <c r="H16" s="57"/>
      <c r="I16" s="57"/>
    </row>
    <row r="17" spans="1:9" s="54" customFormat="1" ht="17.25">
      <c r="A17" s="154"/>
      <c r="B17" s="154"/>
      <c r="C17" s="154"/>
      <c r="D17" s="155"/>
      <c r="E17" s="156">
        <v>11001</v>
      </c>
      <c r="F17" s="55" t="str">
        <f>'6'!D11</f>
        <v>ՀՀ կառավարության պահուստային ֆոնդ</v>
      </c>
      <c r="G17" s="57">
        <f t="shared" ref="G17:I17" si="6">+G19</f>
        <v>-1839350</v>
      </c>
      <c r="H17" s="57">
        <f t="shared" si="6"/>
        <v>-1839350</v>
      </c>
      <c r="I17" s="57">
        <f t="shared" si="6"/>
        <v>-1839350</v>
      </c>
    </row>
    <row r="18" spans="1:9" s="54" customFormat="1" ht="17.25">
      <c r="A18" s="154"/>
      <c r="B18" s="154"/>
      <c r="C18" s="154"/>
      <c r="D18" s="155"/>
      <c r="E18" s="156"/>
      <c r="F18" s="55" t="s">
        <v>31</v>
      </c>
      <c r="G18" s="57"/>
      <c r="H18" s="57"/>
      <c r="I18" s="57"/>
    </row>
    <row r="19" spans="1:9" s="54" customFormat="1" ht="17.25">
      <c r="A19" s="154"/>
      <c r="B19" s="154"/>
      <c r="C19" s="154"/>
      <c r="D19" s="155"/>
      <c r="E19" s="156"/>
      <c r="F19" s="29" t="s">
        <v>19</v>
      </c>
      <c r="G19" s="57">
        <f t="shared" ref="G19:I19" si="7">+G21</f>
        <v>-1839350</v>
      </c>
      <c r="H19" s="57">
        <f t="shared" si="7"/>
        <v>-1839350</v>
      </c>
      <c r="I19" s="57">
        <f t="shared" si="7"/>
        <v>-1839350</v>
      </c>
    </row>
    <row r="20" spans="1:9" s="54" customFormat="1" ht="34.5">
      <c r="A20" s="154"/>
      <c r="B20" s="154"/>
      <c r="C20" s="154"/>
      <c r="D20" s="155"/>
      <c r="E20" s="156"/>
      <c r="F20" s="55" t="s">
        <v>32</v>
      </c>
      <c r="G20" s="55"/>
      <c r="H20" s="55"/>
      <c r="I20" s="57"/>
    </row>
    <row r="21" spans="1:9" s="54" customFormat="1" ht="17.25">
      <c r="A21" s="154"/>
      <c r="B21" s="154"/>
      <c r="C21" s="154"/>
      <c r="D21" s="155"/>
      <c r="E21" s="156"/>
      <c r="F21" s="55" t="s">
        <v>28</v>
      </c>
      <c r="G21" s="57">
        <f t="shared" ref="G21:I23" si="8">+G22</f>
        <v>-1839350</v>
      </c>
      <c r="H21" s="57">
        <f t="shared" si="8"/>
        <v>-1839350</v>
      </c>
      <c r="I21" s="57">
        <f t="shared" si="8"/>
        <v>-1839350</v>
      </c>
    </row>
    <row r="22" spans="1:9" s="54" customFormat="1" ht="17.25">
      <c r="A22" s="154"/>
      <c r="B22" s="154"/>
      <c r="C22" s="154"/>
      <c r="D22" s="155"/>
      <c r="E22" s="156"/>
      <c r="F22" s="55" t="s">
        <v>33</v>
      </c>
      <c r="G22" s="57">
        <f t="shared" si="8"/>
        <v>-1839350</v>
      </c>
      <c r="H22" s="57">
        <f t="shared" si="8"/>
        <v>-1839350</v>
      </c>
      <c r="I22" s="57">
        <f t="shared" si="8"/>
        <v>-1839350</v>
      </c>
    </row>
    <row r="23" spans="1:9" s="54" customFormat="1" ht="17.25">
      <c r="A23" s="154"/>
      <c r="B23" s="154"/>
      <c r="C23" s="154"/>
      <c r="D23" s="155"/>
      <c r="E23" s="156"/>
      <c r="F23" s="55" t="s">
        <v>38</v>
      </c>
      <c r="G23" s="57">
        <f t="shared" si="8"/>
        <v>-1839350</v>
      </c>
      <c r="H23" s="57">
        <f t="shared" si="8"/>
        <v>-1839350</v>
      </c>
      <c r="I23" s="57">
        <f t="shared" si="8"/>
        <v>-1839350</v>
      </c>
    </row>
    <row r="24" spans="1:9" s="54" customFormat="1" ht="17.25">
      <c r="A24" s="154"/>
      <c r="B24" s="154"/>
      <c r="C24" s="154"/>
      <c r="D24" s="155"/>
      <c r="E24" s="156"/>
      <c r="F24" s="55" t="s">
        <v>39</v>
      </c>
      <c r="G24" s="57">
        <f>+'6'!G11</f>
        <v>-1839350</v>
      </c>
      <c r="H24" s="57">
        <f>+'6'!H11</f>
        <v>-1839350</v>
      </c>
      <c r="I24" s="57">
        <f>+'6'!I11</f>
        <v>-1839350</v>
      </c>
    </row>
  </sheetData>
  <mergeCells count="11">
    <mergeCell ref="A1:I1"/>
    <mergeCell ref="A7:A24"/>
    <mergeCell ref="B9:B24"/>
    <mergeCell ref="C11:C24"/>
    <mergeCell ref="D15:D24"/>
    <mergeCell ref="E17:E24"/>
    <mergeCell ref="A2:I2"/>
    <mergeCell ref="A4:C4"/>
    <mergeCell ref="D4:E4"/>
    <mergeCell ref="F4:F5"/>
    <mergeCell ref="G4:I4"/>
  </mergeCells>
  <printOptions horizontalCentered="1"/>
  <pageMargins left="0" right="0" top="0" bottom="0" header="0" footer="0"/>
  <pageSetup paperSize="9" scale="9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zoomScale="70" zoomScaleNormal="70" workbookViewId="0">
      <selection activeCell="A3" sqref="A3:L3"/>
    </sheetView>
  </sheetViews>
  <sheetFormatPr defaultRowHeight="16.5"/>
  <cols>
    <col min="1" max="1" width="7.42578125" style="59" customWidth="1"/>
    <col min="2" max="2" width="8.5703125" style="59" customWidth="1"/>
    <col min="3" max="3" width="8.5703125" style="81" customWidth="1"/>
    <col min="4" max="4" width="16.7109375" style="81" customWidth="1"/>
    <col min="5" max="5" width="9.5703125" style="81" customWidth="1"/>
    <col min="6" max="6" width="13.28515625" style="81" customWidth="1"/>
    <col min="7" max="7" width="9.5703125" style="81" customWidth="1"/>
    <col min="8" max="8" width="16.7109375" style="81" customWidth="1"/>
    <col min="9" max="9" width="51.42578125" style="81" customWidth="1"/>
    <col min="10" max="12" width="21.7109375" style="59" customWidth="1"/>
    <col min="13" max="16384" width="9.140625" style="59"/>
  </cols>
  <sheetData>
    <row r="1" spans="1:12" s="72" customFormat="1" ht="63.75" customHeight="1">
      <c r="A1" s="41"/>
      <c r="B1" s="41"/>
      <c r="C1" s="41"/>
      <c r="D1" s="43"/>
      <c r="E1" s="43"/>
      <c r="F1" s="43"/>
      <c r="G1" s="43"/>
      <c r="H1" s="43"/>
      <c r="I1" s="107" t="s">
        <v>97</v>
      </c>
      <c r="J1" s="107"/>
      <c r="K1" s="107"/>
      <c r="L1" s="107"/>
    </row>
    <row r="2" spans="1:12" s="72" customFormat="1" ht="17.25" customHeight="1">
      <c r="A2" s="41"/>
      <c r="B2" s="41"/>
      <c r="C2" s="41"/>
      <c r="D2" s="73"/>
      <c r="E2" s="73"/>
      <c r="F2" s="73"/>
      <c r="G2" s="73"/>
      <c r="H2" s="73"/>
      <c r="I2" s="74"/>
    </row>
    <row r="3" spans="1:12" s="72" customFormat="1" ht="55.5" customHeight="1">
      <c r="A3" s="138" t="s">
        <v>107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</row>
    <row r="4" spans="1:12">
      <c r="C4" s="59"/>
      <c r="D4" s="59"/>
      <c r="E4" s="59"/>
      <c r="F4" s="59"/>
      <c r="G4" s="59"/>
      <c r="H4" s="59"/>
      <c r="I4" s="59"/>
      <c r="L4" s="75" t="s">
        <v>55</v>
      </c>
    </row>
    <row r="5" spans="1:12" ht="57" customHeight="1">
      <c r="A5" s="139" t="s">
        <v>64</v>
      </c>
      <c r="B5" s="139" t="s">
        <v>65</v>
      </c>
      <c r="C5" s="139"/>
      <c r="D5" s="139" t="s">
        <v>66</v>
      </c>
      <c r="E5" s="139"/>
      <c r="F5" s="139"/>
      <c r="G5" s="139"/>
      <c r="H5" s="139" t="s">
        <v>67</v>
      </c>
      <c r="I5" s="139" t="s">
        <v>68</v>
      </c>
      <c r="J5" s="139" t="s">
        <v>102</v>
      </c>
      <c r="K5" s="139"/>
      <c r="L5" s="139"/>
    </row>
    <row r="6" spans="1:12" ht="56.25" customHeight="1">
      <c r="A6" s="139"/>
      <c r="B6" s="67" t="s">
        <v>69</v>
      </c>
      <c r="C6" s="67" t="s">
        <v>70</v>
      </c>
      <c r="D6" s="67" t="s">
        <v>71</v>
      </c>
      <c r="E6" s="67" t="s">
        <v>70</v>
      </c>
      <c r="F6" s="67" t="s">
        <v>72</v>
      </c>
      <c r="G6" s="67" t="s">
        <v>73</v>
      </c>
      <c r="H6" s="139"/>
      <c r="I6" s="139"/>
      <c r="J6" s="67" t="s">
        <v>74</v>
      </c>
      <c r="K6" s="67" t="s">
        <v>75</v>
      </c>
      <c r="L6" s="67" t="s">
        <v>76</v>
      </c>
    </row>
    <row r="7" spans="1:12">
      <c r="A7" s="144" t="s">
        <v>77</v>
      </c>
      <c r="B7" s="144"/>
      <c r="C7" s="144"/>
      <c r="D7" s="144"/>
      <c r="E7" s="144"/>
      <c r="F7" s="144"/>
      <c r="G7" s="144"/>
      <c r="H7" s="144"/>
      <c r="I7" s="144"/>
      <c r="J7" s="70">
        <f>+J8</f>
        <v>-1839350</v>
      </c>
      <c r="K7" s="70">
        <f t="shared" ref="K7:L7" si="0">+K8</f>
        <v>-1839350</v>
      </c>
      <c r="L7" s="70">
        <f t="shared" si="0"/>
        <v>-1839350</v>
      </c>
    </row>
    <row r="8" spans="1:12">
      <c r="A8" s="145" t="s">
        <v>79</v>
      </c>
      <c r="B8" s="146"/>
      <c r="C8" s="146"/>
      <c r="D8" s="146"/>
      <c r="E8" s="146"/>
      <c r="F8" s="146"/>
      <c r="G8" s="146"/>
      <c r="H8" s="146"/>
      <c r="I8" s="147"/>
      <c r="J8" s="70">
        <f t="shared" ref="J8:L9" si="1">J9</f>
        <v>-1839350</v>
      </c>
      <c r="K8" s="70">
        <f t="shared" si="1"/>
        <v>-1839350</v>
      </c>
      <c r="L8" s="70">
        <f t="shared" si="1"/>
        <v>-1839350</v>
      </c>
    </row>
    <row r="9" spans="1:12" ht="16.5" customHeight="1">
      <c r="A9" s="76"/>
      <c r="B9" s="77">
        <v>1139</v>
      </c>
      <c r="C9" s="143" t="s">
        <v>20</v>
      </c>
      <c r="D9" s="143"/>
      <c r="E9" s="143"/>
      <c r="F9" s="143"/>
      <c r="G9" s="143"/>
      <c r="H9" s="143"/>
      <c r="I9" s="143"/>
      <c r="J9" s="70">
        <f t="shared" si="1"/>
        <v>-1839350</v>
      </c>
      <c r="K9" s="70">
        <f t="shared" si="1"/>
        <v>-1839350</v>
      </c>
      <c r="L9" s="70">
        <f t="shared" si="1"/>
        <v>-1839350</v>
      </c>
    </row>
    <row r="10" spans="1:12" ht="16.5" customHeight="1">
      <c r="A10" s="76"/>
      <c r="B10" s="76"/>
      <c r="C10" s="78"/>
      <c r="D10" s="77" t="s">
        <v>80</v>
      </c>
      <c r="E10" s="143" t="s">
        <v>81</v>
      </c>
      <c r="F10" s="143"/>
      <c r="G10" s="143"/>
      <c r="H10" s="143"/>
      <c r="I10" s="143"/>
      <c r="J10" s="70">
        <f t="shared" ref="J10:L10" si="2">J13</f>
        <v>-1839350</v>
      </c>
      <c r="K10" s="70">
        <f t="shared" si="2"/>
        <v>-1839350</v>
      </c>
      <c r="L10" s="70">
        <f t="shared" si="2"/>
        <v>-1839350</v>
      </c>
    </row>
    <row r="11" spans="1:12" ht="36" customHeight="1">
      <c r="A11" s="76"/>
      <c r="B11" s="76"/>
      <c r="C11" s="78"/>
      <c r="D11" s="78"/>
      <c r="E11" s="78"/>
      <c r="F11" s="143" t="s">
        <v>82</v>
      </c>
      <c r="G11" s="143"/>
      <c r="H11" s="143"/>
      <c r="I11" s="143"/>
      <c r="J11" s="143"/>
      <c r="K11" s="143"/>
      <c r="L11" s="143"/>
    </row>
    <row r="12" spans="1:12" ht="16.5" customHeight="1">
      <c r="A12" s="76"/>
      <c r="B12" s="76"/>
      <c r="C12" s="78"/>
      <c r="D12" s="78"/>
      <c r="E12" s="78"/>
      <c r="F12" s="78"/>
      <c r="G12" s="143" t="s">
        <v>40</v>
      </c>
      <c r="H12" s="143"/>
      <c r="I12" s="143"/>
      <c r="J12" s="143"/>
      <c r="K12" s="143"/>
      <c r="L12" s="143"/>
    </row>
    <row r="13" spans="1:12" ht="16.5" customHeight="1">
      <c r="A13" s="76"/>
      <c r="B13" s="76"/>
      <c r="C13" s="78"/>
      <c r="D13" s="78"/>
      <c r="E13" s="78"/>
      <c r="F13" s="78"/>
      <c r="G13" s="78"/>
      <c r="H13" s="158" t="s">
        <v>83</v>
      </c>
      <c r="I13" s="159"/>
      <c r="J13" s="80">
        <f>+'7'!G24</f>
        <v>-1839350</v>
      </c>
      <c r="K13" s="80">
        <f>+'7'!H24</f>
        <v>-1839350</v>
      </c>
      <c r="L13" s="80">
        <f>+'7'!I24</f>
        <v>-1839350</v>
      </c>
    </row>
  </sheetData>
  <mergeCells count="15">
    <mergeCell ref="I1:L1"/>
    <mergeCell ref="A3:L3"/>
    <mergeCell ref="A5:A6"/>
    <mergeCell ref="B5:C5"/>
    <mergeCell ref="D5:G5"/>
    <mergeCell ref="H5:H6"/>
    <mergeCell ref="I5:I6"/>
    <mergeCell ref="J5:L5"/>
    <mergeCell ref="A7:I7"/>
    <mergeCell ref="H13:I13"/>
    <mergeCell ref="A8:I8"/>
    <mergeCell ref="C9:I9"/>
    <mergeCell ref="E10:I10"/>
    <mergeCell ref="F11:L11"/>
    <mergeCell ref="G12:L12"/>
  </mergeCells>
  <printOptions horizontalCentered="1"/>
  <pageMargins left="0" right="0" top="0" bottom="0" header="0" footer="0"/>
  <pageSetup paperSize="9" scale="7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>MFE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https:/mul2-minfin.gov.am/tasks/534223/oneclick/3.havelvac.xlsx?token=5161bf18b1b9ec7cd9326c13ee95b4b6</cp:keywords>
  <cp:lastModifiedBy>USER</cp:lastModifiedBy>
  <cp:lastPrinted>2026-05-25T09:03:00Z</cp:lastPrinted>
  <dcterms:created xsi:type="dcterms:W3CDTF">2007-09-05T08:43:25Z</dcterms:created>
  <dcterms:modified xsi:type="dcterms:W3CDTF">2026-05-27T06:04:50Z</dcterms:modified>
</cp:coreProperties>
</file>