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LianaCh\Desktop\77009 Qnnchakan\"/>
    </mc:Choice>
  </mc:AlternateContent>
  <bookViews>
    <workbookView xWindow="0" yWindow="0" windowWidth="21570" windowHeight="7485" activeTab="3"/>
  </bookViews>
  <sheets>
    <sheet name="հավլված1" sheetId="45" r:id="rId1"/>
    <sheet name="հավելված2" sheetId="42" r:id="rId2"/>
    <sheet name="հավելված3" sheetId="44" r:id="rId3"/>
    <sheet name="հավելված4" sheetId="49" r:id="rId4"/>
  </sheets>
  <definedNames>
    <definedName name="AgencyCode" localSheetId="1">#REF!</definedName>
    <definedName name="AgencyCode" localSheetId="2">#REF!</definedName>
    <definedName name="AgencyCode" localSheetId="3">#REF!</definedName>
    <definedName name="AgencyCode">#REF!</definedName>
    <definedName name="AgencyName" localSheetId="1">#REF!</definedName>
    <definedName name="AgencyName" localSheetId="2">#REF!</definedName>
    <definedName name="AgencyName" localSheetId="3">#REF!</definedName>
    <definedName name="AgencyName">#REF!</definedName>
    <definedName name="Functional1" localSheetId="1">#REF!</definedName>
    <definedName name="Functional1" localSheetId="2">#REF!</definedName>
    <definedName name="Functional1" localSheetId="3">#REF!</definedName>
    <definedName name="Functional1">#REF!</definedName>
    <definedName name="PANature" localSheetId="1">#REF!</definedName>
    <definedName name="PANature" localSheetId="2">#REF!</definedName>
    <definedName name="PANature" localSheetId="3">#REF!</definedName>
    <definedName name="PANature">#REF!</definedName>
    <definedName name="PAType" localSheetId="1">#REF!</definedName>
    <definedName name="PAType" localSheetId="2">#REF!</definedName>
    <definedName name="PAType" localSheetId="3">#REF!</definedName>
    <definedName name="PAType">#REF!</definedName>
    <definedName name="Performance2" localSheetId="1">#REF!</definedName>
    <definedName name="Performance2" localSheetId="2">#REF!</definedName>
    <definedName name="Performance2" localSheetId="3">#REF!</definedName>
    <definedName name="Performance2">#REF!</definedName>
    <definedName name="PerformanceType" localSheetId="1">#REF!</definedName>
    <definedName name="PerformanceType" localSheetId="2">#REF!</definedName>
    <definedName name="PerformanceType" localSheetId="3">#REF!</definedName>
    <definedName name="PerformanceType">#REF!</definedName>
  </definedNames>
  <calcPr calcId="162913"/>
</workbook>
</file>

<file path=xl/calcChain.xml><?xml version="1.0" encoding="utf-8"?>
<calcChain xmlns="http://schemas.openxmlformats.org/spreadsheetml/2006/main">
  <c r="D27" i="45" l="1"/>
  <c r="D13" i="45"/>
  <c r="G28" i="42" l="1"/>
  <c r="G27" i="42" s="1"/>
  <c r="G26" i="42" s="1"/>
  <c r="G24" i="42" s="1"/>
  <c r="G22" i="42" s="1"/>
  <c r="G46" i="42"/>
  <c r="G45" i="42" s="1"/>
  <c r="G44" i="42" s="1"/>
  <c r="G43" i="42" s="1"/>
  <c r="G41" i="42" s="1"/>
  <c r="G39" i="42" s="1"/>
  <c r="G37" i="42" s="1"/>
  <c r="G18" i="42" l="1"/>
  <c r="G16" i="42" s="1"/>
  <c r="G14" i="42" s="1"/>
  <c r="G21" i="42"/>
  <c r="G34" i="42"/>
  <c r="G32" i="42" s="1"/>
  <c r="G30" i="42" s="1"/>
  <c r="G13" i="42" l="1"/>
</calcChain>
</file>

<file path=xl/comments1.xml><?xml version="1.0" encoding="utf-8"?>
<comments xmlns="http://schemas.openxmlformats.org/spreadsheetml/2006/main">
  <authors>
    <author>user</author>
  </authors>
  <commentList>
    <comment ref="G1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<sst xmlns="http://schemas.openxmlformats.org/spreadsheetml/2006/main" count="191" uniqueCount="101">
  <si>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</si>
  <si>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</si>
  <si>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</si>
  <si>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</si>
  <si>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</si>
  <si>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</si>
  <si>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</si>
  <si>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</si>
  <si>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</si>
  <si>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</si>
  <si>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</si>
  <si>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>ՄԱՍ 2. ՊԵՏԱԿԱՆ ՄԱՐՄՆԻ ԳԾՈՎ ԱՐԴՅՈՒՆՔԱՅԻՆ (ԿԱՏԱՐՈՂԱԿԱՆ) ՑՈՒՑԱՆԻՇՆԵՐԸ</t>
  </si>
  <si>
    <t xml:space="preserve"> Տարի </t>
  </si>
  <si>
    <t>ՄԱՍ 1. ՊԵՏԱԿԱՆ ՄԱՐՄՆԻ ԳԾՈՎ ԱՐԴՅՈՒՆՔԱՅԻՆ (ԿԱՏԱՐՈՂԱԿԱՆ) ՑՈՒՑԱՆԻՇՆԵՐԸ</t>
  </si>
  <si>
    <t>Հավելված 1</t>
  </si>
  <si>
    <t>Հավելված 2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</si>
  <si>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</si>
  <si>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</si>
  <si>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</si>
  <si>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</si>
  <si>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</si>
  <si>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>Ծրագրի միջոցառումներ</t>
  </si>
  <si>
    <t>Միջոցառման նկարագրությունը՝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</si>
  <si>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</si>
  <si>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1139</t>
  </si>
  <si>
    <t xml:space="preserve"> ՀՀ կառավարության պահուստային ֆոնդ</t>
  </si>
  <si>
    <t xml:space="preserve"> այդ թվում`</t>
  </si>
  <si>
    <t xml:space="preserve"> 11001</t>
  </si>
  <si>
    <t xml:space="preserve"> այդ թվում` ըստ կատարողների</t>
  </si>
  <si>
    <t xml:space="preserve"> ՀՀ կառավարություն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</si>
  <si>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</si>
  <si>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</si>
  <si>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</si>
  <si>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Պահուստային միջոցներ</t>
  </si>
  <si>
    <t xml:space="preserve"> ԸՆԴԱՄԵՆԸ</t>
  </si>
  <si>
    <t xml:space="preserve"> Գործառական դասիչը</t>
  </si>
  <si>
    <t>Ցուցանիշների փոփոխությունը (ավելացումները նշված են դրական նշանով, իսկ նվազեցումները` փակագծերում)</t>
  </si>
  <si>
    <t xml:space="preserve"> Բաժին</t>
  </si>
  <si>
    <t xml:space="preserve"> Խումբ</t>
  </si>
  <si>
    <t xml:space="preserve"> Դաս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</si>
  <si>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</si>
  <si>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</si>
  <si>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</si>
  <si>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</si>
  <si>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</si>
  <si>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</si>
  <si>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</si>
  <si>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Պահուստային ֆոնդի կառավարման արդյունավետության և թափանցիկության</t>
  </si>
  <si>
    <t xml:space="preserve"> Միջոցառման անվանումը`</t>
  </si>
  <si>
    <t xml:space="preserve"> Միջոցառման նկարագրությունը`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</si>
  <si>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</si>
  <si>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Միջոցառման տեսակը</t>
  </si>
  <si>
    <t xml:space="preserve"> Ծառայությունների մատուցում</t>
  </si>
  <si>
    <t>ՀՀ  կառավարություն</t>
  </si>
  <si>
    <t xml:space="preserve"> 1139 </t>
  </si>
  <si>
    <t xml:space="preserve"> ՀՀ կառավարության պահուստային ֆոնդ </t>
  </si>
  <si>
    <t xml:space="preserve"> 11001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</si>
  <si>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</si>
  <si>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</si>
  <si>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Միջոցառումն իրականացնողի անվանումը </t>
  </si>
  <si>
    <t xml:space="preserve"> ՀՀ կառավարություն </t>
  </si>
  <si>
    <t xml:space="preserve"> Պետական բյուջեում չկանխատեսված՝ ինչպես նաևւ բյուջետային երաշխիքների ապահովման ծախսերի ֆինանսավորման ապահովում</t>
  </si>
  <si>
    <t>01</t>
  </si>
  <si>
    <t xml:space="preserve">ՀՀ կառավարության 2019 թվականի </t>
  </si>
  <si>
    <t>ՀՀ  քննչական կոմիտե</t>
  </si>
  <si>
    <t xml:space="preserve">Ծրագրի անվանումը </t>
  </si>
  <si>
    <t>ՀՀ քննչական ծառայություններ</t>
  </si>
  <si>
    <t>Ծրագրի նպատակը</t>
  </si>
  <si>
    <t>Հանցագործությունների օբյեկտիվ և արդյունավետ նախաքննության իրականացման ապահովում</t>
  </si>
  <si>
    <t>Վերջնական արդյունքի նկարագրությունը</t>
  </si>
  <si>
    <t>Հանցագործությունների  արդյունավետ նախաքննություն, նախաքննության ժամկետների կրճատում:</t>
  </si>
  <si>
    <t>ՀՀ կառավարություն</t>
  </si>
  <si>
    <t xml:space="preserve"> ԱՅԼ  ԾԱԽՍԵՐ</t>
  </si>
  <si>
    <t>03</t>
  </si>
  <si>
    <t xml:space="preserve"> ՀԱՍԱՐԱԿԱԿԱՆ ԿԱՐԳ,  ԱՆՎՏԱՆԳՈՒԹՅՈՒՆ ԵՎ ԴԱՏԱԿԱՆ ԳՈՐԾՈՒՆԵՈՒԹՅՈՒՆ</t>
  </si>
  <si>
    <t>07</t>
  </si>
  <si>
    <t>Նախաքննություն</t>
  </si>
  <si>
    <t>ՀՀ քննչական կոմիտե</t>
  </si>
  <si>
    <t>ԾԱՌԱՅՈՒԹՅՈՒՆՆԵՐԻ ԵՎ ԱՊՐԱՆՔՆԵՐԻ ՁԵՌՔԲԵՐՈՒՄ</t>
  </si>
  <si>
    <t>Ծառայությունների մատուցում</t>
  </si>
  <si>
    <t>Միջոցառումն իրականացնողի անվանումը</t>
  </si>
  <si>
    <t xml:space="preserve">Քրեական գործերով վարույթի իրականացում </t>
  </si>
  <si>
    <t>Հայաստանի հանրապետության քրեական դատավարության օրենսգրքով ՀՀ քննչական կոմիտեի իրավասությանը վերապահված՝ ենթադրյալ հանցագործությունների կապակցությամբ նախաքննություն</t>
  </si>
  <si>
    <t>Հավելված  N 4</t>
  </si>
  <si>
    <t xml:space="preserve">                        հազ. դրամներով</t>
  </si>
  <si>
    <t xml:space="preserve">                      հազ. դրամներով</t>
  </si>
  <si>
    <t>Պայմանագրային և այլ ծառայությունների ձեռքբերում</t>
  </si>
  <si>
    <t xml:space="preserve"> -Վարչական ծառայություններ</t>
  </si>
  <si>
    <t>Հավելված  N3</t>
  </si>
  <si>
    <t xml:space="preserve">                                                                                                       ՀՀ կառավարության  2019 թվականի </t>
  </si>
  <si>
    <t xml:space="preserve">                                                                                                           ______________ ի    ___Ն որոշման</t>
  </si>
  <si>
    <t xml:space="preserve">                                                                                                           ՀՀ կառավարության  2019 թվականի </t>
  </si>
  <si>
    <t>_____  ___-ի N _______ -Ն    որոշման</t>
  </si>
  <si>
    <t xml:space="preserve">ՀԱՅԱՍՏԱՆԻ ՀԱՆՐԱՊԵՏՈՒԹՅԱՆ ԿԱՌԱՎԱՐՈՒԹՅԱՆ 2018ԹՎԱԿԱՆԻ ԴԵԿՏԵՄԲԵՐԻ 27-Ի ԹԻՎ 1515-Ն ՈՐՈՇՄԱՆ N11 ՀԱՎԵԼՎԱԾԻ  11.52 ԱՂՅՈՒՍԱԿՈՒՄ ԿԱՏԱՐՎՈՂ ՓՈՓՈԽՈՒԹՅՈՒՆՆԵՐԸ </t>
  </si>
  <si>
    <t xml:space="preserve">ՀԱՅԱՍՏԱՆԻ ՀԱՆՐԱՊԵՏՈՒԹՅԱՆ ԿԱՌԱՎԱՐՈՒԹՅԱՆ 2018ԹՎԱԿԱՆԻ ԴԵԿՏԵՄԲԵՐԻ 27-Ի ԹԻՎ 1515-Ն ՈՐՈՇՄԱՆ N11.1 ՀԱՎԵԼՎԱԾԻ  11.1.66  ԱՂՅՈՒՍԱԿՈՒՄ ԿԱՏԱՐՎՈՂ ՓՈՓՈԽՈՒԹՅՈՒՆՆԵՐԸ </t>
  </si>
  <si>
    <t>Ցուցանիշների փոփոխությունը (նվազեցումները նշված են փակագծերում)</t>
  </si>
  <si>
    <t>Ցուցանիշների փոփոխությունը (ավելացումները նշված են դրական նշանով)</t>
  </si>
  <si>
    <t>«ՀԱՅԱUՏԱՆԻ ՀԱՆՐԱՊԵՏՈՒԹՅԱՆ 2019 ԹՎԱԿԱՆԻ ՊԵՏԱԿԱՆ ԲՅՈՒՋԵԻ ՄԱUԻՆ» ՀԱՅԱUՏԱՆԻ ՀԱՆՐԱՊԵՏՈՒԹՅԱՆ OՐԵՆՔԻ N 1 ՀԱՎԵԼՎԱԾԻ N 2 ԱՂՅՈՒՍԱԿՈՒՄ  ԿԱՏԱՐՎՈՂ ՎԵՐԱԲԱՇԽՈՒՄԸ ԵՎ ՀԱՅԱՍՏԱՆԻ ՀԱՆՐԱՊԵՏՈՒԹՅԱՆ ԿԱՌԱՎԱՐՈՒԹՅԱՆ 2018 ԹՎԱԿԱՆԻ ԴԵԿՏԵՄԲԵՐԻ 27-Ի N 1515-Ն ՈՐՈՇՄԱՆ N5  ՀԱՎԵԼՎԱԾԻ  N1  ԱՂՅՈՒՍԱԿՈՒՄ ԿԱՏԱՐՎՈՂ ՓՈՓՈԽՈՒԹՅՈՒՆՆԵՐԸ  ԵՎ ԼՐԱՑՈՒՄՆԵՐԸ</t>
  </si>
  <si>
    <t>ՀԱՅԱՍՏԱՆԻ ՀԱՆՐԱՊԵՏՈՒԹՅԱՆ ԿԱՌԱՎԱՐՈՒԹՅԱՆ 2018 ԹՎԱԿԱՆԻ ԴԵԿՏԵՄԲԵՐԻ 27-Ի N 1515-Ն ՈՐՈՇՄԱՆ NN3 և 4  ՀԱՎԵԼՎԱԾՆԵՐՈՒՄ ԿԱՏԱՐՎՈՂ ՓՈՓՈԽՈՒԹՅՈՒՆՆԵՐԸ  ԵՎ ԼՐԱՑՈՒՄՆԵՐԸ</t>
  </si>
  <si>
    <t>ՀԱՅԱՍՏԱՆԻ ՀԱՆՐԱՊԵՏՈՒԹՅԱՆ ԿԱՌԱՎԱՐՈՒԹՅԱՆ 2018ԹՎԱԿԱՆԻ ԴԵԿՏԵՄԲԵՐԻ 27-Ի ԹԻՎ 1515-Ն ՈՐՈՇՄԱՆ N11 ՀԱՎԵԼՎԱԾԻ  11.38 ԱՂՅՈՒՍԱԿՈՒՄ ԿԱՏԱՐՎՈՂ ԼՐԱՑՈՒՄՆԵՐԸ</t>
  </si>
  <si>
    <t>ՀԱՅԱՍՏԱՆԻ ՀԱՆՐԱՊԵՏՈՒԹՅԱՆ ԿԱՌԱՎԱՐՈՒԹՅԱՆ 2018 ԹՎԱԿԱՆԻ ԴԵԿՏԵՄԲԵՐԻ 27-Ի N 1515-Ն ՈՐՈՇՄԱՆ N 11.1 ՀԱՎԵԼՎԱԾԻ  N 11.1.47 ԱՂՅՈՒՍԱԿՈՒՄ ԿԱՏԱՐՎՈՂ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</si>
</sst>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##,##0.0;\(##,##0.0\);\-"/>
    <numFmt numFmtId="165" formatCode="0.0"/>
    <numFmt numFmtId="166" formatCode="0.0_);\(0.0\)"/>
    <numFmt numFmtId="167" formatCode="0_);\(0\)"/>
    <numFmt numFmtId="168" formatCode="_(* #,##0.0_);_(* \(#,##0.0\);_(* &quot;-&quot;??_);_(@_)"/>
  </numFmts>
  <fonts count="25" x14ac:knownFonts="1"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sz val="10"/>
      <color theme="1"/>
      <name val="GHEA Grapalat"/>
      <family val="3"/>
    </font>
    <font>
      <i/>
      <sz val="10"/>
      <color theme="1"/>
      <name val="GHEA Grapalat"/>
      <family val="3"/>
    </font>
    <font>
      <b/>
      <sz val="10"/>
      <name val="GHEA Grapalat"/>
      <family val="3"/>
    </font>
    <font>
      <sz val="9"/>
      <color theme="1"/>
      <name val="GHEA Grapalat"/>
      <family val="3"/>
    </font>
    <font>
      <i/>
      <sz val="10"/>
      <name val="GHEA Grapalat"/>
      <family val="3"/>
    </font>
    <font>
      <i/>
      <sz val="10"/>
      <name val="GHEA Grapalat"/>
      <family val="2"/>
    </font>
    <font>
      <sz val="8"/>
      <name val="GHEA Grapalat"/>
      <family val="2"/>
    </font>
    <font>
      <b/>
      <sz val="9"/>
      <color theme="1"/>
      <name val="GHEA Grapalat"/>
      <family val="3"/>
    </font>
    <font>
      <sz val="10"/>
      <name val="GHEA Grapalat"/>
      <family val="3"/>
    </font>
    <font>
      <sz val="11"/>
      <color theme="1"/>
      <name val="GHEA Grapalat"/>
      <family val="3"/>
    </font>
    <font>
      <b/>
      <sz val="10"/>
      <name val="GHEA Grapalat"/>
      <family val="2"/>
    </font>
    <font>
      <sz val="10"/>
      <color theme="1"/>
      <name val="Calibri"/>
      <family val="2"/>
      <charset val="1"/>
      <scheme val="minor"/>
    </font>
    <font>
      <b/>
      <sz val="12"/>
      <name val="GHEA Grapalat"/>
      <family val="2"/>
    </font>
    <font>
      <sz val="10"/>
      <name val="GHEA Grapalat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0" fontId="1" fillId="0" borderId="0"/>
    <xf numFmtId="9" fontId="2" fillId="0" borderId="0" applyFont="0" applyFill="0" applyBorder="0" applyAlignment="0" applyProtection="0"/>
    <xf numFmtId="0" fontId="3" fillId="0" borderId="0"/>
    <xf numFmtId="0" fontId="4" fillId="0" borderId="0">
      <alignment horizontal="left" vertical="top" wrapText="1"/>
    </xf>
    <xf numFmtId="0" fontId="5" fillId="0" borderId="0"/>
    <xf numFmtId="164" fontId="14" fillId="0" borderId="0" applyFill="0" applyBorder="0" applyProtection="0">
      <alignment horizontal="right" vertical="top"/>
    </xf>
    <xf numFmtId="0" fontId="14" fillId="0" borderId="0">
      <alignment horizontal="left" vertical="top" wrapText="1"/>
    </xf>
    <xf numFmtId="43" fontId="24" fillId="0" borderId="0" applyFont="0" applyFill="0" applyBorder="0" applyAlignment="0" applyProtection="0"/>
    <xf numFmtId="43" fontId="5" fillId="0" borderId="0" applyFont="0" applyFill="0" applyBorder="0" applyAlignment="0" applyProtection="0"/>
  </cellStyleXfs>
  <cellXfs count="145">
    <xf numFmtId="0" fontId="0" fillId="0" borderId="0" xfId="0"/>
    <xf numFmtId="0" fontId="6" fillId="0" borderId="0" xfId="0" applyFont="1"/>
    <xf numFmtId="0" fontId="9" fillId="0" borderId="1" xfId="0" applyFont="1" applyBorder="1" applyAlignment="1">
      <alignment horizontal="left" vertical="top" wrapText="1"/>
    </xf>
    <xf numFmtId="0" fontId="6" fillId="0" borderId="0" xfId="0" applyFont="1" applyAlignment="1">
      <alignment horizontal="justify"/>
    </xf>
    <xf numFmtId="0" fontId="6" fillId="2" borderId="1" xfId="0" applyFont="1" applyFill="1" applyBorder="1" applyAlignment="1">
      <alignment vertical="top" wrapText="1"/>
    </xf>
    <xf numFmtId="0" fontId="6" fillId="2" borderId="1" xfId="0" applyFont="1" applyFill="1" applyBorder="1" applyAlignment="1">
      <alignment wrapText="1"/>
    </xf>
    <xf numFmtId="0" fontId="8" fillId="2" borderId="1" xfId="0" applyFont="1" applyFill="1" applyBorder="1" applyAlignment="1">
      <alignment vertical="top" wrapText="1"/>
    </xf>
    <xf numFmtId="0" fontId="9" fillId="0" borderId="1" xfId="0" applyFont="1" applyBorder="1" applyAlignment="1">
      <alignment vertical="center"/>
    </xf>
    <xf numFmtId="0" fontId="6" fillId="0" borderId="1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6" fillId="0" borderId="1" xfId="0" applyFont="1" applyBorder="1"/>
    <xf numFmtId="0" fontId="8" fillId="0" borderId="1" xfId="0" applyFont="1" applyBorder="1"/>
    <xf numFmtId="0" fontId="16" fillId="0" borderId="1" xfId="0" applyFont="1" applyBorder="1"/>
    <xf numFmtId="0" fontId="17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 wrapText="1"/>
    </xf>
    <xf numFmtId="0" fontId="6" fillId="2" borderId="0" xfId="0" applyFont="1" applyFill="1"/>
    <xf numFmtId="0" fontId="6" fillId="2" borderId="0" xfId="0" applyFont="1" applyFill="1" applyBorder="1" applyAlignment="1">
      <alignment horizontal="left" vertical="top"/>
    </xf>
    <xf numFmtId="165" fontId="9" fillId="2" borderId="0" xfId="0" applyNumberFormat="1" applyFont="1" applyFill="1" applyBorder="1" applyAlignment="1">
      <alignment horizontal="right" wrapText="1"/>
    </xf>
    <xf numFmtId="0" fontId="6" fillId="0" borderId="8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top" wrapText="1"/>
    </xf>
    <xf numFmtId="0" fontId="6" fillId="2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vertical="center"/>
    </xf>
    <xf numFmtId="49" fontId="9" fillId="2" borderId="1" xfId="0" applyNumberFormat="1" applyFont="1" applyFill="1" applyBorder="1" applyAlignment="1">
      <alignment vertical="center" wrapText="1"/>
    </xf>
    <xf numFmtId="0" fontId="18" fillId="2" borderId="8" xfId="0" applyFont="1" applyFill="1" applyBorder="1" applyAlignment="1">
      <alignment vertical="top" wrapText="1"/>
    </xf>
    <xf numFmtId="0" fontId="18" fillId="2" borderId="2" xfId="0" applyFont="1" applyFill="1" applyBorder="1" applyAlignment="1">
      <alignment vertical="top" wrapText="1"/>
    </xf>
    <xf numFmtId="0" fontId="9" fillId="0" borderId="1" xfId="0" applyFont="1" applyBorder="1" applyAlignment="1">
      <alignment vertical="top" wrapText="1"/>
    </xf>
    <xf numFmtId="0" fontId="8" fillId="0" borderId="0" xfId="0" applyFont="1" applyBorder="1"/>
    <xf numFmtId="0" fontId="8" fillId="2" borderId="0" xfId="0" applyFont="1" applyFill="1" applyBorder="1" applyAlignment="1">
      <alignment horizontal="left" vertical="top"/>
    </xf>
    <xf numFmtId="0" fontId="10" fillId="2" borderId="0" xfId="0" applyFont="1" applyFill="1"/>
    <xf numFmtId="0" fontId="13" fillId="0" borderId="5" xfId="0" applyFont="1" applyBorder="1" applyAlignment="1">
      <alignment horizontal="left" vertical="top" wrapText="1"/>
    </xf>
    <xf numFmtId="0" fontId="10" fillId="0" borderId="0" xfId="0" applyFont="1" applyFill="1" applyBorder="1" applyAlignment="1">
      <alignment vertical="top" wrapText="1"/>
    </xf>
    <xf numFmtId="0" fontId="6" fillId="2" borderId="2" xfId="0" applyFont="1" applyFill="1" applyBorder="1" applyAlignment="1">
      <alignment vertical="top" wrapText="1"/>
    </xf>
    <xf numFmtId="0" fontId="6" fillId="2" borderId="4" xfId="0" applyFont="1" applyFill="1" applyBorder="1" applyAlignment="1">
      <alignment vertical="top" wrapText="1"/>
    </xf>
    <xf numFmtId="0" fontId="6" fillId="2" borderId="5" xfId="0" applyFont="1" applyFill="1" applyBorder="1" applyAlignment="1">
      <alignment vertical="top" wrapText="1"/>
    </xf>
    <xf numFmtId="0" fontId="6" fillId="2" borderId="3" xfId="0" applyFont="1" applyFill="1" applyBorder="1" applyAlignment="1">
      <alignment vertical="top" wrapText="1"/>
    </xf>
    <xf numFmtId="0" fontId="6" fillId="2" borderId="4" xfId="0" applyFont="1" applyFill="1" applyBorder="1" applyAlignment="1">
      <alignment horizontal="left" vertical="top"/>
    </xf>
    <xf numFmtId="0" fontId="6" fillId="2" borderId="5" xfId="0" applyFont="1" applyFill="1" applyBorder="1" applyAlignment="1">
      <alignment horizontal="left" vertical="top"/>
    </xf>
    <xf numFmtId="0" fontId="10" fillId="0" borderId="0" xfId="0" applyFont="1"/>
    <xf numFmtId="0" fontId="9" fillId="2" borderId="1" xfId="0" applyFont="1" applyFill="1" applyBorder="1" applyAlignment="1">
      <alignment horizontal="left" vertical="top" wrapText="1"/>
    </xf>
    <xf numFmtId="0" fontId="6" fillId="2" borderId="6" xfId="0" applyFont="1" applyFill="1" applyBorder="1" applyAlignment="1">
      <alignment horizontal="left" vertical="top" wrapText="1"/>
    </xf>
    <xf numFmtId="0" fontId="9" fillId="2" borderId="1" xfId="0" applyFont="1" applyFill="1" applyBorder="1" applyAlignment="1">
      <alignment vertical="top" wrapText="1"/>
    </xf>
    <xf numFmtId="0" fontId="13" fillId="0" borderId="1" xfId="0" applyFont="1" applyBorder="1" applyAlignment="1">
      <alignment horizontal="left" vertical="top" wrapText="1"/>
    </xf>
    <xf numFmtId="0" fontId="6" fillId="2" borderId="12" xfId="0" applyFont="1" applyFill="1" applyBorder="1" applyAlignment="1">
      <alignment vertical="top"/>
    </xf>
    <xf numFmtId="0" fontId="6" fillId="2" borderId="13" xfId="0" applyFont="1" applyFill="1" applyBorder="1" applyAlignment="1">
      <alignment vertical="top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vertical="top"/>
    </xf>
    <xf numFmtId="0" fontId="6" fillId="2" borderId="1" xfId="0" applyFont="1" applyFill="1" applyBorder="1" applyAlignment="1">
      <alignment vertical="center" wrapText="1"/>
    </xf>
    <xf numFmtId="0" fontId="18" fillId="2" borderId="6" xfId="0" applyFont="1" applyFill="1" applyBorder="1" applyAlignment="1">
      <alignment vertical="top" wrapText="1"/>
    </xf>
    <xf numFmtId="0" fontId="8" fillId="0" borderId="5" xfId="0" applyFont="1" applyBorder="1" applyAlignment="1">
      <alignment horizontal="left" vertical="top" wrapText="1"/>
    </xf>
    <xf numFmtId="0" fontId="18" fillId="2" borderId="9" xfId="0" applyFont="1" applyFill="1" applyBorder="1" applyAlignment="1">
      <alignment vertical="top" wrapText="1"/>
    </xf>
    <xf numFmtId="0" fontId="18" fillId="0" borderId="5" xfId="0" applyFont="1" applyBorder="1" applyAlignment="1">
      <alignment horizontal="left" vertical="top" wrapText="1"/>
    </xf>
    <xf numFmtId="0" fontId="6" fillId="0" borderId="5" xfId="0" applyFont="1" applyBorder="1" applyAlignment="1">
      <alignment horizontal="left" vertical="top" wrapText="1"/>
    </xf>
    <xf numFmtId="0" fontId="0" fillId="2" borderId="3" xfId="0" applyFill="1" applyBorder="1" applyAlignment="1">
      <alignment horizontal="center" vertical="top" wrapText="1"/>
    </xf>
    <xf numFmtId="0" fontId="13" fillId="0" borderId="1" xfId="0" applyFont="1" applyBorder="1" applyAlignment="1">
      <alignment horizontal="left" vertical="top" wrapText="1"/>
    </xf>
    <xf numFmtId="0" fontId="17" fillId="2" borderId="6" xfId="0" applyFont="1" applyFill="1" applyBorder="1" applyAlignment="1">
      <alignment horizontal="center" vertical="top" wrapText="1"/>
    </xf>
    <xf numFmtId="0" fontId="0" fillId="2" borderId="6" xfId="0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 vertical="top" wrapText="1"/>
    </xf>
    <xf numFmtId="166" fontId="6" fillId="0" borderId="1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11" fillId="2" borderId="0" xfId="0" applyFont="1" applyFill="1" applyBorder="1" applyAlignment="1">
      <alignment horizontal="center" vertical="top" wrapText="1"/>
    </xf>
    <xf numFmtId="0" fontId="6" fillId="2" borderId="0" xfId="0" applyFont="1" applyFill="1" applyBorder="1" applyAlignment="1">
      <alignment vertical="top" wrapText="1"/>
    </xf>
    <xf numFmtId="167" fontId="9" fillId="2" borderId="0" xfId="0" applyNumberFormat="1" applyFont="1" applyFill="1" applyBorder="1" applyAlignment="1">
      <alignment horizontal="justify" wrapText="1"/>
    </xf>
    <xf numFmtId="49" fontId="9" fillId="2" borderId="1" xfId="0" applyNumberFormat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left" vertical="top" wrapText="1"/>
    </xf>
    <xf numFmtId="0" fontId="6" fillId="2" borderId="6" xfId="0" applyFont="1" applyFill="1" applyBorder="1" applyAlignment="1">
      <alignment horizontal="left" vertical="top"/>
    </xf>
    <xf numFmtId="0" fontId="17" fillId="0" borderId="1" xfId="0" applyFont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top" wrapText="1"/>
    </xf>
    <xf numFmtId="0" fontId="19" fillId="0" borderId="11" xfId="0" applyFont="1" applyBorder="1" applyAlignment="1">
      <alignment horizontal="center" vertical="top" wrapText="1"/>
    </xf>
    <xf numFmtId="49" fontId="18" fillId="2" borderId="8" xfId="0" applyNumberFormat="1" applyFont="1" applyFill="1" applyBorder="1" applyAlignment="1">
      <alignment horizontal="center" vertical="top" wrapText="1"/>
    </xf>
    <xf numFmtId="0" fontId="6" fillId="0" borderId="0" xfId="0" applyFont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6" fillId="0" borderId="0" xfId="0" applyFont="1" applyAlignment="1">
      <alignment horizontal="center" vertical="center"/>
    </xf>
    <xf numFmtId="49" fontId="18" fillId="2" borderId="2" xfId="0" applyNumberFormat="1" applyFont="1" applyFill="1" applyBorder="1" applyAlignment="1">
      <alignment vertical="top" wrapText="1"/>
    </xf>
    <xf numFmtId="49" fontId="18" fillId="2" borderId="3" xfId="0" applyNumberFormat="1" applyFont="1" applyFill="1" applyBorder="1" applyAlignment="1">
      <alignment vertical="top" wrapText="1"/>
    </xf>
    <xf numFmtId="0" fontId="10" fillId="0" borderId="0" xfId="0" applyFont="1" applyBorder="1" applyAlignment="1">
      <alignment horizontal="left" vertical="top" wrapText="1"/>
    </xf>
    <xf numFmtId="0" fontId="6" fillId="0" borderId="0" xfId="0" applyFont="1" applyFill="1" applyAlignment="1"/>
    <xf numFmtId="0" fontId="13" fillId="0" borderId="1" xfId="0" applyFont="1" applyBorder="1" applyAlignment="1">
      <alignment horizontal="left" vertical="center" wrapText="1"/>
    </xf>
    <xf numFmtId="0" fontId="6" fillId="0" borderId="0" xfId="0" applyFont="1" applyFill="1" applyAlignment="1">
      <alignment horizontal="center" vertical="center"/>
    </xf>
    <xf numFmtId="0" fontId="9" fillId="2" borderId="1" xfId="0" applyFont="1" applyFill="1" applyBorder="1" applyAlignment="1">
      <alignment horizontal="left" vertical="center" wrapText="1"/>
    </xf>
    <xf numFmtId="0" fontId="6" fillId="2" borderId="11" xfId="0" applyFont="1" applyFill="1" applyBorder="1" applyAlignment="1">
      <alignment horizontal="left" vertical="top" wrapText="1"/>
    </xf>
    <xf numFmtId="0" fontId="6" fillId="0" borderId="0" xfId="0" applyFont="1" applyFill="1" applyAlignment="1">
      <alignment horizontal="center"/>
    </xf>
    <xf numFmtId="164" fontId="21" fillId="0" borderId="1" xfId="6" applyNumberFormat="1" applyFont="1" applyBorder="1" applyAlignment="1">
      <alignment horizontal="right" vertical="center"/>
    </xf>
    <xf numFmtId="168" fontId="9" fillId="2" borderId="1" xfId="9" applyNumberFormat="1" applyFont="1" applyFill="1" applyBorder="1" applyAlignment="1">
      <alignment horizontal="center" vertical="center" wrapText="1"/>
    </xf>
    <xf numFmtId="168" fontId="6" fillId="0" borderId="1" xfId="9" applyNumberFormat="1" applyFont="1" applyBorder="1" applyAlignment="1">
      <alignment horizontal="center" vertical="center" wrapText="1"/>
    </xf>
    <xf numFmtId="168" fontId="9" fillId="2" borderId="1" xfId="9" applyNumberFormat="1" applyFont="1" applyFill="1" applyBorder="1" applyAlignment="1">
      <alignment horizontal="justify" wrapText="1"/>
    </xf>
    <xf numFmtId="168" fontId="9" fillId="2" borderId="1" xfId="9" applyNumberFormat="1" applyFont="1" applyFill="1" applyBorder="1" applyAlignment="1">
      <alignment horizontal="center" wrapText="1"/>
    </xf>
    <xf numFmtId="168" fontId="6" fillId="2" borderId="1" xfId="9" applyNumberFormat="1" applyFont="1" applyFill="1" applyBorder="1" applyAlignment="1">
      <alignment horizontal="center" vertical="center"/>
    </xf>
    <xf numFmtId="168" fontId="8" fillId="0" borderId="1" xfId="9" applyNumberFormat="1" applyFont="1" applyBorder="1"/>
    <xf numFmtId="168" fontId="6" fillId="0" borderId="3" xfId="9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left" vertical="top" wrapText="1"/>
    </xf>
    <xf numFmtId="0" fontId="20" fillId="0" borderId="5" xfId="0" applyFont="1" applyBorder="1" applyAlignment="1">
      <alignment horizontal="left" vertical="top" wrapText="1"/>
    </xf>
    <xf numFmtId="0" fontId="6" fillId="0" borderId="9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  <xf numFmtId="0" fontId="6" fillId="0" borderId="1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8" fillId="0" borderId="8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6" fillId="0" borderId="8" xfId="0" applyFont="1" applyBorder="1" applyAlignment="1">
      <alignment horizontal="center" vertical="top"/>
    </xf>
    <xf numFmtId="0" fontId="6" fillId="0" borderId="2" xfId="0" applyFont="1" applyBorder="1" applyAlignment="1">
      <alignment horizontal="center" vertical="top"/>
    </xf>
    <xf numFmtId="0" fontId="6" fillId="0" borderId="3" xfId="0" applyFont="1" applyBorder="1" applyAlignment="1">
      <alignment horizontal="center" vertical="top"/>
    </xf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8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left"/>
    </xf>
    <xf numFmtId="0" fontId="7" fillId="0" borderId="7" xfId="0" applyFont="1" applyBorder="1" applyAlignment="1">
      <alignment horizontal="left"/>
    </xf>
    <xf numFmtId="0" fontId="7" fillId="0" borderId="5" xfId="0" applyFont="1" applyBorder="1" applyAlignment="1">
      <alignment horizontal="left"/>
    </xf>
    <xf numFmtId="0" fontId="6" fillId="0" borderId="8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19" fillId="2" borderId="5" xfId="0" applyFont="1" applyFill="1" applyBorder="1" applyAlignment="1">
      <alignment horizontal="center" vertical="top" wrapText="1"/>
    </xf>
    <xf numFmtId="0" fontId="19" fillId="2" borderId="9" xfId="0" applyFont="1" applyFill="1" applyBorder="1" applyAlignment="1">
      <alignment horizontal="center" vertical="top" wrapText="1"/>
    </xf>
    <xf numFmtId="0" fontId="19" fillId="2" borderId="6" xfId="0" applyFont="1" applyFill="1" applyBorder="1" applyAlignment="1">
      <alignment horizontal="center" vertical="top" wrapText="1"/>
    </xf>
    <xf numFmtId="0" fontId="19" fillId="2" borderId="0" xfId="0" applyFont="1" applyFill="1" applyBorder="1" applyAlignment="1">
      <alignment horizontal="center" vertical="top" wrapText="1"/>
    </xf>
    <xf numFmtId="0" fontId="19" fillId="2" borderId="10" xfId="0" applyFont="1" applyFill="1" applyBorder="1" applyAlignment="1">
      <alignment horizontal="center" vertical="top" wrapText="1"/>
    </xf>
    <xf numFmtId="0" fontId="19" fillId="0" borderId="1" xfId="0" applyFont="1" applyBorder="1" applyAlignment="1">
      <alignment horizontal="center" vertical="top" wrapText="1"/>
    </xf>
    <xf numFmtId="0" fontId="19" fillId="0" borderId="9" xfId="0" applyFont="1" applyBorder="1" applyAlignment="1">
      <alignment horizontal="center" vertical="top" wrapText="1"/>
    </xf>
    <xf numFmtId="0" fontId="19" fillId="0" borderId="6" xfId="0" applyFont="1" applyBorder="1" applyAlignment="1">
      <alignment horizontal="center" vertical="top" wrapText="1"/>
    </xf>
    <xf numFmtId="0" fontId="19" fillId="0" borderId="11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top" wrapText="1"/>
    </xf>
    <xf numFmtId="0" fontId="0" fillId="2" borderId="8" xfId="0" applyFill="1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 wrapText="1"/>
    </xf>
    <xf numFmtId="0" fontId="7" fillId="2" borderId="0" xfId="0" applyFont="1" applyFill="1" applyAlignment="1">
      <alignment horizontal="center" wrapText="1"/>
    </xf>
    <xf numFmtId="0" fontId="7" fillId="0" borderId="0" xfId="0" applyFont="1" applyAlignment="1">
      <alignment horizontal="center"/>
    </xf>
    <xf numFmtId="0" fontId="7" fillId="2" borderId="0" xfId="0" applyFont="1" applyFill="1" applyAlignment="1">
      <alignment horizontal="center"/>
    </xf>
  </cellXfs>
  <cellStyles count="10">
    <cellStyle name="Comma" xfId="9" builtinId="3"/>
    <cellStyle name="Comma 2 2" xfId="8"/>
    <cellStyle name="Normal" xfId="0" builtinId="0"/>
    <cellStyle name="Normal 10" xfId="4"/>
    <cellStyle name="Normal 2" xfId="1"/>
    <cellStyle name="Normal 3" xfId="3"/>
    <cellStyle name="Normal 4" xfId="5"/>
    <cellStyle name="Normal 8" xfId="7"/>
    <cellStyle name="Percent 2" xfId="2"/>
    <cellStyle name="SN_241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8"/>
  <sheetViews>
    <sheetView topLeftCell="A13" workbookViewId="0">
      <selection activeCell="E9" sqref="E9"/>
    </sheetView>
  </sheetViews>
  <sheetFormatPr defaultColWidth="9.140625" defaultRowHeight="13.5" x14ac:dyDescent="0.25"/>
  <cols>
    <col min="1" max="1" width="10.42578125" style="1" customWidth="1"/>
    <col min="2" max="2" width="19.85546875" style="1" customWidth="1"/>
    <col min="3" max="3" width="62.140625" style="1" customWidth="1"/>
    <col min="4" max="4" width="28.28515625" style="1" customWidth="1"/>
    <col min="5" max="5" width="49.85546875" style="1" customWidth="1"/>
    <col min="6" max="16384" width="9.140625" style="1"/>
  </cols>
  <sheetData>
    <row r="1" spans="1:4" x14ac:dyDescent="0.25">
      <c r="D1" s="78" t="s">
        <v>14</v>
      </c>
    </row>
    <row r="2" spans="1:4" x14ac:dyDescent="0.25">
      <c r="C2" s="1" t="s">
        <v>89</v>
      </c>
    </row>
    <row r="3" spans="1:4" x14ac:dyDescent="0.25">
      <c r="C3" s="1" t="s">
        <v>90</v>
      </c>
    </row>
    <row r="6" spans="1:4" ht="81" customHeight="1" x14ac:dyDescent="0.3">
      <c r="A6" s="98" t="s">
        <v>97</v>
      </c>
      <c r="B6" s="98"/>
      <c r="C6" s="98"/>
      <c r="D6" s="98"/>
    </row>
    <row r="8" spans="1:4" x14ac:dyDescent="0.25">
      <c r="D8" s="1" t="s">
        <v>84</v>
      </c>
    </row>
    <row r="9" spans="1:4" s="10" customFormat="1" ht="69.599999999999994" customHeight="1" x14ac:dyDescent="0.25">
      <c r="A9" s="99" t="s">
        <v>16</v>
      </c>
      <c r="B9" s="100"/>
      <c r="C9" s="101" t="s">
        <v>17</v>
      </c>
      <c r="D9" s="79" t="s">
        <v>36</v>
      </c>
    </row>
    <row r="10" spans="1:4" s="10" customFormat="1" ht="15" x14ac:dyDescent="0.25">
      <c r="A10" s="73" t="s">
        <v>19</v>
      </c>
      <c r="B10" s="73" t="s">
        <v>20</v>
      </c>
      <c r="C10" s="102"/>
      <c r="D10" s="72" t="s">
        <v>18</v>
      </c>
    </row>
    <row r="11" spans="1:4" s="10" customFormat="1" ht="17.25" x14ac:dyDescent="0.25">
      <c r="A11" s="14"/>
      <c r="B11" s="103" t="s">
        <v>29</v>
      </c>
      <c r="C11" s="104"/>
      <c r="D11" s="14"/>
    </row>
    <row r="12" spans="1:4" s="10" customFormat="1" ht="16.5" x14ac:dyDescent="0.25">
      <c r="A12" s="105" t="s">
        <v>24</v>
      </c>
      <c r="B12" s="108"/>
      <c r="C12" s="9" t="s">
        <v>44</v>
      </c>
      <c r="D12" s="14"/>
    </row>
    <row r="13" spans="1:4" s="10" customFormat="1" ht="15" x14ac:dyDescent="0.25">
      <c r="A13" s="106"/>
      <c r="B13" s="108"/>
      <c r="C13" s="8" t="s">
        <v>25</v>
      </c>
      <c r="D13" s="90">
        <f>D20</f>
        <v>-136200</v>
      </c>
    </row>
    <row r="14" spans="1:4" s="10" customFormat="1" ht="16.5" x14ac:dyDescent="0.25">
      <c r="A14" s="106"/>
      <c r="B14" s="108"/>
      <c r="C14" s="9" t="s">
        <v>45</v>
      </c>
      <c r="D14" s="69"/>
    </row>
    <row r="15" spans="1:4" s="10" customFormat="1" ht="27" x14ac:dyDescent="0.25">
      <c r="A15" s="106"/>
      <c r="B15" s="108"/>
      <c r="C15" s="8" t="s">
        <v>61</v>
      </c>
      <c r="D15" s="69"/>
    </row>
    <row r="16" spans="1:4" s="10" customFormat="1" ht="16.5" x14ac:dyDescent="0.25">
      <c r="A16" s="106"/>
      <c r="B16" s="108"/>
      <c r="C16" s="9" t="s">
        <v>46</v>
      </c>
      <c r="D16" s="69"/>
    </row>
    <row r="17" spans="1:4" s="10" customFormat="1" ht="27" x14ac:dyDescent="0.25">
      <c r="A17" s="107"/>
      <c r="B17" s="108"/>
      <c r="C17" s="8" t="s">
        <v>47</v>
      </c>
      <c r="D17" s="69"/>
    </row>
    <row r="18" spans="1:4" ht="14.25" x14ac:dyDescent="0.25">
      <c r="A18" s="115"/>
      <c r="B18" s="116"/>
      <c r="C18" s="117" t="s">
        <v>21</v>
      </c>
      <c r="D18" s="118"/>
    </row>
    <row r="19" spans="1:4" s="10" customFormat="1" ht="16.5" x14ac:dyDescent="0.25">
      <c r="A19" s="119"/>
      <c r="B19" s="105" t="s">
        <v>27</v>
      </c>
      <c r="C19" s="9" t="s">
        <v>48</v>
      </c>
      <c r="D19" s="14"/>
    </row>
    <row r="20" spans="1:4" s="10" customFormat="1" ht="15" x14ac:dyDescent="0.25">
      <c r="A20" s="120"/>
      <c r="B20" s="106"/>
      <c r="C20" s="8" t="s">
        <v>25</v>
      </c>
      <c r="D20" s="91">
        <v>-136200</v>
      </c>
    </row>
    <row r="21" spans="1:4" s="10" customFormat="1" ht="16.5" x14ac:dyDescent="0.25">
      <c r="A21" s="120"/>
      <c r="B21" s="106"/>
      <c r="C21" s="9" t="s">
        <v>49</v>
      </c>
      <c r="D21" s="14"/>
    </row>
    <row r="22" spans="1:4" s="10" customFormat="1" ht="54" x14ac:dyDescent="0.25">
      <c r="A22" s="120"/>
      <c r="B22" s="106"/>
      <c r="C22" s="8" t="s">
        <v>50</v>
      </c>
      <c r="D22" s="14"/>
    </row>
    <row r="23" spans="1:4" s="10" customFormat="1" ht="16.5" x14ac:dyDescent="0.25">
      <c r="A23" s="120"/>
      <c r="B23" s="106"/>
      <c r="C23" s="9" t="s">
        <v>51</v>
      </c>
      <c r="D23" s="14"/>
    </row>
    <row r="24" spans="1:4" s="10" customFormat="1" ht="16.5" x14ac:dyDescent="0.25">
      <c r="A24" s="121"/>
      <c r="B24" s="107"/>
      <c r="C24" s="8" t="s">
        <v>52</v>
      </c>
      <c r="D24" s="14"/>
    </row>
    <row r="25" spans="1:4" ht="17.25" x14ac:dyDescent="0.3">
      <c r="A25" s="11"/>
      <c r="B25" s="122" t="s">
        <v>64</v>
      </c>
      <c r="C25" s="123"/>
      <c r="D25" s="124"/>
    </row>
    <row r="26" spans="1:4" x14ac:dyDescent="0.25">
      <c r="A26" s="112">
        <v>1180</v>
      </c>
      <c r="B26" s="125"/>
      <c r="C26" s="11" t="s">
        <v>65</v>
      </c>
      <c r="D26" s="11"/>
    </row>
    <row r="27" spans="1:4" x14ac:dyDescent="0.25">
      <c r="A27" s="113"/>
      <c r="B27" s="126"/>
      <c r="C27" s="24" t="s">
        <v>66</v>
      </c>
      <c r="D27" s="91">
        <f>D33</f>
        <v>136200</v>
      </c>
    </row>
    <row r="28" spans="1:4" ht="14.25" x14ac:dyDescent="0.25">
      <c r="A28" s="113"/>
      <c r="B28" s="126"/>
      <c r="C28" s="11" t="s">
        <v>67</v>
      </c>
      <c r="D28" s="12"/>
    </row>
    <row r="29" spans="1:4" ht="27" x14ac:dyDescent="0.25">
      <c r="A29" s="113"/>
      <c r="B29" s="126"/>
      <c r="C29" s="22" t="s">
        <v>68</v>
      </c>
      <c r="D29" s="12"/>
    </row>
    <row r="30" spans="1:4" ht="14.25" x14ac:dyDescent="0.25">
      <c r="A30" s="113"/>
      <c r="B30" s="126"/>
      <c r="C30" s="8" t="s">
        <v>69</v>
      </c>
      <c r="D30" s="12"/>
    </row>
    <row r="31" spans="1:4" ht="27" x14ac:dyDescent="0.25">
      <c r="A31" s="114"/>
      <c r="B31" s="127"/>
      <c r="C31" s="22" t="s">
        <v>70</v>
      </c>
      <c r="D31" s="12"/>
    </row>
    <row r="32" spans="1:4" ht="14.25" x14ac:dyDescent="0.25">
      <c r="A32" s="115"/>
      <c r="B32" s="116"/>
      <c r="C32" s="117" t="s">
        <v>21</v>
      </c>
      <c r="D32" s="118"/>
    </row>
    <row r="33" spans="1:4" x14ac:dyDescent="0.25">
      <c r="A33" s="109"/>
      <c r="B33" s="112">
        <v>11001</v>
      </c>
      <c r="C33" s="5" t="s">
        <v>6</v>
      </c>
      <c r="D33" s="91">
        <v>136200</v>
      </c>
    </row>
    <row r="34" spans="1:4" x14ac:dyDescent="0.25">
      <c r="A34" s="110"/>
      <c r="B34" s="113"/>
      <c r="C34" s="25" t="s">
        <v>81</v>
      </c>
      <c r="D34" s="66"/>
    </row>
    <row r="35" spans="1:4" x14ac:dyDescent="0.25">
      <c r="A35" s="110"/>
      <c r="B35" s="113"/>
      <c r="C35" s="5" t="s">
        <v>22</v>
      </c>
      <c r="D35" s="70"/>
    </row>
    <row r="36" spans="1:4" ht="51" customHeight="1" x14ac:dyDescent="0.25">
      <c r="A36" s="110"/>
      <c r="B36" s="113"/>
      <c r="C36" s="49" t="s">
        <v>82</v>
      </c>
      <c r="D36" s="71"/>
    </row>
    <row r="37" spans="1:4" ht="14.25" x14ac:dyDescent="0.25">
      <c r="A37" s="110"/>
      <c r="B37" s="113"/>
      <c r="C37" s="5" t="s">
        <v>7</v>
      </c>
      <c r="D37" s="71"/>
    </row>
    <row r="38" spans="1:4" ht="14.25" x14ac:dyDescent="0.25">
      <c r="A38" s="111"/>
      <c r="B38" s="114"/>
      <c r="C38" s="8" t="s">
        <v>52</v>
      </c>
      <c r="D38" s="71"/>
    </row>
  </sheetData>
  <mergeCells count="17">
    <mergeCell ref="A33:A38"/>
    <mergeCell ref="B33:B38"/>
    <mergeCell ref="A18:B18"/>
    <mergeCell ref="C18:D18"/>
    <mergeCell ref="A19:A24"/>
    <mergeCell ref="B19:B24"/>
    <mergeCell ref="B25:D25"/>
    <mergeCell ref="A26:A31"/>
    <mergeCell ref="B26:B31"/>
    <mergeCell ref="C32:D32"/>
    <mergeCell ref="A32:B32"/>
    <mergeCell ref="A6:D6"/>
    <mergeCell ref="A9:B9"/>
    <mergeCell ref="C9:C10"/>
    <mergeCell ref="B11:C11"/>
    <mergeCell ref="A12:A17"/>
    <mergeCell ref="B12:B17"/>
  </mergeCells>
  <pageMargins left="0.7" right="0.7" top="0.2" bottom="0.2" header="0.2" footer="0.2"/>
  <pageSetup paperSize="9" scale="9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47"/>
  <sheetViews>
    <sheetView topLeftCell="A22" workbookViewId="0">
      <selection activeCell="H10" sqref="H9:H10"/>
    </sheetView>
  </sheetViews>
  <sheetFormatPr defaultColWidth="9.140625" defaultRowHeight="13.5" x14ac:dyDescent="0.25"/>
  <cols>
    <col min="1" max="1" width="7.28515625" style="1" customWidth="1"/>
    <col min="2" max="2" width="7.5703125" style="1" customWidth="1"/>
    <col min="3" max="3" width="8" style="1" customWidth="1"/>
    <col min="4" max="4" width="10.42578125" style="1" customWidth="1"/>
    <col min="5" max="5" width="13.85546875" style="1" customWidth="1"/>
    <col min="6" max="6" width="62.140625" style="1" customWidth="1"/>
    <col min="7" max="7" width="30.5703125" style="1" customWidth="1"/>
    <col min="8" max="8" width="9.140625" style="1"/>
    <col min="9" max="9" width="49.85546875" style="1" customWidth="1"/>
    <col min="10" max="16384" width="9.140625" style="1"/>
  </cols>
  <sheetData>
    <row r="1" spans="1:7" x14ac:dyDescent="0.25">
      <c r="G1" s="80" t="s">
        <v>15</v>
      </c>
    </row>
    <row r="2" spans="1:7" x14ac:dyDescent="0.25">
      <c r="F2" s="1" t="s">
        <v>91</v>
      </c>
    </row>
    <row r="3" spans="1:7" x14ac:dyDescent="0.25">
      <c r="G3" s="1" t="s">
        <v>9</v>
      </c>
    </row>
    <row r="8" spans="1:7" ht="49.15" customHeight="1" x14ac:dyDescent="0.3">
      <c r="A8" s="98" t="s">
        <v>98</v>
      </c>
      <c r="B8" s="98"/>
      <c r="C8" s="98"/>
      <c r="D8" s="98"/>
      <c r="E8" s="98"/>
      <c r="F8" s="98"/>
      <c r="G8" s="98"/>
    </row>
    <row r="10" spans="1:7" x14ac:dyDescent="0.25">
      <c r="G10" s="1" t="s">
        <v>85</v>
      </c>
    </row>
    <row r="11" spans="1:7" s="10" customFormat="1" ht="70.150000000000006" customHeight="1" x14ac:dyDescent="0.25">
      <c r="A11" s="99" t="s">
        <v>35</v>
      </c>
      <c r="B11" s="137"/>
      <c r="C11" s="100"/>
      <c r="D11" s="138" t="s">
        <v>16</v>
      </c>
      <c r="E11" s="138"/>
      <c r="F11" s="138" t="s">
        <v>23</v>
      </c>
      <c r="G11" s="74" t="s">
        <v>36</v>
      </c>
    </row>
    <row r="12" spans="1:7" s="10" customFormat="1" ht="27" x14ac:dyDescent="0.25">
      <c r="A12" s="72" t="s">
        <v>37</v>
      </c>
      <c r="B12" s="72" t="s">
        <v>38</v>
      </c>
      <c r="C12" s="72" t="s">
        <v>39</v>
      </c>
      <c r="D12" s="74" t="s">
        <v>19</v>
      </c>
      <c r="E12" s="74" t="s">
        <v>20</v>
      </c>
      <c r="F12" s="138"/>
      <c r="G12" s="21" t="s">
        <v>18</v>
      </c>
    </row>
    <row r="13" spans="1:7" s="10" customFormat="1" ht="15" x14ac:dyDescent="0.25">
      <c r="A13" s="15"/>
      <c r="B13" s="15"/>
      <c r="C13" s="15"/>
      <c r="D13" s="74"/>
      <c r="E13" s="74"/>
      <c r="F13" s="83" t="s">
        <v>34</v>
      </c>
      <c r="G13" s="61">
        <f>G14+G30</f>
        <v>0</v>
      </c>
    </row>
    <row r="14" spans="1:7" s="10" customFormat="1" ht="28.5" x14ac:dyDescent="0.25">
      <c r="A14" s="26" t="s">
        <v>40</v>
      </c>
      <c r="B14" s="128"/>
      <c r="C14" s="129"/>
      <c r="D14" s="139"/>
      <c r="E14" s="140"/>
      <c r="F14" s="53" t="s">
        <v>41</v>
      </c>
      <c r="G14" s="94">
        <f>G16</f>
        <v>-136200</v>
      </c>
    </row>
    <row r="15" spans="1:7" s="10" customFormat="1" ht="15" x14ac:dyDescent="0.25">
      <c r="A15" s="27"/>
      <c r="B15" s="128"/>
      <c r="C15" s="130"/>
      <c r="D15" s="139"/>
      <c r="E15" s="141"/>
      <c r="F15" s="54" t="s">
        <v>26</v>
      </c>
      <c r="G15" s="92"/>
    </row>
    <row r="16" spans="1:7" s="10" customFormat="1" ht="15" x14ac:dyDescent="0.25">
      <c r="A16" s="27"/>
      <c r="B16" s="26" t="s">
        <v>42</v>
      </c>
      <c r="C16" s="131"/>
      <c r="D16" s="139"/>
      <c r="E16" s="141"/>
      <c r="F16" s="53" t="s">
        <v>43</v>
      </c>
      <c r="G16" s="94">
        <f>G18</f>
        <v>-136200</v>
      </c>
    </row>
    <row r="17" spans="1:7" s="10" customFormat="1" ht="15" x14ac:dyDescent="0.25">
      <c r="A17" s="27"/>
      <c r="B17" s="27"/>
      <c r="C17" s="132"/>
      <c r="D17" s="139"/>
      <c r="E17" s="141"/>
      <c r="F17" s="54" t="s">
        <v>26</v>
      </c>
      <c r="G17" s="92"/>
    </row>
    <row r="18" spans="1:7" s="10" customFormat="1" ht="15" x14ac:dyDescent="0.25">
      <c r="A18" s="27"/>
      <c r="B18" s="27"/>
      <c r="C18" s="52" t="s">
        <v>42</v>
      </c>
      <c r="D18" s="139"/>
      <c r="E18" s="141"/>
      <c r="F18" s="51" t="s">
        <v>25</v>
      </c>
      <c r="G18" s="94">
        <f>G22</f>
        <v>-136200</v>
      </c>
    </row>
    <row r="19" spans="1:7" s="10" customFormat="1" ht="15" x14ac:dyDescent="0.25">
      <c r="A19" s="27"/>
      <c r="B19" s="27"/>
      <c r="C19" s="50"/>
      <c r="D19" s="140"/>
      <c r="E19" s="141"/>
      <c r="F19" s="54" t="s">
        <v>26</v>
      </c>
      <c r="G19" s="92"/>
    </row>
    <row r="20" spans="1:7" s="10" customFormat="1" ht="15" x14ac:dyDescent="0.25">
      <c r="A20" s="27"/>
      <c r="B20" s="27"/>
      <c r="C20" s="50"/>
      <c r="D20" s="55"/>
      <c r="E20" s="37"/>
      <c r="F20" s="51" t="s">
        <v>71</v>
      </c>
      <c r="G20" s="97"/>
    </row>
    <row r="21" spans="1:7" s="10" customFormat="1" ht="16.5" x14ac:dyDescent="0.25">
      <c r="A21" s="27"/>
      <c r="B21" s="27"/>
      <c r="C21" s="27"/>
      <c r="D21" s="57">
        <v>1139</v>
      </c>
      <c r="E21" s="60"/>
      <c r="F21" s="8" t="s">
        <v>25</v>
      </c>
      <c r="G21" s="94">
        <f>G22</f>
        <v>-136200</v>
      </c>
    </row>
    <row r="22" spans="1:7" s="10" customFormat="1" ht="15" x14ac:dyDescent="0.25">
      <c r="A22" s="27"/>
      <c r="B22" s="27"/>
      <c r="C22" s="27"/>
      <c r="D22" s="58"/>
      <c r="E22" s="59">
        <v>11001</v>
      </c>
      <c r="F22" s="8" t="s">
        <v>25</v>
      </c>
      <c r="G22" s="94">
        <f>G24</f>
        <v>-136200</v>
      </c>
    </row>
    <row r="23" spans="1:7" s="10" customFormat="1" ht="15" x14ac:dyDescent="0.25">
      <c r="A23" s="27"/>
      <c r="B23" s="27"/>
      <c r="C23" s="27"/>
      <c r="D23" s="58"/>
      <c r="E23" s="34"/>
      <c r="F23" s="8" t="s">
        <v>28</v>
      </c>
      <c r="G23" s="97"/>
    </row>
    <row r="24" spans="1:7" s="10" customFormat="1" ht="15" x14ac:dyDescent="0.25">
      <c r="A24" s="27"/>
      <c r="B24" s="27"/>
      <c r="C24" s="27"/>
      <c r="D24" s="58"/>
      <c r="E24" s="34"/>
      <c r="F24" s="9" t="s">
        <v>29</v>
      </c>
      <c r="G24" s="94">
        <f>G26</f>
        <v>-136200</v>
      </c>
    </row>
    <row r="25" spans="1:7" s="10" customFormat="1" ht="27" x14ac:dyDescent="0.25">
      <c r="A25" s="27"/>
      <c r="B25" s="27"/>
      <c r="C25" s="27"/>
      <c r="D25" s="58"/>
      <c r="E25" s="34"/>
      <c r="F25" s="8" t="s">
        <v>30</v>
      </c>
      <c r="G25" s="97"/>
    </row>
    <row r="26" spans="1:7" s="10" customFormat="1" ht="15" x14ac:dyDescent="0.25">
      <c r="A26" s="27"/>
      <c r="B26" s="27"/>
      <c r="C26" s="27"/>
      <c r="D26" s="58"/>
      <c r="E26" s="34"/>
      <c r="F26" s="8" t="s">
        <v>31</v>
      </c>
      <c r="G26" s="94">
        <f>G27</f>
        <v>-136200</v>
      </c>
    </row>
    <row r="27" spans="1:7" s="10" customFormat="1" ht="15" x14ac:dyDescent="0.25">
      <c r="A27" s="27"/>
      <c r="B27" s="27"/>
      <c r="C27" s="27"/>
      <c r="D27" s="58"/>
      <c r="E27" s="34"/>
      <c r="F27" s="8" t="s">
        <v>32</v>
      </c>
      <c r="G27" s="94">
        <f>G28</f>
        <v>-136200</v>
      </c>
    </row>
    <row r="28" spans="1:7" s="10" customFormat="1" ht="15" x14ac:dyDescent="0.25">
      <c r="A28" s="27"/>
      <c r="B28" s="27"/>
      <c r="C28" s="27"/>
      <c r="D28" s="58"/>
      <c r="E28" s="34"/>
      <c r="F28" s="8" t="s">
        <v>72</v>
      </c>
      <c r="G28" s="94">
        <f>G29</f>
        <v>-136200</v>
      </c>
    </row>
    <row r="29" spans="1:7" s="10" customFormat="1" ht="15" x14ac:dyDescent="0.25">
      <c r="A29" s="27"/>
      <c r="B29" s="27"/>
      <c r="C29" s="27"/>
      <c r="D29" s="58"/>
      <c r="E29" s="37"/>
      <c r="F29" s="8" t="s">
        <v>33</v>
      </c>
      <c r="G29" s="94">
        <v>-136200</v>
      </c>
    </row>
    <row r="30" spans="1:7" s="10" customFormat="1" ht="39" customHeight="1" x14ac:dyDescent="0.25">
      <c r="A30" s="77" t="s">
        <v>73</v>
      </c>
      <c r="B30" s="128"/>
      <c r="C30" s="129"/>
      <c r="D30" s="133"/>
      <c r="E30" s="134"/>
      <c r="F30" s="17" t="s">
        <v>74</v>
      </c>
      <c r="G30" s="91">
        <f>G32</f>
        <v>136200</v>
      </c>
    </row>
    <row r="31" spans="1:7" s="10" customFormat="1" ht="15" x14ac:dyDescent="0.25">
      <c r="A31" s="81"/>
      <c r="B31" s="128"/>
      <c r="C31" s="130"/>
      <c r="D31" s="133"/>
      <c r="E31" s="135"/>
      <c r="F31" s="8" t="s">
        <v>26</v>
      </c>
      <c r="G31" s="92"/>
    </row>
    <row r="32" spans="1:7" s="10" customFormat="1" ht="15" x14ac:dyDescent="0.25">
      <c r="A32" s="81"/>
      <c r="B32" s="77" t="s">
        <v>75</v>
      </c>
      <c r="C32" s="131"/>
      <c r="D32" s="133"/>
      <c r="E32" s="135"/>
      <c r="F32" s="17" t="s">
        <v>76</v>
      </c>
      <c r="G32" s="91">
        <f>G34</f>
        <v>136200</v>
      </c>
    </row>
    <row r="33" spans="1:9" s="10" customFormat="1" ht="15" x14ac:dyDescent="0.25">
      <c r="A33" s="81"/>
      <c r="B33" s="81"/>
      <c r="C33" s="132"/>
      <c r="D33" s="133"/>
      <c r="E33" s="135"/>
      <c r="F33" s="8" t="s">
        <v>26</v>
      </c>
      <c r="G33" s="92"/>
    </row>
    <row r="34" spans="1:9" s="10" customFormat="1" ht="21.6" customHeight="1" x14ac:dyDescent="0.25">
      <c r="A34" s="81"/>
      <c r="B34" s="81"/>
      <c r="C34" s="77" t="s">
        <v>62</v>
      </c>
      <c r="D34" s="133"/>
      <c r="E34" s="135"/>
      <c r="F34" s="17" t="s">
        <v>76</v>
      </c>
      <c r="G34" s="91">
        <f>G37</f>
        <v>136200</v>
      </c>
    </row>
    <row r="35" spans="1:9" s="10" customFormat="1" ht="15" x14ac:dyDescent="0.25">
      <c r="A35" s="81"/>
      <c r="B35" s="81"/>
      <c r="C35" s="81"/>
      <c r="D35" s="133"/>
      <c r="E35" s="136"/>
      <c r="F35" s="8" t="s">
        <v>26</v>
      </c>
      <c r="G35" s="92"/>
    </row>
    <row r="36" spans="1:9" s="10" customFormat="1" ht="21.6" customHeight="1" x14ac:dyDescent="0.25">
      <c r="A36" s="81"/>
      <c r="B36" s="81"/>
      <c r="C36" s="81"/>
      <c r="D36" s="75"/>
      <c r="E36" s="76"/>
      <c r="F36" s="16" t="s">
        <v>77</v>
      </c>
      <c r="G36" s="93"/>
    </row>
    <row r="37" spans="1:9" ht="14.25" x14ac:dyDescent="0.25">
      <c r="A37" s="81"/>
      <c r="B37" s="81"/>
      <c r="C37" s="81"/>
      <c r="D37" s="119">
        <v>1180</v>
      </c>
      <c r="E37" s="45"/>
      <c r="F37" s="13" t="s">
        <v>66</v>
      </c>
      <c r="G37" s="94">
        <f>G39</f>
        <v>136200</v>
      </c>
    </row>
    <row r="38" spans="1:9" ht="14.25" x14ac:dyDescent="0.25">
      <c r="A38" s="81"/>
      <c r="B38" s="81"/>
      <c r="C38" s="81"/>
      <c r="D38" s="120"/>
      <c r="E38" s="46"/>
      <c r="F38" s="8" t="s">
        <v>26</v>
      </c>
      <c r="G38" s="93"/>
    </row>
    <row r="39" spans="1:9" ht="17.45" customHeight="1" x14ac:dyDescent="0.25">
      <c r="A39" s="81"/>
      <c r="B39" s="81"/>
      <c r="C39" s="81"/>
      <c r="D39" s="120"/>
      <c r="E39" s="47">
        <v>11001</v>
      </c>
      <c r="F39" s="25" t="s">
        <v>81</v>
      </c>
      <c r="G39" s="95">
        <f>G41</f>
        <v>136200</v>
      </c>
    </row>
    <row r="40" spans="1:9" ht="14.25" x14ac:dyDescent="0.25">
      <c r="A40" s="81"/>
      <c r="B40" s="81"/>
      <c r="C40" s="81"/>
      <c r="D40" s="120"/>
      <c r="E40" s="46"/>
      <c r="F40" s="8" t="s">
        <v>28</v>
      </c>
      <c r="G40" s="96"/>
      <c r="I40" s="1">
        <v>1</v>
      </c>
    </row>
    <row r="41" spans="1:9" ht="19.899999999999999" customHeight="1" x14ac:dyDescent="0.25">
      <c r="A41" s="81"/>
      <c r="B41" s="81"/>
      <c r="C41" s="81"/>
      <c r="D41" s="120"/>
      <c r="E41" s="46"/>
      <c r="F41" s="28" t="s">
        <v>77</v>
      </c>
      <c r="G41" s="95">
        <f>G43</f>
        <v>136200</v>
      </c>
    </row>
    <row r="42" spans="1:9" ht="27" x14ac:dyDescent="0.25">
      <c r="A42" s="81"/>
      <c r="B42" s="81"/>
      <c r="C42" s="81"/>
      <c r="D42" s="120"/>
      <c r="E42" s="46"/>
      <c r="F42" s="8" t="s">
        <v>30</v>
      </c>
      <c r="G42" s="96"/>
    </row>
    <row r="43" spans="1:9" ht="16.899999999999999" customHeight="1" x14ac:dyDescent="0.25">
      <c r="A43" s="81"/>
      <c r="B43" s="81"/>
      <c r="C43" s="81"/>
      <c r="D43" s="120"/>
      <c r="E43" s="46"/>
      <c r="F43" s="8" t="s">
        <v>31</v>
      </c>
      <c r="G43" s="95">
        <f>G44</f>
        <v>136200</v>
      </c>
    </row>
    <row r="44" spans="1:9" ht="24.6" customHeight="1" x14ac:dyDescent="0.25">
      <c r="A44" s="81"/>
      <c r="B44" s="81"/>
      <c r="C44" s="81"/>
      <c r="D44" s="120"/>
      <c r="E44" s="46"/>
      <c r="F44" s="8" t="s">
        <v>32</v>
      </c>
      <c r="G44" s="95">
        <f>G45</f>
        <v>136200</v>
      </c>
    </row>
    <row r="45" spans="1:9" ht="22.15" customHeight="1" x14ac:dyDescent="0.25">
      <c r="A45" s="81"/>
      <c r="B45" s="81"/>
      <c r="C45" s="81"/>
      <c r="D45" s="120"/>
      <c r="E45" s="46"/>
      <c r="F45" s="8" t="s">
        <v>78</v>
      </c>
      <c r="G45" s="95">
        <f>G46</f>
        <v>136200</v>
      </c>
    </row>
    <row r="46" spans="1:9" ht="18.600000000000001" customHeight="1" x14ac:dyDescent="0.25">
      <c r="A46" s="81"/>
      <c r="B46" s="81"/>
      <c r="C46" s="81"/>
      <c r="D46" s="120"/>
      <c r="E46" s="46"/>
      <c r="F46" s="8" t="s">
        <v>86</v>
      </c>
      <c r="G46" s="95">
        <f>G47</f>
        <v>136200</v>
      </c>
    </row>
    <row r="47" spans="1:9" ht="16.899999999999999" customHeight="1" x14ac:dyDescent="0.25">
      <c r="A47" s="82"/>
      <c r="B47" s="82"/>
      <c r="C47" s="82"/>
      <c r="D47" s="121"/>
      <c r="E47" s="48"/>
      <c r="F47" s="8" t="s">
        <v>87</v>
      </c>
      <c r="G47" s="95">
        <v>136200</v>
      </c>
    </row>
  </sheetData>
  <mergeCells count="13">
    <mergeCell ref="A8:G8"/>
    <mergeCell ref="A11:C11"/>
    <mergeCell ref="D11:E11"/>
    <mergeCell ref="F11:F12"/>
    <mergeCell ref="B14:B15"/>
    <mergeCell ref="C14:C17"/>
    <mergeCell ref="D14:D19"/>
    <mergeCell ref="E14:E19"/>
    <mergeCell ref="B30:B31"/>
    <mergeCell ref="C30:C33"/>
    <mergeCell ref="D30:D35"/>
    <mergeCell ref="E30:E35"/>
    <mergeCell ref="D37:D47"/>
  </mergeCells>
  <pageMargins left="0.2" right="0.7" top="0.2" bottom="0.2" header="0.2" footer="0.2"/>
  <pageSetup paperSize="9" scale="90" orientation="landscape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opLeftCell="A28" workbookViewId="0">
      <selection activeCell="F23" sqref="F23"/>
    </sheetView>
  </sheetViews>
  <sheetFormatPr defaultColWidth="9.140625" defaultRowHeight="32.450000000000003" customHeight="1" x14ac:dyDescent="0.25"/>
  <cols>
    <col min="1" max="1" width="5.140625" style="1" customWidth="1"/>
    <col min="2" max="2" width="19.85546875" style="1" customWidth="1"/>
    <col min="3" max="3" width="62.140625" style="1" customWidth="1"/>
    <col min="4" max="4" width="22.5703125" style="1" customWidth="1"/>
    <col min="5" max="5" width="10.85546875" style="1" customWidth="1"/>
    <col min="6" max="6" width="49.85546875" style="1" customWidth="1"/>
    <col min="7" max="16384" width="9.140625" style="1"/>
  </cols>
  <sheetData>
    <row r="1" spans="1:5" ht="19.149999999999999" customHeight="1" x14ac:dyDescent="0.25">
      <c r="A1" s="29"/>
      <c r="B1" s="30"/>
      <c r="D1" s="86" t="s">
        <v>88</v>
      </c>
      <c r="E1" s="84"/>
    </row>
    <row r="2" spans="1:5" ht="17.45" customHeight="1" x14ac:dyDescent="0.25">
      <c r="A2" s="29"/>
      <c r="B2" s="30"/>
      <c r="D2" s="84" t="s">
        <v>63</v>
      </c>
      <c r="E2" s="84"/>
    </row>
    <row r="3" spans="1:5" ht="17.45" customHeight="1" x14ac:dyDescent="0.25">
      <c r="A3" s="29"/>
      <c r="B3" s="30"/>
      <c r="D3" s="84" t="s">
        <v>92</v>
      </c>
      <c r="E3" s="84"/>
    </row>
    <row r="5" spans="1:5" ht="62.45" customHeight="1" x14ac:dyDescent="0.3">
      <c r="B5" s="142" t="s">
        <v>93</v>
      </c>
      <c r="C5" s="142"/>
      <c r="D5" s="142"/>
    </row>
    <row r="6" spans="1:5" ht="12" customHeight="1" x14ac:dyDescent="0.25"/>
    <row r="7" spans="1:5" ht="16.149999999999999" customHeight="1" x14ac:dyDescent="0.3">
      <c r="B7" s="144" t="s">
        <v>53</v>
      </c>
      <c r="C7" s="144"/>
      <c r="D7" s="144"/>
    </row>
    <row r="8" spans="1:5" ht="32.450000000000003" customHeight="1" x14ac:dyDescent="0.25">
      <c r="B8" s="31" t="s">
        <v>11</v>
      </c>
      <c r="C8" s="18"/>
      <c r="D8" s="18"/>
    </row>
    <row r="9" spans="1:5" ht="10.9" customHeight="1" x14ac:dyDescent="0.25"/>
    <row r="10" spans="1:5" ht="19.899999999999999" customHeight="1" x14ac:dyDescent="0.25">
      <c r="B10" s="6" t="s">
        <v>1</v>
      </c>
      <c r="C10" s="6" t="s">
        <v>2</v>
      </c>
    </row>
    <row r="11" spans="1:5" ht="16.899999999999999" customHeight="1" x14ac:dyDescent="0.25">
      <c r="B11" s="44" t="s">
        <v>54</v>
      </c>
      <c r="C11" s="32" t="s">
        <v>55</v>
      </c>
    </row>
    <row r="12" spans="1:5" ht="11.45" customHeight="1" x14ac:dyDescent="0.25">
      <c r="B12" s="3"/>
    </row>
    <row r="13" spans="1:5" ht="32.450000000000003" customHeight="1" x14ac:dyDescent="0.25">
      <c r="B13" s="33" t="s">
        <v>3</v>
      </c>
    </row>
    <row r="14" spans="1:5" ht="17.45" customHeight="1" x14ac:dyDescent="0.25">
      <c r="B14" s="3"/>
    </row>
    <row r="15" spans="1:5" ht="111" customHeight="1" x14ac:dyDescent="0.25">
      <c r="B15" s="49" t="s">
        <v>4</v>
      </c>
      <c r="C15" s="85" t="s">
        <v>54</v>
      </c>
      <c r="D15" s="74" t="s">
        <v>95</v>
      </c>
    </row>
    <row r="16" spans="1:5" ht="28.9" customHeight="1" x14ac:dyDescent="0.25">
      <c r="B16" s="4" t="s">
        <v>5</v>
      </c>
      <c r="C16" s="56" t="s">
        <v>56</v>
      </c>
      <c r="D16" s="23" t="s">
        <v>12</v>
      </c>
    </row>
    <row r="17" spans="2:5" ht="28.15" customHeight="1" x14ac:dyDescent="0.25">
      <c r="B17" s="5" t="s">
        <v>6</v>
      </c>
      <c r="C17" s="56" t="s">
        <v>55</v>
      </c>
      <c r="D17" s="34"/>
    </row>
    <row r="18" spans="2:5" ht="62.25" customHeight="1" x14ac:dyDescent="0.25">
      <c r="B18" s="5" t="s">
        <v>10</v>
      </c>
      <c r="C18" s="56" t="s">
        <v>57</v>
      </c>
      <c r="D18" s="34"/>
    </row>
    <row r="19" spans="2:5" ht="32.450000000000003" customHeight="1" x14ac:dyDescent="0.25">
      <c r="B19" s="5" t="s">
        <v>7</v>
      </c>
      <c r="C19" s="56" t="s">
        <v>58</v>
      </c>
      <c r="D19" s="34"/>
    </row>
    <row r="20" spans="2:5" ht="32.450000000000003" customHeight="1" x14ac:dyDescent="0.25">
      <c r="B20" s="8" t="s">
        <v>59</v>
      </c>
      <c r="C20" s="56" t="s">
        <v>60</v>
      </c>
      <c r="D20" s="34"/>
    </row>
    <row r="21" spans="2:5" ht="18.600000000000001" customHeight="1" x14ac:dyDescent="0.25">
      <c r="B21" s="35"/>
      <c r="C21" s="36" t="s">
        <v>0</v>
      </c>
      <c r="D21" s="37"/>
    </row>
    <row r="22" spans="2:5" ht="17.45" customHeight="1" x14ac:dyDescent="0.25">
      <c r="B22" s="38" t="s">
        <v>8</v>
      </c>
      <c r="C22" s="39"/>
      <c r="D22" s="91">
        <v>-136200</v>
      </c>
    </row>
    <row r="23" spans="2:5" ht="16.899999999999999" customHeight="1" x14ac:dyDescent="0.25">
      <c r="B23" s="68"/>
      <c r="C23" s="19"/>
      <c r="D23" s="20"/>
    </row>
    <row r="24" spans="2:5" ht="20.45" customHeight="1" x14ac:dyDescent="0.25"/>
    <row r="25" spans="2:5" ht="32.450000000000003" customHeight="1" x14ac:dyDescent="0.3">
      <c r="B25" s="142" t="s">
        <v>99</v>
      </c>
      <c r="C25" s="142"/>
      <c r="D25" s="142"/>
      <c r="E25" s="142"/>
    </row>
    <row r="26" spans="2:5" ht="10.9" customHeight="1" x14ac:dyDescent="0.25"/>
    <row r="27" spans="2:5" ht="21.6" customHeight="1" x14ac:dyDescent="0.3">
      <c r="B27" s="143" t="s">
        <v>77</v>
      </c>
      <c r="C27" s="143"/>
      <c r="D27" s="143"/>
      <c r="E27" s="143"/>
    </row>
    <row r="28" spans="2:5" ht="32.450000000000003" customHeight="1" x14ac:dyDescent="0.25">
      <c r="B28" s="40" t="s">
        <v>11</v>
      </c>
    </row>
    <row r="29" spans="2:5" ht="32.450000000000003" customHeight="1" x14ac:dyDescent="0.25">
      <c r="B29" s="6" t="s">
        <v>1</v>
      </c>
      <c r="C29" s="6" t="s">
        <v>2</v>
      </c>
    </row>
    <row r="30" spans="2:5" ht="19.899999999999999" customHeight="1" x14ac:dyDescent="0.25">
      <c r="B30" s="2">
        <v>1180</v>
      </c>
      <c r="C30" s="7" t="s">
        <v>66</v>
      </c>
    </row>
    <row r="31" spans="2:5" ht="31.15" customHeight="1" x14ac:dyDescent="0.25">
      <c r="B31" s="33" t="s">
        <v>3</v>
      </c>
    </row>
    <row r="32" spans="2:5" ht="13.15" customHeight="1" x14ac:dyDescent="0.25">
      <c r="B32" s="3"/>
    </row>
    <row r="33" spans="2:6" ht="94.9" customHeight="1" x14ac:dyDescent="0.25">
      <c r="B33" s="49" t="s">
        <v>4</v>
      </c>
      <c r="C33" s="87">
        <v>1180</v>
      </c>
      <c r="D33" s="74" t="s">
        <v>96</v>
      </c>
      <c r="E33" s="62"/>
    </row>
    <row r="34" spans="2:6" ht="27.6" customHeight="1" x14ac:dyDescent="0.25">
      <c r="B34" s="4" t="s">
        <v>5</v>
      </c>
      <c r="C34" s="41">
        <v>11001</v>
      </c>
      <c r="D34" s="23" t="s">
        <v>12</v>
      </c>
      <c r="E34" s="63"/>
      <c r="F34" s="80"/>
    </row>
    <row r="35" spans="2:6" ht="32.450000000000003" customHeight="1" x14ac:dyDescent="0.25">
      <c r="B35" s="5" t="s">
        <v>6</v>
      </c>
      <c r="C35" s="25" t="s">
        <v>81</v>
      </c>
      <c r="D35" s="34"/>
      <c r="E35" s="64"/>
    </row>
    <row r="36" spans="2:6" ht="51.6" customHeight="1" x14ac:dyDescent="0.25">
      <c r="B36" s="49" t="s">
        <v>10</v>
      </c>
      <c r="C36" s="49" t="s">
        <v>82</v>
      </c>
      <c r="D36" s="34"/>
      <c r="E36" s="64"/>
    </row>
    <row r="37" spans="2:6" ht="28.15" customHeight="1" x14ac:dyDescent="0.25">
      <c r="B37" s="5" t="s">
        <v>7</v>
      </c>
      <c r="C37" s="67" t="s">
        <v>79</v>
      </c>
      <c r="D37" s="34"/>
      <c r="E37" s="64"/>
    </row>
    <row r="38" spans="2:6" ht="31.9" customHeight="1" x14ac:dyDescent="0.25">
      <c r="B38" s="88" t="s">
        <v>80</v>
      </c>
      <c r="C38" s="43" t="s">
        <v>77</v>
      </c>
      <c r="D38" s="37"/>
      <c r="E38" s="64"/>
    </row>
    <row r="39" spans="2:6" ht="13.9" customHeight="1" x14ac:dyDescent="0.25">
      <c r="B39" s="38" t="s">
        <v>8</v>
      </c>
      <c r="C39" s="39"/>
      <c r="D39" s="94">
        <v>136200</v>
      </c>
      <c r="E39" s="65"/>
    </row>
  </sheetData>
  <mergeCells count="4">
    <mergeCell ref="B25:E25"/>
    <mergeCell ref="B27:E27"/>
    <mergeCell ref="B5:D5"/>
    <mergeCell ref="B7:D7"/>
  </mergeCells>
  <pageMargins left="0.2" right="0.21" top="0.2" bottom="0.2" header="0.3" footer="0.2"/>
  <pageSetup paperSize="9" scale="9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tabSelected="1" workbookViewId="0">
      <selection activeCell="F25" sqref="F25"/>
    </sheetView>
  </sheetViews>
  <sheetFormatPr defaultColWidth="9.140625" defaultRowHeight="32.450000000000003" customHeight="1" x14ac:dyDescent="0.25"/>
  <cols>
    <col min="1" max="1" width="5.140625" style="1" customWidth="1"/>
    <col min="2" max="2" width="19.85546875" style="1" customWidth="1"/>
    <col min="3" max="3" width="62.140625" style="1" customWidth="1"/>
    <col min="4" max="4" width="25.85546875" style="1" customWidth="1"/>
    <col min="5" max="5" width="9.140625" style="1"/>
    <col min="6" max="6" width="49.85546875" style="1" customWidth="1"/>
    <col min="7" max="16384" width="9.140625" style="1"/>
  </cols>
  <sheetData>
    <row r="1" spans="1:5" ht="19.149999999999999" customHeight="1" x14ac:dyDescent="0.25">
      <c r="A1" s="29"/>
      <c r="B1" s="30"/>
      <c r="C1" s="30"/>
      <c r="D1" s="89" t="s">
        <v>83</v>
      </c>
      <c r="E1" s="84"/>
    </row>
    <row r="2" spans="1:5" ht="17.45" customHeight="1" x14ac:dyDescent="0.25">
      <c r="A2" s="29"/>
      <c r="B2" s="30"/>
      <c r="D2" s="84" t="s">
        <v>63</v>
      </c>
      <c r="E2" s="84"/>
    </row>
    <row r="3" spans="1:5" ht="17.45" customHeight="1" x14ac:dyDescent="0.25">
      <c r="A3" s="29"/>
      <c r="B3" s="30"/>
      <c r="D3" s="84" t="s">
        <v>92</v>
      </c>
      <c r="E3" s="84"/>
    </row>
    <row r="4" spans="1:5" ht="13.15" customHeight="1" x14ac:dyDescent="0.25"/>
    <row r="5" spans="1:5" ht="67.900000000000006" customHeight="1" x14ac:dyDescent="0.3">
      <c r="A5" s="98" t="s">
        <v>94</v>
      </c>
      <c r="B5" s="98"/>
      <c r="C5" s="98"/>
      <c r="D5" s="98"/>
      <c r="E5" s="98"/>
    </row>
    <row r="6" spans="1:5" ht="12" customHeight="1" x14ac:dyDescent="0.25"/>
    <row r="7" spans="1:5" ht="16.149999999999999" customHeight="1" x14ac:dyDescent="0.3">
      <c r="B7" s="144" t="s">
        <v>53</v>
      </c>
      <c r="C7" s="144"/>
      <c r="D7" s="144"/>
    </row>
    <row r="8" spans="1:5" ht="19.899999999999999" customHeight="1" x14ac:dyDescent="0.25">
      <c r="B8" s="31" t="s">
        <v>13</v>
      </c>
      <c r="C8" s="18"/>
      <c r="D8" s="18"/>
    </row>
    <row r="9" spans="1:5" ht="10.9" customHeight="1" x14ac:dyDescent="0.25"/>
    <row r="10" spans="1:5" ht="32.450000000000003" customHeight="1" x14ac:dyDescent="0.25">
      <c r="B10" s="6" t="s">
        <v>1</v>
      </c>
      <c r="C10" s="6" t="s">
        <v>2</v>
      </c>
    </row>
    <row r="11" spans="1:5" ht="16.899999999999999" customHeight="1" x14ac:dyDescent="0.25">
      <c r="B11" s="56" t="s">
        <v>54</v>
      </c>
      <c r="C11" s="32" t="s">
        <v>55</v>
      </c>
    </row>
    <row r="12" spans="1:5" ht="15" customHeight="1" x14ac:dyDescent="0.25">
      <c r="B12" s="3"/>
    </row>
    <row r="13" spans="1:5" ht="32.450000000000003" customHeight="1" x14ac:dyDescent="0.25">
      <c r="B13" s="33" t="s">
        <v>3</v>
      </c>
    </row>
    <row r="14" spans="1:5" ht="103.9" customHeight="1" x14ac:dyDescent="0.25">
      <c r="B14" s="49" t="s">
        <v>4</v>
      </c>
      <c r="C14" s="85" t="s">
        <v>54</v>
      </c>
      <c r="D14" s="74" t="s">
        <v>95</v>
      </c>
    </row>
    <row r="15" spans="1:5" ht="28.9" customHeight="1" x14ac:dyDescent="0.25">
      <c r="B15" s="4" t="s">
        <v>5</v>
      </c>
      <c r="C15" s="56" t="s">
        <v>56</v>
      </c>
      <c r="D15" s="23" t="s">
        <v>12</v>
      </c>
    </row>
    <row r="16" spans="1:5" ht="28.15" customHeight="1" x14ac:dyDescent="0.25">
      <c r="B16" s="5" t="s">
        <v>6</v>
      </c>
      <c r="C16" s="56" t="s">
        <v>55</v>
      </c>
      <c r="D16" s="34"/>
    </row>
    <row r="17" spans="2:5" ht="63.75" customHeight="1" x14ac:dyDescent="0.25">
      <c r="B17" s="5" t="s">
        <v>10</v>
      </c>
      <c r="C17" s="56" t="s">
        <v>57</v>
      </c>
      <c r="D17" s="34"/>
    </row>
    <row r="18" spans="2:5" ht="32.450000000000003" customHeight="1" x14ac:dyDescent="0.25">
      <c r="B18" s="5" t="s">
        <v>7</v>
      </c>
      <c r="C18" s="56" t="s">
        <v>58</v>
      </c>
      <c r="D18" s="34"/>
    </row>
    <row r="19" spans="2:5" ht="32.450000000000003" customHeight="1" x14ac:dyDescent="0.25">
      <c r="B19" s="8" t="s">
        <v>59</v>
      </c>
      <c r="C19" s="56" t="s">
        <v>60</v>
      </c>
      <c r="D19" s="34"/>
    </row>
    <row r="20" spans="2:5" ht="18.600000000000001" customHeight="1" x14ac:dyDescent="0.25">
      <c r="B20" s="35"/>
      <c r="C20" s="36" t="s">
        <v>0</v>
      </c>
      <c r="D20" s="37"/>
    </row>
    <row r="21" spans="2:5" ht="17.45" customHeight="1" x14ac:dyDescent="0.25">
      <c r="B21" s="38" t="s">
        <v>8</v>
      </c>
      <c r="C21" s="39"/>
      <c r="D21" s="91">
        <v>-136200</v>
      </c>
    </row>
    <row r="22" spans="2:5" ht="20.45" customHeight="1" x14ac:dyDescent="0.25"/>
    <row r="23" spans="2:5" ht="51.6" customHeight="1" x14ac:dyDescent="0.3">
      <c r="B23" s="98" t="s">
        <v>100</v>
      </c>
      <c r="C23" s="98"/>
      <c r="D23" s="98"/>
      <c r="E23" s="98"/>
    </row>
    <row r="24" spans="2:5" ht="21" customHeight="1" x14ac:dyDescent="0.3">
      <c r="B24" s="143" t="s">
        <v>77</v>
      </c>
      <c r="C24" s="143"/>
      <c r="D24" s="143"/>
      <c r="E24" s="143"/>
    </row>
    <row r="25" spans="2:5" ht="32.450000000000003" customHeight="1" x14ac:dyDescent="0.25">
      <c r="B25" s="40" t="s">
        <v>13</v>
      </c>
    </row>
    <row r="26" spans="2:5" ht="17.45" customHeight="1" x14ac:dyDescent="0.25">
      <c r="B26" s="6" t="s">
        <v>1</v>
      </c>
      <c r="C26" s="6" t="s">
        <v>2</v>
      </c>
    </row>
    <row r="27" spans="2:5" ht="19.899999999999999" customHeight="1" x14ac:dyDescent="0.25">
      <c r="B27" s="2">
        <v>1180</v>
      </c>
      <c r="C27" s="7" t="s">
        <v>66</v>
      </c>
    </row>
    <row r="28" spans="2:5" ht="31.15" customHeight="1" x14ac:dyDescent="0.25">
      <c r="B28" s="33" t="s">
        <v>3</v>
      </c>
    </row>
    <row r="29" spans="2:5" ht="102" customHeight="1" x14ac:dyDescent="0.25">
      <c r="B29" s="49" t="s">
        <v>4</v>
      </c>
      <c r="C29" s="87">
        <v>1180</v>
      </c>
      <c r="D29" s="74" t="s">
        <v>96</v>
      </c>
      <c r="E29" s="62"/>
    </row>
    <row r="30" spans="2:5" ht="27.6" customHeight="1" x14ac:dyDescent="0.25">
      <c r="B30" s="4" t="s">
        <v>5</v>
      </c>
      <c r="C30" s="41">
        <v>11001</v>
      </c>
      <c r="D30" s="23" t="s">
        <v>12</v>
      </c>
      <c r="E30" s="63"/>
    </row>
    <row r="31" spans="2:5" ht="32.450000000000003" customHeight="1" x14ac:dyDescent="0.25">
      <c r="B31" s="5" t="s">
        <v>6</v>
      </c>
      <c r="C31" s="25" t="s">
        <v>81</v>
      </c>
      <c r="D31" s="34"/>
      <c r="E31" s="64"/>
    </row>
    <row r="32" spans="2:5" ht="51.6" customHeight="1" x14ac:dyDescent="0.25">
      <c r="B32" s="49" t="s">
        <v>10</v>
      </c>
      <c r="C32" s="49" t="s">
        <v>82</v>
      </c>
      <c r="D32" s="34"/>
      <c r="E32" s="64"/>
    </row>
    <row r="33" spans="2:5" ht="28.15" customHeight="1" x14ac:dyDescent="0.25">
      <c r="B33" s="5" t="s">
        <v>7</v>
      </c>
      <c r="C33" s="67" t="s">
        <v>79</v>
      </c>
      <c r="D33" s="34"/>
      <c r="E33" s="64"/>
    </row>
    <row r="34" spans="2:5" ht="31.9" customHeight="1" x14ac:dyDescent="0.25">
      <c r="B34" s="42" t="s">
        <v>80</v>
      </c>
      <c r="C34" s="43" t="s">
        <v>77</v>
      </c>
      <c r="D34" s="34"/>
      <c r="E34" s="64"/>
    </row>
    <row r="35" spans="2:5" ht="13.9" customHeight="1" x14ac:dyDescent="0.25">
      <c r="B35" s="38" t="s">
        <v>8</v>
      </c>
      <c r="C35" s="39"/>
      <c r="D35" s="94">
        <v>136200</v>
      </c>
      <c r="E35" s="65"/>
    </row>
  </sheetData>
  <mergeCells count="4">
    <mergeCell ref="A5:E5"/>
    <mergeCell ref="B23:E23"/>
    <mergeCell ref="B24:E24"/>
    <mergeCell ref="B7:D7"/>
  </mergeCells>
  <pageMargins left="0.2" right="0.2" top="0.2" bottom="0.21" header="0.2" footer="0.21"/>
  <pageSetup paperSize="9" scale="9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հավլված1</vt:lpstr>
      <vt:lpstr>հավելված2</vt:lpstr>
      <vt:lpstr>հավելված3</vt:lpstr>
      <vt:lpstr>հավելված4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user</dc:creator>
  <cp:keywords>Mulberry 2.0</cp:keywords>
  <cp:lastModifiedBy>Liana Chanakhchyan</cp:lastModifiedBy>
  <cp:lastPrinted>2019-10-16T15:13:42Z</cp:lastPrinted>
  <dcterms:created xsi:type="dcterms:W3CDTF">2019-04-01T15:06:48Z</dcterms:created>
  <dcterms:modified xsi:type="dcterms:W3CDTF">2019-11-11T05:18:23Z</dcterms:modified>
</cp:coreProperties>
</file>