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menakkh\Desktop\ՊԵԿ\"/>
    </mc:Choice>
  </mc:AlternateContent>
  <bookViews>
    <workbookView xWindow="0" yWindow="0" windowWidth="28800" windowHeight="11610"/>
  </bookViews>
  <sheets>
    <sheet name="1" sheetId="14" r:id="rId1"/>
    <sheet name="2" sheetId="5" r:id="rId2"/>
    <sheet name="3" sheetId="7" r:id="rId3"/>
    <sheet name="4" sheetId="21" r:id="rId4"/>
  </sheets>
  <definedNames>
    <definedName name="_xlnm.Print_Area" localSheetId="0">'1'!$A$1:$D$32</definedName>
    <definedName name="_xlnm.Print_Area" localSheetId="2">'3'!$A$1:$C$63</definedName>
    <definedName name="_xlnm.Print_Area" localSheetId="3">'4'!$A$1:$G$14</definedName>
  </definedNames>
  <calcPr calcId="162913"/>
</workbook>
</file>

<file path=xl/calcChain.xml><?xml version="1.0" encoding="utf-8"?>
<calcChain xmlns="http://schemas.openxmlformats.org/spreadsheetml/2006/main">
  <c r="G10" i="21" l="1"/>
  <c r="G17" i="5" l="1"/>
  <c r="G15" i="5"/>
  <c r="G13" i="5" s="1"/>
  <c r="G12" i="5" s="1"/>
  <c r="G11" i="5" s="1"/>
  <c r="D12" i="14"/>
  <c r="G38" i="5" l="1"/>
  <c r="G37" i="5" s="1"/>
  <c r="G36" i="5" s="1"/>
  <c r="G34" i="5" s="1"/>
  <c r="G32" i="5" s="1"/>
  <c r="G28" i="5"/>
  <c r="G27" i="5" s="1"/>
  <c r="G25" i="5" s="1"/>
  <c r="G23" i="5" s="1"/>
  <c r="G21" i="5" s="1"/>
  <c r="G30" i="5"/>
  <c r="G29" i="5" s="1"/>
  <c r="G19" i="5" l="1"/>
  <c r="G20" i="5"/>
  <c r="D11" i="14"/>
</calcChain>
</file>

<file path=xl/sharedStrings.xml><?xml version="1.0" encoding="utf-8"?>
<sst xmlns="http://schemas.openxmlformats.org/spreadsheetml/2006/main" count="179" uniqueCount="95">
  <si>
    <t>Ծրագրային դասիչը</t>
  </si>
  <si>
    <t>ՀՀ պետական եկամուտների կոմիտե</t>
  </si>
  <si>
    <t>Հարկային և մաքսային ծառայություններ</t>
  </si>
  <si>
    <t>Միջոցառում</t>
  </si>
  <si>
    <t>Տարի</t>
  </si>
  <si>
    <t>ԸՆԴԱՄԵՆԸ</t>
  </si>
  <si>
    <t>այդ թվում՝</t>
  </si>
  <si>
    <t>ԸՆԴԱՄԵՆԸ ԾԱԽՍԵՐ                                                                     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</si>
  <si>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</si>
  <si>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</si>
  <si>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</si>
  <si>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</si>
  <si>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</si>
  <si>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</si>
  <si>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</si>
  <si>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</si>
  <si>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Տարի 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</si>
  <si>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</si>
  <si>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</si>
  <si>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</si>
  <si>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</si>
  <si>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Արդյունքի չափորոշիչներ</t>
  </si>
  <si>
    <t xml:space="preserve">ՀՀ կառավարության 2019 թվականի </t>
  </si>
  <si>
    <t>___________  ___-ի N _______     որոշման</t>
  </si>
  <si>
    <t>Հավելված N 3</t>
  </si>
  <si>
    <t>Գործառնական դասիչ</t>
  </si>
  <si>
    <t>Բաժին</t>
  </si>
  <si>
    <t>Խումբ</t>
  </si>
  <si>
    <t>Դաս</t>
  </si>
  <si>
    <t>Ծրագիր</t>
  </si>
  <si>
    <t>Ծրագրի միջոցառումներ</t>
  </si>
  <si>
    <t>այդ թվում՝ ըստ կատարողների</t>
  </si>
  <si>
    <t>Ծրագրի անվանումը՝</t>
  </si>
  <si>
    <t>Բյուջետային հատկացումների գլխավոր կարգադրիչների,  ծրագրերի և միջոցառումների անվանումները</t>
  </si>
  <si>
    <t xml:space="preserve">Տարի </t>
  </si>
  <si>
    <t>/Միջոցառում</t>
  </si>
  <si>
    <t>Ծրագրի նպատակը՝</t>
  </si>
  <si>
    <t>Վերջնական արդյունքի նկարագրությունը՝</t>
  </si>
  <si>
    <t>Միջոցառման տեսակը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</si>
  <si>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</si>
  <si>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Միջոցառման նկարագրությունը՝</t>
  </si>
  <si>
    <t>ՄԱՍ 1. ՊԵՏԱԿԱՆ ՄԱՐՄՆԻ ԳԾՈՎ ԱՐԴՅՈՒՆՔԱՅԻՆ (ԿԱՏԱՐՈՂԱԿԱՆ) ՑՈՒՑԱՆԻՇՆԵՐԸ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</si>
  <si>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</si>
  <si>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ԸՆԴՀԱՆՈՒՐ ԲՆՈՒՅԹԻ ՀԱՆՐԱՅԻՆ ԾԱՌԱՅՈՒԹՅՈՒՆՆԵՐ                                                                    այդ թվում՝</t>
  </si>
  <si>
    <t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այդ թվում՝</t>
  </si>
  <si>
    <t>Ֆինանսական և հարկաբյուջետային հարաբերություններ                   այդ թվում՝</t>
  </si>
  <si>
    <t>այդ թվում՝ բյուջետային ծախսերի տնտեսագիտական դասակարգման հոդվածների</t>
  </si>
  <si>
    <t>ԸՆԴԱՄԵՆԸ ԾԱԽՍԵՐ</t>
  </si>
  <si>
    <t>Միջոցառման վրա կատարվող ծախսը (հազար դրամ)</t>
  </si>
  <si>
    <t>Հարկային և մաքսային քաղաքականության մշակման, պլանավորման, մոնիտորինգի, ծրագրերի համակարգման, գանձման, վերահսկողության և աջակցության ծառայություններ</t>
  </si>
  <si>
    <t>Միջոցառման նկարագրությունը</t>
  </si>
  <si>
    <t>ԸՆԹԱՑԻԿ ԾԱԽՍԵՐ</t>
  </si>
  <si>
    <t>ԾԱՌԱՅՈՒԹՅՈՒՆՆԵՐ ԵՎ ԱՊՐԱՆՔՆԵՐԻ ՁԵՌՔԲԵՐՈՒՄ</t>
  </si>
  <si>
    <t>Չի սահմանվում</t>
  </si>
  <si>
    <t>Ակցիզային դրոշմանիշերի ձեռքբերում</t>
  </si>
  <si>
    <t>ՀՀ-ում արտադրվող և ներմուծվող ալկոհոլային խմիչքների, ծխախոտի արտադրանքի դրոշմավորման համար ակցիզային դրոշմանիշերի ձեռքբերում</t>
  </si>
  <si>
    <t>Ծառայողական գործուղումների գծով ծախսեր</t>
  </si>
  <si>
    <t xml:space="preserve"> - Ներքին գործուղումներ</t>
  </si>
  <si>
    <t>ԱՅԼ ԾԱԽՍԵՐ</t>
  </si>
  <si>
    <t>Այլ ծախսեր</t>
  </si>
  <si>
    <t>Ալկոհոլային խմիչքների ակցիզային դրոշմանիշերի ձեռքբերումների քանակ, հազար հատ</t>
  </si>
  <si>
    <t>Հավելված N 1</t>
  </si>
  <si>
    <t>Հավելված N2</t>
  </si>
  <si>
    <t>ՀԱՅԱՍՏԱՆԻ ՀԱՆՐԱՊԵՏՈՒԹՅԱՆ ԿԱՌԱՎԱՐՈՒԹՅԱՆ 2018 ԹՎԱԿԱՆԻ ԴԵԿՏԵՄԲԵՐԻ 27-Ի N 1515-Ն ՈՐՈՇՄԱՆ NN 3 ԵՎ 4 ՀԱՎԵԼՎԱԾՆԵՐՈՒՄ ԿԱՏԱՐՎՈՂ ՓՈՓՈԽՈՒԹՅՈՒՆՆԵՐԸ</t>
  </si>
  <si>
    <t xml:space="preserve">Արդյունավետ հարկային և մաքսային հսկողության իրականացում, պետական բյուջեի եկամուտների ապահովում </t>
  </si>
  <si>
    <t>(հազ. դրամ)</t>
  </si>
  <si>
    <t>Ցուցանիշների փոփոխությունը (ավելացումները նշված են դրական նշանով, իսկ նվազեցումները՝ փակագծերում)</t>
  </si>
  <si>
    <t xml:space="preserve"> Ծառայությունների մատուցում </t>
  </si>
  <si>
    <t>ՀՀ կառավարության 2019  թվականի</t>
  </si>
  <si>
    <t xml:space="preserve">                                                                                                                                      --------------------ի  N --------- Ն  որոշման</t>
  </si>
  <si>
    <t>ՀԱՅԱՍՏԱՆԻ ՀԱՆՐԱՊԵՏՈՒԹՅԱՆ ԿԱՌԱՎԱՐՈՒԹՅԱՆ 2018 ԹՎԱԿԱՆԻ ԴԵԿՏԵՄԲԵՐԻ 27-Ի N 1515-Ն ՈՐՈՇՄԱՆ  N 12  ՀԱՎԵԼՎԱԾՈՒՄ ԿԱՏԱՐՎՈՂ ԼՐԱՑՈՒՄՆԵՐԸ</t>
  </si>
  <si>
    <t>Գնման առարկայի</t>
  </si>
  <si>
    <t xml:space="preserve">Ցուցանիշների փոփոխությունը (ավելացումները նշված են դրական նշանով) 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</si>
  <si>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</si>
  <si>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</si>
  <si>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</si>
  <si>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</si>
  <si>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</si>
  <si>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</si>
  <si>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դրամով)</t>
  </si>
  <si>
    <t xml:space="preserve"> ՀՀ պետական եկամուտների կոմիտե</t>
  </si>
  <si>
    <t>Բաժին N 01</t>
  </si>
  <si>
    <t>Խումբ N 01</t>
  </si>
  <si>
    <t>Դաս N 02</t>
  </si>
  <si>
    <t>Ֆինանսական և հարկաբյուջետային հարաբերություններ</t>
  </si>
  <si>
    <t>1023 11002</t>
  </si>
  <si>
    <t xml:space="preserve"> Ակցիզային դրոշմանիշերի ձեռքբերում</t>
  </si>
  <si>
    <t>ՄԱՍ III. ԾԱՌԱՅՈՒԹՅՈՒՆՆԵՐ</t>
  </si>
  <si>
    <t>79821200/681</t>
  </si>
  <si>
    <t>Այլ պոլիգրաֆիական արտադրանքի տպագրության ծառայություններ</t>
  </si>
  <si>
    <t>ԳՀ</t>
  </si>
  <si>
    <t>քանակ</t>
  </si>
  <si>
    <t>Հավելված N 4</t>
  </si>
  <si>
    <t>«ՀԱՅԱՍՏԱՆԻ ՀԱՆՐԱՊԵՏՈՒԹՅԱՆ 2019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2018 ԹՎԱԿԱՆԻ ԴԵԿՏԵՄԲԵՐԻ 27-Ի N 1515-Ն ՈՐՈՇՄԱՆ N 5 ՀԱՎԵԼՎԱԾԻ N  1 ԱՂՅՈՒՍԱԿՈՒՄ ԿԱՏԱՐՎՈՂ ՓՈՓՈԽՈՒԹՅՈՒՆՆԵՐԸ</t>
  </si>
  <si>
    <t>ՀԱՅԱՍՏԱՆԻ ՀԱՆՐԱՊԵՏՈՒԹՅԱՆ ԿԱՌԱՎԱՐՈՒԹՅԱՆ 2018ԹՎԱԿԱՆԻ ԴԵԿՏԵՄԲԵՐԻ 27-Ի ԹԻՎ 1515-Ն ՈՐՈՇՄԱՆ NN11 ԵՎ 11.1ՀԱՎԵԼՎԱԾՆԵՐԻ  NN 11.31 ԵՎ 11.1.33 ԱՂՅՈՒՍԱԿՆԵՐՈՒՄ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</si>
</sst>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(* #,##0.00_);_(* \(#,##0.00\);_(* &quot;-&quot;??_);_(@_)"/>
    <numFmt numFmtId="165" formatCode="_-* #,##0.00\ _ _-;\-* #,##0.00\ _ _-;_-* &quot;-&quot;??\ _ _-;_-@_-"/>
    <numFmt numFmtId="166" formatCode="#,##0.0"/>
    <numFmt numFmtId="167" formatCode="_(* #,##0.0_);_(* \(#,##0.0\);_(* &quot;-&quot;??_);_(@_)"/>
    <numFmt numFmtId="168" formatCode="_-* #,##0.0\ _ _-;\-* #,##0.0\ _ _-;_-* &quot;-&quot;??\ _ _-;_-@_-"/>
    <numFmt numFmtId="169" formatCode="##,##0.0;\(##,##0.0\);\-"/>
    <numFmt numFmtId="170" formatCode="_-* #,##0\ _ _-;\-* #,##0\ _ _-;_-* &quot;-&quot;??\ _ _-;_-@_-"/>
    <numFmt numFmtId="171" formatCode="_(* #,##0.0_);_(* \(#,##0.0\);_(* &quot;-&quot;?_);_(@_)"/>
  </numFmts>
  <fonts count="26" x14ac:knownFonts="1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1"/>
      <color indexed="8"/>
      <name val="GHEA Grapalat"/>
      <family val="3"/>
    </font>
    <font>
      <sz val="10"/>
      <color rgb="FF000000"/>
      <name val="Times New Roman"/>
      <family val="1"/>
    </font>
    <font>
      <b/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1"/>
      <color rgb="FF000000"/>
      <name val="Times New Roman"/>
      <family val="1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2"/>
      <name val="GHEA Grapalat"/>
      <family val="3"/>
    </font>
    <font>
      <sz val="11"/>
      <color rgb="FF000000"/>
      <name val="Calibri"/>
      <family val="2"/>
    </font>
    <font>
      <sz val="10"/>
      <color rgb="FF000000"/>
      <name val="Arial Armenian"/>
      <family val="2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color rgb="FF000000"/>
      <name val="GHEA Grapalat"/>
      <family val="3"/>
    </font>
    <font>
      <b/>
      <sz val="12"/>
      <color rgb="FF00000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8"/>
      </right>
      <top style="thin">
        <color rgb="FF000000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7" fillId="0" borderId="0"/>
    <xf numFmtId="169" fontId="18" fillId="0" borderId="0" applyFill="0" applyBorder="0" applyProtection="0">
      <alignment horizontal="right" vertical="top"/>
    </xf>
    <xf numFmtId="0" fontId="3" fillId="0" borderId="0"/>
    <xf numFmtId="9" fontId="23" fillId="0" borderId="0" applyFont="0" applyFill="0" applyBorder="0" applyAlignment="0" applyProtection="0"/>
  </cellStyleXfs>
  <cellXfs count="168">
    <xf numFmtId="0" fontId="0" fillId="0" borderId="0" xfId="0" applyFill="1" applyBorder="1" applyAlignment="1">
      <alignment horizontal="left" vertical="top"/>
    </xf>
    <xf numFmtId="0" fontId="5" fillId="0" borderId="8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/>
    </xf>
    <xf numFmtId="0" fontId="13" fillId="0" borderId="0" xfId="0" applyFont="1"/>
    <xf numFmtId="0" fontId="13" fillId="0" borderId="0" xfId="0" applyFont="1" applyAlignment="1">
      <alignment horizontal="right"/>
    </xf>
    <xf numFmtId="0" fontId="14" fillId="0" borderId="0" xfId="0" applyFont="1"/>
    <xf numFmtId="0" fontId="15" fillId="0" borderId="0" xfId="0" applyFont="1"/>
    <xf numFmtId="0" fontId="16" fillId="0" borderId="0" xfId="1" applyFont="1"/>
    <xf numFmtId="0" fontId="16" fillId="0" borderId="0" xfId="0" applyFont="1" applyFill="1" applyAlignment="1">
      <alignment horizontal="right"/>
    </xf>
    <xf numFmtId="0" fontId="7" fillId="0" borderId="0" xfId="0" applyFont="1" applyFill="1" applyBorder="1" applyAlignment="1">
      <alignment horizontal="left" vertical="top"/>
    </xf>
    <xf numFmtId="0" fontId="5" fillId="0" borderId="10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vertical="top" wrapText="1"/>
    </xf>
    <xf numFmtId="0" fontId="16" fillId="0" borderId="0" xfId="0" applyFont="1"/>
    <xf numFmtId="0" fontId="16" fillId="0" borderId="0" xfId="0" applyFont="1" applyAlignment="1">
      <alignment horizontal="justify"/>
    </xf>
    <xf numFmtId="0" fontId="4" fillId="0" borderId="0" xfId="0" applyFont="1" applyFill="1" applyBorder="1" applyAlignment="1">
      <alignment vertical="top" wrapText="1"/>
    </xf>
    <xf numFmtId="0" fontId="16" fillId="2" borderId="1" xfId="0" applyFont="1" applyFill="1" applyBorder="1" applyAlignment="1">
      <alignment vertical="top" wrapText="1"/>
    </xf>
    <xf numFmtId="0" fontId="16" fillId="2" borderId="1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center" vertical="top" wrapText="1"/>
    </xf>
    <xf numFmtId="0" fontId="16" fillId="2" borderId="12" xfId="0" applyFont="1" applyFill="1" applyBorder="1" applyAlignment="1">
      <alignment vertical="top" wrapText="1"/>
    </xf>
    <xf numFmtId="0" fontId="16" fillId="0" borderId="1" xfId="0" applyFont="1" applyBorder="1" applyAlignment="1">
      <alignment horizontal="left" vertical="center" wrapText="1"/>
    </xf>
    <xf numFmtId="0" fontId="16" fillId="2" borderId="3" xfId="0" applyFont="1" applyFill="1" applyBorder="1" applyAlignment="1">
      <alignment vertical="top" wrapText="1"/>
    </xf>
    <xf numFmtId="0" fontId="16" fillId="2" borderId="2" xfId="0" applyFont="1" applyFill="1" applyBorder="1" applyAlignment="1">
      <alignment vertical="top" wrapText="1"/>
    </xf>
    <xf numFmtId="0" fontId="16" fillId="2" borderId="13" xfId="0" applyFont="1" applyFill="1" applyBorder="1" applyAlignment="1">
      <alignment vertical="top" wrapText="1"/>
    </xf>
    <xf numFmtId="0" fontId="6" fillId="0" borderId="11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/>
    </xf>
    <xf numFmtId="0" fontId="16" fillId="0" borderId="1" xfId="0" applyFont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 vertical="center" wrapText="1"/>
    </xf>
    <xf numFmtId="0" fontId="1" fillId="0" borderId="0" xfId="1" applyFont="1"/>
    <xf numFmtId="0" fontId="5" fillId="0" borderId="1" xfId="0" applyFont="1" applyFill="1" applyBorder="1" applyAlignment="1">
      <alignment horizontal="left" vertical="top" wrapText="1"/>
    </xf>
    <xf numFmtId="0" fontId="16" fillId="0" borderId="0" xfId="0" applyFont="1" applyFill="1" applyAlignment="1">
      <alignment horizontal="right"/>
    </xf>
    <xf numFmtId="0" fontId="11" fillId="0" borderId="0" xfId="0" applyFont="1" applyFill="1" applyAlignment="1">
      <alignment horizontal="center" wrapText="1"/>
    </xf>
    <xf numFmtId="0" fontId="14" fillId="0" borderId="0" xfId="0" applyFont="1" applyFill="1" applyAlignment="1">
      <alignment horizontal="right"/>
    </xf>
    <xf numFmtId="0" fontId="16" fillId="0" borderId="0" xfId="0" applyFont="1" applyFill="1" applyAlignment="1"/>
    <xf numFmtId="0" fontId="16" fillId="0" borderId="0" xfId="0" applyFont="1" applyBorder="1"/>
    <xf numFmtId="0" fontId="16" fillId="0" borderId="1" xfId="0" applyFont="1" applyBorder="1" applyAlignment="1">
      <alignment vertical="center"/>
    </xf>
    <xf numFmtId="0" fontId="16" fillId="0" borderId="0" xfId="0" applyFont="1" applyBorder="1" applyAlignment="1">
      <alignment horizontal="left" vertical="top" wrapText="1"/>
    </xf>
    <xf numFmtId="167" fontId="8" fillId="0" borderId="1" xfId="0" applyNumberFormat="1" applyFont="1" applyFill="1" applyBorder="1" applyAlignment="1">
      <alignment horizontal="right" vertical="top"/>
    </xf>
    <xf numFmtId="0" fontId="16" fillId="0" borderId="1" xfId="0" applyFont="1" applyBorder="1" applyAlignment="1">
      <alignment horizontal="left"/>
    </xf>
    <xf numFmtId="168" fontId="16" fillId="0" borderId="0" xfId="3" applyNumberFormat="1" applyFont="1" applyBorder="1"/>
    <xf numFmtId="0" fontId="14" fillId="0" borderId="0" xfId="0" applyFont="1" applyFill="1" applyBorder="1" applyAlignment="1"/>
    <xf numFmtId="0" fontId="16" fillId="0" borderId="1" xfId="0" applyFont="1" applyBorder="1" applyAlignment="1">
      <alignment horizontal="center" vertical="top" wrapText="1"/>
    </xf>
    <xf numFmtId="166" fontId="19" fillId="0" borderId="0" xfId="12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wrapText="1"/>
    </xf>
    <xf numFmtId="0" fontId="5" fillId="0" borderId="1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top" wrapText="1"/>
    </xf>
    <xf numFmtId="0" fontId="5" fillId="0" borderId="11" xfId="0" applyFont="1" applyFill="1" applyBorder="1" applyAlignment="1">
      <alignment horizontal="center" vertical="top" wrapText="1"/>
    </xf>
    <xf numFmtId="49" fontId="5" fillId="0" borderId="10" xfId="0" applyNumberFormat="1" applyFont="1" applyFill="1" applyBorder="1" applyAlignment="1">
      <alignment horizontal="left" vertical="top" wrapText="1"/>
    </xf>
    <xf numFmtId="0" fontId="5" fillId="0" borderId="10" xfId="0" applyFont="1" applyFill="1" applyBorder="1" applyAlignment="1">
      <alignment horizontal="center" vertical="top" wrapText="1"/>
    </xf>
    <xf numFmtId="0" fontId="6" fillId="0" borderId="16" xfId="0" applyFont="1" applyFill="1" applyBorder="1" applyAlignment="1">
      <alignment horizontal="left" vertical="center" wrapText="1"/>
    </xf>
    <xf numFmtId="0" fontId="5" fillId="0" borderId="17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/>
    </xf>
    <xf numFmtId="0" fontId="16" fillId="0" borderId="3" xfId="0" applyFont="1" applyBorder="1" applyAlignment="1">
      <alignment horizontal="left" vertical="center" wrapText="1"/>
    </xf>
    <xf numFmtId="167" fontId="8" fillId="0" borderId="1" xfId="0" applyNumberFormat="1" applyFont="1" applyFill="1" applyBorder="1" applyAlignment="1">
      <alignment vertical="top"/>
    </xf>
    <xf numFmtId="0" fontId="16" fillId="2" borderId="2" xfId="0" applyFont="1" applyFill="1" applyBorder="1" applyAlignment="1">
      <alignment horizontal="left" vertical="top"/>
    </xf>
    <xf numFmtId="167" fontId="4" fillId="0" borderId="0" xfId="3" applyNumberFormat="1" applyFont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top"/>
    </xf>
    <xf numFmtId="0" fontId="5" fillId="0" borderId="18" xfId="0" applyFont="1" applyFill="1" applyBorder="1" applyAlignment="1">
      <alignment horizontal="left" vertical="top" wrapText="1"/>
    </xf>
    <xf numFmtId="0" fontId="5" fillId="0" borderId="16" xfId="0" applyFont="1" applyFill="1" applyBorder="1" applyAlignment="1">
      <alignment horizontal="left" vertical="top" wrapText="1"/>
    </xf>
    <xf numFmtId="0" fontId="6" fillId="0" borderId="19" xfId="0" applyFont="1" applyFill="1" applyBorder="1" applyAlignment="1">
      <alignment horizontal="left" vertical="top" wrapText="1"/>
    </xf>
    <xf numFmtId="49" fontId="5" fillId="0" borderId="16" xfId="0" applyNumberFormat="1" applyFont="1" applyFill="1" applyBorder="1" applyAlignment="1">
      <alignment horizontal="left" vertical="top" wrapText="1"/>
    </xf>
    <xf numFmtId="49" fontId="5" fillId="0" borderId="1" xfId="0" applyNumberFormat="1" applyFont="1" applyFill="1" applyBorder="1" applyAlignment="1">
      <alignment horizontal="left" vertical="top" wrapText="1"/>
    </xf>
    <xf numFmtId="0" fontId="22" fillId="0" borderId="0" xfId="0" applyFont="1" applyFill="1" applyBorder="1" applyAlignment="1">
      <alignment horizontal="left" vertical="top"/>
    </xf>
    <xf numFmtId="168" fontId="16" fillId="0" borderId="13" xfId="3" applyNumberFormat="1" applyFont="1" applyFill="1" applyBorder="1" applyAlignment="1">
      <alignment horizontal="center" vertical="center" wrapText="1"/>
    </xf>
    <xf numFmtId="1" fontId="6" fillId="0" borderId="27" xfId="0" applyNumberFormat="1" applyFont="1" applyFill="1" applyBorder="1" applyAlignment="1">
      <alignment horizontal="left" vertical="top" shrinkToFit="1"/>
    </xf>
    <xf numFmtId="0" fontId="6" fillId="0" borderId="10" xfId="0" applyFont="1" applyFill="1" applyBorder="1" applyAlignment="1">
      <alignment horizontal="left" vertical="center" wrapText="1"/>
    </xf>
    <xf numFmtId="166" fontId="6" fillId="0" borderId="10" xfId="0" applyNumberFormat="1" applyFont="1" applyFill="1" applyBorder="1" applyAlignment="1">
      <alignment horizontal="right" vertical="top" shrinkToFit="1"/>
    </xf>
    <xf numFmtId="0" fontId="6" fillId="0" borderId="28" xfId="0" applyFont="1" applyFill="1" applyBorder="1" applyAlignment="1">
      <alignment vertical="top" wrapText="1"/>
    </xf>
    <xf numFmtId="0" fontId="5" fillId="0" borderId="29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vertical="top" wrapText="1"/>
    </xf>
    <xf numFmtId="0" fontId="5" fillId="0" borderId="30" xfId="0" applyFont="1" applyFill="1" applyBorder="1" applyAlignment="1">
      <alignment horizontal="left" vertical="top" wrapText="1"/>
    </xf>
    <xf numFmtId="0" fontId="5" fillId="0" borderId="26" xfId="0" applyFont="1" applyFill="1" applyBorder="1" applyAlignment="1">
      <alignment horizontal="left" vertical="top" wrapText="1"/>
    </xf>
    <xf numFmtId="0" fontId="5" fillId="0" borderId="31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23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/>
    </xf>
    <xf numFmtId="1" fontId="6" fillId="2" borderId="1" xfId="0" applyNumberFormat="1" applyFont="1" applyFill="1" applyBorder="1" applyAlignment="1">
      <alignment horizontal="left" vertical="top" shrinkToFit="1"/>
    </xf>
    <xf numFmtId="0" fontId="6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19" xfId="0" applyFont="1" applyFill="1" applyBorder="1" applyAlignment="1">
      <alignment horizontal="left" vertical="top" wrapText="1"/>
    </xf>
    <xf numFmtId="0" fontId="6" fillId="2" borderId="1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top" wrapText="1"/>
    </xf>
    <xf numFmtId="167" fontId="8" fillId="0" borderId="13" xfId="0" applyNumberFormat="1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right"/>
    </xf>
    <xf numFmtId="0" fontId="20" fillId="0" borderId="0" xfId="0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horizontal="right" vertical="center"/>
    </xf>
    <xf numFmtId="0" fontId="0" fillId="0" borderId="0" xfId="0" applyFill="1" applyBorder="1" applyAlignment="1">
      <alignment vertical="top"/>
    </xf>
    <xf numFmtId="0" fontId="6" fillId="0" borderId="0" xfId="0" applyFont="1" applyFill="1" applyBorder="1" applyAlignment="1">
      <alignment horizontal="right" vertical="center"/>
    </xf>
    <xf numFmtId="0" fontId="6" fillId="0" borderId="24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0" fontId="6" fillId="0" borderId="41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0" fontId="16" fillId="0" borderId="1" xfId="3" applyNumberFormat="1" applyFont="1" applyBorder="1" applyAlignment="1">
      <alignment horizontal="center" vertical="center" wrapText="1"/>
    </xf>
    <xf numFmtId="170" fontId="0" fillId="0" borderId="0" xfId="0" applyNumberFormat="1" applyFill="1" applyBorder="1" applyAlignment="1">
      <alignment horizontal="left" vertical="top"/>
    </xf>
    <xf numFmtId="10" fontId="20" fillId="0" borderId="0" xfId="13" applyNumberFormat="1" applyFont="1" applyFill="1" applyBorder="1" applyAlignment="1">
      <alignment horizontal="left" vertical="center" wrapText="1"/>
    </xf>
    <xf numFmtId="171" fontId="0" fillId="0" borderId="0" xfId="0" applyNumberFormat="1" applyFill="1" applyBorder="1" applyAlignment="1">
      <alignment horizontal="left" vertical="top"/>
    </xf>
    <xf numFmtId="0" fontId="5" fillId="2" borderId="1" xfId="0" applyFont="1" applyFill="1" applyBorder="1" applyAlignment="1">
      <alignment horizontal="center" vertical="top" wrapText="1"/>
    </xf>
    <xf numFmtId="167" fontId="8" fillId="0" borderId="14" xfId="0" applyNumberFormat="1" applyFont="1" applyFill="1" applyBorder="1" applyAlignment="1">
      <alignment horizontal="center" vertical="top"/>
    </xf>
    <xf numFmtId="167" fontId="8" fillId="0" borderId="12" xfId="0" applyNumberFormat="1" applyFont="1" applyFill="1" applyBorder="1" applyAlignment="1">
      <alignment horizontal="center" vertical="top"/>
    </xf>
    <xf numFmtId="167" fontId="8" fillId="0" borderId="13" xfId="0" applyNumberFormat="1" applyFont="1" applyFill="1" applyBorder="1" applyAlignment="1">
      <alignment horizontal="center" vertical="top"/>
    </xf>
    <xf numFmtId="167" fontId="8" fillId="2" borderId="14" xfId="0" applyNumberFormat="1" applyFont="1" applyFill="1" applyBorder="1" applyAlignment="1">
      <alignment horizontal="center" vertical="top"/>
    </xf>
    <xf numFmtId="167" fontId="8" fillId="2" borderId="12" xfId="0" applyNumberFormat="1" applyFont="1" applyFill="1" applyBorder="1" applyAlignment="1">
      <alignment horizontal="center" vertical="top"/>
    </xf>
    <xf numFmtId="167" fontId="8" fillId="2" borderId="13" xfId="0" applyNumberFormat="1" applyFont="1" applyFill="1" applyBorder="1" applyAlignment="1">
      <alignment horizontal="center" vertical="top"/>
    </xf>
    <xf numFmtId="0" fontId="6" fillId="2" borderId="16" xfId="0" applyFont="1" applyFill="1" applyBorder="1" applyAlignment="1">
      <alignment horizontal="left" vertical="top" wrapText="1"/>
    </xf>
    <xf numFmtId="0" fontId="6" fillId="2" borderId="25" xfId="0" applyFont="1" applyFill="1" applyBorder="1" applyAlignment="1">
      <alignment horizontal="left" vertical="top" wrapText="1"/>
    </xf>
    <xf numFmtId="1" fontId="6" fillId="2" borderId="16" xfId="0" applyNumberFormat="1" applyFont="1" applyFill="1" applyBorder="1" applyAlignment="1">
      <alignment horizontal="left" vertical="top" indent="2" shrinkToFit="1"/>
    </xf>
    <xf numFmtId="1" fontId="6" fillId="2" borderId="25" xfId="0" applyNumberFormat="1" applyFont="1" applyFill="1" applyBorder="1" applyAlignment="1">
      <alignment horizontal="left" vertical="top" indent="2" shrinkToFit="1"/>
    </xf>
    <xf numFmtId="167" fontId="8" fillId="2" borderId="14" xfId="0" applyNumberFormat="1" applyFont="1" applyFill="1" applyBorder="1" applyAlignment="1">
      <alignment vertical="top"/>
    </xf>
    <xf numFmtId="167" fontId="8" fillId="2" borderId="12" xfId="0" applyNumberFormat="1" applyFont="1" applyFill="1" applyBorder="1" applyAlignment="1">
      <alignment vertical="top"/>
    </xf>
    <xf numFmtId="167" fontId="8" fillId="2" borderId="13" xfId="0" applyNumberFormat="1" applyFont="1" applyFill="1" applyBorder="1" applyAlignment="1">
      <alignment vertical="top"/>
    </xf>
    <xf numFmtId="0" fontId="11" fillId="0" borderId="0" xfId="0" applyFont="1" applyFill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 wrapText="1"/>
    </xf>
    <xf numFmtId="0" fontId="6" fillId="0" borderId="21" xfId="0" applyFont="1" applyFill="1" applyBorder="1" applyAlignment="1">
      <alignment horizontal="center" vertical="top" wrapText="1"/>
    </xf>
    <xf numFmtId="0" fontId="6" fillId="0" borderId="22" xfId="0" applyFont="1" applyFill="1" applyBorder="1" applyAlignment="1">
      <alignment horizontal="center" vertical="top" wrapText="1"/>
    </xf>
    <xf numFmtId="0" fontId="6" fillId="0" borderId="32" xfId="0" applyFont="1" applyFill="1" applyBorder="1" applyAlignment="1">
      <alignment horizontal="center" vertical="top" wrapText="1"/>
    </xf>
    <xf numFmtId="0" fontId="6" fillId="0" borderId="23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20" xfId="0" applyFont="1" applyFill="1" applyBorder="1" applyAlignment="1">
      <alignment horizontal="left" vertical="top" wrapText="1"/>
    </xf>
    <xf numFmtId="0" fontId="16" fillId="2" borderId="12" xfId="0" applyFont="1" applyFill="1" applyBorder="1" applyAlignment="1">
      <alignment horizontal="center" vertical="top" wrapText="1"/>
    </xf>
    <xf numFmtId="0" fontId="16" fillId="2" borderId="13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left" vertical="top" wrapText="1"/>
    </xf>
    <xf numFmtId="0" fontId="16" fillId="2" borderId="2" xfId="0" applyFont="1" applyFill="1" applyBorder="1" applyAlignment="1">
      <alignment horizontal="left" vertical="top" wrapText="1"/>
    </xf>
    <xf numFmtId="0" fontId="16" fillId="0" borderId="3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5" fillId="0" borderId="1" xfId="0" applyFont="1" applyBorder="1" applyAlignment="1">
      <alignment horizontal="left"/>
    </xf>
    <xf numFmtId="0" fontId="16" fillId="0" borderId="1" xfId="0" applyFont="1" applyBorder="1" applyAlignment="1">
      <alignment horizontal="left"/>
    </xf>
    <xf numFmtId="0" fontId="16" fillId="0" borderId="3" xfId="0" applyFont="1" applyBorder="1" applyAlignment="1">
      <alignment horizontal="left"/>
    </xf>
    <xf numFmtId="0" fontId="16" fillId="0" borderId="2" xfId="0" applyFont="1" applyBorder="1" applyAlignment="1">
      <alignment horizontal="left"/>
    </xf>
    <xf numFmtId="0" fontId="11" fillId="0" borderId="0" xfId="0" applyFont="1" applyAlignment="1">
      <alignment horizontal="center"/>
    </xf>
    <xf numFmtId="0" fontId="6" fillId="0" borderId="43" xfId="0" applyFont="1" applyFill="1" applyBorder="1" applyAlignment="1">
      <alignment horizontal="center" vertical="center" wrapText="1"/>
    </xf>
    <xf numFmtId="0" fontId="6" fillId="0" borderId="44" xfId="0" applyFont="1" applyFill="1" applyBorder="1" applyAlignment="1">
      <alignment horizontal="center" vertical="center" wrapText="1"/>
    </xf>
    <xf numFmtId="0" fontId="6" fillId="0" borderId="4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/>
    </xf>
    <xf numFmtId="0" fontId="6" fillId="0" borderId="46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25" fillId="0" borderId="0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left" vertical="center"/>
    </xf>
    <xf numFmtId="0" fontId="6" fillId="0" borderId="24" xfId="0" applyFont="1" applyFill="1" applyBorder="1" applyAlignment="1">
      <alignment horizontal="left" vertical="center"/>
    </xf>
    <xf numFmtId="0" fontId="6" fillId="0" borderId="40" xfId="0" applyFont="1" applyFill="1" applyBorder="1" applyAlignment="1">
      <alignment horizontal="left" vertical="center"/>
    </xf>
    <xf numFmtId="0" fontId="11" fillId="0" borderId="0" xfId="0" applyFont="1" applyAlignment="1">
      <alignment wrapText="1"/>
    </xf>
    <xf numFmtId="0" fontId="11" fillId="0" borderId="0" xfId="0" applyFont="1" applyAlignment="1">
      <alignment horizontal="center" vertical="top" wrapText="1"/>
    </xf>
  </cellXfs>
  <cellStyles count="14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Normal" xfId="0" builtinId="0"/>
    <cellStyle name="Normal 2" xfId="1"/>
    <cellStyle name="Normal 3" xfId="10"/>
    <cellStyle name="Normal_General 17.02.04" xfId="12"/>
    <cellStyle name="Percent" xfId="13" builtinId="5"/>
    <cellStyle name="SN_241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2"/>
  <sheetViews>
    <sheetView tabSelected="1" view="pageBreakPreview" zoomScaleNormal="100" zoomScaleSheetLayoutView="100" workbookViewId="0">
      <selection activeCell="A7" sqref="A7"/>
    </sheetView>
  </sheetViews>
  <sheetFormatPr defaultRowHeight="17.25" x14ac:dyDescent="0.3"/>
  <cols>
    <col min="1" max="1" width="14.83203125" style="5" customWidth="1"/>
    <col min="2" max="2" width="21.1640625" style="5" customWidth="1"/>
    <col min="3" max="3" width="68.33203125" style="5" customWidth="1"/>
    <col min="4" max="4" width="39" style="5" customWidth="1"/>
    <col min="5" max="16384" width="9.33203125" style="5"/>
  </cols>
  <sheetData>
    <row r="1" spans="1:41" x14ac:dyDescent="0.3">
      <c r="D1" s="40"/>
      <c r="E1" s="40"/>
      <c r="F1" s="87"/>
    </row>
    <row r="2" spans="1:41" s="12" customFormat="1" ht="16.5" x14ac:dyDescent="0.3">
      <c r="D2" s="56" t="s">
        <v>61</v>
      </c>
      <c r="E2" s="33"/>
      <c r="F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</row>
    <row r="3" spans="1:41" s="12" customFormat="1" ht="15.75" customHeight="1" x14ac:dyDescent="0.3">
      <c r="D3" s="30" t="s">
        <v>22</v>
      </c>
      <c r="E3" s="33"/>
      <c r="F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</row>
    <row r="4" spans="1:41" s="12" customFormat="1" ht="26.25" customHeight="1" x14ac:dyDescent="0.3">
      <c r="D4" s="30" t="s">
        <v>23</v>
      </c>
      <c r="E4" s="33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</row>
    <row r="5" spans="1:41" ht="0.75" customHeight="1" x14ac:dyDescent="0.3">
      <c r="D5" s="32"/>
      <c r="E5" s="32"/>
      <c r="F5" s="32"/>
    </row>
    <row r="6" spans="1:41" ht="91.5" customHeight="1" x14ac:dyDescent="0.3">
      <c r="A6" s="116" t="s">
        <v>93</v>
      </c>
      <c r="B6" s="116"/>
      <c r="C6" s="116"/>
      <c r="D6" s="116"/>
      <c r="E6" s="43"/>
      <c r="F6" s="31"/>
    </row>
    <row r="7" spans="1:41" x14ac:dyDescent="0.3">
      <c r="B7" s="31"/>
      <c r="C7" s="31"/>
      <c r="D7" s="42" t="s">
        <v>65</v>
      </c>
      <c r="E7" s="31"/>
      <c r="F7" s="31"/>
    </row>
    <row r="8" spans="1:41" s="3" customFormat="1" ht="101.25" customHeight="1" x14ac:dyDescent="0.25">
      <c r="A8" s="117" t="s">
        <v>0</v>
      </c>
      <c r="B8" s="118"/>
      <c r="C8" s="121" t="s">
        <v>33</v>
      </c>
      <c r="D8" s="83" t="s">
        <v>66</v>
      </c>
    </row>
    <row r="9" spans="1:41" s="3" customFormat="1" ht="23.25" customHeight="1" x14ac:dyDescent="0.25">
      <c r="A9" s="119"/>
      <c r="B9" s="120"/>
      <c r="C9" s="123"/>
      <c r="D9" s="121" t="s">
        <v>34</v>
      </c>
    </row>
    <row r="10" spans="1:41" s="3" customFormat="1" ht="25.5" customHeight="1" x14ac:dyDescent="0.25">
      <c r="A10" s="35" t="s">
        <v>29</v>
      </c>
      <c r="B10" s="35" t="s">
        <v>35</v>
      </c>
      <c r="C10" s="122"/>
      <c r="D10" s="122"/>
    </row>
    <row r="11" spans="1:41" s="3" customFormat="1" ht="25.5" customHeight="1" x14ac:dyDescent="0.25">
      <c r="A11" s="35"/>
      <c r="B11" s="35"/>
      <c r="C11" s="19" t="s">
        <v>5</v>
      </c>
      <c r="D11" s="37">
        <f>D12</f>
        <v>0</v>
      </c>
    </row>
    <row r="12" spans="1:41" x14ac:dyDescent="0.3">
      <c r="A12" s="17"/>
      <c r="B12" s="17"/>
      <c r="C12" s="15" t="s">
        <v>1</v>
      </c>
      <c r="D12" s="103">
        <f>D20+D26</f>
        <v>0</v>
      </c>
    </row>
    <row r="13" spans="1:41" x14ac:dyDescent="0.3">
      <c r="A13" s="78">
        <v>1023</v>
      </c>
      <c r="B13" s="79"/>
      <c r="C13" s="80" t="s">
        <v>32</v>
      </c>
      <c r="D13" s="104"/>
    </row>
    <row r="14" spans="1:41" x14ac:dyDescent="0.3">
      <c r="A14" s="124"/>
      <c r="B14" s="124"/>
      <c r="C14" s="80" t="s">
        <v>2</v>
      </c>
      <c r="D14" s="104"/>
    </row>
    <row r="15" spans="1:41" x14ac:dyDescent="0.3">
      <c r="A15" s="124"/>
      <c r="B15" s="124"/>
      <c r="C15" s="80" t="s">
        <v>36</v>
      </c>
      <c r="D15" s="104"/>
    </row>
    <row r="16" spans="1:41" ht="50.25" customHeight="1" x14ac:dyDescent="0.3">
      <c r="A16" s="124"/>
      <c r="B16" s="124"/>
      <c r="C16" s="27" t="s">
        <v>39</v>
      </c>
      <c r="D16" s="104"/>
    </row>
    <row r="17" spans="1:4" x14ac:dyDescent="0.3">
      <c r="A17" s="124"/>
      <c r="B17" s="124"/>
      <c r="C17" s="80" t="s">
        <v>37</v>
      </c>
      <c r="D17" s="105"/>
    </row>
    <row r="18" spans="1:4" ht="49.5" x14ac:dyDescent="0.3">
      <c r="A18" s="85"/>
      <c r="B18" s="85"/>
      <c r="C18" s="27" t="s">
        <v>64</v>
      </c>
      <c r="D18" s="86"/>
    </row>
    <row r="19" spans="1:4" x14ac:dyDescent="0.3">
      <c r="A19" s="102" t="s">
        <v>30</v>
      </c>
      <c r="B19" s="102"/>
      <c r="C19" s="102"/>
      <c r="D19" s="102"/>
    </row>
    <row r="20" spans="1:4" x14ac:dyDescent="0.3">
      <c r="A20" s="17"/>
      <c r="B20" s="17">
        <v>11001</v>
      </c>
      <c r="C20" s="16" t="s">
        <v>17</v>
      </c>
      <c r="D20" s="106">
        <v>-37440</v>
      </c>
    </row>
    <row r="21" spans="1:4" x14ac:dyDescent="0.3">
      <c r="A21" s="17"/>
      <c r="B21" s="17"/>
      <c r="C21" s="26" t="s">
        <v>2</v>
      </c>
      <c r="D21" s="107"/>
    </row>
    <row r="22" spans="1:4" x14ac:dyDescent="0.3">
      <c r="A22" s="17"/>
      <c r="B22" s="17"/>
      <c r="C22" s="16" t="s">
        <v>40</v>
      </c>
      <c r="D22" s="107"/>
    </row>
    <row r="23" spans="1:4" ht="66" x14ac:dyDescent="0.3">
      <c r="A23" s="17"/>
      <c r="B23" s="17"/>
      <c r="C23" s="26" t="s">
        <v>49</v>
      </c>
      <c r="D23" s="107"/>
    </row>
    <row r="24" spans="1:4" x14ac:dyDescent="0.3">
      <c r="A24" s="17"/>
      <c r="B24" s="17"/>
      <c r="C24" s="16" t="s">
        <v>38</v>
      </c>
      <c r="D24" s="107"/>
    </row>
    <row r="25" spans="1:4" x14ac:dyDescent="0.3">
      <c r="A25" s="17"/>
      <c r="B25" s="17"/>
      <c r="C25" s="16" t="s">
        <v>67</v>
      </c>
      <c r="D25" s="108"/>
    </row>
    <row r="26" spans="1:4" s="58" customFormat="1" ht="16.5" x14ac:dyDescent="0.2">
      <c r="A26" s="109"/>
      <c r="B26" s="111">
        <v>11002</v>
      </c>
      <c r="C26" s="16" t="s">
        <v>17</v>
      </c>
      <c r="D26" s="113">
        <v>37440</v>
      </c>
    </row>
    <row r="27" spans="1:4" s="58" customFormat="1" ht="16.5" x14ac:dyDescent="0.2">
      <c r="A27" s="110"/>
      <c r="B27" s="112"/>
      <c r="C27" s="81" t="s">
        <v>54</v>
      </c>
      <c r="D27" s="114"/>
    </row>
    <row r="28" spans="1:4" s="58" customFormat="1" ht="16.5" x14ac:dyDescent="0.2">
      <c r="A28" s="110"/>
      <c r="B28" s="112"/>
      <c r="C28" s="16" t="s">
        <v>50</v>
      </c>
      <c r="D28" s="114"/>
    </row>
    <row r="29" spans="1:4" s="58" customFormat="1" ht="49.5" x14ac:dyDescent="0.2">
      <c r="A29" s="110"/>
      <c r="B29" s="112"/>
      <c r="C29" s="16" t="s">
        <v>55</v>
      </c>
      <c r="D29" s="114"/>
    </row>
    <row r="30" spans="1:4" s="58" customFormat="1" ht="16.5" x14ac:dyDescent="0.2">
      <c r="A30" s="110"/>
      <c r="B30" s="112"/>
      <c r="C30" s="16" t="s">
        <v>19</v>
      </c>
      <c r="D30" s="114"/>
    </row>
    <row r="31" spans="1:4" s="58" customFormat="1" ht="16.5" x14ac:dyDescent="0.2">
      <c r="A31" s="82"/>
      <c r="B31" s="82"/>
      <c r="C31" s="16" t="s">
        <v>67</v>
      </c>
      <c r="D31" s="115"/>
    </row>
    <row r="32" spans="1:4" x14ac:dyDescent="0.3">
      <c r="A32" s="41"/>
      <c r="B32" s="41"/>
      <c r="C32" s="25"/>
      <c r="D32" s="37"/>
    </row>
  </sheetData>
  <mergeCells count="12">
    <mergeCell ref="A6:D6"/>
    <mergeCell ref="A8:B9"/>
    <mergeCell ref="D9:D10"/>
    <mergeCell ref="C8:C10"/>
    <mergeCell ref="A14:A17"/>
    <mergeCell ref="B14:B17"/>
    <mergeCell ref="A19:D19"/>
    <mergeCell ref="D12:D17"/>
    <mergeCell ref="D20:D25"/>
    <mergeCell ref="A26:A30"/>
    <mergeCell ref="B26:B30"/>
    <mergeCell ref="D26:D31"/>
  </mergeCells>
  <pageMargins left="0.39370078740157499" right="0.23622047244094499" top="0.47244094488188998" bottom="0.511811023622047" header="0.31496062992126" footer="0.31496062992126"/>
  <pageSetup paperSize="9" scale="90" firstPageNumber="3" orientation="landscape" useFirstPageNumber="1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view="pageBreakPreview" zoomScaleNormal="100" zoomScaleSheetLayoutView="100" workbookViewId="0">
      <selection activeCell="A6" sqref="A6:G6"/>
    </sheetView>
  </sheetViews>
  <sheetFormatPr defaultRowHeight="12.75" x14ac:dyDescent="0.2"/>
  <cols>
    <col min="1" max="1" width="11" style="24" customWidth="1"/>
    <col min="2" max="2" width="9.5" style="24" customWidth="1"/>
    <col min="3" max="3" width="6.83203125" style="24" customWidth="1"/>
    <col min="4" max="4" width="11" style="24" customWidth="1"/>
    <col min="5" max="5" width="10.83203125" style="24" customWidth="1"/>
    <col min="6" max="6" width="71.5" style="24" customWidth="1"/>
    <col min="7" max="7" width="34.5" style="24" customWidth="1"/>
    <col min="8" max="8" width="15" style="24" customWidth="1"/>
    <col min="9" max="16384" width="9.33203125" style="24"/>
  </cols>
  <sheetData>
    <row r="1" spans="1:8" ht="14.45" customHeight="1" x14ac:dyDescent="0.2">
      <c r="A1" s="9"/>
      <c r="B1" s="9"/>
      <c r="C1" s="9"/>
      <c r="D1" s="9"/>
      <c r="E1" s="9"/>
      <c r="F1" s="9"/>
      <c r="G1" s="9"/>
      <c r="H1" s="9"/>
    </row>
    <row r="2" spans="1:8" ht="14.45" customHeight="1" x14ac:dyDescent="0.2">
      <c r="A2" s="9"/>
      <c r="B2" s="9"/>
      <c r="C2" s="9"/>
      <c r="D2" s="9"/>
      <c r="E2" s="9"/>
      <c r="F2" s="9"/>
      <c r="G2" s="56" t="s">
        <v>62</v>
      </c>
      <c r="H2" s="9"/>
    </row>
    <row r="3" spans="1:8" ht="14.45" customHeight="1" x14ac:dyDescent="0.3">
      <c r="A3" s="9"/>
      <c r="B3" s="9"/>
      <c r="C3" s="9"/>
      <c r="D3" s="9"/>
      <c r="E3" s="9"/>
      <c r="F3" s="9"/>
      <c r="G3" s="30" t="s">
        <v>22</v>
      </c>
      <c r="H3" s="9"/>
    </row>
    <row r="4" spans="1:8" ht="14.45" customHeight="1" x14ac:dyDescent="0.3">
      <c r="A4" s="9"/>
      <c r="B4" s="9"/>
      <c r="C4" s="9"/>
      <c r="D4" s="9"/>
      <c r="E4" s="9"/>
      <c r="F4" s="9"/>
      <c r="G4" s="30" t="s">
        <v>23</v>
      </c>
      <c r="H4" s="9"/>
    </row>
    <row r="5" spans="1:8" ht="14.45" customHeight="1" x14ac:dyDescent="0.2">
      <c r="A5" s="9"/>
      <c r="B5" s="9"/>
      <c r="C5" s="9"/>
      <c r="D5" s="9"/>
      <c r="E5" s="9"/>
      <c r="F5" s="9"/>
      <c r="G5" s="9"/>
      <c r="H5" s="9"/>
    </row>
    <row r="6" spans="1:8" ht="35.25" customHeight="1" x14ac:dyDescent="0.3">
      <c r="A6" s="132" t="s">
        <v>63</v>
      </c>
      <c r="B6" s="132"/>
      <c r="C6" s="132"/>
      <c r="D6" s="132"/>
      <c r="E6" s="132"/>
      <c r="F6" s="132"/>
      <c r="G6" s="132"/>
      <c r="H6" s="43"/>
    </row>
    <row r="7" spans="1:8" ht="14.45" customHeight="1" x14ac:dyDescent="0.2">
      <c r="A7" s="9"/>
      <c r="B7" s="9"/>
      <c r="C7" s="9"/>
      <c r="D7" s="9"/>
      <c r="E7" s="9"/>
      <c r="F7" s="9"/>
      <c r="G7" s="42" t="s">
        <v>65</v>
      </c>
    </row>
    <row r="8" spans="1:8" ht="99" customHeight="1" x14ac:dyDescent="0.2">
      <c r="A8" s="133" t="s">
        <v>25</v>
      </c>
      <c r="B8" s="133"/>
      <c r="C8" s="133"/>
      <c r="D8" s="133" t="s">
        <v>0</v>
      </c>
      <c r="E8" s="133"/>
      <c r="F8" s="133" t="s">
        <v>42</v>
      </c>
      <c r="G8" s="83" t="s">
        <v>66</v>
      </c>
    </row>
    <row r="9" spans="1:8" s="2" customFormat="1" ht="33.75" customHeight="1" x14ac:dyDescent="0.2">
      <c r="A9" s="133"/>
      <c r="B9" s="133"/>
      <c r="C9" s="133"/>
      <c r="D9" s="133"/>
      <c r="E9" s="133"/>
      <c r="F9" s="133"/>
      <c r="G9" s="130" t="s">
        <v>4</v>
      </c>
    </row>
    <row r="10" spans="1:8" s="2" customFormat="1" ht="38.25" customHeight="1" x14ac:dyDescent="0.2">
      <c r="A10" s="29" t="s">
        <v>26</v>
      </c>
      <c r="B10" s="29" t="s">
        <v>27</v>
      </c>
      <c r="C10" s="44" t="s">
        <v>28</v>
      </c>
      <c r="D10" s="29" t="s">
        <v>29</v>
      </c>
      <c r="E10" s="29" t="s">
        <v>3</v>
      </c>
      <c r="F10" s="133"/>
      <c r="G10" s="131"/>
    </row>
    <row r="11" spans="1:8" s="2" customFormat="1" ht="37.5" customHeight="1" x14ac:dyDescent="0.2">
      <c r="A11" s="46"/>
      <c r="B11" s="46"/>
      <c r="C11" s="47"/>
      <c r="D11" s="46"/>
      <c r="E11" s="46"/>
      <c r="F11" s="23" t="s">
        <v>7</v>
      </c>
      <c r="G11" s="37">
        <f>G12</f>
        <v>0</v>
      </c>
    </row>
    <row r="12" spans="1:8" s="2" customFormat="1" ht="36" customHeight="1" x14ac:dyDescent="0.2">
      <c r="A12" s="48" t="s">
        <v>8</v>
      </c>
      <c r="B12" s="10"/>
      <c r="C12" s="49"/>
      <c r="D12" s="10"/>
      <c r="E12" s="10"/>
      <c r="F12" s="23" t="s">
        <v>43</v>
      </c>
      <c r="G12" s="37">
        <f>G13</f>
        <v>0</v>
      </c>
    </row>
    <row r="13" spans="1:8" s="2" customFormat="1" ht="66.75" customHeight="1" x14ac:dyDescent="0.2">
      <c r="A13" s="10"/>
      <c r="B13" s="48" t="s">
        <v>8</v>
      </c>
      <c r="C13" s="49"/>
      <c r="D13" s="10"/>
      <c r="E13" s="10"/>
      <c r="F13" s="23" t="s">
        <v>44</v>
      </c>
      <c r="G13" s="37">
        <f>G15+G17</f>
        <v>0</v>
      </c>
    </row>
    <row r="14" spans="1:8" s="2" customFormat="1" ht="33.75" customHeight="1" x14ac:dyDescent="0.2">
      <c r="A14" s="60"/>
      <c r="B14" s="60"/>
      <c r="C14" s="62" t="s">
        <v>9</v>
      </c>
      <c r="D14" s="10"/>
      <c r="E14" s="10"/>
      <c r="F14" s="23" t="s">
        <v>45</v>
      </c>
      <c r="G14" s="37"/>
    </row>
    <row r="15" spans="1:8" s="2" customFormat="1" ht="16.5" x14ac:dyDescent="0.2">
      <c r="A15" s="29"/>
      <c r="B15" s="29"/>
      <c r="C15" s="63"/>
      <c r="D15" s="59">
        <v>1023</v>
      </c>
      <c r="E15" s="60">
        <v>11001</v>
      </c>
      <c r="F15" s="25" t="s">
        <v>2</v>
      </c>
      <c r="G15" s="37">
        <f>G16</f>
        <v>-37440</v>
      </c>
    </row>
    <row r="16" spans="1:8" s="2" customFormat="1" ht="16.5" x14ac:dyDescent="0.2">
      <c r="A16" s="29"/>
      <c r="B16" s="29"/>
      <c r="C16" s="63"/>
      <c r="D16" s="59"/>
      <c r="E16" s="60"/>
      <c r="F16" s="51" t="s">
        <v>1</v>
      </c>
      <c r="G16" s="37">
        <v>-37440</v>
      </c>
    </row>
    <row r="17" spans="1:13" s="2" customFormat="1" ht="16.5" x14ac:dyDescent="0.2">
      <c r="A17" s="29"/>
      <c r="B17" s="29"/>
      <c r="C17" s="63"/>
      <c r="D17" s="59">
        <v>1023</v>
      </c>
      <c r="E17" s="50">
        <v>11002</v>
      </c>
      <c r="F17" s="81" t="s">
        <v>54</v>
      </c>
      <c r="G17" s="37">
        <f>G18</f>
        <v>37440</v>
      </c>
    </row>
    <row r="18" spans="1:13" s="2" customFormat="1" ht="16.5" x14ac:dyDescent="0.2">
      <c r="A18" s="29"/>
      <c r="B18" s="29"/>
      <c r="C18" s="63"/>
      <c r="D18" s="59"/>
      <c r="E18" s="50"/>
      <c r="F18" s="51" t="s">
        <v>1</v>
      </c>
      <c r="G18" s="37">
        <v>37440</v>
      </c>
    </row>
    <row r="19" spans="1:13" ht="16.5" x14ac:dyDescent="0.2">
      <c r="A19" s="52"/>
      <c r="B19" s="52"/>
      <c r="C19" s="52"/>
      <c r="D19" s="59"/>
      <c r="E19" s="60"/>
      <c r="F19" s="61" t="s">
        <v>5</v>
      </c>
      <c r="G19" s="65">
        <f>G21</f>
        <v>0</v>
      </c>
      <c r="I19" s="64"/>
      <c r="J19" s="64"/>
      <c r="K19" s="64"/>
      <c r="L19" s="64"/>
      <c r="M19" s="64"/>
    </row>
    <row r="20" spans="1:13" ht="16.5" x14ac:dyDescent="0.2">
      <c r="A20" s="52"/>
      <c r="B20" s="52"/>
      <c r="C20" s="52"/>
      <c r="D20" s="59"/>
      <c r="E20" s="60"/>
      <c r="F20" s="51" t="s">
        <v>1</v>
      </c>
      <c r="G20" s="65">
        <f>G21</f>
        <v>0</v>
      </c>
      <c r="I20" s="64"/>
      <c r="J20" s="64"/>
      <c r="K20" s="64"/>
      <c r="L20" s="64"/>
      <c r="M20" s="64"/>
    </row>
    <row r="21" spans="1:13" ht="16.5" x14ac:dyDescent="0.2">
      <c r="A21" s="52"/>
      <c r="B21" s="52"/>
      <c r="C21" s="52"/>
      <c r="D21" s="66">
        <v>1023</v>
      </c>
      <c r="E21" s="67"/>
      <c r="F21" s="10" t="s">
        <v>2</v>
      </c>
      <c r="G21" s="65">
        <f>G23+G32</f>
        <v>0</v>
      </c>
      <c r="I21" s="64"/>
      <c r="J21" s="64"/>
      <c r="K21" s="64"/>
      <c r="L21" s="64"/>
      <c r="M21" s="64"/>
    </row>
    <row r="22" spans="1:13" ht="16.5" x14ac:dyDescent="0.2">
      <c r="A22" s="52"/>
      <c r="B22" s="52"/>
      <c r="C22" s="52"/>
      <c r="D22" s="134"/>
      <c r="E22" s="69"/>
      <c r="F22" s="70" t="s">
        <v>6</v>
      </c>
      <c r="G22" s="68"/>
      <c r="I22" s="64"/>
      <c r="J22" s="64"/>
      <c r="K22" s="64"/>
      <c r="L22" s="64"/>
      <c r="M22" s="64"/>
    </row>
    <row r="23" spans="1:13" ht="16.5" x14ac:dyDescent="0.2">
      <c r="A23" s="52"/>
      <c r="B23" s="52"/>
      <c r="C23" s="52"/>
      <c r="D23" s="135"/>
      <c r="E23" s="71">
        <v>11001</v>
      </c>
      <c r="F23" s="72" t="s">
        <v>2</v>
      </c>
      <c r="G23" s="37">
        <f>G25</f>
        <v>-37440</v>
      </c>
      <c r="I23" s="64"/>
      <c r="J23" s="64"/>
      <c r="K23" s="64"/>
      <c r="L23" s="64"/>
      <c r="M23" s="64"/>
    </row>
    <row r="24" spans="1:13" ht="16.5" x14ac:dyDescent="0.2">
      <c r="A24" s="52"/>
      <c r="B24" s="52"/>
      <c r="C24" s="52"/>
      <c r="D24" s="136"/>
      <c r="E24" s="125"/>
      <c r="F24" s="53" t="s">
        <v>31</v>
      </c>
      <c r="G24" s="37"/>
      <c r="I24" s="64"/>
      <c r="J24" s="64"/>
      <c r="K24" s="64"/>
      <c r="L24" s="64"/>
      <c r="M24" s="64"/>
    </row>
    <row r="25" spans="1:13" ht="16.5" x14ac:dyDescent="0.2">
      <c r="A25" s="52"/>
      <c r="B25" s="52"/>
      <c r="C25" s="52"/>
      <c r="D25" s="136"/>
      <c r="E25" s="126"/>
      <c r="F25" s="51" t="s">
        <v>1</v>
      </c>
      <c r="G25" s="37">
        <f>G27</f>
        <v>-37440</v>
      </c>
      <c r="I25" s="64"/>
      <c r="J25" s="64"/>
      <c r="K25" s="64"/>
      <c r="L25" s="64"/>
      <c r="M25" s="64"/>
    </row>
    <row r="26" spans="1:13" ht="33" x14ac:dyDescent="0.2">
      <c r="A26" s="52"/>
      <c r="B26" s="52"/>
      <c r="C26" s="52"/>
      <c r="D26" s="136"/>
      <c r="E26" s="126"/>
      <c r="F26" s="51" t="s">
        <v>46</v>
      </c>
      <c r="G26" s="37"/>
      <c r="I26" s="64"/>
      <c r="J26" s="64"/>
      <c r="K26" s="64"/>
      <c r="L26" s="64"/>
      <c r="M26" s="64"/>
    </row>
    <row r="27" spans="1:13" ht="16.5" x14ac:dyDescent="0.2">
      <c r="A27" s="52"/>
      <c r="B27" s="52"/>
      <c r="C27" s="52"/>
      <c r="D27" s="136"/>
      <c r="E27" s="126"/>
      <c r="F27" s="51" t="s">
        <v>47</v>
      </c>
      <c r="G27" s="37">
        <f t="shared" ref="G27" si="0">G28</f>
        <v>-37440</v>
      </c>
      <c r="I27" s="64"/>
      <c r="J27" s="64"/>
      <c r="K27" s="64"/>
      <c r="L27" s="64"/>
      <c r="M27" s="64"/>
    </row>
    <row r="28" spans="1:13" ht="16.5" x14ac:dyDescent="0.2">
      <c r="A28" s="52"/>
      <c r="B28" s="52"/>
      <c r="C28" s="52"/>
      <c r="D28" s="136"/>
      <c r="E28" s="126"/>
      <c r="F28" s="51" t="s">
        <v>51</v>
      </c>
      <c r="G28" s="37">
        <f>G31</f>
        <v>-37440</v>
      </c>
      <c r="I28" s="64"/>
      <c r="J28" s="64"/>
      <c r="K28" s="64"/>
      <c r="L28" s="64"/>
      <c r="M28" s="64"/>
    </row>
    <row r="29" spans="1:13" ht="19.5" customHeight="1" x14ac:dyDescent="0.2">
      <c r="A29" s="52"/>
      <c r="B29" s="52"/>
      <c r="C29" s="52"/>
      <c r="D29" s="128"/>
      <c r="E29" s="76"/>
      <c r="F29" s="73" t="s">
        <v>52</v>
      </c>
      <c r="G29" s="37">
        <f>G30</f>
        <v>-37440</v>
      </c>
      <c r="I29" s="64"/>
      <c r="J29" s="64"/>
      <c r="K29" s="64"/>
      <c r="L29" s="64"/>
      <c r="M29" s="64"/>
    </row>
    <row r="30" spans="1:13" ht="16.5" x14ac:dyDescent="0.2">
      <c r="A30" s="52"/>
      <c r="B30" s="52"/>
      <c r="C30" s="52"/>
      <c r="D30" s="128"/>
      <c r="E30" s="76"/>
      <c r="F30" s="73" t="s">
        <v>56</v>
      </c>
      <c r="G30" s="37">
        <f>G31</f>
        <v>-37440</v>
      </c>
      <c r="I30" s="64"/>
      <c r="J30" s="64"/>
      <c r="K30" s="64"/>
      <c r="L30" s="64"/>
      <c r="M30" s="64"/>
    </row>
    <row r="31" spans="1:13" ht="16.5" x14ac:dyDescent="0.2">
      <c r="A31" s="52"/>
      <c r="B31" s="52"/>
      <c r="C31" s="52"/>
      <c r="D31" s="128"/>
      <c r="E31" s="76"/>
      <c r="F31" s="74" t="s">
        <v>57</v>
      </c>
      <c r="G31" s="37">
        <v>-37440</v>
      </c>
      <c r="I31" s="64"/>
      <c r="J31" s="64"/>
      <c r="K31" s="64"/>
      <c r="L31" s="64"/>
      <c r="M31" s="64"/>
    </row>
    <row r="32" spans="1:13" ht="16.5" x14ac:dyDescent="0.2">
      <c r="A32" s="52"/>
      <c r="B32" s="52"/>
      <c r="C32" s="52"/>
      <c r="D32" s="128"/>
      <c r="E32" s="75">
        <v>11002</v>
      </c>
      <c r="F32" s="81" t="s">
        <v>54</v>
      </c>
      <c r="G32" s="37">
        <f>G34</f>
        <v>37440</v>
      </c>
      <c r="I32" s="64"/>
      <c r="J32" s="64"/>
      <c r="K32" s="64"/>
      <c r="L32" s="64"/>
      <c r="M32" s="64"/>
    </row>
    <row r="33" spans="1:13" ht="16.5" x14ac:dyDescent="0.2">
      <c r="A33" s="52"/>
      <c r="B33" s="52"/>
      <c r="C33" s="52"/>
      <c r="D33" s="128"/>
      <c r="E33" s="125"/>
      <c r="F33" s="53" t="s">
        <v>31</v>
      </c>
      <c r="G33" s="37"/>
      <c r="I33" s="64"/>
      <c r="J33" s="64"/>
      <c r="K33" s="64"/>
      <c r="L33" s="64"/>
      <c r="M33" s="64"/>
    </row>
    <row r="34" spans="1:13" ht="16.5" x14ac:dyDescent="0.2">
      <c r="A34" s="52"/>
      <c r="B34" s="52"/>
      <c r="C34" s="52"/>
      <c r="D34" s="128"/>
      <c r="E34" s="126"/>
      <c r="F34" s="51" t="s">
        <v>1</v>
      </c>
      <c r="G34" s="37">
        <f>G36</f>
        <v>37440</v>
      </c>
      <c r="I34" s="64"/>
      <c r="J34" s="64"/>
      <c r="K34" s="64"/>
      <c r="L34" s="64"/>
      <c r="M34" s="64"/>
    </row>
    <row r="35" spans="1:13" ht="33" x14ac:dyDescent="0.2">
      <c r="A35" s="52"/>
      <c r="B35" s="52"/>
      <c r="C35" s="52"/>
      <c r="D35" s="128"/>
      <c r="E35" s="126"/>
      <c r="F35" s="51" t="s">
        <v>46</v>
      </c>
      <c r="G35" s="37"/>
      <c r="I35" s="64"/>
      <c r="J35" s="64"/>
      <c r="K35" s="64"/>
      <c r="L35" s="64"/>
      <c r="M35" s="64"/>
    </row>
    <row r="36" spans="1:13" ht="16.5" x14ac:dyDescent="0.2">
      <c r="A36" s="52"/>
      <c r="B36" s="52"/>
      <c r="C36" s="52"/>
      <c r="D36" s="128"/>
      <c r="E36" s="126"/>
      <c r="F36" s="51" t="s">
        <v>47</v>
      </c>
      <c r="G36" s="37">
        <f t="shared" ref="G36:G38" si="1">G37</f>
        <v>37440</v>
      </c>
      <c r="I36" s="64"/>
      <c r="J36" s="64"/>
      <c r="K36" s="64"/>
      <c r="L36" s="64"/>
      <c r="M36" s="64"/>
    </row>
    <row r="37" spans="1:13" ht="16.5" x14ac:dyDescent="0.2">
      <c r="A37" s="52"/>
      <c r="B37" s="52"/>
      <c r="C37" s="52"/>
      <c r="D37" s="128"/>
      <c r="E37" s="126"/>
      <c r="F37" s="51" t="s">
        <v>51</v>
      </c>
      <c r="G37" s="37">
        <f t="shared" si="1"/>
        <v>37440</v>
      </c>
      <c r="I37" s="64"/>
      <c r="J37" s="64"/>
      <c r="K37" s="64"/>
      <c r="L37" s="64"/>
      <c r="M37" s="64"/>
    </row>
    <row r="38" spans="1:13" ht="16.5" x14ac:dyDescent="0.2">
      <c r="A38" s="52"/>
      <c r="B38" s="52"/>
      <c r="C38" s="52"/>
      <c r="D38" s="128"/>
      <c r="E38" s="126"/>
      <c r="F38" s="1" t="s">
        <v>58</v>
      </c>
      <c r="G38" s="37">
        <f t="shared" si="1"/>
        <v>37440</v>
      </c>
      <c r="I38" s="64"/>
      <c r="J38" s="64"/>
      <c r="K38" s="64"/>
      <c r="L38" s="64"/>
      <c r="M38" s="64"/>
    </row>
    <row r="39" spans="1:13" ht="16.5" x14ac:dyDescent="0.2">
      <c r="A39" s="52"/>
      <c r="B39" s="52"/>
      <c r="C39" s="52"/>
      <c r="D39" s="129"/>
      <c r="E39" s="127"/>
      <c r="F39" s="74" t="s">
        <v>59</v>
      </c>
      <c r="G39" s="37">
        <v>37440</v>
      </c>
      <c r="I39" s="64"/>
      <c r="J39" s="64"/>
      <c r="K39" s="64"/>
      <c r="L39" s="64"/>
      <c r="M39" s="64"/>
    </row>
  </sheetData>
  <mergeCells count="9">
    <mergeCell ref="E33:E39"/>
    <mergeCell ref="D29:D39"/>
    <mergeCell ref="G9:G10"/>
    <mergeCell ref="A8:C9"/>
    <mergeCell ref="D8:E9"/>
    <mergeCell ref="F8:F10"/>
    <mergeCell ref="D22:D28"/>
    <mergeCell ref="E24:E28"/>
    <mergeCell ref="A6:G6"/>
  </mergeCells>
  <pageMargins left="0.39370078740157499" right="0.23622047244094499" top="0.47244094488188998" bottom="0.511811023622047" header="0.31496062992126" footer="0.31496062992126"/>
  <pageSetup paperSize="9" scale="75" firstPageNumber="5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view="pageBreakPreview" topLeftCell="A48" zoomScaleNormal="100" zoomScaleSheetLayoutView="100" workbookViewId="0">
      <selection activeCell="E20" sqref="E20"/>
    </sheetView>
  </sheetViews>
  <sheetFormatPr defaultColWidth="10.6640625" defaultRowHeight="13.5" x14ac:dyDescent="0.25"/>
  <cols>
    <col min="1" max="1" width="48.83203125" style="3" customWidth="1"/>
    <col min="2" max="2" width="72.5" style="3" customWidth="1"/>
    <col min="3" max="3" width="30.83203125" style="3" customWidth="1"/>
    <col min="4" max="4" width="20.5" style="3" customWidth="1"/>
    <col min="5" max="16384" width="10.6640625" style="3"/>
  </cols>
  <sheetData>
    <row r="1" spans="1:4" x14ac:dyDescent="0.25">
      <c r="C1" s="4"/>
    </row>
    <row r="2" spans="1:4" ht="16.5" x14ac:dyDescent="0.25">
      <c r="C2" s="56" t="s">
        <v>24</v>
      </c>
    </row>
    <row r="3" spans="1:4" ht="16.5" x14ac:dyDescent="0.3">
      <c r="C3" s="8" t="s">
        <v>22</v>
      </c>
    </row>
    <row r="4" spans="1:4" ht="16.5" x14ac:dyDescent="0.3">
      <c r="C4" s="8" t="s">
        <v>23</v>
      </c>
    </row>
    <row r="8" spans="1:4" ht="55.5" customHeight="1" x14ac:dyDescent="0.3">
      <c r="A8" s="167" t="s">
        <v>94</v>
      </c>
      <c r="B8" s="167"/>
      <c r="C8" s="167"/>
      <c r="D8" s="166"/>
    </row>
    <row r="10" spans="1:4" s="5" customFormat="1" ht="17.25" x14ac:dyDescent="0.3">
      <c r="A10" s="147" t="s">
        <v>1</v>
      </c>
      <c r="B10" s="147"/>
      <c r="C10" s="147"/>
      <c r="D10" s="147"/>
    </row>
    <row r="11" spans="1:4" s="5" customFormat="1" ht="17.25" x14ac:dyDescent="0.3"/>
    <row r="12" spans="1:4" s="5" customFormat="1" ht="17.25" x14ac:dyDescent="0.3">
      <c r="A12" s="6" t="s">
        <v>10</v>
      </c>
    </row>
    <row r="13" spans="1:4" s="5" customFormat="1" ht="17.25" x14ac:dyDescent="0.3"/>
    <row r="14" spans="1:4" s="5" customFormat="1" ht="17.25" x14ac:dyDescent="0.3"/>
    <row r="15" spans="1:4" s="5" customFormat="1" ht="17.25" x14ac:dyDescent="0.3">
      <c r="A15" s="11" t="s">
        <v>11</v>
      </c>
      <c r="B15" s="11" t="s">
        <v>12</v>
      </c>
      <c r="C15" s="12"/>
      <c r="D15" s="12"/>
    </row>
    <row r="16" spans="1:4" s="5" customFormat="1" ht="17.25" x14ac:dyDescent="0.3">
      <c r="A16" s="25">
        <v>1023</v>
      </c>
      <c r="B16" s="1" t="s">
        <v>2</v>
      </c>
      <c r="C16" s="12"/>
      <c r="D16" s="12"/>
    </row>
    <row r="17" spans="1:4" s="5" customFormat="1" ht="17.25" x14ac:dyDescent="0.3">
      <c r="A17" s="13"/>
      <c r="B17" s="12"/>
      <c r="C17" s="12"/>
      <c r="D17" s="12"/>
    </row>
    <row r="18" spans="1:4" s="5" customFormat="1" ht="17.25" x14ac:dyDescent="0.3">
      <c r="A18" s="14" t="s">
        <v>13</v>
      </c>
      <c r="B18" s="12"/>
      <c r="C18" s="12"/>
      <c r="D18" s="12"/>
    </row>
    <row r="19" spans="1:4" s="5" customFormat="1" ht="17.25" x14ac:dyDescent="0.3">
      <c r="A19" s="13"/>
      <c r="B19" s="12"/>
      <c r="C19" s="77"/>
      <c r="D19" s="12"/>
    </row>
    <row r="20" spans="1:4" s="5" customFormat="1" ht="108" customHeight="1" x14ac:dyDescent="0.3">
      <c r="A20" s="15" t="s">
        <v>14</v>
      </c>
      <c r="B20" s="26">
        <v>1023</v>
      </c>
      <c r="C20" s="83" t="s">
        <v>66</v>
      </c>
    </row>
    <row r="21" spans="1:4" s="5" customFormat="1" ht="17.25" x14ac:dyDescent="0.3">
      <c r="A21" s="16" t="s">
        <v>15</v>
      </c>
      <c r="B21" s="27">
        <v>11001</v>
      </c>
      <c r="C21" s="17" t="s">
        <v>16</v>
      </c>
    </row>
    <row r="22" spans="1:4" s="5" customFormat="1" ht="17.25" x14ac:dyDescent="0.3">
      <c r="A22" s="16" t="s">
        <v>17</v>
      </c>
      <c r="B22" s="1" t="s">
        <v>2</v>
      </c>
      <c r="C22" s="18"/>
    </row>
    <row r="23" spans="1:4" s="5" customFormat="1" ht="66" x14ac:dyDescent="0.3">
      <c r="A23" s="16" t="s">
        <v>18</v>
      </c>
      <c r="B23" s="25" t="s">
        <v>49</v>
      </c>
      <c r="C23" s="137"/>
    </row>
    <row r="24" spans="1:4" s="5" customFormat="1" ht="17.25" x14ac:dyDescent="0.3">
      <c r="A24" s="16" t="s">
        <v>19</v>
      </c>
      <c r="B24" s="16" t="s">
        <v>67</v>
      </c>
      <c r="C24" s="137"/>
    </row>
    <row r="25" spans="1:4" s="5" customFormat="1" ht="33" x14ac:dyDescent="0.3">
      <c r="A25" s="19" t="s">
        <v>20</v>
      </c>
      <c r="B25" s="16" t="s">
        <v>1</v>
      </c>
      <c r="C25" s="137"/>
    </row>
    <row r="26" spans="1:4" s="5" customFormat="1" ht="17.25" x14ac:dyDescent="0.3">
      <c r="A26" s="20"/>
      <c r="B26" s="21" t="s">
        <v>21</v>
      </c>
      <c r="C26" s="137"/>
    </row>
    <row r="27" spans="1:4" s="28" customFormat="1" ht="16.5" x14ac:dyDescent="0.3">
      <c r="A27" s="139" t="s">
        <v>53</v>
      </c>
      <c r="B27" s="140"/>
      <c r="C27" s="138"/>
      <c r="D27" s="7"/>
    </row>
    <row r="28" spans="1:4" s="5" customFormat="1" ht="17.25" x14ac:dyDescent="0.3">
      <c r="A28" s="45" t="s">
        <v>48</v>
      </c>
      <c r="B28" s="55"/>
      <c r="C28" s="54">
        <v>-37440</v>
      </c>
    </row>
    <row r="29" spans="1:4" s="5" customFormat="1" ht="103.5" customHeight="1" x14ac:dyDescent="0.3">
      <c r="A29" s="15" t="s">
        <v>14</v>
      </c>
      <c r="B29" s="26">
        <v>1023</v>
      </c>
      <c r="C29" s="83" t="s">
        <v>66</v>
      </c>
    </row>
    <row r="30" spans="1:4" s="5" customFormat="1" ht="17.25" x14ac:dyDescent="0.3">
      <c r="A30" s="16" t="s">
        <v>15</v>
      </c>
      <c r="B30" s="27">
        <v>11002</v>
      </c>
      <c r="C30" s="17" t="s">
        <v>16</v>
      </c>
    </row>
    <row r="31" spans="1:4" s="5" customFormat="1" ht="17.25" x14ac:dyDescent="0.3">
      <c r="A31" s="16" t="s">
        <v>17</v>
      </c>
      <c r="B31" s="81" t="s">
        <v>54</v>
      </c>
      <c r="C31" s="18"/>
    </row>
    <row r="32" spans="1:4" s="5" customFormat="1" ht="49.5" x14ac:dyDescent="0.3">
      <c r="A32" s="16" t="s">
        <v>18</v>
      </c>
      <c r="B32" s="16" t="s">
        <v>55</v>
      </c>
      <c r="C32" s="18"/>
    </row>
    <row r="33" spans="1:4" s="5" customFormat="1" ht="17.25" x14ac:dyDescent="0.3">
      <c r="A33" s="16" t="s">
        <v>19</v>
      </c>
      <c r="B33" s="16" t="s">
        <v>67</v>
      </c>
      <c r="C33" s="18"/>
    </row>
    <row r="34" spans="1:4" s="5" customFormat="1" ht="33" x14ac:dyDescent="0.3">
      <c r="A34" s="19" t="s">
        <v>20</v>
      </c>
      <c r="B34" s="16" t="s">
        <v>1</v>
      </c>
      <c r="C34" s="18"/>
    </row>
    <row r="35" spans="1:4" s="5" customFormat="1" ht="17.25" x14ac:dyDescent="0.3">
      <c r="A35" s="20"/>
      <c r="B35" s="21" t="s">
        <v>21</v>
      </c>
      <c r="C35" s="22"/>
    </row>
    <row r="36" spans="1:4" s="5" customFormat="1" ht="22.5" customHeight="1" x14ac:dyDescent="0.3">
      <c r="A36" s="139" t="s">
        <v>60</v>
      </c>
      <c r="B36" s="140"/>
      <c r="C36" s="84">
        <v>4000</v>
      </c>
      <c r="D36" s="12"/>
    </row>
    <row r="37" spans="1:4" s="5" customFormat="1" ht="17.25" x14ac:dyDescent="0.3">
      <c r="A37" s="45" t="s">
        <v>48</v>
      </c>
      <c r="B37" s="55"/>
      <c r="C37" s="54">
        <v>37440</v>
      </c>
    </row>
    <row r="38" spans="1:4" s="5" customFormat="1" ht="17.25" x14ac:dyDescent="0.3">
      <c r="A38" s="36"/>
      <c r="B38" s="36"/>
      <c r="C38" s="39"/>
      <c r="D38" s="12"/>
    </row>
    <row r="39" spans="1:4" s="5" customFormat="1" ht="17.25" x14ac:dyDescent="0.3">
      <c r="A39" s="36"/>
      <c r="B39" s="36"/>
      <c r="C39" s="39"/>
      <c r="D39" s="12"/>
    </row>
    <row r="40" spans="1:4" s="5" customFormat="1" ht="17.25" x14ac:dyDescent="0.3">
      <c r="A40" s="143" t="s">
        <v>41</v>
      </c>
      <c r="B40" s="143"/>
      <c r="C40" s="143"/>
      <c r="D40" s="12"/>
    </row>
    <row r="41" spans="1:4" s="5" customFormat="1" ht="17.25" x14ac:dyDescent="0.3">
      <c r="A41" s="11" t="s">
        <v>14</v>
      </c>
      <c r="B41" s="144" t="s">
        <v>12</v>
      </c>
      <c r="C41" s="144"/>
      <c r="D41" s="12"/>
    </row>
    <row r="42" spans="1:4" s="5" customFormat="1" ht="17.25" x14ac:dyDescent="0.3">
      <c r="A42" s="26">
        <v>1023</v>
      </c>
      <c r="B42" s="145" t="s">
        <v>2</v>
      </c>
      <c r="C42" s="146"/>
      <c r="D42" s="12"/>
    </row>
    <row r="43" spans="1:4" s="5" customFormat="1" ht="17.25" x14ac:dyDescent="0.3">
      <c r="A43" s="11"/>
      <c r="B43" s="141"/>
      <c r="C43" s="142"/>
      <c r="D43" s="12"/>
    </row>
    <row r="44" spans="1:4" s="5" customFormat="1" ht="17.25" x14ac:dyDescent="0.3">
      <c r="A44" s="11" t="s">
        <v>13</v>
      </c>
      <c r="B44" s="38"/>
      <c r="C44" s="38"/>
      <c r="D44" s="12"/>
    </row>
    <row r="45" spans="1:4" s="5" customFormat="1" ht="123.75" customHeight="1" x14ac:dyDescent="0.3">
      <c r="A45" s="15" t="s">
        <v>14</v>
      </c>
      <c r="B45" s="26">
        <v>1023</v>
      </c>
      <c r="C45" s="83" t="s">
        <v>66</v>
      </c>
    </row>
    <row r="46" spans="1:4" s="5" customFormat="1" ht="17.25" x14ac:dyDescent="0.3">
      <c r="A46" s="16" t="s">
        <v>15</v>
      </c>
      <c r="B46" s="27">
        <v>11001</v>
      </c>
      <c r="C46" s="17" t="s">
        <v>16</v>
      </c>
    </row>
    <row r="47" spans="1:4" s="5" customFormat="1" ht="17.25" x14ac:dyDescent="0.3">
      <c r="A47" s="16" t="s">
        <v>17</v>
      </c>
      <c r="B47" s="1" t="s">
        <v>2</v>
      </c>
      <c r="C47" s="18"/>
    </row>
    <row r="48" spans="1:4" s="5" customFormat="1" ht="66" x14ac:dyDescent="0.3">
      <c r="A48" s="16" t="s">
        <v>18</v>
      </c>
      <c r="B48" s="25" t="s">
        <v>49</v>
      </c>
      <c r="C48" s="137"/>
    </row>
    <row r="49" spans="1:4" s="5" customFormat="1" ht="17.25" x14ac:dyDescent="0.3">
      <c r="A49" s="16" t="s">
        <v>19</v>
      </c>
      <c r="B49" s="16" t="s">
        <v>67</v>
      </c>
      <c r="C49" s="137"/>
    </row>
    <row r="50" spans="1:4" s="5" customFormat="1" ht="33" x14ac:dyDescent="0.3">
      <c r="A50" s="19" t="s">
        <v>20</v>
      </c>
      <c r="B50" s="16" t="s">
        <v>1</v>
      </c>
      <c r="C50" s="137"/>
    </row>
    <row r="51" spans="1:4" s="5" customFormat="1" ht="17.25" x14ac:dyDescent="0.3">
      <c r="A51" s="20"/>
      <c r="B51" s="21" t="s">
        <v>21</v>
      </c>
      <c r="C51" s="137"/>
    </row>
    <row r="52" spans="1:4" s="28" customFormat="1" ht="16.5" x14ac:dyDescent="0.3">
      <c r="A52" s="139" t="s">
        <v>53</v>
      </c>
      <c r="B52" s="140"/>
      <c r="C52" s="138"/>
      <c r="D52" s="7"/>
    </row>
    <row r="53" spans="1:4" s="5" customFormat="1" ht="17.25" x14ac:dyDescent="0.3">
      <c r="A53" s="45" t="s">
        <v>48</v>
      </c>
      <c r="B53" s="55"/>
      <c r="C53" s="54">
        <v>-37440</v>
      </c>
    </row>
    <row r="54" spans="1:4" s="5" customFormat="1" ht="121.5" customHeight="1" x14ac:dyDescent="0.3">
      <c r="A54" s="15" t="s">
        <v>14</v>
      </c>
      <c r="B54" s="26">
        <v>1023</v>
      </c>
      <c r="C54" s="83" t="s">
        <v>66</v>
      </c>
    </row>
    <row r="55" spans="1:4" s="5" customFormat="1" ht="17.25" x14ac:dyDescent="0.3">
      <c r="A55" s="16" t="s">
        <v>15</v>
      </c>
      <c r="B55" s="27">
        <v>11002</v>
      </c>
      <c r="C55" s="17" t="s">
        <v>16</v>
      </c>
    </row>
    <row r="56" spans="1:4" s="5" customFormat="1" ht="17.25" x14ac:dyDescent="0.3">
      <c r="A56" s="16" t="s">
        <v>17</v>
      </c>
      <c r="B56" s="81" t="s">
        <v>54</v>
      </c>
      <c r="C56" s="18"/>
    </row>
    <row r="57" spans="1:4" s="5" customFormat="1" ht="49.5" x14ac:dyDescent="0.3">
      <c r="A57" s="16" t="s">
        <v>18</v>
      </c>
      <c r="B57" s="16" t="s">
        <v>55</v>
      </c>
      <c r="C57" s="18"/>
    </row>
    <row r="58" spans="1:4" s="5" customFormat="1" ht="17.25" x14ac:dyDescent="0.3">
      <c r="A58" s="16" t="s">
        <v>19</v>
      </c>
      <c r="B58" s="16" t="s">
        <v>67</v>
      </c>
      <c r="C58" s="18"/>
    </row>
    <row r="59" spans="1:4" s="5" customFormat="1" ht="33" x14ac:dyDescent="0.3">
      <c r="A59" s="19" t="s">
        <v>20</v>
      </c>
      <c r="B59" s="16" t="s">
        <v>1</v>
      </c>
      <c r="C59" s="18"/>
    </row>
    <row r="60" spans="1:4" s="5" customFormat="1" ht="17.25" x14ac:dyDescent="0.3">
      <c r="A60" s="20"/>
      <c r="B60" s="21" t="s">
        <v>21</v>
      </c>
      <c r="C60" s="22"/>
    </row>
    <row r="61" spans="1:4" s="5" customFormat="1" ht="17.25" x14ac:dyDescent="0.3">
      <c r="A61" s="20"/>
      <c r="B61" s="21"/>
      <c r="C61" s="22"/>
    </row>
    <row r="62" spans="1:4" s="5" customFormat="1" ht="17.25" x14ac:dyDescent="0.3">
      <c r="A62" s="139" t="s">
        <v>60</v>
      </c>
      <c r="B62" s="140"/>
      <c r="C62" s="84">
        <v>4000</v>
      </c>
      <c r="D62" s="12"/>
    </row>
    <row r="63" spans="1:4" s="5" customFormat="1" ht="17.25" x14ac:dyDescent="0.3">
      <c r="A63" s="45" t="s">
        <v>48</v>
      </c>
      <c r="B63" s="55"/>
      <c r="C63" s="54">
        <v>37440</v>
      </c>
    </row>
  </sheetData>
  <mergeCells count="12">
    <mergeCell ref="A36:B36"/>
    <mergeCell ref="A10:D10"/>
    <mergeCell ref="A27:B27"/>
    <mergeCell ref="C23:C27"/>
    <mergeCell ref="A8:C8"/>
    <mergeCell ref="C48:C52"/>
    <mergeCell ref="A62:B62"/>
    <mergeCell ref="B43:C43"/>
    <mergeCell ref="A52:B52"/>
    <mergeCell ref="A40:C40"/>
    <mergeCell ref="B41:C41"/>
    <mergeCell ref="B42:C42"/>
  </mergeCells>
  <pageMargins left="0.39370078740157499" right="0.23622047244094499" top="0.47244094488188998" bottom="0.511811023622047" header="0.31496062992126" footer="0.31496062992126"/>
  <pageSetup paperSize="9" scale="78" firstPageNumber="6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view="pageBreakPreview" zoomScaleNormal="100" zoomScaleSheetLayoutView="100" workbookViewId="0">
      <selection activeCell="A5" sqref="A5:G5"/>
    </sheetView>
  </sheetViews>
  <sheetFormatPr defaultColWidth="10.6640625" defaultRowHeight="13.5" x14ac:dyDescent="0.25"/>
  <cols>
    <col min="1" max="1" width="37.5" customWidth="1"/>
    <col min="2" max="2" width="39.6640625" customWidth="1"/>
    <col min="3" max="3" width="14.83203125" customWidth="1"/>
    <col min="4" max="4" width="11.5" customWidth="1"/>
    <col min="5" max="5" width="16" customWidth="1"/>
    <col min="6" max="6" width="24.1640625" customWidth="1"/>
    <col min="7" max="7" width="25.1640625" customWidth="1"/>
    <col min="8" max="16384" width="10.6640625" style="3"/>
  </cols>
  <sheetData>
    <row r="1" spans="1:10" customFormat="1" ht="19.5" customHeight="1" x14ac:dyDescent="0.2">
      <c r="G1" s="89" t="s">
        <v>92</v>
      </c>
    </row>
    <row r="2" spans="1:10" customFormat="1" ht="16.5" x14ac:dyDescent="0.2">
      <c r="F2" s="155" t="s">
        <v>68</v>
      </c>
      <c r="G2" s="155"/>
    </row>
    <row r="3" spans="1:10" customFormat="1" ht="21" customHeight="1" x14ac:dyDescent="0.2">
      <c r="F3" s="90"/>
      <c r="G3" s="91" t="s">
        <v>69</v>
      </c>
    </row>
    <row r="4" spans="1:10" customFormat="1" ht="16.5" x14ac:dyDescent="0.2">
      <c r="A4" s="57"/>
    </row>
    <row r="5" spans="1:10" customFormat="1" ht="49.5" customHeight="1" x14ac:dyDescent="0.2">
      <c r="A5" s="156" t="s">
        <v>70</v>
      </c>
      <c r="B5" s="156"/>
      <c r="C5" s="156"/>
      <c r="D5" s="156"/>
      <c r="E5" s="156"/>
      <c r="F5" s="156"/>
      <c r="G5" s="156"/>
      <c r="H5" s="154"/>
    </row>
    <row r="6" spans="1:10" customFormat="1" ht="18" thickBot="1" x14ac:dyDescent="0.25">
      <c r="A6" s="92"/>
      <c r="B6" s="92"/>
      <c r="C6" s="92"/>
      <c r="D6" s="92"/>
      <c r="E6" s="92"/>
      <c r="F6" s="92"/>
      <c r="G6" s="42"/>
      <c r="H6" s="154"/>
    </row>
    <row r="7" spans="1:10" customFormat="1" ht="78.75" customHeight="1" thickBot="1" x14ac:dyDescent="0.25">
      <c r="A7" s="157" t="s">
        <v>71</v>
      </c>
      <c r="B7" s="158"/>
      <c r="C7" s="158"/>
      <c r="D7" s="158"/>
      <c r="E7" s="158"/>
      <c r="F7" s="158"/>
      <c r="G7" s="93" t="s">
        <v>72</v>
      </c>
      <c r="H7" s="88"/>
    </row>
    <row r="8" spans="1:10" customFormat="1" ht="16.5" customHeight="1" x14ac:dyDescent="0.2">
      <c r="A8" s="159" t="s">
        <v>73</v>
      </c>
      <c r="B8" s="159" t="s">
        <v>74</v>
      </c>
      <c r="C8" s="159" t="s">
        <v>75</v>
      </c>
      <c r="D8" s="159" t="s">
        <v>76</v>
      </c>
      <c r="E8" s="159" t="s">
        <v>77</v>
      </c>
      <c r="F8" s="159" t="s">
        <v>78</v>
      </c>
      <c r="G8" s="162" t="s">
        <v>79</v>
      </c>
      <c r="H8" s="88"/>
    </row>
    <row r="9" spans="1:10" customFormat="1" ht="24.75" customHeight="1" thickBot="1" x14ac:dyDescent="0.25">
      <c r="A9" s="160"/>
      <c r="B9" s="161"/>
      <c r="C9" s="160"/>
      <c r="D9" s="160"/>
      <c r="E9" s="160"/>
      <c r="F9" s="160"/>
      <c r="G9" s="161"/>
      <c r="H9" s="88"/>
    </row>
    <row r="10" spans="1:10" customFormat="1" ht="24.75" customHeight="1" thickBot="1" x14ac:dyDescent="0.25">
      <c r="A10" s="163" t="s">
        <v>80</v>
      </c>
      <c r="B10" s="164"/>
      <c r="C10" s="164"/>
      <c r="D10" s="164"/>
      <c r="E10" s="164"/>
      <c r="F10" s="165"/>
      <c r="G10" s="94">
        <f>G11</f>
        <v>37440</v>
      </c>
      <c r="H10" s="88"/>
    </row>
    <row r="11" spans="1:10" customFormat="1" ht="49.5" customHeight="1" x14ac:dyDescent="0.2">
      <c r="A11" s="95" t="s">
        <v>81</v>
      </c>
      <c r="B11" s="96" t="s">
        <v>82</v>
      </c>
      <c r="C11" s="96" t="s">
        <v>83</v>
      </c>
      <c r="D11" s="148" t="s">
        <v>84</v>
      </c>
      <c r="E11" s="149"/>
      <c r="F11" s="150"/>
      <c r="G11" s="94">
        <v>37440</v>
      </c>
      <c r="H11" s="88"/>
    </row>
    <row r="12" spans="1:10" customFormat="1" ht="49.5" customHeight="1" x14ac:dyDescent="0.2">
      <c r="A12" s="97" t="s">
        <v>85</v>
      </c>
      <c r="B12" s="151" t="s">
        <v>86</v>
      </c>
      <c r="C12" s="152"/>
      <c r="D12" s="152"/>
      <c r="E12" s="152"/>
      <c r="F12" s="153"/>
      <c r="G12" s="94">
        <v>37440</v>
      </c>
      <c r="H12" s="88"/>
    </row>
    <row r="13" spans="1:10" customFormat="1" ht="49.5" customHeight="1" x14ac:dyDescent="0.2">
      <c r="A13" s="97"/>
      <c r="B13" s="97" t="s">
        <v>87</v>
      </c>
      <c r="C13" s="97"/>
      <c r="D13" s="97"/>
      <c r="E13" s="97"/>
      <c r="F13" s="97"/>
      <c r="G13" s="94">
        <v>37440</v>
      </c>
      <c r="H13" s="88"/>
    </row>
    <row r="14" spans="1:10" customFormat="1" ht="49.5" x14ac:dyDescent="0.2">
      <c r="A14" s="97" t="s">
        <v>88</v>
      </c>
      <c r="B14" s="93" t="s">
        <v>89</v>
      </c>
      <c r="C14" s="93" t="s">
        <v>90</v>
      </c>
      <c r="D14" s="93" t="s">
        <v>91</v>
      </c>
      <c r="E14" s="93">
        <v>9.36</v>
      </c>
      <c r="F14" s="98">
        <v>4000000</v>
      </c>
      <c r="G14" s="94">
        <v>37440</v>
      </c>
      <c r="H14" s="100"/>
      <c r="J14" s="101"/>
    </row>
    <row r="15" spans="1:10" customFormat="1" ht="16.5" x14ac:dyDescent="0.2">
      <c r="A15" s="57"/>
    </row>
    <row r="16" spans="1:10" customFormat="1" ht="16.5" x14ac:dyDescent="0.2">
      <c r="A16" s="57"/>
      <c r="G16" s="99"/>
    </row>
  </sheetData>
  <mergeCells count="14">
    <mergeCell ref="D11:F11"/>
    <mergeCell ref="B12:F12"/>
    <mergeCell ref="H5:H6"/>
    <mergeCell ref="F2:G2"/>
    <mergeCell ref="A5:G5"/>
    <mergeCell ref="A7:F7"/>
    <mergeCell ref="A8:A9"/>
    <mergeCell ref="B8:B9"/>
    <mergeCell ref="C8:C9"/>
    <mergeCell ref="D8:D9"/>
    <mergeCell ref="E8:E9"/>
    <mergeCell ref="F8:F9"/>
    <mergeCell ref="G8:G9"/>
    <mergeCell ref="A10:F10"/>
  </mergeCells>
  <pageMargins left="0.39370078740157499" right="0.23622047244094499" top="0.47244094488188998" bottom="0.511811023622047" header="0.31496062992126" footer="0.31496062992126"/>
  <pageSetup paperSize="9" scale="78" firstPageNumber="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1</vt:lpstr>
      <vt:lpstr>2</vt:lpstr>
      <vt:lpstr>3</vt:lpstr>
      <vt:lpstr>4</vt:lpstr>
      <vt:lpstr>'1'!Print_Area</vt:lpstr>
      <vt:lpstr>'3'!Print_Area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Armenak Khachatryan</cp:lastModifiedBy>
  <cp:lastPrinted>2019-11-27T05:08:56Z</cp:lastPrinted>
  <dcterms:created xsi:type="dcterms:W3CDTF">2018-09-30T11:43:43Z</dcterms:created>
  <dcterms:modified xsi:type="dcterms:W3CDTF">2019-11-27T15:56:17Z</dcterms:modified>
</cp:coreProperties>
</file>