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noyember-dektember" sheetId="6" r:id="rId1"/>
  </sheets>
  <externalReferences>
    <externalReference r:id="rId2"/>
    <externalReference r:id="rId3"/>
    <externalReference r:id="rId4"/>
  </externalReferences>
  <definedNames>
    <definedName name="\A" localSheetId="0">#REF!</definedName>
    <definedName name="\A">#REF!</definedName>
    <definedName name="Armata" localSheetId="0">#REF!</definedName>
    <definedName name="Armata">#REF!</definedName>
    <definedName name="BOP" localSheetId="0">#REF!</definedName>
    <definedName name="BOP">#REF!</definedName>
    <definedName name="BOPfoot" localSheetId="0">#REF!</definedName>
    <definedName name="BOPfoot">#REF!</definedName>
    <definedName name="DebtCG" localSheetId="0">'[1]Fis-Debt'!#REF!</definedName>
    <definedName name="DebtCG">'[1]Fis-Debt'!#REF!</definedName>
    <definedName name="DebtGG" localSheetId="0">#REF!</definedName>
    <definedName name="DebtGG">#REF!</definedName>
    <definedName name="MonExo" localSheetId="0">#REF!</definedName>
    <definedName name="MonExo">#REF!</definedName>
    <definedName name="MonGrow" localSheetId="0">[2]BM!#REF!</definedName>
    <definedName name="MonGrow">[2]BM!#REF!</definedName>
    <definedName name="_xlnm.Print_Area" localSheetId="0">'noyember-dektember'!$A$1:$F$12</definedName>
    <definedName name="_xlnm.Print_Titles">[3]BP!$C:$C,[3]BP!$1:$3</definedName>
    <definedName name="RealExo" localSheetId="0">#REF!</definedName>
    <definedName name="RealExo">#REF!</definedName>
    <definedName name="RealPercent" localSheetId="0">#REF!</definedName>
    <definedName name="RealPercent">#REF!</definedName>
    <definedName name="Table_2._Turkey__Exogenous_assumptions" localSheetId="0">#REF!</definedName>
    <definedName name="Table_2._Turkey__Exogenous_assumptions">#REF!</definedName>
    <definedName name="Z_248BE2BA_E445_11D3_BFE0_00003960F508_.wvu.Cols" localSheetId="0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0">[2]BM!#REF!</definedName>
    <definedName name="է">[2]BM!#REF!</definedName>
    <definedName name="ՀՀՀՀՀ" localSheetId="0">#REF!</definedName>
    <definedName name="ՀՀՀՀՀ">#REF!</definedName>
    <definedName name="շախմատիստ" localSheetId="0">#REF!</definedName>
    <definedName name="շախմատիստ">#REF!</definedName>
  </definedNames>
  <calcPr calcId="144525"/>
</workbook>
</file>

<file path=xl/calcChain.xml><?xml version="1.0" encoding="utf-8"?>
<calcChain xmlns="http://schemas.openxmlformats.org/spreadsheetml/2006/main">
  <c r="F5" i="6" l="1"/>
  <c r="F9" i="6"/>
  <c r="E12" i="6" l="1"/>
  <c r="D12" i="6"/>
  <c r="F6" i="6"/>
  <c r="F7" i="6"/>
  <c r="F8" i="6"/>
  <c r="F10" i="6"/>
  <c r="F11" i="6"/>
  <c r="F12" i="6" l="1"/>
  <c r="AI13" i="6" l="1"/>
</calcChain>
</file>

<file path=xl/sharedStrings.xml><?xml version="1.0" encoding="utf-8"?>
<sst xmlns="http://schemas.openxmlformats.org/spreadsheetml/2006/main" count="16" uniqueCount="16">
  <si>
    <t>Միջոցառում</t>
  </si>
  <si>
    <t>Տ Ե Ղ Ե Կ Ա Ն Ք</t>
  </si>
  <si>
    <t xml:space="preserve"> Ծրագիր</t>
  </si>
  <si>
    <t xml:space="preserve">1. «Շրջակա միջավայրի մոնիթորինգի և տեղեկատվության կենտրոն» ՊՈԱԿ </t>
  </si>
  <si>
    <t>2. «Սևան» ազգային պարկ» ՊՈԱԿ</t>
  </si>
  <si>
    <t>3. «Դիլիջան» ազգային պարկ» ՊՈԱԿ</t>
  </si>
  <si>
    <t>4. «Արգելոցապարկային համալիր» ՊՈԱԿ</t>
  </si>
  <si>
    <t>5. «Խոսրովի անտառ» պետական արգելոց» ՊՈԱԿ</t>
  </si>
  <si>
    <t>6. «Արփի լիճ» ազգային պարկ» ՊՈԱԿ</t>
  </si>
  <si>
    <t>7. «Զանգեզուր» կենսոլորտային համալիր» ՊՈԱԿ</t>
  </si>
  <si>
    <t>Ը Ն Դ Ա Մ Ե Ն Ը</t>
  </si>
  <si>
    <t>Շրջակա միջավայրի նախարարության ՊՈԱԿ-ների հարկային պարտավորությունների մարման նպատակով պահանջվող գումարների հաշվարկ</t>
  </si>
  <si>
    <t xml:space="preserve">27.11.2019թ. դրությամբ ՊԵԿ-ի կողմից հաշվարկված հարկային պարտավորություն </t>
  </si>
  <si>
    <t>Ընդամենը (հազ.դրամ)</t>
  </si>
  <si>
    <t>Կազմակերպության անվանում</t>
  </si>
  <si>
    <t>Նոյեմբեր-դեկտեմբեր ամիսների համար հաշվարկված ԱԱՀ գումար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</si>
</sst>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դ_ր_._-;\-* #,##0.00\ _դ_ր_._-;_-* &quot;-&quot;??\ _դ_ր_._-;_-@_-"/>
    <numFmt numFmtId="165" formatCode="0.0"/>
    <numFmt numFmtId="166" formatCode="_-* #,##0.00_-;\-* #,##0.00_-;_-* &quot;-&quot;??_-;_-@_-"/>
    <numFmt numFmtId="167" formatCode="_-* #,##0.00_р_._-;\-* #,##0.00_р_._-;_-* &quot;-&quot;??_р_._-;_-@_-"/>
    <numFmt numFmtId="168" formatCode="General_)"/>
    <numFmt numFmtId="169" formatCode="_([$€-2]* #,##0.00_);_([$€-2]* \(#,##0.00\);_([$€-2]* &quot;-&quot;??_)"/>
    <numFmt numFmtId="170" formatCode="##,##0.0;\(##,##0.0\);\-"/>
    <numFmt numFmtId="171" formatCode="#,##0.0"/>
  </numFmts>
  <fonts count="92"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0"/>
      <name val="Arial Armenian"/>
      <family val="2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GHEA Grapalat"/>
      <family val="3"/>
    </font>
    <font>
      <sz val="10"/>
      <name val="MS Sans Serif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0"/>
      <name val="Times Armeni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charset val="204"/>
    </font>
    <font>
      <sz val="9"/>
      <name val="Arial Armenian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0"/>
      <name val="GHEA Grapalat"/>
      <family val="3"/>
    </font>
    <font>
      <i/>
      <sz val="10"/>
      <name val="GHEA Grapalat"/>
      <family val="3"/>
    </font>
    <font>
      <i/>
      <sz val="10"/>
      <color theme="1"/>
      <name val="GHEA Grapalat"/>
      <family val="3"/>
    </font>
    <font>
      <b/>
      <i/>
      <sz val="11"/>
      <color theme="1"/>
      <name val="GHEA Grapalat"/>
      <family val="3"/>
    </font>
    <font>
      <b/>
      <sz val="10"/>
      <color theme="1"/>
      <name val="GHEA Grapalat"/>
      <family val="3"/>
    </font>
  </fonts>
  <fills count="6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22"/>
      </patternFill>
    </fill>
    <fill>
      <patternFill patternType="solid">
        <fgColor indexed="9"/>
        <b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77">
    <xf numFmtId="0" fontId="0" fillId="0" borderId="0"/>
    <xf numFmtId="0" fontId="2" fillId="0" borderId="0"/>
    <xf numFmtId="6" fontId="18" fillId="0" borderId="0" applyFont="0" applyFill="0" applyBorder="0" applyAlignment="0" applyProtection="0"/>
    <xf numFmtId="6" fontId="18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20" fillId="0" borderId="0"/>
    <xf numFmtId="0" fontId="21" fillId="24" borderId="0" applyNumberFormat="0" applyBorder="0" applyAlignment="0" applyProtection="0"/>
    <xf numFmtId="0" fontId="5" fillId="24" borderId="0" applyNumberFormat="0" applyBorder="0" applyAlignment="0" applyProtection="0"/>
    <xf numFmtId="0" fontId="22" fillId="25" borderId="0" applyNumberFormat="0" applyBorder="0" applyAlignment="0" applyProtection="0"/>
    <xf numFmtId="0" fontId="21" fillId="26" borderId="0" applyNumberFormat="0" applyBorder="0" applyAlignment="0" applyProtection="0"/>
    <xf numFmtId="0" fontId="5" fillId="26" borderId="0" applyNumberFormat="0" applyBorder="0" applyAlignment="0" applyProtection="0"/>
    <xf numFmtId="0" fontId="22" fillId="27" borderId="0" applyNumberFormat="0" applyBorder="0" applyAlignment="0" applyProtection="0"/>
    <xf numFmtId="0" fontId="21" fillId="28" borderId="0" applyNumberFormat="0" applyBorder="0" applyAlignment="0" applyProtection="0"/>
    <xf numFmtId="0" fontId="5" fillId="28" borderId="0" applyNumberFormat="0" applyBorder="0" applyAlignment="0" applyProtection="0"/>
    <xf numFmtId="0" fontId="22" fillId="29" borderId="0" applyNumberFormat="0" applyBorder="0" applyAlignment="0" applyProtection="0"/>
    <xf numFmtId="0" fontId="21" fillId="30" borderId="0" applyNumberFormat="0" applyBorder="0" applyAlignment="0" applyProtection="0"/>
    <xf numFmtId="0" fontId="5" fillId="30" borderId="0" applyNumberFormat="0" applyBorder="0" applyAlignment="0" applyProtection="0"/>
    <xf numFmtId="0" fontId="22" fillId="31" borderId="0" applyNumberFormat="0" applyBorder="0" applyAlignment="0" applyProtection="0"/>
    <xf numFmtId="0" fontId="21" fillId="32" borderId="0" applyNumberFormat="0" applyBorder="0" applyAlignment="0" applyProtection="0"/>
    <xf numFmtId="0" fontId="5" fillId="18" borderId="0" applyNumberFormat="0" applyBorder="0" applyAlignment="0" applyProtection="0"/>
    <xf numFmtId="0" fontId="22" fillId="32" borderId="0" applyNumberFormat="0" applyBorder="0" applyAlignment="0" applyProtection="0"/>
    <xf numFmtId="0" fontId="21" fillId="31" borderId="0" applyNumberFormat="0" applyBorder="0" applyAlignment="0" applyProtection="0"/>
    <xf numFmtId="0" fontId="5" fillId="22" borderId="0" applyNumberFormat="0" applyBorder="0" applyAlignment="0" applyProtection="0"/>
    <xf numFmtId="0" fontId="22" fillId="29" borderId="0" applyNumberFormat="0" applyBorder="0" applyAlignment="0" applyProtection="0"/>
    <xf numFmtId="0" fontId="21" fillId="25" borderId="0" applyNumberFormat="0" applyBorder="0" applyAlignment="0" applyProtection="0"/>
    <xf numFmtId="0" fontId="5" fillId="9" borderId="0" applyNumberFormat="0" applyBorder="0" applyAlignment="0" applyProtection="0"/>
    <xf numFmtId="0" fontId="22" fillId="32" borderId="0" applyNumberFormat="0" applyBorder="0" applyAlignment="0" applyProtection="0"/>
    <xf numFmtId="0" fontId="21" fillId="27" borderId="0" applyNumberFormat="0" applyBorder="0" applyAlignment="0" applyProtection="0"/>
    <xf numFmtId="0" fontId="5" fillId="12" borderId="0" applyNumberFormat="0" applyBorder="0" applyAlignment="0" applyProtection="0"/>
    <xf numFmtId="0" fontId="22" fillId="27" borderId="0" applyNumberFormat="0" applyBorder="0" applyAlignment="0" applyProtection="0"/>
    <xf numFmtId="0" fontId="21" fillId="33" borderId="0" applyNumberFormat="0" applyBorder="0" applyAlignment="0" applyProtection="0"/>
    <xf numFmtId="0" fontId="5" fillId="33" borderId="0" applyNumberFormat="0" applyBorder="0" applyAlignment="0" applyProtection="0"/>
    <xf numFmtId="0" fontId="22" fillId="34" borderId="0" applyNumberFormat="0" applyBorder="0" applyAlignment="0" applyProtection="0"/>
    <xf numFmtId="0" fontId="21" fillId="30" borderId="0" applyNumberFormat="0" applyBorder="0" applyAlignment="0" applyProtection="0"/>
    <xf numFmtId="0" fontId="5" fillId="16" borderId="0" applyNumberFormat="0" applyBorder="0" applyAlignment="0" applyProtection="0"/>
    <xf numFmtId="0" fontId="22" fillId="26" borderId="0" applyNumberFormat="0" applyBorder="0" applyAlignment="0" applyProtection="0"/>
    <xf numFmtId="0" fontId="21" fillId="25" borderId="0" applyNumberFormat="0" applyBorder="0" applyAlignment="0" applyProtection="0"/>
    <xf numFmtId="0" fontId="5" fillId="19" borderId="0" applyNumberFormat="0" applyBorder="0" applyAlignment="0" applyProtection="0"/>
    <xf numFmtId="0" fontId="22" fillId="32" borderId="0" applyNumberFormat="0" applyBorder="0" applyAlignment="0" applyProtection="0"/>
    <xf numFmtId="0" fontId="21" fillId="35" borderId="0" applyNumberFormat="0" applyBorder="0" applyAlignment="0" applyProtection="0"/>
    <xf numFmtId="0" fontId="5" fillId="23" borderId="0" applyNumberFormat="0" applyBorder="0" applyAlignment="0" applyProtection="0"/>
    <xf numFmtId="0" fontId="22" fillId="29" borderId="0" applyNumberFormat="0" applyBorder="0" applyAlignment="0" applyProtection="0"/>
    <xf numFmtId="0" fontId="23" fillId="36" borderId="0" applyNumberFormat="0" applyBorder="0" applyAlignment="0" applyProtection="0"/>
    <xf numFmtId="0" fontId="16" fillId="10" borderId="0" applyNumberFormat="0" applyBorder="0" applyAlignment="0" applyProtection="0"/>
    <xf numFmtId="0" fontId="24" fillId="32" borderId="0" applyNumberFormat="0" applyBorder="0" applyAlignment="0" applyProtection="0"/>
    <xf numFmtId="0" fontId="23" fillId="27" borderId="0" applyNumberFormat="0" applyBorder="0" applyAlignment="0" applyProtection="0"/>
    <xf numFmtId="0" fontId="16" fillId="13" borderId="0" applyNumberFormat="0" applyBorder="0" applyAlignment="0" applyProtection="0"/>
    <xf numFmtId="0" fontId="24" fillId="37" borderId="0" applyNumberFormat="0" applyBorder="0" applyAlignment="0" applyProtection="0"/>
    <xf numFmtId="0" fontId="23" fillId="33" borderId="0" applyNumberFormat="0" applyBorder="0" applyAlignment="0" applyProtection="0"/>
    <xf numFmtId="0" fontId="16" fillId="33" borderId="0" applyNumberFormat="0" applyBorder="0" applyAlignment="0" applyProtection="0"/>
    <xf numFmtId="0" fontId="24" fillId="35" borderId="0" applyNumberFormat="0" applyBorder="0" applyAlignment="0" applyProtection="0"/>
    <xf numFmtId="0" fontId="23" fillId="38" borderId="0" applyNumberFormat="0" applyBorder="0" applyAlignment="0" applyProtection="0"/>
    <xf numFmtId="0" fontId="16" fillId="38" borderId="0" applyNumberFormat="0" applyBorder="0" applyAlignment="0" applyProtection="0"/>
    <xf numFmtId="0" fontId="24" fillId="26" borderId="0" applyNumberFormat="0" applyBorder="0" applyAlignment="0" applyProtection="0"/>
    <xf numFmtId="0" fontId="23" fillId="39" borderId="0" applyNumberFormat="0" applyBorder="0" applyAlignment="0" applyProtection="0"/>
    <xf numFmtId="0" fontId="16" fillId="20" borderId="0" applyNumberFormat="0" applyBorder="0" applyAlignment="0" applyProtection="0"/>
    <xf numFmtId="0" fontId="24" fillId="32" borderId="0" applyNumberFormat="0" applyBorder="0" applyAlignment="0" applyProtection="0"/>
    <xf numFmtId="0" fontId="23" fillId="40" borderId="0" applyNumberFormat="0" applyBorder="0" applyAlignment="0" applyProtection="0"/>
    <xf numFmtId="0" fontId="16" fillId="40" borderId="0" applyNumberFormat="0" applyBorder="0" applyAlignment="0" applyProtection="0"/>
    <xf numFmtId="0" fontId="24" fillId="27" borderId="0" applyNumberFormat="0" applyBorder="0" applyAlignment="0" applyProtection="0"/>
    <xf numFmtId="0" fontId="25" fillId="41" borderId="0" applyNumberFormat="0" applyBorder="0" applyAlignment="0" applyProtection="0"/>
    <xf numFmtId="0" fontId="25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3" fillId="45" borderId="0" applyNumberFormat="0" applyBorder="0" applyAlignment="0" applyProtection="0"/>
    <xf numFmtId="0" fontId="16" fillId="8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6" fillId="44" borderId="0" applyNumberFormat="0" applyBorder="0" applyAlignment="0" applyProtection="0"/>
    <xf numFmtId="0" fontId="25" fillId="41" borderId="0" applyNumberFormat="0" applyBorder="0" applyAlignment="0" applyProtection="0"/>
    <xf numFmtId="0" fontId="25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3" fillId="49" borderId="0" applyNumberFormat="0" applyBorder="0" applyAlignment="0" applyProtection="0"/>
    <xf numFmtId="0" fontId="16" fillId="11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5" fillId="41" borderId="0" applyNumberFormat="0" applyBorder="0" applyAlignment="0" applyProtection="0"/>
    <xf numFmtId="0" fontId="25" fillId="41" borderId="0" applyNumberFormat="0" applyBorder="0" applyAlignment="0" applyProtection="0"/>
    <xf numFmtId="0" fontId="26" fillId="46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3" fillId="51" borderId="0" applyNumberFormat="0" applyBorder="0" applyAlignment="0" applyProtection="0"/>
    <xf numFmtId="0" fontId="16" fillId="14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5" fillId="41" borderId="0" applyNumberFormat="0" applyBorder="0" applyAlignment="0" applyProtection="0"/>
    <xf numFmtId="0" fontId="25" fillId="46" borderId="0" applyNumberFormat="0" applyBorder="0" applyAlignment="0" applyProtection="0"/>
    <xf numFmtId="0" fontId="26" fillId="52" borderId="0" applyNumberFormat="0" applyBorder="0" applyAlignment="0" applyProtection="0"/>
    <xf numFmtId="0" fontId="26" fillId="53" borderId="0" applyNumberFormat="0" applyBorder="0" applyAlignment="0" applyProtection="0"/>
    <xf numFmtId="0" fontId="26" fillId="53" borderId="0" applyNumberFormat="0" applyBorder="0" applyAlignment="0" applyProtection="0"/>
    <xf numFmtId="0" fontId="26" fillId="53" borderId="0" applyNumberFormat="0" applyBorder="0" applyAlignment="0" applyProtection="0"/>
    <xf numFmtId="0" fontId="26" fillId="53" borderId="0" applyNumberFormat="0" applyBorder="0" applyAlignment="0" applyProtection="0"/>
    <xf numFmtId="0" fontId="26" fillId="53" borderId="0" applyNumberFormat="0" applyBorder="0" applyAlignment="0" applyProtection="0"/>
    <xf numFmtId="0" fontId="23" fillId="38" borderId="0" applyNumberFormat="0" applyBorder="0" applyAlignment="0" applyProtection="0"/>
    <xf numFmtId="0" fontId="16" fillId="15" borderId="0" applyNumberFormat="0" applyBorder="0" applyAlignment="0" applyProtection="0"/>
    <xf numFmtId="0" fontId="26" fillId="53" borderId="0" applyNumberFormat="0" applyBorder="0" applyAlignment="0" applyProtection="0"/>
    <xf numFmtId="0" fontId="26" fillId="53" borderId="0" applyNumberFormat="0" applyBorder="0" applyAlignment="0" applyProtection="0"/>
    <xf numFmtId="0" fontId="26" fillId="53" borderId="0" applyNumberFormat="0" applyBorder="0" applyAlignment="0" applyProtection="0"/>
    <xf numFmtId="0" fontId="26" fillId="53" borderId="0" applyNumberFormat="0" applyBorder="0" applyAlignment="0" applyProtection="0"/>
    <xf numFmtId="0" fontId="26" fillId="53" borderId="0" applyNumberFormat="0" applyBorder="0" applyAlignment="0" applyProtection="0"/>
    <xf numFmtId="0" fontId="26" fillId="53" borderId="0" applyNumberFormat="0" applyBorder="0" applyAlignment="0" applyProtection="0"/>
    <xf numFmtId="0" fontId="26" fillId="53" borderId="0" applyNumberFormat="0" applyBorder="0" applyAlignment="0" applyProtection="0"/>
    <xf numFmtId="0" fontId="26" fillId="53" borderId="0" applyNumberFormat="0" applyBorder="0" applyAlignment="0" applyProtection="0"/>
    <xf numFmtId="0" fontId="25" fillId="41" borderId="0" applyNumberFormat="0" applyBorder="0" applyAlignment="0" applyProtection="0"/>
    <xf numFmtId="0" fontId="25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54" borderId="0" applyNumberFormat="0" applyBorder="0" applyAlignment="0" applyProtection="0"/>
    <xf numFmtId="0" fontId="26" fillId="54" borderId="0" applyNumberFormat="0" applyBorder="0" applyAlignment="0" applyProtection="0"/>
    <xf numFmtId="0" fontId="26" fillId="54" borderId="0" applyNumberFormat="0" applyBorder="0" applyAlignment="0" applyProtection="0"/>
    <xf numFmtId="0" fontId="26" fillId="54" borderId="0" applyNumberFormat="0" applyBorder="0" applyAlignment="0" applyProtection="0"/>
    <xf numFmtId="0" fontId="26" fillId="54" borderId="0" applyNumberFormat="0" applyBorder="0" applyAlignment="0" applyProtection="0"/>
    <xf numFmtId="0" fontId="23" fillId="39" borderId="0" applyNumberFormat="0" applyBorder="0" applyAlignment="0" applyProtection="0"/>
    <xf numFmtId="0" fontId="16" fillId="17" borderId="0" applyNumberFormat="0" applyBorder="0" applyAlignment="0" applyProtection="0"/>
    <xf numFmtId="0" fontId="26" fillId="54" borderId="0" applyNumberFormat="0" applyBorder="0" applyAlignment="0" applyProtection="0"/>
    <xf numFmtId="0" fontId="26" fillId="54" borderId="0" applyNumberFormat="0" applyBorder="0" applyAlignment="0" applyProtection="0"/>
    <xf numFmtId="0" fontId="26" fillId="54" borderId="0" applyNumberFormat="0" applyBorder="0" applyAlignment="0" applyProtection="0"/>
    <xf numFmtId="0" fontId="26" fillId="54" borderId="0" applyNumberFormat="0" applyBorder="0" applyAlignment="0" applyProtection="0"/>
    <xf numFmtId="0" fontId="26" fillId="54" borderId="0" applyNumberFormat="0" applyBorder="0" applyAlignment="0" applyProtection="0"/>
    <xf numFmtId="0" fontId="26" fillId="54" borderId="0" applyNumberFormat="0" applyBorder="0" applyAlignment="0" applyProtection="0"/>
    <xf numFmtId="0" fontId="26" fillId="54" borderId="0" applyNumberFormat="0" applyBorder="0" applyAlignment="0" applyProtection="0"/>
    <xf numFmtId="0" fontId="26" fillId="54" borderId="0" applyNumberFormat="0" applyBorder="0" applyAlignment="0" applyProtection="0"/>
    <xf numFmtId="0" fontId="25" fillId="41" borderId="0" applyNumberFormat="0" applyBorder="0" applyAlignment="0" applyProtection="0"/>
    <xf numFmtId="0" fontId="25" fillId="55" borderId="0" applyNumberFormat="0" applyBorder="0" applyAlignment="0" applyProtection="0"/>
    <xf numFmtId="0" fontId="26" fillId="56" borderId="0" applyNumberFormat="0" applyBorder="0" applyAlignment="0" applyProtection="0"/>
    <xf numFmtId="0" fontId="26" fillId="57" borderId="0" applyNumberFormat="0" applyBorder="0" applyAlignment="0" applyProtection="0"/>
    <xf numFmtId="0" fontId="26" fillId="57" borderId="0" applyNumberFormat="0" applyBorder="0" applyAlignment="0" applyProtection="0"/>
    <xf numFmtId="0" fontId="26" fillId="57" borderId="0" applyNumberFormat="0" applyBorder="0" applyAlignment="0" applyProtection="0"/>
    <xf numFmtId="0" fontId="26" fillId="57" borderId="0" applyNumberFormat="0" applyBorder="0" applyAlignment="0" applyProtection="0"/>
    <xf numFmtId="0" fontId="26" fillId="57" borderId="0" applyNumberFormat="0" applyBorder="0" applyAlignment="0" applyProtection="0"/>
    <xf numFmtId="0" fontId="23" fillId="37" borderId="0" applyNumberFormat="0" applyBorder="0" applyAlignment="0" applyProtection="0"/>
    <xf numFmtId="0" fontId="16" fillId="21" borderId="0" applyNumberFormat="0" applyBorder="0" applyAlignment="0" applyProtection="0"/>
    <xf numFmtId="0" fontId="26" fillId="57" borderId="0" applyNumberFormat="0" applyBorder="0" applyAlignment="0" applyProtection="0"/>
    <xf numFmtId="0" fontId="26" fillId="57" borderId="0" applyNumberFormat="0" applyBorder="0" applyAlignment="0" applyProtection="0"/>
    <xf numFmtId="0" fontId="26" fillId="57" borderId="0" applyNumberFormat="0" applyBorder="0" applyAlignment="0" applyProtection="0"/>
    <xf numFmtId="0" fontId="26" fillId="57" borderId="0" applyNumberFormat="0" applyBorder="0" applyAlignment="0" applyProtection="0"/>
    <xf numFmtId="0" fontId="26" fillId="57" borderId="0" applyNumberFormat="0" applyBorder="0" applyAlignment="0" applyProtection="0"/>
    <xf numFmtId="0" fontId="26" fillId="57" borderId="0" applyNumberFormat="0" applyBorder="0" applyAlignment="0" applyProtection="0"/>
    <xf numFmtId="0" fontId="26" fillId="57" borderId="0" applyNumberFormat="0" applyBorder="0" applyAlignment="0" applyProtection="0"/>
    <xf numFmtId="0" fontId="26" fillId="57" borderId="0" applyNumberFormat="0" applyBorder="0" applyAlignment="0" applyProtection="0"/>
    <xf numFmtId="6" fontId="18" fillId="0" borderId="0" applyFont="0" applyFill="0" applyBorder="0" applyAlignment="0" applyProtection="0"/>
    <xf numFmtId="0" fontId="27" fillId="26" borderId="0" applyNumberFormat="0" applyBorder="0" applyAlignment="0" applyProtection="0"/>
    <xf numFmtId="0" fontId="10" fillId="4" borderId="0" applyNumberFormat="0" applyBorder="0" applyAlignment="0" applyProtection="0"/>
    <xf numFmtId="0" fontId="28" fillId="55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58" borderId="8" applyNumberFormat="0" applyAlignment="0" applyProtection="0"/>
    <xf numFmtId="0" fontId="30" fillId="58" borderId="8" applyNumberFormat="0" applyAlignment="0" applyProtection="0"/>
    <xf numFmtId="0" fontId="31" fillId="59" borderId="8" applyNumberFormat="0" applyAlignment="0" applyProtection="0"/>
    <xf numFmtId="0" fontId="32" fillId="60" borderId="9" applyNumberFormat="0" applyAlignment="0" applyProtection="0"/>
    <xf numFmtId="0" fontId="13" fillId="6" borderId="6" applyNumberFormat="0" applyAlignment="0" applyProtection="0"/>
    <xf numFmtId="0" fontId="33" fillId="47" borderId="9" applyNumberFormat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19" fillId="0" borderId="0" applyFont="0" applyFill="0" applyBorder="0" applyAlignment="0" applyProtection="0"/>
    <xf numFmtId="164" fontId="37" fillId="0" borderId="0" applyFont="0" applyFill="0" applyBorder="0" applyAlignment="0" applyProtection="0"/>
    <xf numFmtId="43" fontId="35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7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8" fontId="19" fillId="0" borderId="0" applyFont="0" applyFill="0" applyProtection="0"/>
    <xf numFmtId="43" fontId="3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9" fillId="0" borderId="0" applyFont="0" applyFill="0" applyBorder="0" applyAlignment="0" applyProtection="0"/>
    <xf numFmtId="168" fontId="3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5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9" fillId="0" borderId="0" applyFont="0" applyFill="0" applyBorder="0" applyAlignment="0" applyProtection="0">
      <alignment horizontal="left" vertical="top" wrapText="1"/>
    </xf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9" fillId="0" borderId="0" applyFont="0" applyFill="0" applyBorder="0" applyAlignment="0" applyProtection="0">
      <alignment horizontal="left" vertical="top" wrapText="1"/>
    </xf>
    <xf numFmtId="44" fontId="1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61" borderId="0" applyNumberFormat="0" applyBorder="0" applyAlignment="0" applyProtection="0"/>
    <xf numFmtId="0" fontId="41" fillId="62" borderId="0" applyNumberFormat="0" applyBorder="0" applyAlignment="0" applyProtection="0"/>
    <xf numFmtId="0" fontId="41" fillId="63" borderId="0" applyNumberFormat="0" applyBorder="0" applyAlignment="0" applyProtection="0"/>
    <xf numFmtId="169" fontId="2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28" borderId="0" applyNumberFormat="0" applyBorder="0" applyAlignment="0" applyProtection="0"/>
    <xf numFmtId="0" fontId="9" fillId="3" borderId="0" applyNumberFormat="0" applyBorder="0" applyAlignment="0" applyProtection="0"/>
    <xf numFmtId="0" fontId="45" fillId="64" borderId="0" applyNumberFormat="0" applyBorder="0" applyAlignment="0" applyProtection="0"/>
    <xf numFmtId="0" fontId="46" fillId="0" borderId="10" applyNumberFormat="0" applyFill="0" applyAlignment="0" applyProtection="0"/>
    <xf numFmtId="0" fontId="6" fillId="0" borderId="2" applyNumberFormat="0" applyFill="0" applyAlignment="0" applyProtection="0"/>
    <xf numFmtId="0" fontId="47" fillId="0" borderId="11" applyNumberFormat="0" applyFill="0" applyAlignment="0" applyProtection="0"/>
    <xf numFmtId="0" fontId="48" fillId="0" borderId="12" applyNumberFormat="0" applyFill="0" applyAlignment="0" applyProtection="0"/>
    <xf numFmtId="0" fontId="7" fillId="0" borderId="3" applyNumberFormat="0" applyFill="0" applyAlignment="0" applyProtection="0"/>
    <xf numFmtId="0" fontId="49" fillId="0" borderId="13" applyNumberFormat="0" applyFill="0" applyAlignment="0" applyProtection="0"/>
    <xf numFmtId="0" fontId="50" fillId="0" borderId="14" applyNumberFormat="0" applyFill="0" applyAlignment="0" applyProtection="0"/>
    <xf numFmtId="0" fontId="8" fillId="0" borderId="4" applyNumberFormat="0" applyFill="0" applyAlignment="0" applyProtection="0"/>
    <xf numFmtId="0" fontId="51" fillId="0" borderId="15" applyNumberFormat="0" applyFill="0" applyAlignment="0" applyProtection="0"/>
    <xf numFmtId="0" fontId="50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35" fillId="0" borderId="0"/>
    <xf numFmtId="0" fontId="54" fillId="31" borderId="8" applyNumberFormat="0" applyAlignment="0" applyProtection="0"/>
    <xf numFmtId="0" fontId="54" fillId="31" borderId="8" applyNumberFormat="0" applyAlignment="0" applyProtection="0"/>
    <xf numFmtId="0" fontId="55" fillId="56" borderId="8" applyNumberFormat="0" applyAlignment="0" applyProtection="0"/>
    <xf numFmtId="38" fontId="56" fillId="0" borderId="0"/>
    <xf numFmtId="38" fontId="57" fillId="0" borderId="0"/>
    <xf numFmtId="38" fontId="58" fillId="0" borderId="0"/>
    <xf numFmtId="38" fontId="59" fillId="0" borderId="0"/>
    <xf numFmtId="0" fontId="60" fillId="0" borderId="0"/>
    <xf numFmtId="0" fontId="60" fillId="0" borderId="0"/>
    <xf numFmtId="0" fontId="61" fillId="0" borderId="0"/>
    <xf numFmtId="0" fontId="62" fillId="0" borderId="16" applyNumberFormat="0" applyFill="0" applyAlignment="0" applyProtection="0"/>
    <xf numFmtId="0" fontId="12" fillId="0" borderId="5" applyNumberFormat="0" applyFill="0" applyAlignment="0" applyProtection="0"/>
    <xf numFmtId="0" fontId="63" fillId="0" borderId="17" applyNumberFormat="0" applyFill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64" fillId="5" borderId="0" applyNumberFormat="0" applyBorder="0" applyAlignment="0" applyProtection="0"/>
    <xf numFmtId="0" fontId="11" fillId="5" borderId="0" applyNumberFormat="0" applyBorder="0" applyAlignment="0" applyProtection="0"/>
    <xf numFmtId="0" fontId="63" fillId="56" borderId="0" applyNumberFormat="0" applyBorder="0" applyAlignment="0" applyProtection="0"/>
    <xf numFmtId="0" fontId="65" fillId="34" borderId="0" applyNumberFormat="0" applyBorder="0" applyAlignment="0" applyProtection="0"/>
    <xf numFmtId="37" fontId="66" fillId="0" borderId="0"/>
    <xf numFmtId="0" fontId="40" fillId="0" borderId="0"/>
    <xf numFmtId="0" fontId="21" fillId="0" borderId="0"/>
    <xf numFmtId="0" fontId="67" fillId="0" borderId="0"/>
    <xf numFmtId="0" fontId="35" fillId="0" borderId="0"/>
    <xf numFmtId="0" fontId="35" fillId="0" borderId="0"/>
    <xf numFmtId="0" fontId="2" fillId="0" borderId="0"/>
    <xf numFmtId="0" fontId="35" fillId="0" borderId="0"/>
    <xf numFmtId="0" fontId="19" fillId="0" borderId="0"/>
    <xf numFmtId="0" fontId="3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9" fillId="0" borderId="0"/>
    <xf numFmtId="0" fontId="35" fillId="0" borderId="0"/>
    <xf numFmtId="0" fontId="35" fillId="0" borderId="0"/>
    <xf numFmtId="0" fontId="19" fillId="0" borderId="0"/>
    <xf numFmtId="0" fontId="35" fillId="0" borderId="0"/>
    <xf numFmtId="0" fontId="35" fillId="0" borderId="0"/>
    <xf numFmtId="0" fontId="19" fillId="0" borderId="0"/>
    <xf numFmtId="0" fontId="35" fillId="0" borderId="0"/>
    <xf numFmtId="0" fontId="35" fillId="0" borderId="0"/>
    <xf numFmtId="0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1" fontId="68" fillId="0" borderId="0"/>
    <xf numFmtId="0" fontId="19" fillId="0" borderId="0"/>
    <xf numFmtId="0" fontId="69" fillId="0" borderId="0"/>
    <xf numFmtId="0" fontId="5" fillId="0" borderId="0"/>
    <xf numFmtId="1" fontId="68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70" fillId="0" borderId="0"/>
    <xf numFmtId="0" fontId="35" fillId="0" borderId="0"/>
    <xf numFmtId="0" fontId="35" fillId="0" borderId="0"/>
    <xf numFmtId="0" fontId="19" fillId="0" borderId="0"/>
    <xf numFmtId="0" fontId="35" fillId="0" borderId="0"/>
    <xf numFmtId="0" fontId="35" fillId="0" borderId="0"/>
    <xf numFmtId="0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1" fillId="0" borderId="0"/>
    <xf numFmtId="0" fontId="35" fillId="0" borderId="0"/>
    <xf numFmtId="0" fontId="3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34" fillId="0" borderId="0"/>
    <xf numFmtId="0" fontId="34" fillId="0" borderId="0"/>
    <xf numFmtId="0" fontId="35" fillId="0" borderId="0"/>
    <xf numFmtId="0" fontId="38" fillId="0" borderId="0"/>
    <xf numFmtId="1" fontId="68" fillId="0" borderId="0"/>
    <xf numFmtId="0" fontId="36" fillId="0" borderId="0"/>
    <xf numFmtId="0" fontId="72" fillId="0" borderId="0"/>
    <xf numFmtId="0" fontId="19" fillId="0" borderId="0"/>
    <xf numFmtId="0" fontId="2" fillId="0" borderId="0"/>
    <xf numFmtId="0" fontId="19" fillId="0" borderId="0"/>
    <xf numFmtId="0" fontId="73" fillId="0" borderId="0"/>
    <xf numFmtId="0" fontId="19" fillId="0" borderId="0"/>
    <xf numFmtId="0" fontId="35" fillId="0" borderId="0"/>
    <xf numFmtId="0" fontId="36" fillId="0" borderId="0"/>
    <xf numFmtId="0" fontId="35" fillId="0" borderId="0"/>
    <xf numFmtId="0" fontId="34" fillId="0" borderId="0"/>
    <xf numFmtId="0" fontId="19" fillId="0" borderId="0"/>
    <xf numFmtId="0" fontId="34" fillId="0" borderId="0"/>
    <xf numFmtId="0" fontId="34" fillId="0" borderId="0"/>
    <xf numFmtId="0" fontId="5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2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70" fillId="0" borderId="0"/>
    <xf numFmtId="0" fontId="72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2" fillId="0" borderId="0"/>
    <xf numFmtId="0" fontId="19" fillId="0" borderId="0"/>
    <xf numFmtId="0" fontId="22" fillId="0" borderId="0"/>
    <xf numFmtId="0" fontId="34" fillId="0" borderId="0"/>
    <xf numFmtId="0" fontId="36" fillId="0" borderId="0"/>
    <xf numFmtId="0" fontId="72" fillId="0" borderId="0"/>
    <xf numFmtId="0" fontId="36" fillId="0" borderId="0"/>
    <xf numFmtId="0" fontId="19" fillId="0" borderId="0"/>
    <xf numFmtId="0" fontId="2" fillId="0" borderId="0"/>
    <xf numFmtId="0" fontId="38" fillId="0" borderId="0"/>
    <xf numFmtId="0" fontId="2" fillId="0" borderId="0"/>
    <xf numFmtId="0" fontId="22" fillId="0" borderId="0"/>
    <xf numFmtId="0" fontId="38" fillId="0" borderId="0"/>
    <xf numFmtId="0" fontId="19" fillId="0" borderId="0"/>
    <xf numFmtId="0" fontId="19" fillId="0" borderId="0"/>
    <xf numFmtId="0" fontId="22" fillId="0" borderId="0"/>
    <xf numFmtId="0" fontId="70" fillId="0" borderId="0"/>
    <xf numFmtId="0" fontId="5" fillId="0" borderId="0"/>
    <xf numFmtId="0" fontId="21" fillId="0" borderId="0"/>
    <xf numFmtId="0" fontId="21" fillId="0" borderId="0"/>
    <xf numFmtId="0" fontId="74" fillId="0" borderId="0"/>
    <xf numFmtId="0" fontId="38" fillId="0" borderId="0"/>
    <xf numFmtId="0" fontId="19" fillId="0" borderId="0"/>
    <xf numFmtId="0" fontId="39" fillId="0" borderId="0">
      <alignment horizontal="left" vertical="top" wrapText="1"/>
    </xf>
    <xf numFmtId="0" fontId="38" fillId="0" borderId="0"/>
    <xf numFmtId="0" fontId="19" fillId="0" borderId="0"/>
    <xf numFmtId="0" fontId="2" fillId="29" borderId="18" applyNumberFormat="0" applyFont="0" applyAlignment="0" applyProtection="0"/>
    <xf numFmtId="0" fontId="2" fillId="29" borderId="18" applyNumberFormat="0" applyFont="0" applyAlignment="0" applyProtection="0"/>
    <xf numFmtId="0" fontId="21" fillId="29" borderId="18" applyNumberFormat="0" applyFont="0" applyAlignment="0" applyProtection="0"/>
    <xf numFmtId="0" fontId="2" fillId="55" borderId="18" applyNumberFormat="0" applyFont="0" applyAlignment="0" applyProtection="0"/>
    <xf numFmtId="0" fontId="21" fillId="7" borderId="7" applyNumberFormat="0" applyFont="0" applyAlignment="0" applyProtection="0"/>
    <xf numFmtId="0" fontId="2" fillId="55" borderId="18" applyNumberFormat="0" applyFont="0" applyAlignment="0" applyProtection="0"/>
    <xf numFmtId="0" fontId="75" fillId="58" borderId="19" applyNumberFormat="0" applyAlignment="0" applyProtection="0"/>
    <xf numFmtId="0" fontId="75" fillId="58" borderId="19" applyNumberFormat="0" applyAlignment="0" applyProtection="0"/>
    <xf numFmtId="0" fontId="76" fillId="59" borderId="19" applyNumberFormat="0" applyAlignment="0" applyProtection="0"/>
    <xf numFmtId="9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170" fontId="39" fillId="0" borderId="0" applyFill="0" applyBorder="0" applyProtection="0">
      <alignment horizontal="right" vertical="top"/>
    </xf>
    <xf numFmtId="0" fontId="19" fillId="0" borderId="0"/>
    <xf numFmtId="0" fontId="20" fillId="0" borderId="0"/>
    <xf numFmtId="0" fontId="20" fillId="0" borderId="0"/>
    <xf numFmtId="0" fontId="20" fillId="0" borderId="0"/>
    <xf numFmtId="0" fontId="80" fillId="0" borderId="0"/>
    <xf numFmtId="0" fontId="20" fillId="0" borderId="0"/>
    <xf numFmtId="6" fontId="1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20" applyNumberFormat="0" applyFill="0" applyAlignment="0" applyProtection="0"/>
    <xf numFmtId="0" fontId="82" fillId="0" borderId="20" applyNumberFormat="0" applyFill="0" applyAlignment="0" applyProtection="0"/>
    <xf numFmtId="0" fontId="41" fillId="0" borderId="21" applyNumberFormat="0" applyFill="0" applyAlignment="0" applyProtection="0"/>
    <xf numFmtId="0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168" fontId="85" fillId="0" borderId="22">
      <protection locked="0"/>
    </xf>
    <xf numFmtId="168" fontId="86" fillId="65" borderId="22"/>
    <xf numFmtId="0" fontId="38" fillId="0" borderId="0"/>
    <xf numFmtId="1" fontId="68" fillId="0" borderId="0"/>
    <xf numFmtId="0" fontId="5" fillId="0" borderId="0"/>
    <xf numFmtId="0" fontId="38" fillId="0" borderId="0"/>
    <xf numFmtId="0" fontId="19" fillId="0" borderId="0"/>
    <xf numFmtId="0" fontId="20" fillId="0" borderId="0"/>
    <xf numFmtId="0" fontId="80" fillId="0" borderId="0"/>
    <xf numFmtId="43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9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 applyFill="1"/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165" fontId="4" fillId="0" borderId="0" xfId="0" applyNumberFormat="1" applyFont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88" fillId="0" borderId="1" xfId="0" applyFont="1" applyBorder="1" applyAlignment="1">
      <alignment horizontal="left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87" fillId="2" borderId="1" xfId="0" applyFont="1" applyFill="1" applyBorder="1" applyAlignment="1">
      <alignment horizontal="center" vertical="center" textRotation="180" wrapText="1"/>
    </xf>
    <xf numFmtId="0" fontId="88" fillId="0" borderId="1" xfId="0" applyFont="1" applyBorder="1" applyAlignment="1">
      <alignment horizontal="center" vertical="center" wrapText="1"/>
    </xf>
    <xf numFmtId="0" fontId="88" fillId="0" borderId="1" xfId="0" applyNumberFormat="1" applyFont="1" applyBorder="1" applyAlignment="1">
      <alignment horizontal="center" vertical="center" wrapText="1"/>
    </xf>
    <xf numFmtId="171" fontId="88" fillId="0" borderId="1" xfId="0" applyNumberFormat="1" applyFont="1" applyFill="1" applyBorder="1" applyAlignment="1">
      <alignment horizontal="center" vertical="center" wrapText="1"/>
    </xf>
    <xf numFmtId="171" fontId="89" fillId="0" borderId="1" xfId="0" applyNumberFormat="1" applyFont="1" applyFill="1" applyBorder="1" applyAlignment="1">
      <alignment horizontal="center" vertical="center" wrapText="1"/>
    </xf>
    <xf numFmtId="171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wrapText="1"/>
    </xf>
    <xf numFmtId="171" fontId="90" fillId="0" borderId="1" xfId="0" applyNumberFormat="1" applyFont="1" applyBorder="1" applyAlignment="1">
      <alignment horizontal="center" vertical="center" wrapText="1"/>
    </xf>
    <xf numFmtId="171" fontId="4" fillId="0" borderId="0" xfId="0" applyNumberFormat="1" applyFont="1" applyAlignment="1">
      <alignment horizontal="left" vertical="center" wrapText="1"/>
    </xf>
    <xf numFmtId="0" fontId="87" fillId="2" borderId="23" xfId="0" applyFont="1" applyFill="1" applyBorder="1" applyAlignment="1">
      <alignment horizontal="center" vertical="center" wrapText="1"/>
    </xf>
    <xf numFmtId="0" fontId="87" fillId="2" borderId="1" xfId="0" applyFont="1" applyFill="1" applyBorder="1" applyAlignment="1">
      <alignment horizontal="center" vertical="center" wrapText="1"/>
    </xf>
    <xf numFmtId="0" fontId="91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88" fillId="0" borderId="23" xfId="0" applyNumberFormat="1" applyFont="1" applyBorder="1" applyAlignment="1">
      <alignment horizontal="center" vertical="center" wrapText="1"/>
    </xf>
    <xf numFmtId="0" fontId="88" fillId="0" borderId="26" xfId="0" applyNumberFormat="1" applyFont="1" applyBorder="1" applyAlignment="1">
      <alignment horizontal="center" vertical="center" wrapText="1"/>
    </xf>
    <xf numFmtId="0" fontId="88" fillId="0" borderId="24" xfId="0" applyNumberFormat="1" applyFont="1" applyBorder="1" applyAlignment="1">
      <alignment horizontal="center" vertical="center" wrapText="1"/>
    </xf>
  </cellXfs>
  <cellStyles count="477">
    <cellStyle name=" Verticals" xfId="2"/>
    <cellStyle name="_1_²ÜºÈÆø" xfId="3"/>
    <cellStyle name="_artabyuje" xfId="4"/>
    <cellStyle name="_Sheet2" xfId="5"/>
    <cellStyle name="_Sheet2_2016_Q2" xfId="6"/>
    <cellStyle name="_stamp14-16..." xfId="7"/>
    <cellStyle name="20% - Accent1 2" xfId="8"/>
    <cellStyle name="20% - Accent1 2 2" xfId="9"/>
    <cellStyle name="20% - Accent1 2 3" xfId="10"/>
    <cellStyle name="20% - Accent2 2" xfId="11"/>
    <cellStyle name="20% - Accent2 2 2" xfId="12"/>
    <cellStyle name="20% - Accent2 2 3" xfId="13"/>
    <cellStyle name="20% - Accent3 2" xfId="14"/>
    <cellStyle name="20% - Accent3 2 2" xfId="15"/>
    <cellStyle name="20% - Accent3 2 3" xfId="16"/>
    <cellStyle name="20% - Accent4 2" xfId="17"/>
    <cellStyle name="20% - Accent4 2 2" xfId="18"/>
    <cellStyle name="20% - Accent4 2 3" xfId="19"/>
    <cellStyle name="20% - Accent5 2" xfId="20"/>
    <cellStyle name="20% - Accent5 2 2" xfId="21"/>
    <cellStyle name="20% - Accent5 2 3" xfId="22"/>
    <cellStyle name="20% - Accent6 2" xfId="23"/>
    <cellStyle name="20% - Accent6 2 2" xfId="24"/>
    <cellStyle name="20% - Accent6 2 3" xfId="25"/>
    <cellStyle name="40% - Accent1 2" xfId="26"/>
    <cellStyle name="40% - Accent1 2 2" xfId="27"/>
    <cellStyle name="40% - Accent1 2 3" xfId="28"/>
    <cellStyle name="40% - Accent2 2" xfId="29"/>
    <cellStyle name="40% - Accent2 2 2" xfId="30"/>
    <cellStyle name="40% - Accent2 2 3" xfId="31"/>
    <cellStyle name="40% - Accent3 2" xfId="32"/>
    <cellStyle name="40% - Accent3 2 2" xfId="33"/>
    <cellStyle name="40% - Accent3 2 3" xfId="34"/>
    <cellStyle name="40% - Accent4 2" xfId="35"/>
    <cellStyle name="40% - Accent4 2 2" xfId="36"/>
    <cellStyle name="40% - Accent4 2 3" xfId="37"/>
    <cellStyle name="40% - Accent5 2" xfId="38"/>
    <cellStyle name="40% - Accent5 2 2" xfId="39"/>
    <cellStyle name="40% - Accent5 2 3" xfId="40"/>
    <cellStyle name="40% - Accent6 2" xfId="41"/>
    <cellStyle name="40% - Accent6 2 2" xfId="42"/>
    <cellStyle name="40% - Accent6 2 3" xfId="43"/>
    <cellStyle name="60% - Accent1 2" xfId="44"/>
    <cellStyle name="60% - Accent1 2 2" xfId="45"/>
    <cellStyle name="60% - Accent1 2 3" xfId="46"/>
    <cellStyle name="60% - Accent2 2" xfId="47"/>
    <cellStyle name="60% - Accent2 2 2" xfId="48"/>
    <cellStyle name="60% - Accent2 2 3" xfId="49"/>
    <cellStyle name="60% - Accent3 2" xfId="50"/>
    <cellStyle name="60% - Accent3 2 2" xfId="51"/>
    <cellStyle name="60% - Accent3 2 3" xfId="52"/>
    <cellStyle name="60% - Accent4 2" xfId="53"/>
    <cellStyle name="60% - Accent4 2 2" xfId="54"/>
    <cellStyle name="60% - Accent4 2 3" xfId="55"/>
    <cellStyle name="60% - Accent5 2" xfId="56"/>
    <cellStyle name="60% - Accent5 2 2" xfId="57"/>
    <cellStyle name="60% - Accent5 2 3" xfId="58"/>
    <cellStyle name="60% - Accent6 2" xfId="59"/>
    <cellStyle name="60% - Accent6 2 2" xfId="60"/>
    <cellStyle name="60% - Accent6 2 3" xfId="61"/>
    <cellStyle name="Accent1 - 20%" xfId="62"/>
    <cellStyle name="Accent1 - 40%" xfId="63"/>
    <cellStyle name="Accent1 - 60%" xfId="64"/>
    <cellStyle name="Accent1 10" xfId="65"/>
    <cellStyle name="Accent1 11" xfId="66"/>
    <cellStyle name="Accent1 12" xfId="67"/>
    <cellStyle name="Accent1 13" xfId="68"/>
    <cellStyle name="Accent1 14" xfId="69"/>
    <cellStyle name="Accent1 2" xfId="70"/>
    <cellStyle name="Accent1 2 2" xfId="71"/>
    <cellStyle name="Accent1 2 3" xfId="72"/>
    <cellStyle name="Accent1 3" xfId="73"/>
    <cellStyle name="Accent1 4" xfId="74"/>
    <cellStyle name="Accent1 5" xfId="75"/>
    <cellStyle name="Accent1 6" xfId="76"/>
    <cellStyle name="Accent1 7" xfId="77"/>
    <cellStyle name="Accent1 8" xfId="78"/>
    <cellStyle name="Accent1 9" xfId="79"/>
    <cellStyle name="Accent2 - 20%" xfId="80"/>
    <cellStyle name="Accent2 - 40%" xfId="81"/>
    <cellStyle name="Accent2 - 60%" xfId="82"/>
    <cellStyle name="Accent2 10" xfId="83"/>
    <cellStyle name="Accent2 11" xfId="84"/>
    <cellStyle name="Accent2 12" xfId="85"/>
    <cellStyle name="Accent2 13" xfId="86"/>
    <cellStyle name="Accent2 14" xfId="87"/>
    <cellStyle name="Accent2 2" xfId="88"/>
    <cellStyle name="Accent2 2 2" xfId="89"/>
    <cellStyle name="Accent2 2 3" xfId="90"/>
    <cellStyle name="Accent2 3" xfId="91"/>
    <cellStyle name="Accent2 4" xfId="92"/>
    <cellStyle name="Accent2 5" xfId="93"/>
    <cellStyle name="Accent2 6" xfId="94"/>
    <cellStyle name="Accent2 7" xfId="95"/>
    <cellStyle name="Accent2 8" xfId="96"/>
    <cellStyle name="Accent2 9" xfId="97"/>
    <cellStyle name="Accent3 - 20%" xfId="98"/>
    <cellStyle name="Accent3 - 40%" xfId="99"/>
    <cellStyle name="Accent3 - 60%" xfId="100"/>
    <cellStyle name="Accent3 10" xfId="101"/>
    <cellStyle name="Accent3 11" xfId="102"/>
    <cellStyle name="Accent3 12" xfId="103"/>
    <cellStyle name="Accent3 13" xfId="104"/>
    <cellStyle name="Accent3 14" xfId="105"/>
    <cellStyle name="Accent3 2" xfId="106"/>
    <cellStyle name="Accent3 2 2" xfId="107"/>
    <cellStyle name="Accent3 2 3" xfId="108"/>
    <cellStyle name="Accent3 3" xfId="109"/>
    <cellStyle name="Accent3 4" xfId="110"/>
    <cellStyle name="Accent3 5" xfId="111"/>
    <cellStyle name="Accent3 6" xfId="112"/>
    <cellStyle name="Accent3 7" xfId="113"/>
    <cellStyle name="Accent3 8" xfId="114"/>
    <cellStyle name="Accent3 9" xfId="115"/>
    <cellStyle name="Accent4 - 20%" xfId="116"/>
    <cellStyle name="Accent4 - 40%" xfId="117"/>
    <cellStyle name="Accent4 - 60%" xfId="118"/>
    <cellStyle name="Accent4 10" xfId="119"/>
    <cellStyle name="Accent4 11" xfId="120"/>
    <cellStyle name="Accent4 12" xfId="121"/>
    <cellStyle name="Accent4 13" xfId="122"/>
    <cellStyle name="Accent4 14" xfId="123"/>
    <cellStyle name="Accent4 2" xfId="124"/>
    <cellStyle name="Accent4 2 2" xfId="125"/>
    <cellStyle name="Accent4 2 3" xfId="126"/>
    <cellStyle name="Accent4 3" xfId="127"/>
    <cellStyle name="Accent4 4" xfId="128"/>
    <cellStyle name="Accent4 5" xfId="129"/>
    <cellStyle name="Accent4 6" xfId="130"/>
    <cellStyle name="Accent4 7" xfId="131"/>
    <cellStyle name="Accent4 8" xfId="132"/>
    <cellStyle name="Accent4 9" xfId="133"/>
    <cellStyle name="Accent5 - 20%" xfId="134"/>
    <cellStyle name="Accent5 - 40%" xfId="135"/>
    <cellStyle name="Accent5 - 60%" xfId="136"/>
    <cellStyle name="Accent5 10" xfId="137"/>
    <cellStyle name="Accent5 11" xfId="138"/>
    <cellStyle name="Accent5 12" xfId="139"/>
    <cellStyle name="Accent5 13" xfId="140"/>
    <cellStyle name="Accent5 14" xfId="141"/>
    <cellStyle name="Accent5 2" xfId="142"/>
    <cellStyle name="Accent5 2 2" xfId="143"/>
    <cellStyle name="Accent5 2 3" xfId="144"/>
    <cellStyle name="Accent5 3" xfId="145"/>
    <cellStyle name="Accent5 4" xfId="146"/>
    <cellStyle name="Accent5 5" xfId="147"/>
    <cellStyle name="Accent5 6" xfId="148"/>
    <cellStyle name="Accent5 7" xfId="149"/>
    <cellStyle name="Accent5 8" xfId="150"/>
    <cellStyle name="Accent5 9" xfId="151"/>
    <cellStyle name="Accent6 - 20%" xfId="152"/>
    <cellStyle name="Accent6 - 40%" xfId="153"/>
    <cellStyle name="Accent6 - 60%" xfId="154"/>
    <cellStyle name="Accent6 10" xfId="155"/>
    <cellStyle name="Accent6 11" xfId="156"/>
    <cellStyle name="Accent6 12" xfId="157"/>
    <cellStyle name="Accent6 13" xfId="158"/>
    <cellStyle name="Accent6 14" xfId="159"/>
    <cellStyle name="Accent6 2" xfId="160"/>
    <cellStyle name="Accent6 2 2" xfId="161"/>
    <cellStyle name="Accent6 2 3" xfId="162"/>
    <cellStyle name="Accent6 3" xfId="163"/>
    <cellStyle name="Accent6 4" xfId="164"/>
    <cellStyle name="Accent6 5" xfId="165"/>
    <cellStyle name="Accent6 6" xfId="166"/>
    <cellStyle name="Accent6 7" xfId="167"/>
    <cellStyle name="Accent6 8" xfId="168"/>
    <cellStyle name="Accent6 9" xfId="169"/>
    <cellStyle name="al_laroux_7_laroux_1_²ðò²Ê´²ÜÎ" xfId="170"/>
    <cellStyle name="Bad 2" xfId="171"/>
    <cellStyle name="Bad 2 2" xfId="172"/>
    <cellStyle name="Bad 2 3" xfId="173"/>
    <cellStyle name="Body" xfId="174"/>
    <cellStyle name="Calculation 2" xfId="175"/>
    <cellStyle name="Calculation 2 2" xfId="176"/>
    <cellStyle name="Calculation 2 3" xfId="177"/>
    <cellStyle name="Check Cell 2" xfId="178"/>
    <cellStyle name="Check Cell 2 2" xfId="179"/>
    <cellStyle name="Check Cell 2 3" xfId="180"/>
    <cellStyle name="Comma [0] 2" xfId="181"/>
    <cellStyle name="Comma [0] 3" xfId="182"/>
    <cellStyle name="Comma 10" xfId="183"/>
    <cellStyle name="Comma 11" xfId="184"/>
    <cellStyle name="Comma 12" xfId="185"/>
    <cellStyle name="Comma 13" xfId="186"/>
    <cellStyle name="Comma 14" xfId="187"/>
    <cellStyle name="Comma 15" xfId="188"/>
    <cellStyle name="Comma 16" xfId="189"/>
    <cellStyle name="Comma 17" xfId="190"/>
    <cellStyle name="Comma 18" xfId="191"/>
    <cellStyle name="Comma 19" xfId="192"/>
    <cellStyle name="Comma 2" xfId="193"/>
    <cellStyle name="Comma 2 2" xfId="194"/>
    <cellStyle name="Comma 2 2 2" xfId="195"/>
    <cellStyle name="Comma 2 2 3" xfId="196"/>
    <cellStyle name="Comma 2 2 4" xfId="197"/>
    <cellStyle name="Comma 2 2 5" xfId="198"/>
    <cellStyle name="Comma 2 2 6" xfId="199"/>
    <cellStyle name="Comma 2 3" xfId="200"/>
    <cellStyle name="Comma 2 3 2" xfId="201"/>
    <cellStyle name="Comma 2 3 3" xfId="202"/>
    <cellStyle name="Comma 2 4" xfId="203"/>
    <cellStyle name="Comma 2 4 2" xfId="204"/>
    <cellStyle name="Comma 2 5" xfId="205"/>
    <cellStyle name="Comma 2 6" xfId="206"/>
    <cellStyle name="Comma 20" xfId="207"/>
    <cellStyle name="Comma 21" xfId="208"/>
    <cellStyle name="Comma 22" xfId="209"/>
    <cellStyle name="Comma 23" xfId="210"/>
    <cellStyle name="Comma 24" xfId="211"/>
    <cellStyle name="Comma 25" xfId="212"/>
    <cellStyle name="Comma 26" xfId="213"/>
    <cellStyle name="Comma 27" xfId="214"/>
    <cellStyle name="Comma 28" xfId="215"/>
    <cellStyle name="Comma 29" xfId="216"/>
    <cellStyle name="Comma 3" xfId="217"/>
    <cellStyle name="Comma 3 2" xfId="218"/>
    <cellStyle name="Comma 3 3" xfId="219"/>
    <cellStyle name="Comma 3 3 2" xfId="220"/>
    <cellStyle name="Comma 3 3 3" xfId="221"/>
    <cellStyle name="Comma 3 4" xfId="222"/>
    <cellStyle name="Comma 3 5" xfId="223"/>
    <cellStyle name="Comma 30" xfId="224"/>
    <cellStyle name="Comma 31" xfId="225"/>
    <cellStyle name="Comma 4" xfId="226"/>
    <cellStyle name="Comma 4 2" xfId="227"/>
    <cellStyle name="Comma 4 3" xfId="228"/>
    <cellStyle name="Comma 4 4" xfId="229"/>
    <cellStyle name="Comma 5" xfId="230"/>
    <cellStyle name="Comma 5 2" xfId="231"/>
    <cellStyle name="Comma 5 3" xfId="232"/>
    <cellStyle name="Comma 5 4" xfId="233"/>
    <cellStyle name="Comma 6" xfId="234"/>
    <cellStyle name="Comma 6 2" xfId="235"/>
    <cellStyle name="Comma 7" xfId="236"/>
    <cellStyle name="Comma 7 2" xfId="237"/>
    <cellStyle name="Comma 7 3" xfId="238"/>
    <cellStyle name="Comma 7 4" xfId="239"/>
    <cellStyle name="Comma 8" xfId="240"/>
    <cellStyle name="Comma 9" xfId="241"/>
    <cellStyle name="Currency 2" xfId="242"/>
    <cellStyle name="Dezimal [0]_laroux" xfId="243"/>
    <cellStyle name="Dezimal_laroux" xfId="244"/>
    <cellStyle name="Emphasis 1" xfId="245"/>
    <cellStyle name="Emphasis 2" xfId="246"/>
    <cellStyle name="Emphasis 3" xfId="247"/>
    <cellStyle name="Euro" xfId="248"/>
    <cellStyle name="Explanatory Text 2" xfId="249"/>
    <cellStyle name="Explanatory Text 2 2" xfId="250"/>
    <cellStyle name="Explanatory Text 2 3" xfId="251"/>
    <cellStyle name="Good 2" xfId="252"/>
    <cellStyle name="Good 2 2" xfId="253"/>
    <cellStyle name="Good 2 3" xfId="254"/>
    <cellStyle name="Heading 1 2" xfId="255"/>
    <cellStyle name="Heading 1 2 2" xfId="256"/>
    <cellStyle name="Heading 1 2 3" xfId="257"/>
    <cellStyle name="Heading 2 2" xfId="258"/>
    <cellStyle name="Heading 2 2 2" xfId="259"/>
    <cellStyle name="Heading 2 2 3" xfId="260"/>
    <cellStyle name="Heading 3 2" xfId="261"/>
    <cellStyle name="Heading 3 2 2" xfId="262"/>
    <cellStyle name="Heading 3 2 3" xfId="263"/>
    <cellStyle name="Heading 4 2" xfId="264"/>
    <cellStyle name="Heading 4 2 2" xfId="265"/>
    <cellStyle name="Heading 4 2 3" xfId="266"/>
    <cellStyle name="Hyperlink 2" xfId="267"/>
    <cellStyle name="Hyperlink 3" xfId="268"/>
    <cellStyle name="Îáû÷íûé_AMD" xfId="269"/>
    <cellStyle name="Input 2" xfId="270"/>
    <cellStyle name="Input 2 2" xfId="271"/>
    <cellStyle name="Input 2 3" xfId="272"/>
    <cellStyle name="KPMG Heading 1" xfId="273"/>
    <cellStyle name="KPMG Heading 2" xfId="274"/>
    <cellStyle name="KPMG Heading 3" xfId="275"/>
    <cellStyle name="KPMG Heading 4" xfId="276"/>
    <cellStyle name="KPMG Normal" xfId="277"/>
    <cellStyle name="KPMG Normal Text" xfId="278"/>
    <cellStyle name="KPMG Normal_123" xfId="279"/>
    <cellStyle name="Linked Cell 2" xfId="280"/>
    <cellStyle name="Linked Cell 2 2" xfId="281"/>
    <cellStyle name="Linked Cell 2 3" xfId="282"/>
    <cellStyle name="Milliers [0]_laroux" xfId="283"/>
    <cellStyle name="Milliers_laroux" xfId="284"/>
    <cellStyle name="Neutral 2" xfId="285"/>
    <cellStyle name="Neutral 2 2" xfId="286"/>
    <cellStyle name="Neutral 2 3" xfId="287"/>
    <cellStyle name="Neutral 3" xfId="288"/>
    <cellStyle name="no dec" xfId="289"/>
    <cellStyle name="Normal" xfId="0" builtinId="0"/>
    <cellStyle name="Normal - Style1" xfId="290"/>
    <cellStyle name="Normal 10" xfId="291"/>
    <cellStyle name="Normal 10 2" xfId="292"/>
    <cellStyle name="Normal 10 3" xfId="293"/>
    <cellStyle name="Normal 11" xfId="294"/>
    <cellStyle name="Normal 11 2" xfId="295"/>
    <cellStyle name="Normal 11 3" xfId="296"/>
    <cellStyle name="Normal 12" xfId="297"/>
    <cellStyle name="Normal 12 2" xfId="298"/>
    <cellStyle name="Normal 12 3" xfId="299"/>
    <cellStyle name="Normal 13" xfId="300"/>
    <cellStyle name="Normal 13 2" xfId="301"/>
    <cellStyle name="Normal 14" xfId="302"/>
    <cellStyle name="Normal 14 2" xfId="303"/>
    <cellStyle name="Normal 14 3" xfId="304"/>
    <cellStyle name="Normal 15" xfId="305"/>
    <cellStyle name="Normal 15 2" xfId="306"/>
    <cellStyle name="Normal 15 3" xfId="307"/>
    <cellStyle name="Normal 16" xfId="308"/>
    <cellStyle name="Normal 16 2" xfId="309"/>
    <cellStyle name="Normal 16 3" xfId="310"/>
    <cellStyle name="Normal 17" xfId="311"/>
    <cellStyle name="Normal 17 2" xfId="312"/>
    <cellStyle name="Normal 17 3" xfId="313"/>
    <cellStyle name="Normal 18" xfId="314"/>
    <cellStyle name="Normal 18 2" xfId="315"/>
    <cellStyle name="Normal 19" xfId="316"/>
    <cellStyle name="Normal 2" xfId="1"/>
    <cellStyle name="Normal 2 10" xfId="317"/>
    <cellStyle name="Normal 2 11" xfId="318"/>
    <cellStyle name="Normal 2 12" xfId="319"/>
    <cellStyle name="Normal 2 2" xfId="320"/>
    <cellStyle name="Normal 2 2 2" xfId="321"/>
    <cellStyle name="Normal 2 2 3" xfId="322"/>
    <cellStyle name="Normal 2 2 4" xfId="323"/>
    <cellStyle name="Normal 2 3" xfId="324"/>
    <cellStyle name="Normal 2 3 2" xfId="325"/>
    <cellStyle name="Normal 2 3 2 2" xfId="326"/>
    <cellStyle name="Normal 2 3 3" xfId="327"/>
    <cellStyle name="Normal 2 3 4" xfId="328"/>
    <cellStyle name="Normal 2 4" xfId="329"/>
    <cellStyle name="Normal 2 4 2" xfId="330"/>
    <cellStyle name="Normal 2 4 3" xfId="331"/>
    <cellStyle name="Normal 2 5" xfId="332"/>
    <cellStyle name="Normal 2 5 2" xfId="333"/>
    <cellStyle name="Normal 2 5 3" xfId="334"/>
    <cellStyle name="Normal 2 6" xfId="335"/>
    <cellStyle name="Normal 2 6 2" xfId="336"/>
    <cellStyle name="Normal 2 6 3" xfId="337"/>
    <cellStyle name="Normal 2 7" xfId="338"/>
    <cellStyle name="Normal 2 8" xfId="339"/>
    <cellStyle name="Normal 2 9" xfId="340"/>
    <cellStyle name="Normal 2_MOLSI 2009-2011 MTEF Axjusak 3_new_Final" xfId="341"/>
    <cellStyle name="Normal 20" xfId="342"/>
    <cellStyle name="Normal 21" xfId="343"/>
    <cellStyle name="Normal 22" xfId="344"/>
    <cellStyle name="Normal 23" xfId="345"/>
    <cellStyle name="Normal 24" xfId="346"/>
    <cellStyle name="Normal 25" xfId="347"/>
    <cellStyle name="Normal 26" xfId="348"/>
    <cellStyle name="Normal 27" xfId="349"/>
    <cellStyle name="Normal 28" xfId="350"/>
    <cellStyle name="Normal 29" xfId="351"/>
    <cellStyle name="Normal 3" xfId="352"/>
    <cellStyle name="Normal 3 2" xfId="353"/>
    <cellStyle name="Normal 3 2 2" xfId="354"/>
    <cellStyle name="Normal 3 2 3" xfId="355"/>
    <cellStyle name="Normal 3 2 4" xfId="356"/>
    <cellStyle name="Normal 3 2 5" xfId="357"/>
    <cellStyle name="Normal 3 2 6" xfId="358"/>
    <cellStyle name="Normal 3 3" xfId="359"/>
    <cellStyle name="Normal 3 3 2" xfId="360"/>
    <cellStyle name="Normal 3 3 3" xfId="361"/>
    <cellStyle name="Normal 3 4" xfId="362"/>
    <cellStyle name="Normal 3 5" xfId="363"/>
    <cellStyle name="Normal 3_HavelvacN2axjusakN3" xfId="364"/>
    <cellStyle name="Normal 30" xfId="365"/>
    <cellStyle name="Normal 31" xfId="366"/>
    <cellStyle name="Normal 32" xfId="367"/>
    <cellStyle name="Normal 33" xfId="368"/>
    <cellStyle name="Normal 34" xfId="369"/>
    <cellStyle name="Normal 35" xfId="370"/>
    <cellStyle name="Normal 36" xfId="371"/>
    <cellStyle name="Normal 37" xfId="372"/>
    <cellStyle name="Normal 374" xfId="373"/>
    <cellStyle name="Normal 374 2" xfId="374"/>
    <cellStyle name="Normal 38" xfId="375"/>
    <cellStyle name="Normal 39" xfId="376"/>
    <cellStyle name="Normal 4" xfId="377"/>
    <cellStyle name="Normal 4 2" xfId="378"/>
    <cellStyle name="Normal 4 2 2" xfId="379"/>
    <cellStyle name="Normal 4 3" xfId="380"/>
    <cellStyle name="Normal 4 4" xfId="381"/>
    <cellStyle name="Normal 4 5" xfId="382"/>
    <cellStyle name="Normal 40" xfId="383"/>
    <cellStyle name="Normal 41" xfId="384"/>
    <cellStyle name="Normal 42" xfId="385"/>
    <cellStyle name="Normal 43" xfId="386"/>
    <cellStyle name="Normal 5" xfId="387"/>
    <cellStyle name="Normal 5 2" xfId="388"/>
    <cellStyle name="Normal 5 2 2" xfId="389"/>
    <cellStyle name="Normal 5 3" xfId="390"/>
    <cellStyle name="Normal 5 4" xfId="391"/>
    <cellStyle name="Normal 5 5" xfId="392"/>
    <cellStyle name="Normal 54" xfId="393"/>
    <cellStyle name="Normal 54 2" xfId="394"/>
    <cellStyle name="Normal 54 3" xfId="395"/>
    <cellStyle name="Normal 6" xfId="396"/>
    <cellStyle name="Normal 6 2" xfId="397"/>
    <cellStyle name="Normal 6 2 2" xfId="398"/>
    <cellStyle name="Normal 6 2 3" xfId="399"/>
    <cellStyle name="Normal 6 3" xfId="400"/>
    <cellStyle name="Normal 6 4" xfId="401"/>
    <cellStyle name="Normal 6 5" xfId="402"/>
    <cellStyle name="Normal 7" xfId="403"/>
    <cellStyle name="Normal 7 2" xfId="404"/>
    <cellStyle name="Normal 7 3" xfId="405"/>
    <cellStyle name="Normal 7 4" xfId="406"/>
    <cellStyle name="Normal 78" xfId="407"/>
    <cellStyle name="Normal 78 2" xfId="408"/>
    <cellStyle name="Normal 8" xfId="409"/>
    <cellStyle name="Normal 8 2" xfId="410"/>
    <cellStyle name="Normal 8 3" xfId="411"/>
    <cellStyle name="Normal 9" xfId="412"/>
    <cellStyle name="Normal 9 2" xfId="413"/>
    <cellStyle name="Normal 9 3" xfId="414"/>
    <cellStyle name="Note 2" xfId="415"/>
    <cellStyle name="Note 2 2" xfId="416"/>
    <cellStyle name="Note 2 3" xfId="417"/>
    <cellStyle name="Note 3" xfId="418"/>
    <cellStyle name="Note 3 2" xfId="419"/>
    <cellStyle name="Note 3 3" xfId="420"/>
    <cellStyle name="Output 2" xfId="421"/>
    <cellStyle name="Output 2 2" xfId="422"/>
    <cellStyle name="Output 2 3" xfId="423"/>
    <cellStyle name="Percent 2" xfId="424"/>
    <cellStyle name="Percent 2 2" xfId="425"/>
    <cellStyle name="Percent 2 2 2" xfId="426"/>
    <cellStyle name="Percent 2 2 3" xfId="427"/>
    <cellStyle name="Percent 2 3" xfId="428"/>
    <cellStyle name="Percent 2 4" xfId="429"/>
    <cellStyle name="Percent 2 5" xfId="430"/>
    <cellStyle name="Percent 3" xfId="431"/>
    <cellStyle name="Percent 3 2" xfId="432"/>
    <cellStyle name="Percent 3 3" xfId="433"/>
    <cellStyle name="Percent 3 4" xfId="434"/>
    <cellStyle name="Percent 3 5" xfId="435"/>
    <cellStyle name="Percent 4" xfId="436"/>
    <cellStyle name="Percent 4 2" xfId="437"/>
    <cellStyle name="Percent 4 2 2" xfId="438"/>
    <cellStyle name="Percent 4 2 3" xfId="439"/>
    <cellStyle name="Percent 5" xfId="440"/>
    <cellStyle name="Percent 5 2" xfId="441"/>
    <cellStyle name="Percent 6" xfId="442"/>
    <cellStyle name="Publication" xfId="443"/>
    <cellStyle name="Sheet Title" xfId="444"/>
    <cellStyle name="SN_241" xfId="445"/>
    <cellStyle name="Standard_laroux" xfId="446"/>
    <cellStyle name="Style 1" xfId="447"/>
    <cellStyle name="Style 1 2" xfId="448"/>
    <cellStyle name="Style 1 2 2" xfId="449"/>
    <cellStyle name="Style 1 3 2" xfId="450"/>
    <cellStyle name="Style 1_verchnakan_ax21-25_2018" xfId="451"/>
    <cellStyle name="Style 2" xfId="452"/>
    <cellStyle name="Title 2" xfId="453"/>
    <cellStyle name="Total 2" xfId="454"/>
    <cellStyle name="Total 2 2" xfId="455"/>
    <cellStyle name="Total 2 3" xfId="456"/>
    <cellStyle name="ux" xfId="457"/>
    <cellStyle name="Währung [0]_laroux" xfId="458"/>
    <cellStyle name="Währung_laroux" xfId="459"/>
    <cellStyle name="Warning Text 2" xfId="460"/>
    <cellStyle name="Warning Text 2 2" xfId="461"/>
    <cellStyle name="Warning Text 2 3" xfId="462"/>
    <cellStyle name="Беззащитный" xfId="463"/>
    <cellStyle name="Защитный" xfId="464"/>
    <cellStyle name="Обычный 2" xfId="465"/>
    <cellStyle name="Обычный 2 2" xfId="466"/>
    <cellStyle name="Обычный 2 3" xfId="467"/>
    <cellStyle name="Обычный 3" xfId="468"/>
    <cellStyle name="Стиль 1" xfId="469"/>
    <cellStyle name="Стиль 1 2 2" xfId="470"/>
    <cellStyle name="Стиль 1 2 3" xfId="471"/>
    <cellStyle name="Финансовый 2" xfId="472"/>
    <cellStyle name="Финансовый 2 2" xfId="473"/>
    <cellStyle name="Финансовый 2 3" xfId="474"/>
    <cellStyle name="Финансовый 3" xfId="475"/>
    <cellStyle name="Финансовый 4" xfId="476"/>
  </cellStyles>
  <dxfs count="0"/>
  <tableStyles count="0" defaultTableStyle="TableStyleMedium2" defaultPivotStyle="PivotStyleMedium9"/>
  <colors>
    <mruColors>
      <color rgb="FFFFFFCC"/>
      <color rgb="FFCCFFFF"/>
      <color rgb="FFCCECFF"/>
      <color rgb="FFFFCCFF"/>
      <color rgb="FFCCFF33"/>
      <color rgb="FFCC99FF"/>
      <color rgb="FFFF9999"/>
      <color rgb="FFFFCC66"/>
      <color rgb="FFFF66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"/>
  <sheetViews>
    <sheetView tabSelected="1" topLeftCell="A4" zoomScaleNormal="100" workbookViewId="0">
      <selection activeCell="J11" sqref="J11"/>
    </sheetView>
  </sheetViews>
  <sheetFormatPr defaultColWidth="9.140625" defaultRowHeight="16.5"/>
  <cols>
    <col min="1" max="1" width="5.85546875" style="3" customWidth="1"/>
    <col min="2" max="2" width="7" style="3" customWidth="1"/>
    <col min="3" max="3" width="45.42578125" style="3" customWidth="1"/>
    <col min="4" max="4" width="16" style="3" customWidth="1"/>
    <col min="5" max="5" width="23" style="3" customWidth="1"/>
    <col min="6" max="6" width="18.5703125" style="3" customWidth="1"/>
    <col min="7" max="7" width="9.140625" style="3"/>
    <col min="8" max="8" width="10.28515625" style="3" bestFit="1" customWidth="1"/>
    <col min="9" max="9" width="10" style="3" bestFit="1" customWidth="1"/>
    <col min="10" max="16384" width="9.140625" style="3"/>
  </cols>
  <sheetData>
    <row r="1" spans="1:35" s="1" customFormat="1" ht="29.25" customHeight="1">
      <c r="A1" s="23" t="s">
        <v>1</v>
      </c>
      <c r="B1" s="23"/>
      <c r="C1" s="23"/>
      <c r="D1" s="23"/>
      <c r="E1" s="23"/>
      <c r="F1" s="23"/>
    </row>
    <row r="2" spans="1:35" s="1" customFormat="1" ht="48.75" customHeight="1">
      <c r="A2" s="22" t="s">
        <v>11</v>
      </c>
      <c r="B2" s="22"/>
      <c r="C2" s="22"/>
      <c r="D2" s="22"/>
      <c r="E2" s="22"/>
      <c r="F2" s="22"/>
    </row>
    <row r="3" spans="1:35" s="1" customFormat="1" ht="24" customHeight="1">
      <c r="A3" s="8"/>
      <c r="B3" s="8"/>
      <c r="C3" s="15"/>
      <c r="D3" s="8"/>
      <c r="E3" s="8"/>
      <c r="F3" s="16"/>
    </row>
    <row r="4" spans="1:35" ht="102.75" customHeight="1">
      <c r="A4" s="9" t="s">
        <v>2</v>
      </c>
      <c r="B4" s="9" t="s">
        <v>0</v>
      </c>
      <c r="C4" s="19" t="s">
        <v>14</v>
      </c>
      <c r="D4" s="19" t="s">
        <v>15</v>
      </c>
      <c r="E4" s="20" t="s">
        <v>12</v>
      </c>
      <c r="F4" s="21" t="s">
        <v>13</v>
      </c>
    </row>
    <row r="5" spans="1:35" s="2" customFormat="1" ht="35.25" customHeight="1">
      <c r="A5" s="10">
        <v>1016</v>
      </c>
      <c r="B5" s="11">
        <v>11002</v>
      </c>
      <c r="C5" s="7" t="s">
        <v>3</v>
      </c>
      <c r="D5" s="12">
        <v>3569.7</v>
      </c>
      <c r="E5" s="13"/>
      <c r="F5" s="17">
        <f>D5+E5</f>
        <v>3569.7</v>
      </c>
    </row>
    <row r="6" spans="1:35" s="2" customFormat="1" ht="27.75" customHeight="1">
      <c r="A6" s="24">
        <v>1155</v>
      </c>
      <c r="B6" s="11">
        <v>11004</v>
      </c>
      <c r="C6" s="7" t="s">
        <v>4</v>
      </c>
      <c r="D6" s="12">
        <v>6027.7</v>
      </c>
      <c r="E6" s="13"/>
      <c r="F6" s="17">
        <f t="shared" ref="F6:F11" si="0">D6+E6</f>
        <v>6027.7</v>
      </c>
      <c r="I6" s="18"/>
    </row>
    <row r="7" spans="1:35" s="2" customFormat="1" ht="26.25" customHeight="1">
      <c r="A7" s="25"/>
      <c r="B7" s="11">
        <v>11005</v>
      </c>
      <c r="C7" s="7" t="s">
        <v>5</v>
      </c>
      <c r="D7" s="12">
        <v>3926.1</v>
      </c>
      <c r="E7" s="13"/>
      <c r="F7" s="17">
        <f t="shared" si="0"/>
        <v>3926.1</v>
      </c>
      <c r="I7" s="18"/>
    </row>
    <row r="8" spans="1:35" s="2" customFormat="1" ht="27" customHeight="1">
      <c r="A8" s="25"/>
      <c r="B8" s="11">
        <v>11006</v>
      </c>
      <c r="C8" s="7" t="s">
        <v>6</v>
      </c>
      <c r="D8" s="12">
        <v>4676.2</v>
      </c>
      <c r="E8" s="13">
        <v>4653.1000000000004</v>
      </c>
      <c r="F8" s="17">
        <f t="shared" si="0"/>
        <v>9329.2999999999993</v>
      </c>
      <c r="J8" s="18"/>
    </row>
    <row r="9" spans="1:35" s="2" customFormat="1" ht="27.75" customHeight="1">
      <c r="A9" s="25"/>
      <c r="B9" s="11">
        <v>11007</v>
      </c>
      <c r="C9" s="7" t="s">
        <v>7</v>
      </c>
      <c r="D9" s="12">
        <v>1823.3</v>
      </c>
      <c r="E9" s="13">
        <v>3813.2</v>
      </c>
      <c r="F9" s="17">
        <f t="shared" si="0"/>
        <v>5636.5</v>
      </c>
      <c r="H9" s="18"/>
    </row>
    <row r="10" spans="1:35" s="2" customFormat="1" ht="26.25" customHeight="1">
      <c r="A10" s="25"/>
      <c r="B10" s="11">
        <v>11008</v>
      </c>
      <c r="C10" s="7" t="s">
        <v>8</v>
      </c>
      <c r="D10" s="12">
        <v>1558.2</v>
      </c>
      <c r="E10" s="13">
        <v>1259</v>
      </c>
      <c r="F10" s="17">
        <f t="shared" si="0"/>
        <v>2817.2</v>
      </c>
    </row>
    <row r="11" spans="1:35" s="2" customFormat="1" ht="26.25" customHeight="1">
      <c r="A11" s="26"/>
      <c r="B11" s="11">
        <v>11010</v>
      </c>
      <c r="C11" s="7" t="s">
        <v>9</v>
      </c>
      <c r="D11" s="12">
        <v>7397.1</v>
      </c>
      <c r="E11" s="13">
        <v>895.5</v>
      </c>
      <c r="F11" s="17">
        <f t="shared" si="0"/>
        <v>8292.6</v>
      </c>
    </row>
    <row r="12" spans="1:35" s="2" customFormat="1" ht="24" customHeight="1">
      <c r="A12" s="6"/>
      <c r="B12" s="6"/>
      <c r="C12" s="5" t="s">
        <v>10</v>
      </c>
      <c r="D12" s="14">
        <f>D5+D6+D7+D8+D9+D10+D11</f>
        <v>28978.300000000003</v>
      </c>
      <c r="E12" s="14">
        <f>E5+E6+E7+E8+E9+E10+E11</f>
        <v>10620.8</v>
      </c>
      <c r="F12" s="17">
        <f t="shared" ref="F12" si="1">D12+E12</f>
        <v>39599.100000000006</v>
      </c>
      <c r="J12" s="18"/>
    </row>
    <row r="13" spans="1:35">
      <c r="AI13" s="4" t="e">
        <f>AI12+'noyember-dektember'!#REF!</f>
        <v>#REF!</v>
      </c>
    </row>
  </sheetData>
  <mergeCells count="3">
    <mergeCell ref="A2:F2"/>
    <mergeCell ref="A1:F1"/>
    <mergeCell ref="A6:A11"/>
  </mergeCells>
  <pageMargins left="0.24" right="0.16" top="0.4" bottom="0.52" header="0.24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noyember-dektember</vt:lpstr>
      <vt:lpstr>'noyember-dektember'!Print_Area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2019-12-04T09:35:03Z</dcterms:modified>
</cp:coreProperties>
</file>