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5300" windowHeight="7290" activeTab="3"/>
  </bookViews>
  <sheets>
    <sheet name="N 1" sheetId="20" r:id="rId1"/>
    <sheet name="N 2" sheetId="5" r:id="rId2"/>
    <sheet name=" N 3" sheetId="15" r:id="rId3"/>
    <sheet name="N 4" sheetId="9" r:id="rId4"/>
  </sheets>
  <definedNames>
    <definedName name="_xlnm.Print_Area" localSheetId="0">'N 1'!$A$1:$D$33</definedName>
    <definedName name="_xlnm.Print_Area" localSheetId="1">'N 2'!$A$1:$G$31</definedName>
    <definedName name="շախմատիստ" localSheetId="2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E27" i="5" l="1"/>
  <c r="G34" i="5" l="1"/>
  <c r="G33" i="5" s="1"/>
  <c r="G32" i="5" s="1"/>
  <c r="G31" i="5" s="1"/>
  <c r="G29" i="5" s="1"/>
  <c r="G27" i="5" s="1"/>
  <c r="G20" i="5"/>
  <c r="G19" i="5" s="1"/>
  <c r="G18" i="5" s="1"/>
  <c r="G17" i="5" s="1"/>
  <c r="G15" i="5" s="1"/>
  <c r="G13" i="5" s="1"/>
  <c r="G12" i="5" s="1"/>
  <c r="G11" i="5" s="1"/>
  <c r="D20" i="20"/>
  <c r="D14" i="20" s="1"/>
  <c r="D7" i="20" s="1"/>
  <c r="C22" i="9" l="1"/>
  <c r="D6" i="20"/>
  <c r="C42" i="9"/>
  <c r="C154" i="15" l="1"/>
  <c r="C139" i="15" s="1"/>
  <c r="G26" i="5" l="1"/>
  <c r="G25" i="5" s="1"/>
  <c r="G24" i="5" s="1"/>
  <c r="G23" i="5" s="1"/>
  <c r="G22" i="5" s="1"/>
  <c r="A21" i="9" l="1"/>
  <c r="A20" i="9"/>
  <c r="A19" i="9"/>
  <c r="A18" i="9"/>
  <c r="A17" i="9"/>
  <c r="A16" i="9"/>
  <c r="A15" i="9"/>
  <c r="A13" i="9"/>
  <c r="B11" i="9"/>
  <c r="A11" i="9"/>
  <c r="B10" i="9"/>
  <c r="A10" i="9"/>
  <c r="G10" i="5" l="1"/>
  <c r="G9" i="5" s="1"/>
  <c r="G8" i="5" s="1"/>
  <c r="G7" i="5" s="1"/>
</calcChain>
</file>

<file path=xl/sharedStrings.xml><?xml version="1.0" encoding="utf-8"?>
<sst xmlns="http://schemas.openxmlformats.org/spreadsheetml/2006/main" count="345" uniqueCount="177">
  <si>
    <t>Տարի</t>
  </si>
  <si>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</si>
  <si>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</si>
  <si>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</si>
  <si>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</si>
  <si>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</si>
  <si>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</t>
  </si>
  <si>
    <t xml:space="preserve"> Ծրագիր</t>
  </si>
  <si>
    <t xml:space="preserve">Հավելված 2
ՀՀ կառավարության
2019 թվականի____________ի  N _____-Ն որոշման </t>
  </si>
  <si>
    <t xml:space="preserve">Հավելված 3
ՀՀ կառավարության
2019 թվականի____________ի  N _____-Ն որոշման </t>
  </si>
  <si>
    <t xml:space="preserve"> Անտառների կառավարում  
այդ թվում`</t>
  </si>
  <si>
    <t>ԸՆԴԱՄԵՆԸ
այդ թվում`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</si>
  <si>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</si>
  <si>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</si>
  <si>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</si>
  <si>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</si>
  <si>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</si>
  <si>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</si>
  <si>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</si>
  <si>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</si>
  <si>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</si>
  <si>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</si>
  <si>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</si>
  <si>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</si>
  <si>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5 </t>
  </si>
  <si>
    <t xml:space="preserve"> 10 </t>
  </si>
  <si>
    <t xml:space="preserve"> 100 </t>
  </si>
  <si>
    <t xml:space="preserve"> 25 </t>
  </si>
  <si>
    <t xml:space="preserve"> 9 </t>
  </si>
  <si>
    <t xml:space="preserve"> Միջոցառման վրա կատարվող ծախսը (հազար դրամ) </t>
  </si>
  <si>
    <t xml:space="preserve"> Պետական մարմինների կողմից օգտագործվող ոչ ֆինանսական ակտիվների հետ գործառնություններ </t>
  </si>
  <si>
    <t xml:space="preserve">  </t>
  </si>
  <si>
    <t xml:space="preserve"> 6 </t>
  </si>
  <si>
    <t xml:space="preserve"> 12001 </t>
  </si>
  <si>
    <t xml:space="preserve"> Տրանսֆերտների տրամադրում </t>
  </si>
  <si>
    <t xml:space="preserve"> Միջոցառումն իրականացնողի անվանումը </t>
  </si>
  <si>
    <t xml:space="preserve"> 32001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</si>
  <si>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</si>
  <si>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2 </t>
  </si>
  <si>
    <t xml:space="preserve"> 79 </t>
  </si>
  <si>
    <t xml:space="preserve"> 31002 </t>
  </si>
  <si>
    <t xml:space="preserve"> Շահառուների ընտրության չափանիշներ </t>
  </si>
  <si>
    <t xml:space="preserve"> 1173 </t>
  </si>
  <si>
    <t xml:space="preserve"> Անտառների կառավարում </t>
  </si>
  <si>
    <t xml:space="preserve"> 1004 </t>
  </si>
  <si>
    <t xml:space="preserve"> Ոռոգման համակարգի առողջացում </t>
  </si>
  <si>
    <t xml:space="preserve"> Ոռոգման համակարգերի հիմնանորոգում </t>
  </si>
  <si>
    <t xml:space="preserve"> Ակտիվն օգտագործող կազմակերպության(ների) անվանում(ները)՛ </t>
  </si>
  <si>
    <t xml:space="preserve"> «ՋՕԸ»- եր և «Ջրառ» ՓԲԸ </t>
  </si>
  <si>
    <t xml:space="preserve"> Հիմնանորոգվող ոռոգման ցանցերի երկարություն, կմ </t>
  </si>
  <si>
    <t xml:space="preserve"> 11.935 </t>
  </si>
  <si>
    <t xml:space="preserve"> Նոր կառուցվող ոռոգմանցանցերի երկարություն, կմ </t>
  </si>
  <si>
    <t xml:space="preserve"> 10.085 </t>
  </si>
  <si>
    <t xml:space="preserve"> Վերականգնվող խորքային հորեր, հատ </t>
  </si>
  <si>
    <t xml:space="preserve"> Վերանորոգվող ջրամբար, հատ </t>
  </si>
  <si>
    <t xml:space="preserve"> Աշխատանքների ավարտվածության աստիճան, տոկոս </t>
  </si>
  <si>
    <t xml:space="preserve"> 539,536.70 </t>
  </si>
  <si>
    <t xml:space="preserve"> 21001 </t>
  </si>
  <si>
    <t xml:space="preserve"> 1045 </t>
  </si>
  <si>
    <t xml:space="preserve"> Նախնական (արհեստագործական) և միջին մասնագիտական կրթություն </t>
  </si>
  <si>
    <t xml:space="preserve"> Նախնական մասնագիտական (արհեստագործական) և միջին մասնագիտական ուսումնական հաստատությունների շենքային պայմանների բարելավում </t>
  </si>
  <si>
    <t xml:space="preserve"> ՆՄՄԿՈՒ հաստատությունների շենքերի հիմնանորոգման և նախագծման (շինարարական աշխատանքներ՝ ջեռուցման համակարգի ստեղծում՝ ներքին հարդարում՝ տարածքի բարեկարգում) աշխատանքների իրականացում </t>
  </si>
  <si>
    <t xml:space="preserve"> Ակտիվն օգտագործող կազմակերպությունների անվանումները </t>
  </si>
  <si>
    <t xml:space="preserve"> Կազմակերպությունների թիվը, որտեղ կատարվում են ներդրումները, հատ </t>
  </si>
  <si>
    <t xml:space="preserve"> Աշխատանքների ավարտվածության աստիճանը, % </t>
  </si>
  <si>
    <t xml:space="preserve"> Հանրության կողմից անմիջականորեն օգտագործվող ակտիվների հետ կապված միջոցառումներ </t>
  </si>
  <si>
    <t xml:space="preserve"> 1075 </t>
  </si>
  <si>
    <t xml:space="preserve"> Մշակութային ժառանգության ծրագիր </t>
  </si>
  <si>
    <t xml:space="preserve"> Հուշարձանների ամրակայում՝ նորոգում և վերականգնում </t>
  </si>
  <si>
    <t xml:space="preserve"> Հուշարձանների գիտանախագծային փաստաթղթերի կազմում՝  հրատապ ուսումնասիրում՝ վավերագրման և ուսումնասիրման աշխատանքներ՝ հետախուզում և հնագիտական պեղում՝ ամրակայում՝ նորոգում և վերականգնում </t>
  </si>
  <si>
    <t xml:space="preserve"> Հուշարձանների ամրակայման, նորոգման և վերականգնման աշխատանքներ, քանակ </t>
  </si>
  <si>
    <t xml:space="preserve"> Հուշարձանների հրատապ միջամտություն պահանջող աշխատանքներ, քանակ (ուսումնասիրման, նախագծման և վերականգնողական) </t>
  </si>
  <si>
    <t xml:space="preserve"> Հուշարձանների ամրակայման, նորոգման և վերականգնման միջին տևողություն, ամիս </t>
  </si>
  <si>
    <t xml:space="preserve"> 1098 </t>
  </si>
  <si>
    <t xml:space="preserve"> Բնակարանային ապահովում </t>
  </si>
  <si>
    <t xml:space="preserve"> Երկրաշարժի հետևանքով անօթևան մնացած ընտանիքների բնակարանային ապահովում </t>
  </si>
  <si>
    <t xml:space="preserve"> Բնակության վայր չունեցող անօթևան անձանց բնակարանային ապահովման աջակցություն </t>
  </si>
  <si>
    <t xml:space="preserve"> Երկրաշարժի հետևանքով անօթևան մնացած՛ ծրագրի շահառու ճանաչված ընտանիքներ </t>
  </si>
  <si>
    <t xml:space="preserve"> Բնակարանով ապահովված շահառուների թիվ, ընտանիք </t>
  </si>
  <si>
    <t xml:space="preserve"> 560,000.00 </t>
  </si>
  <si>
    <t xml:space="preserve"> 1049 </t>
  </si>
  <si>
    <t xml:space="preserve"> Ճանապարհային ցանցի բարելավում </t>
  </si>
  <si>
    <t xml:space="preserve"> Կամուրջներ </t>
  </si>
  <si>
    <t xml:space="preserve"> Պետական նշանակության ավտոճանապարհների հիմնանորոգում </t>
  </si>
  <si>
    <t xml:space="preserve"> Միջպետական՝ հանրապետական և մարզային նշանակության ավտոճոնապարհների քայքայված ծածկի վերանորոգում՝ մաշված ծածկի փոխարինում_x000D_
 </t>
  </si>
  <si>
    <t xml:space="preserve"> Հիմնանորոգվող ավտոճանապարհների երկարությունը/կիլոմետր/ այդ թվում՛ </t>
  </si>
  <si>
    <t xml:space="preserve"> Միջպետական նշանակության ավտոճանապարհներ </t>
  </si>
  <si>
    <t xml:space="preserve"> Հանրապետական նշանակության ավտոճանապարհներ </t>
  </si>
  <si>
    <t xml:space="preserve"> Մարզային նշանակության ավտոճանապարհներ </t>
  </si>
  <si>
    <t xml:space="preserve"> 18.9 </t>
  </si>
  <si>
    <t xml:space="preserve"> Աշխատանքների ավարտվածության աստիճան, % </t>
  </si>
  <si>
    <t xml:space="preserve"> 21002 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</si>
  <si>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</si>
  <si>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</si>
  <si>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 xml:space="preserve"> Հիմնանորոգվող տրանսպորտային օբյեկտների թիվը, այդ թվում՛ </t>
  </si>
  <si>
    <t xml:space="preserve"> Կամուրջներ (մ) </t>
  </si>
  <si>
    <t xml:space="preserve"> 185 </t>
  </si>
  <si>
    <t xml:space="preserve"> 372,472.00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</si>
  <si>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</si>
  <si>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</si>
  <si>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</si>
  <si>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</si>
  <si>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ՄԱՍ 1. ՊԵՏԱԿԱՆ ՄԱՐՄՆԻ ԳԾՈՎ ԱՐԴՅՈՒՆՔԱՅԻՆ (ԿԱՏԱՐՈՂԱԿԱՆ) ՑՈՒՑԱՆԻՇՆԵՐԸ </t>
  </si>
  <si>
    <t xml:space="preserve"> Ստեփանավանի պետական գյուղատնտեսական ևՀայաստանի ազգային Ագրարային համալսարանի Վանաձորի մասնաճյուղի քոլեջներ </t>
  </si>
  <si>
    <t xml:space="preserve"> 713,653.20 </t>
  </si>
  <si>
    <t xml:space="preserve"> 55.1 </t>
  </si>
  <si>
    <t xml:space="preserve"> 8,390,491.00 </t>
  </si>
  <si>
    <t xml:space="preserve"> 162,000.00 </t>
  </si>
  <si>
    <t xml:space="preserve">Հավելված 4
ՀՀ կառավարության
2019 թվականի____________ի  N _____-Ն որոշման </t>
  </si>
  <si>
    <t xml:space="preserve">Հավելված 1
ՀՀ կառավարության
2019 թվականի____________ի  N _____-Ն որոշման </t>
  </si>
  <si>
    <t>Ցուցանիշների փոփոխությունը (ծախսերի ավելացումները նշված են դրական նշանով, իսկ նվազեցումները` փակագծերում)</t>
  </si>
  <si>
    <t>(հազար  դրամներով)</t>
  </si>
  <si>
    <t>04</t>
  </si>
  <si>
    <t>02</t>
  </si>
  <si>
    <t xml:space="preserve"> Բաժին</t>
  </si>
  <si>
    <t xml:space="preserve"> Խումբ</t>
  </si>
  <si>
    <t xml:space="preserve"> Դաս</t>
  </si>
  <si>
    <t>01</t>
  </si>
  <si>
    <t xml:space="preserve"> ՄԱՍ 2. ՊԵՏԱԿԱՆ ՄԱՐՄՆԻ ԳԾՈՎ ԱՐԴՅՈՒՆՔԱՅԻՆ (ԿԱՏԱՐՈՂԱԿԱՆ) ՑՈՒՑԱՆԻՇՆԵՐԸ </t>
  </si>
  <si>
    <r>
      <t xml:space="preserve">ՏՆՏԵՍԱԿԱՆ ՀԱՐԱԲԵՐՈՒԹՅՈՒՆՆԵՐ  
</t>
    </r>
    <r>
      <rPr>
        <sz val="10"/>
        <rFont val="GHEA Grapalat"/>
        <family val="3"/>
      </rPr>
      <t>այդ թվում`</t>
    </r>
  </si>
  <si>
    <r>
      <t xml:space="preserve">Գյուղատնտեսություն, անտառային տնտեսություն, ձկնորսություն և որսորդություն`
</t>
    </r>
    <r>
      <rPr>
        <sz val="10"/>
        <rFont val="GHEA Grapalat"/>
        <family val="3"/>
      </rPr>
      <t>այդ թվում`</t>
    </r>
  </si>
  <si>
    <r>
      <t xml:space="preserve"> Անտառային տնտեսություն 
</t>
    </r>
    <r>
      <rPr>
        <sz val="10"/>
        <rFont val="GHEA Grapalat"/>
        <family val="3"/>
      </rPr>
      <t>այդ թվում`</t>
    </r>
  </si>
  <si>
    <t>Ծրագրային դասիչը</t>
  </si>
  <si>
    <t>Բյուջետային հատկացումների գլխավոր կարգադրիչների, ծրագրերի և միջոցառումների</t>
  </si>
  <si>
    <t>ծրագիրը</t>
  </si>
  <si>
    <t>միջոցառումը</t>
  </si>
  <si>
    <t>անվանումները</t>
  </si>
  <si>
    <t>տարի</t>
  </si>
  <si>
    <t xml:space="preserve"> ՀՀ  Շրջակա միջավայրի  նախարարություն</t>
  </si>
  <si>
    <t xml:space="preserve"> 1173</t>
  </si>
  <si>
    <t xml:space="preserve"> Ծրագրի անվանումը`</t>
  </si>
  <si>
    <t xml:space="preserve"> Անտառների կառավարում</t>
  </si>
  <si>
    <t xml:space="preserve"> Ծրագրի նպատակը`</t>
  </si>
  <si>
    <t xml:space="preserve"> Անտառային տարածքների կայուն կառավարում</t>
  </si>
  <si>
    <t xml:space="preserve"> Վերջնական արդյունքի նկարագրությունը`</t>
  </si>
  <si>
    <t xml:space="preserve"> Կայուն կառավարվող անտառային տարածքների աճ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</si>
  <si>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</si>
  <si>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</si>
  <si>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</si>
  <si>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</si>
  <si>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05</t>
  </si>
  <si>
    <t xml:space="preserve"> ՇՐՋԱԿԱ  ՄԻՋԱՎԱՅՐԻ ՊԱՇՏՊԱՆՈՒԹՅՈՒՆ  
այդ թվում`</t>
  </si>
  <si>
    <t xml:space="preserve"> Միջոցառումն իրականացնողի անվանումը՛ </t>
  </si>
  <si>
    <t xml:space="preserve"> ՀՀ շրջակա միջավայրի նախարարություն  </t>
  </si>
  <si>
    <t xml:space="preserve"> ՀՀ  շրջակա միջավայրի  նախարարություն</t>
  </si>
  <si>
    <t>ՀԱՅԱՍՏԱՆԻ ՀԱՆՐԱՊԵՏՈՒԹՅԱՆ ԿԱՌԱՎԱՐՈՒԹՅԱՆ 2018 ԹՎԱԿԱՆԻ ԴԵԿՏԵՄԲԵՐԻ 27-Ի N 1515-Ն ՈՐՈՇՄԱՆ N 11 ՀԱՎԵԼՎԱԾԻ N 11.13 ԱՂՅՈՒՍԱԿՈՒՄ ԿԱՏԱՐՎՈՂ ՓՈՓՈԽՈՒԹՅՈՒՆՆԵՐԸ ԵՎ ԼՐԱՑՈՒՄՆԵՐԸ</t>
  </si>
  <si>
    <t xml:space="preserve"> 11001</t>
  </si>
  <si>
    <t xml:space="preserve"> ԸՆԴԱՄԵՆԸ ԾԱԽՍԵՐ</t>
  </si>
  <si>
    <t xml:space="preserve"> ԸՆԹԱՑԻԿ ԾԱԽՍԵՐ</t>
  </si>
  <si>
    <t>06</t>
  </si>
  <si>
    <t xml:space="preserve"> Շրջակա միջավայրի պաշտպանություն  (այլ դասերին չպատկանող) 
այդ թվում`</t>
  </si>
  <si>
    <t xml:space="preserve"> ՀՀ շրջակա միջավայրի նախարարություն  
այդ թվում`</t>
  </si>
  <si>
    <t>ՀԱՅԱՍՏԱՆԻ ՀԱՆՐԱՊԵՏՈՒԹՅԱՆ ԿԱՌԱՎԱՐՈՒԹՅԱՆ 2018 ԹՎԱԿԱՆԻ ԴԵԿՏԵՄԲԵՐԻ 27-Ի N 1515-Ն ՈՐՈՇՄԱՆ N 11.1 ՀԱՎԵԼՎԱԾԻ N 11.1.13 ԱՂՅՈՒՍԱԿՈՒՄ ԿԱՏԱՐՎՈՂ ՓՈՓՈԽՈՒԹՅՈՒՆՆԵՐԸ  ԵՎ ԼՐԱՑՈՒՄՆԵՐԸ</t>
  </si>
  <si>
    <t>ՀԱՅԱՍՏԱՆԻ ՀԱՆՐԱՊԵՏՈՒԹՅԱՆ ԿԱՌԱՎԱՐՈՒԹՅԱՆ 2018 ԹՎԱԿԱՆԻ ԴԵԿՏԵՄԲԵՐԻ 27-Ի N 1515-Ն ՈՐՈՇՄԱՆ N 11.1 ՀԱՎԵԼՎԱԾԻ N 11.1.53   ԱՂՅՈՒՍԱԿՈՒՄ ԿԱՏԱՐՎՈՂ ՓՈՓՈԽՈՒԹՅՈՒՆՆԵՐԸ</t>
  </si>
  <si>
    <t xml:space="preserve"> ՀՀ շրջակա միջավայրի նախարարության անտառային կոմիտե </t>
  </si>
  <si>
    <t xml:space="preserve"> Անտառային ոլորտում քաղաքականության մշակման և աջակցության ծառայությունների՝ ծրագրերի համակարգում</t>
  </si>
  <si>
    <t xml:space="preserve"> Անտառային ոլորտի քաղաքականության մշակման՝ աջակցության և համակարգման ծրագրեր</t>
  </si>
  <si>
    <t xml:space="preserve"> Ծառայությունների մատուցում</t>
  </si>
  <si>
    <t xml:space="preserve"> Բնապահպանության ոլորտում պետական քաղաքականության մշակում՝ ծրագրերի համակարգում և մոնիտորինգ</t>
  </si>
  <si>
    <t xml:space="preserve"> Շրջակա միջավայրի պահպանությանն ուղղված պետական քաղաքականության մշակում և իրականացում</t>
  </si>
  <si>
    <t xml:space="preserve"> Շրջակա միջավայրի պահպանությանն ուղղված օրենսդրական դաշտի բարելավում՝ իրականացվող ծրագրերի ազդեցության և արդյունավետության աճ</t>
  </si>
  <si>
    <t xml:space="preserve"> Բնապահպանության ոլորտում քաղաքականության մշակում՝ ծրագրերի համակարգում և մոնիտորինգ</t>
  </si>
  <si>
    <t xml:space="preserve"> Շրջակա միջավայրի պահպանությանն ուղղված օրենսդրական դաշտի բարելավում՝ իրականացվող ծրագրերի արդյունավետության  ապահովում</t>
  </si>
  <si>
    <t>«ՀԱՅԱՍՏԱՆԻ ՀԱՆՐԱՊԵՏՈՒԹՅԱՆ 2019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2018 ԹՎԱԿԱՆԻ ԴԵԿՏԵՄԲԵՐԻ 27-Ի N 1515-Ն ՈՐՈՇՄԱՆ N 5 ՀԱՎԵԼՎԱԾԻ N 1 ԱՂՅՈՒՍԱԿՈՒՄ ԿԱՏԱՐՎՈՂ ՓՈՓՈԽՈՒԹՅՈՒՆՆԵՐԸ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</si>
  <si>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</si>
  <si>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</si>
  <si>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</si>
  <si>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ՀՀ շրջակա միջավայրի նախարարություն</t>
  </si>
  <si>
    <t>ՀԱՅԱՍՏԱՆԻ ՀԱՆՐԱՊԵՏՈՒԹՅԱՆ ԿԱՌԱՎԱՐՈՒԹՅԱՆ   2018   ԹՎԱԿԱՆԻ  ԴԵԿՏԵՄԲԵՐԻ  27-Ի   N 1515-Ն  ՈՐՈՇՄԱՆ N3 ԵՎ N4 ՀԱՎԵԼՎԱԾՆԵՐՈՒՄ ԿԱՏԱՐՎՈՂ ՓՈՓՈԽՈՒԹՅՈՒՆՆԵՐԸ</t>
  </si>
  <si>
    <t xml:space="preserve"> Անտառային ոլորտում քաղաքականության մշակման և աջակցության ծառայությունների՝ ծրագրերի համակարգում </t>
  </si>
  <si>
    <t xml:space="preserve"> Անտառային ոլորտի քաղաքականության մշակման՝ աջակցության և համակարգման ծրագրեր </t>
  </si>
  <si>
    <t xml:space="preserve"> ՀՀ Շրջակա միջավայրի նախարարության Անտառային կոմիտե </t>
  </si>
  <si>
    <t xml:space="preserve"> 1071 </t>
  </si>
  <si>
    <t xml:space="preserve"> Բնապահպանության ոլորտում քաղաքականության մշակում՝ ծրագրերի համակարգում և մոնիտորինգ </t>
  </si>
  <si>
    <t xml:space="preserve"> Շրջակա միջավայրի պահպանությանն ուղղված օրենսդրական դաշտի բարելավում՝ իրականացվող ծրագրերի արդյունավետության  ապահովում </t>
  </si>
  <si>
    <t xml:space="preserve"> Բնապահպանության ոլորտում պետական քաղաքականության մշակում՝ ծրագրերի համակարգում և մոնիտորինգ </t>
  </si>
  <si>
    <t xml:space="preserve"> ՀՀ Շրջակա միջավայրի նախարարություն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</si>
</sst>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164" formatCode="&quot;$&quot;#,##0_);[Red]\(&quot;$&quot;#,##0\)"/>
    <numFmt numFmtId="165" formatCode="&quot;$&quot;#,##0.00_);[Red]\(&quot;$&quot;#,##0.00\)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_-* #,##0\ _₽_-;\-* #,##0\ _₽_-;_-* &quot;-&quot;\ _₽_-;_-@_-"/>
    <numFmt numFmtId="171" formatCode="_-* #,##0.00\ _₽_-;\-* #,##0.00\ _₽_-;_-* &quot;-&quot;??\ _₽_-;_-@_-"/>
    <numFmt numFmtId="172" formatCode="_-* #,##0.00\ _դ_ր_._-;\-* #,##0.00\ _դ_ր_._-;_-* &quot;-&quot;??\ _դ_ր_._-;_-@_-"/>
    <numFmt numFmtId="173" formatCode="#,##0.0_);\(#,##0.0\)"/>
    <numFmt numFmtId="174" formatCode="##,##0.0;\(##,##0.0\);\-"/>
    <numFmt numFmtId="175" formatCode="0.0_);\(0.0\)"/>
    <numFmt numFmtId="176" formatCode="0.0"/>
    <numFmt numFmtId="177" formatCode="_-* #,##0.00_-;\-* #,##0.00_-;_-* &quot;-&quot;??_-;_-@_-"/>
    <numFmt numFmtId="178" formatCode="_-* #,##0.00_р_._-;\-* #,##0.00_р_._-;_-* &quot;-&quot;??_р_._-;_-@_-"/>
    <numFmt numFmtId="179" formatCode="General_)"/>
    <numFmt numFmtId="180" formatCode="_([$€-2]* #,##0.00_);_([$€-2]* \(#,##0.00\);_([$€-2]* &quot;-&quot;??_)"/>
  </numFmts>
  <fonts count="10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b/>
      <sz val="11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i/>
      <sz val="8"/>
      <name val="GHEA Grapalat"/>
      <family val="2"/>
    </font>
    <font>
      <sz val="8"/>
      <name val="GHEA Grapalat"/>
      <family val="2"/>
    </font>
    <font>
      <sz val="11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  <font>
      <i/>
      <sz val="10"/>
      <name val="GHEA Grapalat"/>
      <family val="3"/>
    </font>
    <font>
      <b/>
      <sz val="10"/>
      <color theme="1"/>
      <name val="GHEA Grapalat"/>
      <family val="3"/>
    </font>
    <font>
      <sz val="1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9"/>
      <name val="Arial Armenian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9"/>
      <name val="GHEA Grapalat"/>
      <family val="3"/>
    </font>
    <font>
      <b/>
      <i/>
      <sz val="10"/>
      <name val="GHEA Grapalat"/>
      <family val="3"/>
    </font>
    <font>
      <b/>
      <sz val="8"/>
      <name val="GHEA Grapalat"/>
      <family val="2"/>
    </font>
    <font>
      <sz val="10"/>
      <color rgb="FF000000"/>
      <name val="GHEA Grapalat"/>
      <family val="3"/>
    </font>
    <font>
      <i/>
      <sz val="10"/>
      <color rgb="FFFF0000"/>
      <name val="GHEA Grapalat"/>
      <family val="3"/>
    </font>
    <font>
      <sz val="10"/>
      <color rgb="FFFF0000"/>
      <name val="GHEA Grapalat"/>
      <family val="3"/>
    </font>
    <font>
      <b/>
      <sz val="9"/>
      <name val="GHEA Grapalat"/>
      <family val="3"/>
    </font>
    <font>
      <sz val="9"/>
      <name val="GHEA Grapalat"/>
      <family val="2"/>
    </font>
    <font>
      <b/>
      <sz val="11"/>
      <color rgb="FF000000"/>
      <name val="GHEA Grapalat"/>
      <family val="3"/>
    </font>
    <font>
      <i/>
      <sz val="9"/>
      <name val="GHEA Grapalat"/>
      <family val="2"/>
    </font>
    <font>
      <b/>
      <i/>
      <sz val="9"/>
      <name val="GHEA Grapalat"/>
      <family val="3"/>
    </font>
    <font>
      <i/>
      <sz val="10"/>
      <name val="GHEA Grapalat"/>
      <family val="2"/>
    </font>
  </fonts>
  <fills count="6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1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0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887">
    <xf numFmtId="0" fontId="0" fillId="0" borderId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6" fillId="0" borderId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7" fillId="0" borderId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8" fillId="0" borderId="0"/>
    <xf numFmtId="0" fontId="3" fillId="0" borderId="0"/>
    <xf numFmtId="0" fontId="9" fillId="2" borderId="0" applyNumberFormat="0" applyBorder="0" applyAlignment="0" applyProtection="0"/>
    <xf numFmtId="0" fontId="6" fillId="0" borderId="0"/>
    <xf numFmtId="0" fontId="7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7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3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16" borderId="0" applyNumberFormat="0" applyBorder="0" applyAlignment="0" applyProtection="0"/>
    <xf numFmtId="0" fontId="10" fillId="9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8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1" fillId="4" borderId="0" applyNumberFormat="0" applyBorder="0" applyAlignment="0" applyProtection="0"/>
    <xf numFmtId="0" fontId="12" fillId="21" borderId="3" applyNumberFormat="0" applyAlignment="0" applyProtection="0"/>
    <xf numFmtId="0" fontId="13" fillId="22" borderId="4" applyNumberFormat="0" applyAlignment="0" applyProtection="0"/>
    <xf numFmtId="169" fontId="3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5" borderId="0" applyNumberFormat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11" borderId="3" applyNumberFormat="0" applyAlignment="0" applyProtection="0"/>
    <xf numFmtId="0" fontId="20" fillId="0" borderId="8" applyNumberFormat="0" applyFill="0" applyAlignment="0" applyProtection="0"/>
    <xf numFmtId="0" fontId="21" fillId="23" borderId="0" applyNumberFormat="0" applyBorder="0" applyAlignment="0" applyProtection="0"/>
    <xf numFmtId="1" fontId="27" fillId="0" borderId="0"/>
    <xf numFmtId="1" fontId="27" fillId="0" borderId="0"/>
    <xf numFmtId="1" fontId="27" fillId="0" borderId="0"/>
    <xf numFmtId="0" fontId="2" fillId="0" borderId="0"/>
    <xf numFmtId="0" fontId="7" fillId="0" borderId="0"/>
    <xf numFmtId="0" fontId="7" fillId="0" borderId="0"/>
    <xf numFmtId="0" fontId="3" fillId="24" borderId="9" applyNumberFormat="0" applyFont="0" applyAlignment="0" applyProtection="0"/>
    <xf numFmtId="0" fontId="22" fillId="21" borderId="10" applyNumberFormat="0" applyAlignment="0" applyProtection="0"/>
    <xf numFmtId="0" fontId="26" fillId="0" borderId="0"/>
    <xf numFmtId="0" fontId="26" fillId="0" borderId="0"/>
    <xf numFmtId="0" fontId="26" fillId="0" borderId="0"/>
    <xf numFmtId="0" fontId="23" fillId="0" borderId="0" applyNumberFormat="0" applyFill="0" applyBorder="0" applyAlignment="0" applyProtection="0"/>
    <xf numFmtId="0" fontId="24" fillId="0" borderId="11" applyNumberFormat="0" applyFill="0" applyAlignment="0" applyProtection="0"/>
    <xf numFmtId="0" fontId="25" fillId="0" borderId="0" applyNumberFormat="0" applyFill="0" applyBorder="0" applyAlignment="0" applyProtection="0"/>
    <xf numFmtId="0" fontId="8" fillId="0" borderId="0"/>
    <xf numFmtId="1" fontId="27" fillId="0" borderId="0"/>
    <xf numFmtId="0" fontId="28" fillId="0" borderId="0"/>
    <xf numFmtId="0" fontId="7" fillId="0" borderId="0"/>
    <xf numFmtId="174" fontId="31" fillId="0" borderId="0" applyFill="0" applyBorder="0" applyProtection="0">
      <alignment horizontal="right" vertical="top"/>
    </xf>
    <xf numFmtId="174" fontId="30" fillId="0" borderId="0" applyFill="0" applyBorder="0" applyProtection="0">
      <alignment horizontal="right" vertical="top"/>
    </xf>
    <xf numFmtId="0" fontId="31" fillId="0" borderId="0">
      <alignment horizontal="left" vertical="top" wrapText="1"/>
    </xf>
    <xf numFmtId="169" fontId="31" fillId="0" borderId="0" applyFont="0" applyFill="0" applyBorder="0" applyAlignment="0" applyProtection="0">
      <alignment horizontal="left" vertical="top" wrapText="1"/>
    </xf>
    <xf numFmtId="169" fontId="31" fillId="0" borderId="0" applyFont="0" applyFill="0" applyBorder="0" applyAlignment="0" applyProtection="0">
      <alignment horizontal="left" vertical="top" wrapText="1"/>
    </xf>
    <xf numFmtId="0" fontId="5" fillId="0" borderId="0"/>
    <xf numFmtId="0" fontId="7" fillId="0" borderId="0"/>
    <xf numFmtId="0" fontId="3" fillId="0" borderId="0"/>
    <xf numFmtId="0" fontId="7" fillId="0" borderId="0"/>
    <xf numFmtId="0" fontId="12" fillId="21" borderId="14" applyNumberFormat="0" applyAlignment="0" applyProtection="0"/>
    <xf numFmtId="0" fontId="19" fillId="11" borderId="14" applyNumberFormat="0" applyAlignment="0" applyProtection="0"/>
    <xf numFmtId="0" fontId="3" fillId="24" borderId="15" applyNumberFormat="0" applyFont="0" applyAlignment="0" applyProtection="0"/>
    <xf numFmtId="0" fontId="22" fillId="21" borderId="16" applyNumberFormat="0" applyAlignment="0" applyProtection="0"/>
    <xf numFmtId="0" fontId="24" fillId="0" borderId="17" applyNumberFormat="0" applyFill="0" applyAlignment="0" applyProtection="0"/>
    <xf numFmtId="0" fontId="8" fillId="0" borderId="0"/>
    <xf numFmtId="171" fontId="3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3" fillId="56" borderId="34" applyNumberFormat="0" applyFont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3" fillId="56" borderId="34" applyNumberFormat="0" applyFont="0" applyAlignment="0" applyProtection="0"/>
    <xf numFmtId="0" fontId="22" fillId="21" borderId="35" applyNumberFormat="0" applyAlignment="0" applyProtection="0"/>
    <xf numFmtId="171" fontId="3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31" fillId="0" borderId="0" applyFont="0" applyFill="0" applyBorder="0" applyAlignment="0" applyProtection="0">
      <alignment horizontal="left" vertical="top" wrapText="1"/>
    </xf>
    <xf numFmtId="171" fontId="31" fillId="0" borderId="0" applyFont="0" applyFill="0" applyBorder="0" applyAlignment="0" applyProtection="0">
      <alignment horizontal="left" vertical="top" wrapText="1"/>
    </xf>
    <xf numFmtId="164" fontId="53" fillId="0" borderId="0" applyFont="0" applyFill="0" applyBorder="0" applyAlignment="0" applyProtection="0"/>
    <xf numFmtId="164" fontId="5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26" fillId="0" borderId="0"/>
    <xf numFmtId="0" fontId="2" fillId="3" borderId="0" applyNumberFormat="0" applyBorder="0" applyAlignment="0" applyProtection="0"/>
    <xf numFmtId="0" fontId="54" fillId="12" borderId="0" applyNumberFormat="0" applyBorder="0" applyAlignment="0" applyProtection="0"/>
    <xf numFmtId="0" fontId="2" fillId="4" borderId="0" applyNumberFormat="0" applyBorder="0" applyAlignment="0" applyProtection="0"/>
    <xf numFmtId="0" fontId="54" fillId="13" borderId="0" applyNumberFormat="0" applyBorder="0" applyAlignment="0" applyProtection="0"/>
    <xf numFmtId="0" fontId="2" fillId="5" borderId="0" applyNumberFormat="0" applyBorder="0" applyAlignment="0" applyProtection="0"/>
    <xf numFmtId="0" fontId="54" fillId="24" borderId="0" applyNumberFormat="0" applyBorder="0" applyAlignment="0" applyProtection="0"/>
    <xf numFmtId="0" fontId="2" fillId="6" borderId="0" applyNumberFormat="0" applyBorder="0" applyAlignment="0" applyProtection="0"/>
    <xf numFmtId="0" fontId="54" fillId="11" borderId="0" applyNumberFormat="0" applyBorder="0" applyAlignment="0" applyProtection="0"/>
    <xf numFmtId="0" fontId="2" fillId="39" borderId="0" applyNumberFormat="0" applyBorder="0" applyAlignment="0" applyProtection="0"/>
    <xf numFmtId="0" fontId="54" fillId="10" borderId="0" applyNumberFormat="0" applyBorder="0" applyAlignment="0" applyProtection="0"/>
    <xf numFmtId="0" fontId="2" fillId="43" borderId="0" applyNumberFormat="0" applyBorder="0" applyAlignment="0" applyProtection="0"/>
    <xf numFmtId="0" fontId="54" fillId="24" borderId="0" applyNumberFormat="0" applyBorder="0" applyAlignment="0" applyProtection="0"/>
    <xf numFmtId="0" fontId="2" fillId="30" borderId="0" applyNumberFormat="0" applyBorder="0" applyAlignment="0" applyProtection="0"/>
    <xf numFmtId="0" fontId="54" fillId="10" borderId="0" applyNumberFormat="0" applyBorder="0" applyAlignment="0" applyProtection="0"/>
    <xf numFmtId="0" fontId="2" fillId="33" borderId="0" applyNumberFormat="0" applyBorder="0" applyAlignment="0" applyProtection="0"/>
    <xf numFmtId="0" fontId="54" fillId="13" borderId="0" applyNumberFormat="0" applyBorder="0" applyAlignment="0" applyProtection="0"/>
    <xf numFmtId="0" fontId="2" fillId="7" borderId="0" applyNumberFormat="0" applyBorder="0" applyAlignment="0" applyProtection="0"/>
    <xf numFmtId="0" fontId="54" fillId="23" borderId="0" applyNumberFormat="0" applyBorder="0" applyAlignment="0" applyProtection="0"/>
    <xf numFmtId="0" fontId="2" fillId="37" borderId="0" applyNumberFormat="0" applyBorder="0" applyAlignment="0" applyProtection="0"/>
    <xf numFmtId="0" fontId="54" fillId="4" borderId="0" applyNumberFormat="0" applyBorder="0" applyAlignment="0" applyProtection="0"/>
    <xf numFmtId="0" fontId="2" fillId="40" borderId="0" applyNumberFormat="0" applyBorder="0" applyAlignment="0" applyProtection="0"/>
    <xf numFmtId="0" fontId="54" fillId="10" borderId="0" applyNumberFormat="0" applyBorder="0" applyAlignment="0" applyProtection="0"/>
    <xf numFmtId="0" fontId="2" fillId="44" borderId="0" applyNumberFormat="0" applyBorder="0" applyAlignment="0" applyProtection="0"/>
    <xf numFmtId="0" fontId="54" fillId="24" borderId="0" applyNumberFormat="0" applyBorder="0" applyAlignment="0" applyProtection="0"/>
    <xf numFmtId="0" fontId="50" fillId="31" borderId="0" applyNumberFormat="0" applyBorder="0" applyAlignment="0" applyProtection="0"/>
    <xf numFmtId="0" fontId="55" fillId="10" borderId="0" applyNumberFormat="0" applyBorder="0" applyAlignment="0" applyProtection="0"/>
    <xf numFmtId="0" fontId="50" fillId="34" borderId="0" applyNumberFormat="0" applyBorder="0" applyAlignment="0" applyProtection="0"/>
    <xf numFmtId="0" fontId="55" fillId="20" borderId="0" applyNumberFormat="0" applyBorder="0" applyAlignment="0" applyProtection="0"/>
    <xf numFmtId="0" fontId="50" fillId="7" borderId="0" applyNumberFormat="0" applyBorder="0" applyAlignment="0" applyProtection="0"/>
    <xf numFmtId="0" fontId="55" fillId="14" borderId="0" applyNumberFormat="0" applyBorder="0" applyAlignment="0" applyProtection="0"/>
    <xf numFmtId="0" fontId="50" fillId="8" borderId="0" applyNumberFormat="0" applyBorder="0" applyAlignment="0" applyProtection="0"/>
    <xf numFmtId="0" fontId="55" fillId="4" borderId="0" applyNumberFormat="0" applyBorder="0" applyAlignment="0" applyProtection="0"/>
    <xf numFmtId="0" fontId="50" fillId="41" borderId="0" applyNumberFormat="0" applyBorder="0" applyAlignment="0" applyProtection="0"/>
    <xf numFmtId="0" fontId="55" fillId="10" borderId="0" applyNumberFormat="0" applyBorder="0" applyAlignment="0" applyProtection="0"/>
    <xf numFmtId="0" fontId="50" fillId="9" borderId="0" applyNumberFormat="0" applyBorder="0" applyAlignment="0" applyProtection="0"/>
    <xf numFmtId="0" fontId="55" fillId="13" borderId="0" applyNumberFormat="0" applyBorder="0" applyAlignment="0" applyProtection="0"/>
    <xf numFmtId="0" fontId="56" fillId="45" borderId="0" applyNumberFormat="0" applyBorder="0" applyAlignment="0" applyProtection="0"/>
    <xf numFmtId="0" fontId="56" fillId="46" borderId="0" applyNumberFormat="0" applyBorder="0" applyAlignment="0" applyProtection="0"/>
    <xf numFmtId="0" fontId="57" fillId="47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0" fillId="29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7" fillId="48" borderId="0" applyNumberFormat="0" applyBorder="0" applyAlignment="0" applyProtection="0"/>
    <xf numFmtId="0" fontId="56" fillId="45" borderId="0" applyNumberFormat="0" applyBorder="0" applyAlignment="0" applyProtection="0"/>
    <xf numFmtId="0" fontId="56" fillId="49" borderId="0" applyNumberFormat="0" applyBorder="0" applyAlignment="0" applyProtection="0"/>
    <xf numFmtId="0" fontId="57" fillId="50" borderId="0" applyNumberFormat="0" applyBorder="0" applyAlignment="0" applyProtection="0"/>
    <xf numFmtId="0" fontId="57" fillId="51" borderId="0" applyNumberFormat="0" applyBorder="0" applyAlignment="0" applyProtection="0"/>
    <xf numFmtId="0" fontId="57" fillId="51" borderId="0" applyNumberFormat="0" applyBorder="0" applyAlignment="0" applyProtection="0"/>
    <xf numFmtId="0" fontId="57" fillId="51" borderId="0" applyNumberFormat="0" applyBorder="0" applyAlignment="0" applyProtection="0"/>
    <xf numFmtId="0" fontId="57" fillId="51" borderId="0" applyNumberFormat="0" applyBorder="0" applyAlignment="0" applyProtection="0"/>
    <xf numFmtId="0" fontId="57" fillId="51" borderId="0" applyNumberFormat="0" applyBorder="0" applyAlignment="0" applyProtection="0"/>
    <xf numFmtId="0" fontId="50" fillId="32" borderId="0" applyNumberFormat="0" applyBorder="0" applyAlignment="0" applyProtection="0"/>
    <xf numFmtId="0" fontId="57" fillId="51" borderId="0" applyNumberFormat="0" applyBorder="0" applyAlignment="0" applyProtection="0"/>
    <xf numFmtId="0" fontId="57" fillId="51" borderId="0" applyNumberFormat="0" applyBorder="0" applyAlignment="0" applyProtection="0"/>
    <xf numFmtId="0" fontId="57" fillId="51" borderId="0" applyNumberFormat="0" applyBorder="0" applyAlignment="0" applyProtection="0"/>
    <xf numFmtId="0" fontId="57" fillId="51" borderId="0" applyNumberFormat="0" applyBorder="0" applyAlignment="0" applyProtection="0"/>
    <xf numFmtId="0" fontId="57" fillId="51" borderId="0" applyNumberFormat="0" applyBorder="0" applyAlignment="0" applyProtection="0"/>
    <xf numFmtId="0" fontId="57" fillId="51" borderId="0" applyNumberFormat="0" applyBorder="0" applyAlignment="0" applyProtection="0"/>
    <xf numFmtId="0" fontId="57" fillId="51" borderId="0" applyNumberFormat="0" applyBorder="0" applyAlignment="0" applyProtection="0"/>
    <xf numFmtId="0" fontId="57" fillId="51" borderId="0" applyNumberFormat="0" applyBorder="0" applyAlignment="0" applyProtection="0"/>
    <xf numFmtId="0" fontId="56" fillId="45" borderId="0" applyNumberFormat="0" applyBorder="0" applyAlignment="0" applyProtection="0"/>
    <xf numFmtId="0" fontId="56" fillId="45" borderId="0" applyNumberFormat="0" applyBorder="0" applyAlignment="0" applyProtection="0"/>
    <xf numFmtId="0" fontId="57" fillId="49" borderId="0" applyNumberFormat="0" applyBorder="0" applyAlignment="0" applyProtection="0"/>
    <xf numFmtId="0" fontId="57" fillId="52" borderId="0" applyNumberFormat="0" applyBorder="0" applyAlignment="0" applyProtection="0"/>
    <xf numFmtId="0" fontId="57" fillId="52" borderId="0" applyNumberFormat="0" applyBorder="0" applyAlignment="0" applyProtection="0"/>
    <xf numFmtId="0" fontId="57" fillId="52" borderId="0" applyNumberFormat="0" applyBorder="0" applyAlignment="0" applyProtection="0"/>
    <xf numFmtId="0" fontId="57" fillId="52" borderId="0" applyNumberFormat="0" applyBorder="0" applyAlignment="0" applyProtection="0"/>
    <xf numFmtId="0" fontId="57" fillId="52" borderId="0" applyNumberFormat="0" applyBorder="0" applyAlignment="0" applyProtection="0"/>
    <xf numFmtId="0" fontId="50" fillId="35" borderId="0" applyNumberFormat="0" applyBorder="0" applyAlignment="0" applyProtection="0"/>
    <xf numFmtId="0" fontId="57" fillId="52" borderId="0" applyNumberFormat="0" applyBorder="0" applyAlignment="0" applyProtection="0"/>
    <xf numFmtId="0" fontId="57" fillId="52" borderId="0" applyNumberFormat="0" applyBorder="0" applyAlignment="0" applyProtection="0"/>
    <xf numFmtId="0" fontId="57" fillId="52" borderId="0" applyNumberFormat="0" applyBorder="0" applyAlignment="0" applyProtection="0"/>
    <xf numFmtId="0" fontId="57" fillId="52" borderId="0" applyNumberFormat="0" applyBorder="0" applyAlignment="0" applyProtection="0"/>
    <xf numFmtId="0" fontId="57" fillId="52" borderId="0" applyNumberFormat="0" applyBorder="0" applyAlignment="0" applyProtection="0"/>
    <xf numFmtId="0" fontId="57" fillId="52" borderId="0" applyNumberFormat="0" applyBorder="0" applyAlignment="0" applyProtection="0"/>
    <xf numFmtId="0" fontId="57" fillId="52" borderId="0" applyNumberFormat="0" applyBorder="0" applyAlignment="0" applyProtection="0"/>
    <xf numFmtId="0" fontId="57" fillId="52" borderId="0" applyNumberFormat="0" applyBorder="0" applyAlignment="0" applyProtection="0"/>
    <xf numFmtId="0" fontId="56" fillId="45" borderId="0" applyNumberFormat="0" applyBorder="0" applyAlignment="0" applyProtection="0"/>
    <xf numFmtId="0" fontId="56" fillId="49" borderId="0" applyNumberFormat="0" applyBorder="0" applyAlignment="0" applyProtection="0"/>
    <xf numFmtId="0" fontId="57" fillId="53" borderId="0" applyNumberFormat="0" applyBorder="0" applyAlignment="0" applyProtection="0"/>
    <xf numFmtId="0" fontId="57" fillId="54" borderId="0" applyNumberFormat="0" applyBorder="0" applyAlignment="0" applyProtection="0"/>
    <xf numFmtId="0" fontId="57" fillId="54" borderId="0" applyNumberFormat="0" applyBorder="0" applyAlignment="0" applyProtection="0"/>
    <xf numFmtId="0" fontId="57" fillId="54" borderId="0" applyNumberFormat="0" applyBorder="0" applyAlignment="0" applyProtection="0"/>
    <xf numFmtId="0" fontId="57" fillId="54" borderId="0" applyNumberFormat="0" applyBorder="0" applyAlignment="0" applyProtection="0"/>
    <xf numFmtId="0" fontId="57" fillId="54" borderId="0" applyNumberFormat="0" applyBorder="0" applyAlignment="0" applyProtection="0"/>
    <xf numFmtId="0" fontId="50" fillId="36" borderId="0" applyNumberFormat="0" applyBorder="0" applyAlignment="0" applyProtection="0"/>
    <xf numFmtId="0" fontId="57" fillId="54" borderId="0" applyNumberFormat="0" applyBorder="0" applyAlignment="0" applyProtection="0"/>
    <xf numFmtId="0" fontId="57" fillId="54" borderId="0" applyNumberFormat="0" applyBorder="0" applyAlignment="0" applyProtection="0"/>
    <xf numFmtId="0" fontId="57" fillId="54" borderId="0" applyNumberFormat="0" applyBorder="0" applyAlignment="0" applyProtection="0"/>
    <xf numFmtId="0" fontId="57" fillId="54" borderId="0" applyNumberFormat="0" applyBorder="0" applyAlignment="0" applyProtection="0"/>
    <xf numFmtId="0" fontId="57" fillId="54" borderId="0" applyNumberFormat="0" applyBorder="0" applyAlignment="0" applyProtection="0"/>
    <xf numFmtId="0" fontId="57" fillId="54" borderId="0" applyNumberFormat="0" applyBorder="0" applyAlignment="0" applyProtection="0"/>
    <xf numFmtId="0" fontId="57" fillId="54" borderId="0" applyNumberFormat="0" applyBorder="0" applyAlignment="0" applyProtection="0"/>
    <xf numFmtId="0" fontId="57" fillId="54" borderId="0" applyNumberFormat="0" applyBorder="0" applyAlignment="0" applyProtection="0"/>
    <xf numFmtId="0" fontId="56" fillId="45" borderId="0" applyNumberFormat="0" applyBorder="0" applyAlignment="0" applyProtection="0"/>
    <xf numFmtId="0" fontId="56" fillId="47" borderId="0" applyNumberFormat="0" applyBorder="0" applyAlignment="0" applyProtection="0"/>
    <xf numFmtId="0" fontId="57" fillId="47" borderId="0" applyNumberFormat="0" applyBorder="0" applyAlignment="0" applyProtection="0"/>
    <xf numFmtId="0" fontId="57" fillId="55" borderId="0" applyNumberFormat="0" applyBorder="0" applyAlignment="0" applyProtection="0"/>
    <xf numFmtId="0" fontId="57" fillId="55" borderId="0" applyNumberFormat="0" applyBorder="0" applyAlignment="0" applyProtection="0"/>
    <xf numFmtId="0" fontId="57" fillId="55" borderId="0" applyNumberFormat="0" applyBorder="0" applyAlignment="0" applyProtection="0"/>
    <xf numFmtId="0" fontId="57" fillId="55" borderId="0" applyNumberFormat="0" applyBorder="0" applyAlignment="0" applyProtection="0"/>
    <xf numFmtId="0" fontId="57" fillId="55" borderId="0" applyNumberFormat="0" applyBorder="0" applyAlignment="0" applyProtection="0"/>
    <xf numFmtId="0" fontId="50" fillId="38" borderId="0" applyNumberFormat="0" applyBorder="0" applyAlignment="0" applyProtection="0"/>
    <xf numFmtId="0" fontId="57" fillId="55" borderId="0" applyNumberFormat="0" applyBorder="0" applyAlignment="0" applyProtection="0"/>
    <xf numFmtId="0" fontId="57" fillId="55" borderId="0" applyNumberFormat="0" applyBorder="0" applyAlignment="0" applyProtection="0"/>
    <xf numFmtId="0" fontId="57" fillId="55" borderId="0" applyNumberFormat="0" applyBorder="0" applyAlignment="0" applyProtection="0"/>
    <xf numFmtId="0" fontId="57" fillId="55" borderId="0" applyNumberFormat="0" applyBorder="0" applyAlignment="0" applyProtection="0"/>
    <xf numFmtId="0" fontId="57" fillId="55" borderId="0" applyNumberFormat="0" applyBorder="0" applyAlignment="0" applyProtection="0"/>
    <xf numFmtId="0" fontId="57" fillId="55" borderId="0" applyNumberFormat="0" applyBorder="0" applyAlignment="0" applyProtection="0"/>
    <xf numFmtId="0" fontId="57" fillId="55" borderId="0" applyNumberFormat="0" applyBorder="0" applyAlignment="0" applyProtection="0"/>
    <xf numFmtId="0" fontId="57" fillId="55" borderId="0" applyNumberFormat="0" applyBorder="0" applyAlignment="0" applyProtection="0"/>
    <xf numFmtId="0" fontId="56" fillId="45" borderId="0" applyNumberFormat="0" applyBorder="0" applyAlignment="0" applyProtection="0"/>
    <xf numFmtId="0" fontId="56" fillId="56" borderId="0" applyNumberFormat="0" applyBorder="0" applyAlignment="0" applyProtection="0"/>
    <xf numFmtId="0" fontId="57" fillId="57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0" fillId="42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0" fontId="57" fillId="58" borderId="0" applyNumberFormat="0" applyBorder="0" applyAlignment="0" applyProtection="0"/>
    <xf numFmtId="164" fontId="53" fillId="0" borderId="0" applyFont="0" applyFill="0" applyBorder="0" applyAlignment="0" applyProtection="0"/>
    <xf numFmtId="0" fontId="44" fillId="26" borderId="0" applyNumberFormat="0" applyBorder="0" applyAlignment="0" applyProtection="0"/>
    <xf numFmtId="0" fontId="58" fillId="56" borderId="0" applyNumberFormat="0" applyBorder="0" applyAlignment="0" applyProtection="0"/>
    <xf numFmtId="0" fontId="59" fillId="0" borderId="0" applyNumberFormat="0" applyFill="0" applyBorder="0" applyAlignment="0" applyProtection="0"/>
    <xf numFmtId="0" fontId="60" fillId="59" borderId="14" applyNumberFormat="0" applyAlignment="0" applyProtection="0"/>
    <xf numFmtId="0" fontId="47" fillId="27" borderId="26" applyNumberFormat="0" applyAlignment="0" applyProtection="0"/>
    <xf numFmtId="0" fontId="61" fillId="50" borderId="4" applyNumberFormat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62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7" fontId="7" fillId="0" borderId="0" applyFont="0" applyFill="0" applyBorder="0" applyAlignment="0" applyProtection="0"/>
    <xf numFmtId="171" fontId="63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5" fillId="0" borderId="0" applyFont="0" applyFill="0" applyBorder="0" applyAlignment="0" applyProtection="0"/>
    <xf numFmtId="177" fontId="3" fillId="0" borderId="0" applyFont="0" applyFill="0" applyBorder="0" applyAlignment="0" applyProtection="0"/>
    <xf numFmtId="171" fontId="7" fillId="0" borderId="0" applyFont="0" applyFill="0" applyBorder="0" applyAlignment="0" applyProtection="0"/>
    <xf numFmtId="172" fontId="64" fillId="0" borderId="0" applyFont="0" applyFill="0" applyBorder="0" applyAlignment="0" applyProtection="0"/>
    <xf numFmtId="171" fontId="6" fillId="0" borderId="0" applyFont="0" applyFill="0" applyBorder="0" applyAlignment="0" applyProtection="0"/>
    <xf numFmtId="177" fontId="7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8" fontId="7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5" fontId="7" fillId="0" borderId="0" applyFont="0" applyFill="0" applyProtection="0"/>
    <xf numFmtId="171" fontId="7" fillId="0" borderId="0" applyFont="0" applyFill="0" applyBorder="0" applyAlignment="0" applyProtection="0"/>
    <xf numFmtId="179" fontId="8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6" fillId="0" borderId="0" applyFont="0" applyFill="0" applyBorder="0" applyAlignment="0" applyProtection="0"/>
    <xf numFmtId="177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1" fontId="62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62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6" fillId="60" borderId="0" applyNumberFormat="0" applyBorder="0" applyAlignment="0" applyProtection="0"/>
    <xf numFmtId="0" fontId="66" fillId="61" borderId="0" applyNumberFormat="0" applyBorder="0" applyAlignment="0" applyProtection="0"/>
    <xf numFmtId="0" fontId="66" fillId="62" borderId="0" applyNumberFormat="0" applyBorder="0" applyAlignment="0" applyProtection="0"/>
    <xf numFmtId="180" fontId="3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43" fillId="25" borderId="0" applyNumberFormat="0" applyBorder="0" applyAlignment="0" applyProtection="0"/>
    <xf numFmtId="0" fontId="68" fillId="63" borderId="0" applyNumberFormat="0" applyBorder="0" applyAlignment="0" applyProtection="0"/>
    <xf numFmtId="0" fontId="40" fillId="0" borderId="22" applyNumberFormat="0" applyFill="0" applyAlignment="0" applyProtection="0"/>
    <xf numFmtId="0" fontId="69" fillId="0" borderId="28" applyNumberFormat="0" applyFill="0" applyAlignment="0" applyProtection="0"/>
    <xf numFmtId="0" fontId="41" fillId="0" borderId="23" applyNumberFormat="0" applyFill="0" applyAlignment="0" applyProtection="0"/>
    <xf numFmtId="0" fontId="70" fillId="0" borderId="29" applyNumberFormat="0" applyFill="0" applyAlignment="0" applyProtection="0"/>
    <xf numFmtId="0" fontId="42" fillId="0" borderId="24" applyNumberFormat="0" applyFill="0" applyAlignment="0" applyProtection="0"/>
    <xf numFmtId="0" fontId="71" fillId="0" borderId="30" applyNumberFormat="0" applyFill="0" applyAlignment="0" applyProtection="0"/>
    <xf numFmtId="0" fontId="42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73" fillId="57" borderId="14" applyNumberFormat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46" fillId="0" borderId="25" applyNumberFormat="0" applyFill="0" applyAlignment="0" applyProtection="0"/>
    <xf numFmtId="0" fontId="80" fillId="0" borderId="31" applyNumberFormat="0" applyFill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5" fillId="2" borderId="0" applyNumberFormat="0" applyBorder="0" applyAlignment="0" applyProtection="0"/>
    <xf numFmtId="0" fontId="80" fillId="57" borderId="0" applyNumberFormat="0" applyBorder="0" applyAlignment="0" applyProtection="0"/>
    <xf numFmtId="37" fontId="81" fillId="0" borderId="0"/>
    <xf numFmtId="0" fontId="65" fillId="0" borderId="0"/>
    <xf numFmtId="0" fontId="1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8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83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2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2" fillId="0" borderId="0"/>
    <xf numFmtId="0" fontId="62" fillId="0" borderId="0"/>
    <xf numFmtId="0" fontId="62" fillId="0" borderId="0"/>
    <xf numFmtId="0" fontId="63" fillId="0" borderId="0"/>
    <xf numFmtId="0" fontId="84" fillId="0" borderId="0"/>
    <xf numFmtId="0" fontId="7" fillId="0" borderId="0"/>
    <xf numFmtId="0" fontId="3" fillId="0" borderId="0"/>
    <xf numFmtId="0" fontId="7" fillId="0" borderId="0"/>
    <xf numFmtId="0" fontId="85" fillId="0" borderId="0"/>
    <xf numFmtId="0" fontId="7" fillId="0" borderId="0"/>
    <xf numFmtId="0" fontId="6" fillId="0" borderId="0"/>
    <xf numFmtId="0" fontId="63" fillId="0" borderId="0"/>
    <xf numFmtId="0" fontId="62" fillId="0" borderId="0"/>
    <xf numFmtId="0" fontId="7" fillId="0" borderId="0"/>
    <xf numFmtId="0" fontId="62" fillId="0" borderId="0"/>
    <xf numFmtId="0" fontId="6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83" fillId="0" borderId="0"/>
    <xf numFmtId="0" fontId="84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54" fillId="0" borderId="0"/>
    <xf numFmtId="0" fontId="62" fillId="0" borderId="0"/>
    <xf numFmtId="0" fontId="63" fillId="0" borderId="0"/>
    <xf numFmtId="0" fontId="84" fillId="0" borderId="0"/>
    <xf numFmtId="0" fontId="63" fillId="0" borderId="0"/>
    <xf numFmtId="0" fontId="3" fillId="0" borderId="0"/>
    <xf numFmtId="0" fontId="8" fillId="0" borderId="0"/>
    <xf numFmtId="0" fontId="3" fillId="0" borderId="0"/>
    <xf numFmtId="0" fontId="54" fillId="0" borderId="0"/>
    <xf numFmtId="0" fontId="8" fillId="0" borderId="0"/>
    <xf numFmtId="0" fontId="7" fillId="0" borderId="0"/>
    <xf numFmtId="0" fontId="54" fillId="0" borderId="0"/>
    <xf numFmtId="0" fontId="83" fillId="0" borderId="0"/>
    <xf numFmtId="0" fontId="2" fillId="0" borderId="0"/>
    <xf numFmtId="0" fontId="5" fillId="0" borderId="0"/>
    <xf numFmtId="0" fontId="5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5" fillId="24" borderId="15" applyNumberFormat="0" applyFont="0" applyAlignment="0" applyProtection="0"/>
    <xf numFmtId="0" fontId="3" fillId="56" borderId="15" applyNumberFormat="0" applyFont="0" applyAlignment="0" applyProtection="0"/>
    <xf numFmtId="0" fontId="5" fillId="28" borderId="27" applyNumberFormat="0" applyFont="0" applyAlignment="0" applyProtection="0"/>
    <xf numFmtId="0" fontId="3" fillId="56" borderId="15" applyNumberFormat="0" applyFont="0" applyAlignment="0" applyProtection="0"/>
    <xf numFmtId="0" fontId="86" fillId="59" borderId="16" applyNumberFormat="0" applyAlignment="0" applyProtection="0"/>
    <xf numFmtId="9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8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88" fillId="0" borderId="0"/>
    <xf numFmtId="0" fontId="89" fillId="0" borderId="0" applyNumberFormat="0" applyFill="0" applyBorder="0" applyAlignment="0" applyProtection="0"/>
    <xf numFmtId="0" fontId="7" fillId="0" borderId="0"/>
    <xf numFmtId="0" fontId="26" fillId="0" borderId="0"/>
    <xf numFmtId="0" fontId="90" fillId="0" borderId="0"/>
    <xf numFmtId="164" fontId="53" fillId="0" borderId="0" applyFont="0" applyFill="0" applyBorder="0" applyAlignment="0" applyProtection="0"/>
    <xf numFmtId="0" fontId="66" fillId="0" borderId="32" applyNumberFormat="0" applyFill="0" applyAlignment="0" applyProtection="0"/>
    <xf numFmtId="0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179" fontId="92" fillId="0" borderId="33">
      <protection locked="0"/>
    </xf>
    <xf numFmtId="179" fontId="93" fillId="64" borderId="33"/>
    <xf numFmtId="0" fontId="2" fillId="0" borderId="0"/>
    <xf numFmtId="0" fontId="7" fillId="0" borderId="0"/>
    <xf numFmtId="0" fontId="26" fillId="0" borderId="0"/>
    <xf numFmtId="0" fontId="90" fillId="0" borderId="0"/>
    <xf numFmtId="171" fontId="5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3" fillId="56" borderId="15" applyNumberFormat="0" applyFont="0" applyAlignment="0" applyProtection="0"/>
    <xf numFmtId="0" fontId="22" fillId="21" borderId="16" applyNumberFormat="0" applyAlignment="0" applyProtection="0"/>
    <xf numFmtId="0" fontId="12" fillId="21" borderId="14" applyNumberFormat="0" applyAlignment="0" applyProtection="0"/>
    <xf numFmtId="0" fontId="3" fillId="56" borderId="15" applyNumberFormat="0" applyFont="0" applyAlignment="0" applyProtection="0"/>
    <xf numFmtId="0" fontId="24" fillId="0" borderId="17" applyNumberFormat="0" applyFill="0" applyAlignment="0" applyProtection="0"/>
    <xf numFmtId="0" fontId="12" fillId="21" borderId="14" applyNumberFormat="0" applyAlignment="0" applyProtection="0"/>
    <xf numFmtId="0" fontId="24" fillId="0" borderId="17" applyNumberFormat="0" applyFill="0" applyAlignment="0" applyProtection="0"/>
    <xf numFmtId="0" fontId="66" fillId="0" borderId="32" applyNumberFormat="0" applyFill="0" applyAlignment="0" applyProtection="0"/>
    <xf numFmtId="0" fontId="86" fillId="59" borderId="16" applyNumberFormat="0" applyAlignment="0" applyProtection="0"/>
    <xf numFmtId="0" fontId="19" fillId="11" borderId="14" applyNumberFormat="0" applyAlignment="0" applyProtection="0"/>
    <xf numFmtId="0" fontId="3" fillId="24" borderId="15" applyNumberFormat="0" applyFont="0" applyAlignment="0" applyProtection="0"/>
    <xf numFmtId="0" fontId="3" fillId="24" borderId="15" applyNumberFormat="0" applyFont="0" applyAlignment="0" applyProtection="0"/>
    <xf numFmtId="0" fontId="22" fillId="21" borderId="16" applyNumberFormat="0" applyAlignment="0" applyProtection="0"/>
    <xf numFmtId="0" fontId="60" fillId="59" borderId="14" applyNumberFormat="0" applyAlignment="0" applyProtection="0"/>
    <xf numFmtId="0" fontId="19" fillId="11" borderId="14" applyNumberFormat="0" applyAlignment="0" applyProtection="0"/>
    <xf numFmtId="0" fontId="5" fillId="24" borderId="15" applyNumberFormat="0" applyFont="0" applyAlignment="0" applyProtection="0"/>
    <xf numFmtId="0" fontId="73" fillId="57" borderId="14" applyNumberFormat="0" applyAlignment="0" applyProtection="0"/>
    <xf numFmtId="0" fontId="12" fillId="21" borderId="37" applyNumberFormat="0" applyAlignment="0" applyProtection="0"/>
    <xf numFmtId="0" fontId="5" fillId="24" borderId="34" applyNumberFormat="0" applyFont="0" applyAlignment="0" applyProtection="0"/>
    <xf numFmtId="0" fontId="3" fillId="24" borderId="34" applyNumberFormat="0" applyFont="0" applyAlignment="0" applyProtection="0"/>
    <xf numFmtId="0" fontId="3" fillId="24" borderId="34" applyNumberFormat="0" applyFont="0" applyAlignment="0" applyProtection="0"/>
    <xf numFmtId="0" fontId="66" fillId="0" borderId="38" applyNumberFormat="0" applyFill="0" applyAlignment="0" applyProtection="0"/>
    <xf numFmtId="0" fontId="86" fillId="59" borderId="35" applyNumberFormat="0" applyAlignment="0" applyProtection="0"/>
    <xf numFmtId="0" fontId="3" fillId="56" borderId="34" applyNumberFormat="0" applyFont="0" applyAlignment="0" applyProtection="0"/>
    <xf numFmtId="0" fontId="3" fillId="56" borderId="34" applyNumberFormat="0" applyFont="0" applyAlignment="0" applyProtection="0"/>
    <xf numFmtId="0" fontId="5" fillId="24" borderId="34" applyNumberFormat="0" applyFont="0" applyAlignment="0" applyProtection="0"/>
    <xf numFmtId="0" fontId="73" fillId="57" borderId="37" applyNumberFormat="0" applyAlignment="0" applyProtection="0"/>
    <xf numFmtId="0" fontId="60" fillId="59" borderId="37" applyNumberFormat="0" applyAlignment="0" applyProtection="0"/>
    <xf numFmtId="0" fontId="24" fillId="0" borderId="36" applyNumberFormat="0" applyFill="0" applyAlignment="0" applyProtection="0"/>
    <xf numFmtId="0" fontId="3" fillId="24" borderId="34" applyNumberFormat="0" applyFont="0" applyAlignment="0" applyProtection="0"/>
    <xf numFmtId="0" fontId="19" fillId="11" borderId="37" applyNumberFormat="0" applyAlignment="0" applyProtection="0"/>
    <xf numFmtId="0" fontId="22" fillId="21" borderId="35" applyNumberFormat="0" applyAlignment="0" applyProtection="0"/>
    <xf numFmtId="0" fontId="24" fillId="0" borderId="36" applyNumberFormat="0" applyFill="0" applyAlignment="0" applyProtection="0"/>
    <xf numFmtId="0" fontId="3" fillId="24" borderId="34" applyNumberFormat="0" applyFont="0" applyAlignment="0" applyProtection="0"/>
    <xf numFmtId="174" fontId="96" fillId="0" borderId="0" applyFill="0" applyBorder="0" applyProtection="0">
      <alignment horizontal="right" vertical="top"/>
    </xf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62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63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62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62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12" fillId="21" borderId="57" applyNumberFormat="0" applyAlignment="0" applyProtection="0"/>
    <xf numFmtId="0" fontId="19" fillId="11" borderId="57" applyNumberFormat="0" applyAlignment="0" applyProtection="0"/>
    <xf numFmtId="0" fontId="3" fillId="24" borderId="58" applyNumberFormat="0" applyFont="0" applyAlignment="0" applyProtection="0"/>
    <xf numFmtId="0" fontId="22" fillId="21" borderId="59" applyNumberFormat="0" applyAlignment="0" applyProtection="0"/>
    <xf numFmtId="0" fontId="24" fillId="0" borderId="60" applyNumberFormat="0" applyFill="0" applyAlignment="0" applyProtection="0"/>
    <xf numFmtId="0" fontId="12" fillId="21" borderId="57" applyNumberFormat="0" applyAlignment="0" applyProtection="0"/>
    <xf numFmtId="0" fontId="19" fillId="11" borderId="57" applyNumberFormat="0" applyAlignment="0" applyProtection="0"/>
    <xf numFmtId="0" fontId="3" fillId="24" borderId="58" applyNumberFormat="0" applyFont="0" applyAlignment="0" applyProtection="0"/>
    <xf numFmtId="0" fontId="22" fillId="21" borderId="59" applyNumberFormat="0" applyAlignment="0" applyProtection="0"/>
    <xf numFmtId="0" fontId="24" fillId="0" borderId="60" applyNumberFormat="0" applyFill="0" applyAlignment="0" applyProtection="0"/>
    <xf numFmtId="0" fontId="3" fillId="56" borderId="72" applyNumberFormat="0" applyFont="0" applyAlignment="0" applyProtection="0"/>
    <xf numFmtId="0" fontId="60" fillId="59" borderId="71" applyNumberFormat="0" applyAlignment="0" applyProtection="0"/>
    <xf numFmtId="0" fontId="12" fillId="21" borderId="76" applyNumberFormat="0" applyAlignment="0" applyProtection="0"/>
    <xf numFmtId="0" fontId="22" fillId="21" borderId="83" applyNumberFormat="0" applyAlignment="0" applyProtection="0"/>
    <xf numFmtId="0" fontId="86" fillId="59" borderId="78" applyNumberFormat="0" applyAlignment="0" applyProtection="0"/>
    <xf numFmtId="0" fontId="3" fillId="56" borderId="82" applyNumberFormat="0" applyFont="0" applyAlignment="0" applyProtection="0"/>
    <xf numFmtId="0" fontId="3" fillId="56" borderId="72" applyNumberFormat="0" applyFont="0" applyAlignment="0" applyProtection="0"/>
    <xf numFmtId="0" fontId="5" fillId="24" borderId="72" applyNumberFormat="0" applyFont="0" applyAlignment="0" applyProtection="0"/>
    <xf numFmtId="0" fontId="19" fillId="11" borderId="81" applyNumberFormat="0" applyAlignment="0" applyProtection="0"/>
    <xf numFmtId="0" fontId="60" fillId="59" borderId="76" applyNumberFormat="0" applyAlignment="0" applyProtection="0"/>
    <xf numFmtId="0" fontId="73" fillId="57" borderId="81" applyNumberFormat="0" applyAlignment="0" applyProtection="0"/>
    <xf numFmtId="0" fontId="86" fillId="59" borderId="83" applyNumberFormat="0" applyAlignment="0" applyProtection="0"/>
    <xf numFmtId="0" fontId="66" fillId="0" borderId="80" applyNumberFormat="0" applyFill="0" applyAlignment="0" applyProtection="0"/>
    <xf numFmtId="0" fontId="3" fillId="56" borderId="82" applyNumberFormat="0" applyFont="0" applyAlignment="0" applyProtection="0"/>
    <xf numFmtId="0" fontId="12" fillId="21" borderId="99" applyNumberFormat="0" applyAlignment="0" applyProtection="0"/>
    <xf numFmtId="0" fontId="3" fillId="56" borderId="82" applyNumberFormat="0" applyFont="0" applyAlignment="0" applyProtection="0"/>
    <xf numFmtId="0" fontId="3" fillId="56" borderId="90" applyNumberFormat="0" applyFont="0" applyAlignment="0" applyProtection="0"/>
    <xf numFmtId="0" fontId="24" fillId="0" borderId="84" applyNumberFormat="0" applyFill="0" applyAlignment="0" applyProtection="0"/>
    <xf numFmtId="0" fontId="3" fillId="24" borderId="77" applyNumberFormat="0" applyFont="0" applyAlignment="0" applyProtection="0"/>
    <xf numFmtId="0" fontId="3" fillId="56" borderId="77" applyNumberFormat="0" applyFont="0" applyAlignment="0" applyProtection="0"/>
    <xf numFmtId="0" fontId="24" fillId="0" borderId="79" applyNumberFormat="0" applyFill="0" applyAlignment="0" applyProtection="0"/>
    <xf numFmtId="0" fontId="5" fillId="24" borderId="82" applyNumberFormat="0" applyFont="0" applyAlignment="0" applyProtection="0"/>
    <xf numFmtId="0" fontId="66" fillId="0" borderId="85" applyNumberFormat="0" applyFill="0" applyAlignment="0" applyProtection="0"/>
    <xf numFmtId="0" fontId="19" fillId="11" borderId="71" applyNumberFormat="0" applyAlignment="0" applyProtection="0"/>
    <xf numFmtId="0" fontId="3" fillId="24" borderId="82" applyNumberFormat="0" applyFont="0" applyAlignment="0" applyProtection="0"/>
    <xf numFmtId="0" fontId="3" fillId="56" borderId="100" applyNumberFormat="0" applyFont="0" applyAlignment="0" applyProtection="0"/>
    <xf numFmtId="0" fontId="73" fillId="57" borderId="76" applyNumberFormat="0" applyAlignment="0" applyProtection="0"/>
    <xf numFmtId="0" fontId="3" fillId="56" borderId="58" applyNumberFormat="0" applyFont="0" applyAlignment="0" applyProtection="0"/>
    <xf numFmtId="0" fontId="3" fillId="56" borderId="58" applyNumberFormat="0" applyFont="0" applyAlignment="0" applyProtection="0"/>
    <xf numFmtId="0" fontId="22" fillId="21" borderId="59" applyNumberFormat="0" applyAlignment="0" applyProtection="0"/>
    <xf numFmtId="0" fontId="86" fillId="59" borderId="83" applyNumberFormat="0" applyAlignment="0" applyProtection="0"/>
    <xf numFmtId="0" fontId="66" fillId="0" borderId="75" applyNumberFormat="0" applyFill="0" applyAlignment="0" applyProtection="0"/>
    <xf numFmtId="0" fontId="19" fillId="11" borderId="76" applyNumberFormat="0" applyAlignment="0" applyProtection="0"/>
    <xf numFmtId="0" fontId="66" fillId="0" borderId="85" applyNumberFormat="0" applyFill="0" applyAlignment="0" applyProtection="0"/>
    <xf numFmtId="0" fontId="3" fillId="56" borderId="82" applyNumberFormat="0" applyFont="0" applyAlignment="0" applyProtection="0"/>
    <xf numFmtId="0" fontId="22" fillId="21" borderId="83" applyNumberFormat="0" applyAlignment="0" applyProtection="0"/>
    <xf numFmtId="0" fontId="86" fillId="59" borderId="73" applyNumberFormat="0" applyAlignment="0" applyProtection="0"/>
    <xf numFmtId="0" fontId="3" fillId="56" borderId="72" applyNumberFormat="0" applyFont="0" applyAlignment="0" applyProtection="0"/>
    <xf numFmtId="0" fontId="60" fillId="59" borderId="76" applyNumberFormat="0" applyAlignment="0" applyProtection="0"/>
    <xf numFmtId="0" fontId="60" fillId="59" borderId="89" applyNumberFormat="0" applyAlignment="0" applyProtection="0"/>
    <xf numFmtId="0" fontId="3" fillId="24" borderId="77" applyNumberFormat="0" applyFont="0" applyAlignment="0" applyProtection="0"/>
    <xf numFmtId="0" fontId="73" fillId="57" borderId="81" applyNumberFormat="0" applyAlignment="0" applyProtection="0"/>
    <xf numFmtId="0" fontId="19" fillId="11" borderId="76" applyNumberFormat="0" applyAlignment="0" applyProtection="0"/>
    <xf numFmtId="0" fontId="22" fillId="21" borderId="78" applyNumberFormat="0" applyAlignment="0" applyProtection="0"/>
    <xf numFmtId="0" fontId="22" fillId="21" borderId="83" applyNumberFormat="0" applyAlignment="0" applyProtection="0"/>
    <xf numFmtId="0" fontId="22" fillId="21" borderId="91" applyNumberFormat="0" applyAlignment="0" applyProtection="0"/>
    <xf numFmtId="0" fontId="73" fillId="57" borderId="76" applyNumberFormat="0" applyAlignment="0" applyProtection="0"/>
    <xf numFmtId="0" fontId="5" fillId="24" borderId="77" applyNumberFormat="0" applyFont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86" fillId="59" borderId="78" applyNumberFormat="0" applyAlignment="0" applyProtection="0"/>
    <xf numFmtId="0" fontId="73" fillId="57" borderId="76" applyNumberFormat="0" applyAlignment="0" applyProtection="0"/>
    <xf numFmtId="0" fontId="5" fillId="24" borderId="77" applyNumberFormat="0" applyFont="0" applyAlignment="0" applyProtection="0"/>
    <xf numFmtId="0" fontId="22" fillId="21" borderId="78" applyNumberFormat="0" applyAlignment="0" applyProtection="0"/>
    <xf numFmtId="0" fontId="3" fillId="24" borderId="77" applyNumberFormat="0" applyFont="0" applyAlignment="0" applyProtection="0"/>
    <xf numFmtId="0" fontId="19" fillId="11" borderId="76" applyNumberFormat="0" applyAlignment="0" applyProtection="0"/>
    <xf numFmtId="0" fontId="66" fillId="0" borderId="80" applyNumberFormat="0" applyFill="0" applyAlignment="0" applyProtection="0"/>
    <xf numFmtId="0" fontId="24" fillId="0" borderId="79" applyNumberFormat="0" applyFill="0" applyAlignment="0" applyProtection="0"/>
    <xf numFmtId="0" fontId="24" fillId="0" borderId="79" applyNumberFormat="0" applyFill="0" applyAlignment="0" applyProtection="0"/>
    <xf numFmtId="0" fontId="3" fillId="56" borderId="77" applyNumberFormat="0" applyFont="0" applyAlignment="0" applyProtection="0"/>
    <xf numFmtId="0" fontId="22" fillId="21" borderId="78" applyNumberFormat="0" applyAlignment="0" applyProtection="0"/>
    <xf numFmtId="0" fontId="3" fillId="56" borderId="77" applyNumberFormat="0" applyFont="0" applyAlignment="0" applyProtection="0"/>
    <xf numFmtId="0" fontId="5" fillId="24" borderId="82" applyNumberFormat="0" applyFont="0" applyAlignment="0" applyProtection="0"/>
    <xf numFmtId="0" fontId="19" fillId="11" borderId="81" applyNumberFormat="0" applyAlignment="0" applyProtection="0"/>
    <xf numFmtId="0" fontId="24" fillId="0" borderId="84" applyNumberFormat="0" applyFill="0" applyAlignment="0" applyProtection="0"/>
    <xf numFmtId="0" fontId="3" fillId="56" borderId="77" applyNumberFormat="0" applyFont="0" applyAlignment="0" applyProtection="0"/>
    <xf numFmtId="0" fontId="3" fillId="56" borderId="77" applyNumberFormat="0" applyFont="0" applyAlignment="0" applyProtection="0"/>
    <xf numFmtId="0" fontId="5" fillId="24" borderId="77" applyNumberFormat="0" applyFont="0" applyAlignment="0" applyProtection="0"/>
    <xf numFmtId="0" fontId="24" fillId="0" borderId="102" applyNumberFormat="0" applyFill="0" applyAlignment="0" applyProtection="0"/>
    <xf numFmtId="0" fontId="22" fillId="21" borderId="101" applyNumberFormat="0" applyAlignment="0" applyProtection="0"/>
    <xf numFmtId="0" fontId="3" fillId="56" borderId="82" applyNumberFormat="0" applyFont="0" applyAlignment="0" applyProtection="0"/>
    <xf numFmtId="0" fontId="3" fillId="24" borderId="82" applyNumberFormat="0" applyFont="0" applyAlignment="0" applyProtection="0"/>
    <xf numFmtId="0" fontId="73" fillId="57" borderId="71" applyNumberFormat="0" applyAlignment="0" applyProtection="0"/>
    <xf numFmtId="0" fontId="5" fillId="24" borderId="90" applyNumberFormat="0" applyFont="0" applyAlignment="0" applyProtection="0"/>
    <xf numFmtId="0" fontId="3" fillId="24" borderId="82" applyNumberFormat="0" applyFont="0" applyAlignment="0" applyProtection="0"/>
    <xf numFmtId="0" fontId="5" fillId="24" borderId="82" applyNumberFormat="0" applyFont="0" applyAlignment="0" applyProtection="0"/>
    <xf numFmtId="0" fontId="3" fillId="56" borderId="82" applyNumberFormat="0" applyFont="0" applyAlignment="0" applyProtection="0"/>
    <xf numFmtId="0" fontId="86" fillId="59" borderId="83" applyNumberFormat="0" applyAlignment="0" applyProtection="0"/>
    <xf numFmtId="0" fontId="3" fillId="24" borderId="82" applyNumberFormat="0" applyFont="0" applyAlignment="0" applyProtection="0"/>
    <xf numFmtId="0" fontId="12" fillId="21" borderId="81" applyNumberFormat="0" applyAlignment="0" applyProtection="0"/>
    <xf numFmtId="0" fontId="60" fillId="59" borderId="81" applyNumberFormat="0" applyAlignment="0" applyProtection="0"/>
    <xf numFmtId="0" fontId="3" fillId="24" borderId="82" applyNumberFormat="0" applyFont="0" applyAlignment="0" applyProtection="0"/>
    <xf numFmtId="0" fontId="3" fillId="24" borderId="82" applyNumberFormat="0" applyFont="0" applyAlignment="0" applyProtection="0"/>
    <xf numFmtId="0" fontId="60" fillId="59" borderId="57" applyNumberFormat="0" applyAlignment="0" applyProtection="0"/>
    <xf numFmtId="0" fontId="66" fillId="0" borderId="85" applyNumberFormat="0" applyFill="0" applyAlignment="0" applyProtection="0"/>
    <xf numFmtId="0" fontId="12" fillId="21" borderId="89" applyNumberFormat="0" applyAlignment="0" applyProtection="0"/>
    <xf numFmtId="0" fontId="3" fillId="56" borderId="82" applyNumberFormat="0" applyFont="0" applyAlignment="0" applyProtection="0"/>
    <xf numFmtId="0" fontId="12" fillId="21" borderId="89" applyNumberFormat="0" applyAlignment="0" applyProtection="0"/>
    <xf numFmtId="0" fontId="3" fillId="24" borderId="90" applyNumberFormat="0" applyFont="0" applyAlignment="0" applyProtection="0"/>
    <xf numFmtId="0" fontId="22" fillId="21" borderId="91" applyNumberFormat="0" applyAlignment="0" applyProtection="0"/>
    <xf numFmtId="0" fontId="19" fillId="11" borderId="99" applyNumberFormat="0" applyAlignment="0" applyProtection="0"/>
    <xf numFmtId="0" fontId="22" fillId="21" borderId="101" applyNumberFormat="0" applyAlignment="0" applyProtection="0"/>
    <xf numFmtId="0" fontId="73" fillId="57" borderId="57" applyNumberFormat="0" applyAlignment="0" applyProtection="0"/>
    <xf numFmtId="0" fontId="73" fillId="57" borderId="89" applyNumberFormat="0" applyAlignment="0" applyProtection="0"/>
    <xf numFmtId="0" fontId="3" fillId="56" borderId="82" applyNumberFormat="0" applyFont="0" applyAlignment="0" applyProtection="0"/>
    <xf numFmtId="0" fontId="22" fillId="21" borderId="78" applyNumberFormat="0" applyAlignment="0" applyProtection="0"/>
    <xf numFmtId="0" fontId="22" fillId="21" borderId="78" applyNumberFormat="0" applyAlignment="0" applyProtection="0"/>
    <xf numFmtId="0" fontId="19" fillId="11" borderId="76" applyNumberFormat="0" applyAlignment="0" applyProtection="0"/>
    <xf numFmtId="0" fontId="22" fillId="21" borderId="101" applyNumberFormat="0" applyAlignment="0" applyProtection="0"/>
    <xf numFmtId="0" fontId="12" fillId="21" borderId="76" applyNumberFormat="0" applyAlignment="0" applyProtection="0"/>
    <xf numFmtId="0" fontId="12" fillId="21" borderId="81" applyNumberFormat="0" applyAlignment="0" applyProtection="0"/>
    <xf numFmtId="0" fontId="22" fillId="21" borderId="73" applyNumberFormat="0" applyAlignment="0" applyProtection="0"/>
    <xf numFmtId="0" fontId="3" fillId="56" borderId="72" applyNumberFormat="0" applyFont="0" applyAlignment="0" applyProtection="0"/>
    <xf numFmtId="0" fontId="19" fillId="11" borderId="89" applyNumberFormat="0" applyAlignment="0" applyProtection="0"/>
    <xf numFmtId="0" fontId="24" fillId="0" borderId="74" applyNumberFormat="0" applyFill="0" applyAlignment="0" applyProtection="0"/>
    <xf numFmtId="0" fontId="22" fillId="21" borderId="73" applyNumberFormat="0" applyAlignment="0" applyProtection="0"/>
    <xf numFmtId="0" fontId="3" fillId="24" borderId="72" applyNumberFormat="0" applyFont="0" applyAlignment="0" applyProtection="0"/>
    <xf numFmtId="0" fontId="19" fillId="11" borderId="71" applyNumberFormat="0" applyAlignment="0" applyProtection="0"/>
    <xf numFmtId="0" fontId="12" fillId="21" borderId="71" applyNumberFormat="0" applyAlignment="0" applyProtection="0"/>
    <xf numFmtId="0" fontId="24" fillId="0" borderId="102" applyNumberFormat="0" applyFill="0" applyAlignment="0" applyProtection="0"/>
    <xf numFmtId="0" fontId="3" fillId="24" borderId="77" applyNumberFormat="0" applyFont="0" applyAlignment="0" applyProtection="0"/>
    <xf numFmtId="0" fontId="12" fillId="21" borderId="76" applyNumberFormat="0" applyAlignment="0" applyProtection="0"/>
    <xf numFmtId="0" fontId="24" fillId="0" borderId="74" applyNumberFormat="0" applyFill="0" applyAlignment="0" applyProtection="0"/>
    <xf numFmtId="0" fontId="3" fillId="24" borderId="77" applyNumberFormat="0" applyFont="0" applyAlignment="0" applyProtection="0"/>
    <xf numFmtId="0" fontId="12" fillId="21" borderId="76" applyNumberFormat="0" applyAlignment="0" applyProtection="0"/>
    <xf numFmtId="0" fontId="22" fillId="21" borderId="73" applyNumberFormat="0" applyAlignment="0" applyProtection="0"/>
    <xf numFmtId="0" fontId="3" fillId="24" borderId="72" applyNumberFormat="0" applyFont="0" applyAlignment="0" applyProtection="0"/>
    <xf numFmtId="0" fontId="66" fillId="0" borderId="80" applyNumberFormat="0" applyFill="0" applyAlignment="0" applyProtection="0"/>
    <xf numFmtId="0" fontId="5" fillId="24" borderId="58" applyNumberFormat="0" applyFont="0" applyAlignment="0" applyProtection="0"/>
    <xf numFmtId="0" fontId="3" fillId="56" borderId="58" applyNumberFormat="0" applyFont="0" applyAlignment="0" applyProtection="0"/>
    <xf numFmtId="0" fontId="3" fillId="56" borderId="58" applyNumberFormat="0" applyFont="0" applyAlignment="0" applyProtection="0"/>
    <xf numFmtId="0" fontId="86" fillId="59" borderId="59" applyNumberFormat="0" applyAlignment="0" applyProtection="0"/>
    <xf numFmtId="0" fontId="12" fillId="21" borderId="71" applyNumberFormat="0" applyAlignment="0" applyProtection="0"/>
    <xf numFmtId="0" fontId="3" fillId="56" borderId="100" applyNumberFormat="0" applyFont="0" applyAlignment="0" applyProtection="0"/>
    <xf numFmtId="0" fontId="66" fillId="0" borderId="69" applyNumberFormat="0" applyFill="0" applyAlignment="0" applyProtection="0"/>
    <xf numFmtId="0" fontId="5" fillId="24" borderId="77" applyNumberFormat="0" applyFont="0" applyAlignment="0" applyProtection="0"/>
    <xf numFmtId="0" fontId="22" fillId="21" borderId="83" applyNumberFormat="0" applyAlignment="0" applyProtection="0"/>
    <xf numFmtId="0" fontId="3" fillId="56" borderId="58" applyNumberFormat="0" applyFont="0" applyAlignment="0" applyProtection="0"/>
    <xf numFmtId="0" fontId="19" fillId="11" borderId="81" applyNumberFormat="0" applyAlignment="0" applyProtection="0"/>
    <xf numFmtId="0" fontId="24" fillId="0" borderId="84" applyNumberFormat="0" applyFill="0" applyAlignment="0" applyProtection="0"/>
    <xf numFmtId="0" fontId="3" fillId="56" borderId="58" applyNumberFormat="0" applyFont="0" applyAlignment="0" applyProtection="0"/>
    <xf numFmtId="0" fontId="12" fillId="21" borderId="81" applyNumberFormat="0" applyAlignment="0" applyProtection="0"/>
    <xf numFmtId="0" fontId="66" fillId="0" borderId="69" applyNumberFormat="0" applyFill="0" applyAlignment="0" applyProtection="0"/>
    <xf numFmtId="0" fontId="86" fillId="59" borderId="59" applyNumberFormat="0" applyAlignment="0" applyProtection="0"/>
    <xf numFmtId="0" fontId="5" fillId="24" borderId="82" applyNumberFormat="0" applyFont="0" applyAlignment="0" applyProtection="0"/>
    <xf numFmtId="0" fontId="60" fillId="59" borderId="57" applyNumberFormat="0" applyAlignment="0" applyProtection="0"/>
    <xf numFmtId="0" fontId="5" fillId="24" borderId="58" applyNumberFormat="0" applyFont="0" applyAlignment="0" applyProtection="0"/>
    <xf numFmtId="0" fontId="73" fillId="57" borderId="57" applyNumberFormat="0" applyAlignment="0" applyProtection="0"/>
    <xf numFmtId="0" fontId="12" fillId="21" borderId="57" applyNumberFormat="0" applyAlignment="0" applyProtection="0"/>
    <xf numFmtId="0" fontId="5" fillId="24" borderId="58" applyNumberFormat="0" applyFont="0" applyAlignment="0" applyProtection="0"/>
    <xf numFmtId="0" fontId="3" fillId="24" borderId="58" applyNumberFormat="0" applyFont="0" applyAlignment="0" applyProtection="0"/>
    <xf numFmtId="0" fontId="3" fillId="24" borderId="58" applyNumberFormat="0" applyFont="0" applyAlignment="0" applyProtection="0"/>
    <xf numFmtId="0" fontId="66" fillId="0" borderId="69" applyNumberFormat="0" applyFill="0" applyAlignment="0" applyProtection="0"/>
    <xf numFmtId="0" fontId="86" fillId="59" borderId="59" applyNumberFormat="0" applyAlignment="0" applyProtection="0"/>
    <xf numFmtId="0" fontId="3" fillId="56" borderId="58" applyNumberFormat="0" applyFont="0" applyAlignment="0" applyProtection="0"/>
    <xf numFmtId="0" fontId="3" fillId="56" borderId="58" applyNumberFormat="0" applyFont="0" applyAlignment="0" applyProtection="0"/>
    <xf numFmtId="0" fontId="5" fillId="24" borderId="58" applyNumberFormat="0" applyFont="0" applyAlignment="0" applyProtection="0"/>
    <xf numFmtId="0" fontId="73" fillId="57" borderId="57" applyNumberFormat="0" applyAlignment="0" applyProtection="0"/>
    <xf numFmtId="0" fontId="60" fillId="59" borderId="57" applyNumberFormat="0" applyAlignment="0" applyProtection="0"/>
    <xf numFmtId="0" fontId="24" fillId="0" borderId="60" applyNumberFormat="0" applyFill="0" applyAlignment="0" applyProtection="0"/>
    <xf numFmtId="0" fontId="3" fillId="24" borderId="58" applyNumberFormat="0" applyFont="0" applyAlignment="0" applyProtection="0"/>
    <xf numFmtId="0" fontId="19" fillId="11" borderId="57" applyNumberFormat="0" applyAlignment="0" applyProtection="0"/>
    <xf numFmtId="0" fontId="22" fillId="21" borderId="59" applyNumberFormat="0" applyAlignment="0" applyProtection="0"/>
    <xf numFmtId="0" fontId="24" fillId="0" borderId="60" applyNumberFormat="0" applyFill="0" applyAlignment="0" applyProtection="0"/>
    <xf numFmtId="0" fontId="3" fillId="24" borderId="58" applyNumberFormat="0" applyFont="0" applyAlignment="0" applyProtection="0"/>
    <xf numFmtId="0" fontId="3" fillId="56" borderId="77" applyNumberFormat="0" applyFont="0" applyAlignment="0" applyProtection="0"/>
    <xf numFmtId="0" fontId="3" fillId="56" borderId="90" applyNumberFormat="0" applyFont="0" applyAlignment="0" applyProtection="0"/>
    <xf numFmtId="0" fontId="3" fillId="56" borderId="72" applyNumberFormat="0" applyFont="0" applyAlignment="0" applyProtection="0"/>
    <xf numFmtId="0" fontId="22" fillId="21" borderId="73" applyNumberFormat="0" applyAlignment="0" applyProtection="0"/>
    <xf numFmtId="0" fontId="12" fillId="21" borderId="71" applyNumberFormat="0" applyAlignment="0" applyProtection="0"/>
    <xf numFmtId="0" fontId="3" fillId="56" borderId="72" applyNumberFormat="0" applyFont="0" applyAlignment="0" applyProtection="0"/>
    <xf numFmtId="0" fontId="24" fillId="0" borderId="74" applyNumberFormat="0" applyFill="0" applyAlignment="0" applyProtection="0"/>
    <xf numFmtId="0" fontId="12" fillId="21" borderId="71" applyNumberFormat="0" applyAlignment="0" applyProtection="0"/>
    <xf numFmtId="0" fontId="24" fillId="0" borderId="74" applyNumberFormat="0" applyFill="0" applyAlignment="0" applyProtection="0"/>
    <xf numFmtId="0" fontId="66" fillId="0" borderId="75" applyNumberFormat="0" applyFill="0" applyAlignment="0" applyProtection="0"/>
    <xf numFmtId="0" fontId="86" fillId="59" borderId="73" applyNumberFormat="0" applyAlignment="0" applyProtection="0"/>
    <xf numFmtId="0" fontId="19" fillId="11" borderId="71" applyNumberFormat="0" applyAlignment="0" applyProtection="0"/>
    <xf numFmtId="0" fontId="3" fillId="24" borderId="72" applyNumberFormat="0" applyFont="0" applyAlignment="0" applyProtection="0"/>
    <xf numFmtId="0" fontId="3" fillId="24" borderId="72" applyNumberFormat="0" applyFont="0" applyAlignment="0" applyProtection="0"/>
    <xf numFmtId="0" fontId="22" fillId="21" borderId="73" applyNumberFormat="0" applyAlignment="0" applyProtection="0"/>
    <xf numFmtId="0" fontId="60" fillId="59" borderId="71" applyNumberFormat="0" applyAlignment="0" applyProtection="0"/>
    <xf numFmtId="0" fontId="19" fillId="11" borderId="71" applyNumberFormat="0" applyAlignment="0" applyProtection="0"/>
    <xf numFmtId="0" fontId="5" fillId="24" borderId="72" applyNumberFormat="0" applyFont="0" applyAlignment="0" applyProtection="0"/>
    <xf numFmtId="0" fontId="73" fillId="57" borderId="71" applyNumberFormat="0" applyAlignment="0" applyProtection="0"/>
    <xf numFmtId="0" fontId="12" fillId="21" borderId="71" applyNumberFormat="0" applyAlignment="0" applyProtection="0"/>
    <xf numFmtId="0" fontId="5" fillId="24" borderId="72" applyNumberFormat="0" applyFont="0" applyAlignment="0" applyProtection="0"/>
    <xf numFmtId="0" fontId="3" fillId="24" borderId="72" applyNumberFormat="0" applyFont="0" applyAlignment="0" applyProtection="0"/>
    <xf numFmtId="0" fontId="3" fillId="24" borderId="72" applyNumberFormat="0" applyFont="0" applyAlignment="0" applyProtection="0"/>
    <xf numFmtId="0" fontId="66" fillId="0" borderId="75" applyNumberFormat="0" applyFill="0" applyAlignment="0" applyProtection="0"/>
    <xf numFmtId="0" fontId="86" fillId="59" borderId="73" applyNumberFormat="0" applyAlignment="0" applyProtection="0"/>
    <xf numFmtId="0" fontId="3" fillId="56" borderId="72" applyNumberFormat="0" applyFont="0" applyAlignment="0" applyProtection="0"/>
    <xf numFmtId="0" fontId="3" fillId="56" borderId="72" applyNumberFormat="0" applyFont="0" applyAlignment="0" applyProtection="0"/>
    <xf numFmtId="0" fontId="5" fillId="24" borderId="72" applyNumberFormat="0" applyFont="0" applyAlignment="0" applyProtection="0"/>
    <xf numFmtId="0" fontId="73" fillId="57" borderId="71" applyNumberFormat="0" applyAlignment="0" applyProtection="0"/>
    <xf numFmtId="0" fontId="60" fillId="59" borderId="71" applyNumberFormat="0" applyAlignment="0" applyProtection="0"/>
    <xf numFmtId="0" fontId="24" fillId="0" borderId="74" applyNumberFormat="0" applyFill="0" applyAlignment="0" applyProtection="0"/>
    <xf numFmtId="0" fontId="3" fillId="24" borderId="72" applyNumberFormat="0" applyFont="0" applyAlignment="0" applyProtection="0"/>
    <xf numFmtId="0" fontId="19" fillId="11" borderId="71" applyNumberFormat="0" applyAlignment="0" applyProtection="0"/>
    <xf numFmtId="0" fontId="22" fillId="21" borderId="73" applyNumberFormat="0" applyAlignment="0" applyProtection="0"/>
    <xf numFmtId="0" fontId="24" fillId="0" borderId="74" applyNumberFormat="0" applyFill="0" applyAlignment="0" applyProtection="0"/>
    <xf numFmtId="0" fontId="3" fillId="24" borderId="72" applyNumberFormat="0" applyFont="0" applyAlignment="0" applyProtection="0"/>
    <xf numFmtId="0" fontId="86" fillId="59" borderId="78" applyNumberFormat="0" applyAlignment="0" applyProtection="0"/>
    <xf numFmtId="0" fontId="60" fillId="59" borderId="81" applyNumberFormat="0" applyAlignment="0" applyProtection="0"/>
    <xf numFmtId="0" fontId="3" fillId="56" borderId="90" applyNumberFormat="0" applyFont="0" applyAlignment="0" applyProtection="0"/>
    <xf numFmtId="0" fontId="60" fillId="59" borderId="81" applyNumberFormat="0" applyAlignment="0" applyProtection="0"/>
    <xf numFmtId="0" fontId="73" fillId="57" borderId="81" applyNumberFormat="0" applyAlignment="0" applyProtection="0"/>
    <xf numFmtId="0" fontId="3" fillId="24" borderId="77" applyNumberFormat="0" applyFont="0" applyAlignment="0" applyProtection="0"/>
    <xf numFmtId="0" fontId="24" fillId="0" borderId="92" applyNumberFormat="0" applyFill="0" applyAlignment="0" applyProtection="0"/>
    <xf numFmtId="0" fontId="3" fillId="24" borderId="90" applyNumberFormat="0" applyFont="0" applyAlignment="0" applyProtection="0"/>
    <xf numFmtId="0" fontId="12" fillId="21" borderId="99" applyNumberFormat="0" applyAlignment="0" applyProtection="0"/>
    <xf numFmtId="0" fontId="12" fillId="21" borderId="76" applyNumberFormat="0" applyAlignment="0" applyProtection="0"/>
    <xf numFmtId="0" fontId="22" fillId="21" borderId="91" applyNumberFormat="0" applyAlignment="0" applyProtection="0"/>
    <xf numFmtId="0" fontId="24" fillId="0" borderId="79" applyNumberFormat="0" applyFill="0" applyAlignment="0" applyProtection="0"/>
    <xf numFmtId="0" fontId="86" fillId="59" borderId="91" applyNumberFormat="0" applyAlignment="0" applyProtection="0"/>
    <xf numFmtId="0" fontId="60" fillId="59" borderId="76" applyNumberFormat="0" applyAlignment="0" applyProtection="0"/>
    <xf numFmtId="0" fontId="24" fillId="0" borderId="79" applyNumberFormat="0" applyFill="0" applyAlignment="0" applyProtection="0"/>
    <xf numFmtId="0" fontId="3" fillId="24" borderId="77" applyNumberFormat="0" applyFont="0" applyAlignment="0" applyProtection="0"/>
    <xf numFmtId="0" fontId="19" fillId="11" borderId="76" applyNumberFormat="0" applyAlignment="0" applyProtection="0"/>
    <xf numFmtId="0" fontId="22" fillId="21" borderId="78" applyNumberFormat="0" applyAlignment="0" applyProtection="0"/>
    <xf numFmtId="0" fontId="24" fillId="0" borderId="79" applyNumberFormat="0" applyFill="0" applyAlignment="0" applyProtection="0"/>
    <xf numFmtId="0" fontId="3" fillId="24" borderId="77" applyNumberFormat="0" applyFont="0" applyAlignment="0" applyProtection="0"/>
    <xf numFmtId="0" fontId="12" fillId="21" borderId="81" applyNumberFormat="0" applyAlignment="0" applyProtection="0"/>
    <xf numFmtId="0" fontId="3" fillId="24" borderId="100" applyNumberFormat="0" applyFont="0" applyAlignment="0" applyProtection="0"/>
    <xf numFmtId="0" fontId="24" fillId="0" borderId="92" applyNumberFormat="0" applyFill="0" applyAlignment="0" applyProtection="0"/>
    <xf numFmtId="0" fontId="22" fillId="21" borderId="83" applyNumberFormat="0" applyAlignment="0" applyProtection="0"/>
    <xf numFmtId="0" fontId="24" fillId="0" borderId="84" applyNumberFormat="0" applyFill="0" applyAlignment="0" applyProtection="0"/>
    <xf numFmtId="0" fontId="3" fillId="56" borderId="90" applyNumberFormat="0" applyFont="0" applyAlignment="0" applyProtection="0"/>
    <xf numFmtId="0" fontId="19" fillId="11" borderId="81" applyNumberFormat="0" applyAlignment="0" applyProtection="0"/>
    <xf numFmtId="0" fontId="19" fillId="11" borderId="89" applyNumberFormat="0" applyAlignment="0" applyProtection="0"/>
    <xf numFmtId="0" fontId="12" fillId="21" borderId="81" applyNumberFormat="0" applyAlignment="0" applyProtection="0"/>
    <xf numFmtId="0" fontId="3" fillId="24" borderId="100" applyNumberFormat="0" applyFont="0" applyAlignment="0" applyProtection="0"/>
    <xf numFmtId="0" fontId="24" fillId="0" borderId="84" applyNumberFormat="0" applyFill="0" applyAlignment="0" applyProtection="0"/>
    <xf numFmtId="0" fontId="3" fillId="24" borderId="82" applyNumberFormat="0" applyFont="0" applyAlignment="0" applyProtection="0"/>
    <xf numFmtId="0" fontId="19" fillId="11" borderId="81" applyNumberFormat="0" applyAlignment="0" applyProtection="0"/>
    <xf numFmtId="0" fontId="22" fillId="21" borderId="83" applyNumberFormat="0" applyAlignment="0" applyProtection="0"/>
    <xf numFmtId="0" fontId="24" fillId="0" borderId="84" applyNumberFormat="0" applyFill="0" applyAlignment="0" applyProtection="0"/>
    <xf numFmtId="0" fontId="3" fillId="24" borderId="82" applyNumberFormat="0" applyFont="0" applyAlignment="0" applyProtection="0"/>
    <xf numFmtId="0" fontId="66" fillId="0" borderId="93" applyNumberFormat="0" applyFill="0" applyAlignment="0" applyProtection="0"/>
    <xf numFmtId="0" fontId="3" fillId="56" borderId="90" applyNumberFormat="0" applyFont="0" applyAlignment="0" applyProtection="0"/>
    <xf numFmtId="0" fontId="22" fillId="21" borderId="91" applyNumberFormat="0" applyAlignment="0" applyProtection="0"/>
    <xf numFmtId="0" fontId="12" fillId="21" borderId="89" applyNumberFormat="0" applyAlignment="0" applyProtection="0"/>
    <xf numFmtId="0" fontId="3" fillId="56" borderId="90" applyNumberFormat="0" applyFont="0" applyAlignment="0" applyProtection="0"/>
    <xf numFmtId="0" fontId="24" fillId="0" borderId="92" applyNumberFormat="0" applyFill="0" applyAlignment="0" applyProtection="0"/>
    <xf numFmtId="0" fontId="12" fillId="21" borderId="89" applyNumberFormat="0" applyAlignment="0" applyProtection="0"/>
    <xf numFmtId="0" fontId="24" fillId="0" borderId="92" applyNumberFormat="0" applyFill="0" applyAlignment="0" applyProtection="0"/>
    <xf numFmtId="0" fontId="66" fillId="0" borderId="93" applyNumberFormat="0" applyFill="0" applyAlignment="0" applyProtection="0"/>
    <xf numFmtId="0" fontId="86" fillId="59" borderId="91" applyNumberFormat="0" applyAlignment="0" applyProtection="0"/>
    <xf numFmtId="0" fontId="19" fillId="11" borderId="89" applyNumberFormat="0" applyAlignment="0" applyProtection="0"/>
    <xf numFmtId="0" fontId="3" fillId="24" borderId="90" applyNumberFormat="0" applyFont="0" applyAlignment="0" applyProtection="0"/>
    <xf numFmtId="0" fontId="3" fillId="24" borderId="90" applyNumberFormat="0" applyFont="0" applyAlignment="0" applyProtection="0"/>
    <xf numFmtId="0" fontId="22" fillId="21" borderId="91" applyNumberFormat="0" applyAlignment="0" applyProtection="0"/>
    <xf numFmtId="0" fontId="60" fillId="59" borderId="89" applyNumberFormat="0" applyAlignment="0" applyProtection="0"/>
    <xf numFmtId="0" fontId="19" fillId="11" borderId="89" applyNumberFormat="0" applyAlignment="0" applyProtection="0"/>
    <xf numFmtId="0" fontId="5" fillId="24" borderId="90" applyNumberFormat="0" applyFont="0" applyAlignment="0" applyProtection="0"/>
    <xf numFmtId="0" fontId="73" fillId="57" borderId="89" applyNumberFormat="0" applyAlignment="0" applyProtection="0"/>
    <xf numFmtId="0" fontId="12" fillId="21" borderId="89" applyNumberFormat="0" applyAlignment="0" applyProtection="0"/>
    <xf numFmtId="0" fontId="5" fillId="24" borderId="90" applyNumberFormat="0" applyFont="0" applyAlignment="0" applyProtection="0"/>
    <xf numFmtId="0" fontId="3" fillId="24" borderId="90" applyNumberFormat="0" applyFont="0" applyAlignment="0" applyProtection="0"/>
    <xf numFmtId="0" fontId="3" fillId="24" borderId="90" applyNumberFormat="0" applyFont="0" applyAlignment="0" applyProtection="0"/>
    <xf numFmtId="0" fontId="66" fillId="0" borderId="93" applyNumberFormat="0" applyFill="0" applyAlignment="0" applyProtection="0"/>
    <xf numFmtId="0" fontId="86" fillId="59" borderId="91" applyNumberFormat="0" applyAlignment="0" applyProtection="0"/>
    <xf numFmtId="0" fontId="3" fillId="56" borderId="90" applyNumberFormat="0" applyFont="0" applyAlignment="0" applyProtection="0"/>
    <xf numFmtId="0" fontId="3" fillId="56" borderId="90" applyNumberFormat="0" applyFont="0" applyAlignment="0" applyProtection="0"/>
    <xf numFmtId="0" fontId="5" fillId="24" borderId="90" applyNumberFormat="0" applyFont="0" applyAlignment="0" applyProtection="0"/>
    <xf numFmtId="0" fontId="73" fillId="57" borderId="89" applyNumberFormat="0" applyAlignment="0" applyProtection="0"/>
    <xf numFmtId="0" fontId="60" fillId="59" borderId="89" applyNumberFormat="0" applyAlignment="0" applyProtection="0"/>
    <xf numFmtId="0" fontId="24" fillId="0" borderId="92" applyNumberFormat="0" applyFill="0" applyAlignment="0" applyProtection="0"/>
    <xf numFmtId="0" fontId="3" fillId="24" borderId="90" applyNumberFormat="0" applyFont="0" applyAlignment="0" applyProtection="0"/>
    <xf numFmtId="0" fontId="19" fillId="11" borderId="89" applyNumberFormat="0" applyAlignment="0" applyProtection="0"/>
    <xf numFmtId="0" fontId="22" fillId="21" borderId="91" applyNumberFormat="0" applyAlignment="0" applyProtection="0"/>
    <xf numFmtId="0" fontId="24" fillId="0" borderId="92" applyNumberFormat="0" applyFill="0" applyAlignment="0" applyProtection="0"/>
    <xf numFmtId="0" fontId="3" fillId="24" borderId="90" applyNumberFormat="0" applyFont="0" applyAlignment="0" applyProtection="0"/>
    <xf numFmtId="0" fontId="19" fillId="11" borderId="99" applyNumberFormat="0" applyAlignment="0" applyProtection="0"/>
    <xf numFmtId="0" fontId="60" fillId="59" borderId="99" applyNumberFormat="0" applyAlignment="0" applyProtection="0"/>
    <xf numFmtId="0" fontId="73" fillId="57" borderId="99" applyNumberFormat="0" applyAlignment="0" applyProtection="0"/>
    <xf numFmtId="0" fontId="5" fillId="24" borderId="100" applyNumberFormat="0" applyFon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86" fillId="59" borderId="101" applyNumberFormat="0" applyAlignment="0" applyProtection="0"/>
    <xf numFmtId="0" fontId="66" fillId="0" borderId="103" applyNumberFormat="0" applyFill="0" applyAlignment="0" applyProtection="0"/>
    <xf numFmtId="0" fontId="3" fillId="56" borderId="100" applyNumberFormat="0" applyFont="0" applyAlignment="0" applyProtection="0"/>
    <xf numFmtId="0" fontId="22" fillId="21" borderId="101" applyNumberFormat="0" applyAlignment="0" applyProtection="0"/>
    <xf numFmtId="0" fontId="12" fillId="21" borderId="99" applyNumberFormat="0" applyAlignment="0" applyProtection="0"/>
    <xf numFmtId="0" fontId="3" fillId="56" borderId="100" applyNumberFormat="0" applyFont="0" applyAlignment="0" applyProtection="0"/>
    <xf numFmtId="0" fontId="24" fillId="0" borderId="102" applyNumberFormat="0" applyFill="0" applyAlignment="0" applyProtection="0"/>
    <xf numFmtId="0" fontId="12" fillId="21" borderId="99" applyNumberFormat="0" applyAlignment="0" applyProtection="0"/>
    <xf numFmtId="0" fontId="24" fillId="0" borderId="102" applyNumberFormat="0" applyFill="0" applyAlignment="0" applyProtection="0"/>
    <xf numFmtId="0" fontId="66" fillId="0" borderId="103" applyNumberFormat="0" applyFill="0" applyAlignment="0" applyProtection="0"/>
    <xf numFmtId="0" fontId="86" fillId="59" borderId="101" applyNumberFormat="0" applyAlignment="0" applyProtection="0"/>
    <xf numFmtId="0" fontId="19" fillId="11" borderId="99" applyNumberForma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22" fillId="21" borderId="101" applyNumberFormat="0" applyAlignment="0" applyProtection="0"/>
    <xf numFmtId="0" fontId="60" fillId="59" borderId="99" applyNumberFormat="0" applyAlignment="0" applyProtection="0"/>
    <xf numFmtId="0" fontId="19" fillId="11" borderId="99" applyNumberFormat="0" applyAlignment="0" applyProtection="0"/>
    <xf numFmtId="0" fontId="5" fillId="24" borderId="100" applyNumberFormat="0" applyFont="0" applyAlignment="0" applyProtection="0"/>
    <xf numFmtId="0" fontId="73" fillId="57" borderId="99" applyNumberFormat="0" applyAlignment="0" applyProtection="0"/>
    <xf numFmtId="0" fontId="12" fillId="21" borderId="99" applyNumberFormat="0" applyAlignment="0" applyProtection="0"/>
    <xf numFmtId="0" fontId="5" fillId="24" borderId="100" applyNumberFormat="0" applyFont="0" applyAlignment="0" applyProtection="0"/>
    <xf numFmtId="0" fontId="3" fillId="24" borderId="100" applyNumberFormat="0" applyFont="0" applyAlignment="0" applyProtection="0"/>
    <xf numFmtId="0" fontId="3" fillId="24" borderId="100" applyNumberFormat="0" applyFont="0" applyAlignment="0" applyProtection="0"/>
    <xf numFmtId="0" fontId="66" fillId="0" borderId="103" applyNumberFormat="0" applyFill="0" applyAlignment="0" applyProtection="0"/>
    <xf numFmtId="0" fontId="86" fillId="59" borderId="101" applyNumberFormat="0" applyAlignment="0" applyProtection="0"/>
    <xf numFmtId="0" fontId="3" fillId="56" borderId="100" applyNumberFormat="0" applyFont="0" applyAlignment="0" applyProtection="0"/>
    <xf numFmtId="0" fontId="3" fillId="56" borderId="100" applyNumberFormat="0" applyFont="0" applyAlignment="0" applyProtection="0"/>
    <xf numFmtId="0" fontId="5" fillId="24" borderId="100" applyNumberFormat="0" applyFont="0" applyAlignment="0" applyProtection="0"/>
    <xf numFmtId="0" fontId="73" fillId="57" borderId="99" applyNumberFormat="0" applyAlignment="0" applyProtection="0"/>
    <xf numFmtId="0" fontId="60" fillId="59" borderId="99" applyNumberFormat="0" applyAlignment="0" applyProtection="0"/>
    <xf numFmtId="0" fontId="24" fillId="0" borderId="102" applyNumberFormat="0" applyFill="0" applyAlignment="0" applyProtection="0"/>
    <xf numFmtId="0" fontId="3" fillId="24" borderId="100" applyNumberFormat="0" applyFont="0" applyAlignment="0" applyProtection="0"/>
    <xf numFmtId="0" fontId="19" fillId="11" borderId="99" applyNumberFormat="0" applyAlignment="0" applyProtection="0"/>
    <xf numFmtId="0" fontId="22" fillId="21" borderId="101" applyNumberFormat="0" applyAlignment="0" applyProtection="0"/>
    <xf numFmtId="0" fontId="24" fillId="0" borderId="102" applyNumberFormat="0" applyFill="0" applyAlignment="0" applyProtection="0"/>
    <xf numFmtId="0" fontId="3" fillId="24" borderId="100" applyNumberFormat="0" applyFont="0" applyAlignment="0" applyProtection="0"/>
  </cellStyleXfs>
  <cellXfs count="241">
    <xf numFmtId="0" fontId="0" fillId="0" borderId="0" xfId="0"/>
    <xf numFmtId="0" fontId="35" fillId="0" borderId="0" xfId="0" applyFont="1" applyAlignment="1">
      <alignment horizontal="left" vertical="top" wrapText="1"/>
    </xf>
    <xf numFmtId="0" fontId="34" fillId="0" borderId="0" xfId="0" applyFont="1" applyAlignment="1">
      <alignment vertical="top" wrapText="1"/>
    </xf>
    <xf numFmtId="0" fontId="36" fillId="0" borderId="0" xfId="0" applyFont="1" applyBorder="1" applyAlignment="1">
      <alignment vertical="center" wrapText="1"/>
    </xf>
    <xf numFmtId="0" fontId="33" fillId="0" borderId="0" xfId="0" applyFont="1" applyAlignment="1">
      <alignment horizontal="left" vertical="top" wrapText="1"/>
    </xf>
    <xf numFmtId="0" fontId="35" fillId="0" borderId="0" xfId="0" applyFont="1"/>
    <xf numFmtId="0" fontId="36" fillId="0" borderId="0" xfId="0" applyFont="1" applyAlignment="1">
      <alignment horizontal="left" vertical="top" wrapText="1"/>
    </xf>
    <xf numFmtId="49" fontId="35" fillId="0" borderId="40" xfId="0" applyNumberFormat="1" applyFont="1" applyBorder="1" applyAlignment="1">
      <alignment vertical="top" wrapText="1"/>
    </xf>
    <xf numFmtId="49" fontId="36" fillId="0" borderId="40" xfId="0" applyNumberFormat="1" applyFont="1" applyBorder="1" applyAlignment="1">
      <alignment vertical="top" wrapText="1"/>
    </xf>
    <xf numFmtId="0" fontId="35" fillId="0" borderId="40" xfId="0" applyFont="1" applyBorder="1" applyAlignment="1">
      <alignment horizontal="center" vertical="top" wrapText="1"/>
    </xf>
    <xf numFmtId="175" fontId="34" fillId="0" borderId="42" xfId="71" applyNumberFormat="1" applyFont="1" applyBorder="1" applyAlignment="1">
      <alignment horizontal="right" vertical="top"/>
    </xf>
    <xf numFmtId="49" fontId="35" fillId="0" borderId="43" xfId="0" applyNumberFormat="1" applyFont="1" applyBorder="1" applyAlignment="1">
      <alignment vertical="top" wrapText="1"/>
    </xf>
    <xf numFmtId="0" fontId="35" fillId="0" borderId="39" xfId="0" applyFont="1" applyBorder="1" applyAlignment="1">
      <alignment horizontal="center" vertical="top" wrapText="1"/>
    </xf>
    <xf numFmtId="0" fontId="34" fillId="0" borderId="0" xfId="0" applyFont="1" applyAlignment="1">
      <alignment horizontal="center" vertical="center" wrapText="1"/>
    </xf>
    <xf numFmtId="0" fontId="35" fillId="0" borderId="0" xfId="0" applyFont="1" applyAlignment="1">
      <alignment horizontal="left" vertical="center" indent="15"/>
    </xf>
    <xf numFmtId="0" fontId="35" fillId="0" borderId="0" xfId="0" applyFont="1" applyAlignment="1">
      <alignment horizontal="center" vertical="center"/>
    </xf>
    <xf numFmtId="0" fontId="38" fillId="0" borderId="0" xfId="0" applyFont="1" applyAlignment="1">
      <alignment vertical="center" wrapText="1"/>
    </xf>
    <xf numFmtId="0" fontId="35" fillId="0" borderId="0" xfId="0" applyFont="1" applyAlignment="1">
      <alignment horizontal="center"/>
    </xf>
    <xf numFmtId="175" fontId="35" fillId="0" borderId="0" xfId="0" applyNumberFormat="1" applyFont="1"/>
    <xf numFmtId="0" fontId="97" fillId="0" borderId="0" xfId="0" applyNumberFormat="1" applyFont="1" applyAlignment="1">
      <alignment vertical="center" wrapText="1"/>
    </xf>
    <xf numFmtId="0" fontId="97" fillId="0" borderId="0" xfId="0" applyFont="1" applyAlignment="1">
      <alignment vertical="center" wrapText="1"/>
    </xf>
    <xf numFmtId="0" fontId="35" fillId="0" borderId="0" xfId="0" applyNumberFormat="1" applyFont="1"/>
    <xf numFmtId="0" fontId="35" fillId="0" borderId="0" xfId="0" applyNumberFormat="1" applyFont="1" applyAlignment="1">
      <alignment horizontal="center" vertical="center"/>
    </xf>
    <xf numFmtId="0" fontId="35" fillId="0" borderId="0" xfId="0" applyNumberFormat="1" applyFont="1" applyAlignment="1">
      <alignment vertical="center" wrapText="1"/>
    </xf>
    <xf numFmtId="0" fontId="35" fillId="0" borderId="0" xfId="0" applyFont="1" applyAlignment="1">
      <alignment vertical="center" wrapText="1"/>
    </xf>
    <xf numFmtId="0" fontId="35" fillId="0" borderId="48" xfId="0" applyNumberFormat="1" applyFont="1" applyBorder="1" applyAlignment="1">
      <alignment horizontal="left" vertical="top" wrapText="1"/>
    </xf>
    <xf numFmtId="0" fontId="35" fillId="0" borderId="48" xfId="0" applyNumberFormat="1" applyFont="1" applyBorder="1" applyAlignment="1">
      <alignment horizontal="center" vertical="top" wrapText="1"/>
    </xf>
    <xf numFmtId="0" fontId="34" fillId="0" borderId="48" xfId="0" applyNumberFormat="1" applyFont="1" applyBorder="1" applyAlignment="1">
      <alignment horizontal="left" vertical="top" wrapText="1"/>
    </xf>
    <xf numFmtId="175" fontId="34" fillId="0" borderId="49" xfId="524" applyNumberFormat="1" applyFont="1" applyBorder="1" applyAlignment="1">
      <alignment horizontal="right" vertical="top"/>
    </xf>
    <xf numFmtId="0" fontId="35" fillId="0" borderId="0" xfId="0" applyNumberFormat="1" applyFont="1" applyAlignment="1">
      <alignment horizontal="left" vertical="top" wrapText="1"/>
    </xf>
    <xf numFmtId="0" fontId="35" fillId="0" borderId="53" xfId="0" applyNumberFormat="1" applyFont="1" applyBorder="1" applyAlignment="1">
      <alignment horizontal="center" vertical="top" wrapText="1"/>
    </xf>
    <xf numFmtId="0" fontId="37" fillId="0" borderId="48" xfId="0" applyNumberFormat="1" applyFont="1" applyBorder="1" applyAlignment="1">
      <alignment horizontal="left" vertical="top" wrapText="1"/>
    </xf>
    <xf numFmtId="175" fontId="36" fillId="0" borderId="48" xfId="71" applyNumberFormat="1" applyFont="1" applyBorder="1" applyAlignment="1">
      <alignment horizontal="right" vertical="top"/>
    </xf>
    <xf numFmtId="0" fontId="35" fillId="0" borderId="54" xfId="0" applyNumberFormat="1" applyFont="1" applyBorder="1" applyAlignment="1">
      <alignment vertical="top" wrapText="1"/>
    </xf>
    <xf numFmtId="0" fontId="35" fillId="0" borderId="54" xfId="0" applyNumberFormat="1" applyFont="1" applyBorder="1" applyAlignment="1">
      <alignment horizontal="center" vertical="top" wrapText="1"/>
    </xf>
    <xf numFmtId="0" fontId="35" fillId="0" borderId="49" xfId="0" applyNumberFormat="1" applyFont="1" applyBorder="1" applyAlignment="1">
      <alignment horizontal="center" vertical="top" wrapText="1"/>
    </xf>
    <xf numFmtId="0" fontId="36" fillId="0" borderId="48" xfId="0" applyNumberFormat="1" applyFont="1" applyBorder="1" applyAlignment="1">
      <alignment horizontal="center" vertical="top" wrapText="1"/>
    </xf>
    <xf numFmtId="175" fontId="36" fillId="0" borderId="50" xfId="71" applyNumberFormat="1" applyFont="1" applyBorder="1" applyAlignment="1">
      <alignment horizontal="right" vertical="top"/>
    </xf>
    <xf numFmtId="175" fontId="35" fillId="0" borderId="51" xfId="0" applyNumberFormat="1" applyFont="1" applyBorder="1" applyAlignment="1">
      <alignment vertical="top" wrapText="1"/>
    </xf>
    <xf numFmtId="0" fontId="98" fillId="0" borderId="0" xfId="0" applyNumberFormat="1" applyFont="1" applyAlignment="1">
      <alignment horizontal="left" vertical="top" wrapText="1"/>
    </xf>
    <xf numFmtId="175" fontId="34" fillId="0" borderId="50" xfId="71" applyNumberFormat="1" applyFont="1" applyBorder="1" applyAlignment="1">
      <alignment horizontal="right" vertical="top"/>
    </xf>
    <xf numFmtId="0" fontId="34" fillId="0" borderId="48" xfId="0" applyNumberFormat="1" applyFont="1" applyBorder="1" applyAlignment="1">
      <alignment horizontal="center" vertical="top" wrapText="1"/>
    </xf>
    <xf numFmtId="0" fontId="95" fillId="0" borderId="48" xfId="0" applyNumberFormat="1" applyFont="1" applyBorder="1" applyAlignment="1">
      <alignment horizontal="left" vertical="top" wrapText="1"/>
    </xf>
    <xf numFmtId="175" fontId="35" fillId="0" borderId="53" xfId="0" applyNumberFormat="1" applyFont="1" applyBorder="1" applyAlignment="1">
      <alignment vertical="top" wrapText="1"/>
    </xf>
    <xf numFmtId="175" fontId="35" fillId="0" borderId="54" xfId="0" applyNumberFormat="1" applyFont="1" applyBorder="1" applyAlignment="1">
      <alignment vertical="top" wrapText="1"/>
    </xf>
    <xf numFmtId="175" fontId="35" fillId="0" borderId="55" xfId="0" applyNumberFormat="1" applyFont="1" applyBorder="1" applyAlignment="1">
      <alignment vertical="top" wrapText="1"/>
    </xf>
    <xf numFmtId="175" fontId="99" fillId="0" borderId="53" xfId="0" applyNumberFormat="1" applyFont="1" applyBorder="1" applyAlignment="1">
      <alignment wrapText="1"/>
    </xf>
    <xf numFmtId="175" fontId="99" fillId="0" borderId="54" xfId="0" applyNumberFormat="1" applyFont="1" applyBorder="1" applyAlignment="1">
      <alignment wrapText="1"/>
    </xf>
    <xf numFmtId="175" fontId="34" fillId="0" borderId="53" xfId="71" applyNumberFormat="1" applyFont="1" applyBorder="1" applyAlignment="1">
      <alignment vertical="top"/>
    </xf>
    <xf numFmtId="175" fontId="34" fillId="0" borderId="54" xfId="71" applyNumberFormat="1" applyFont="1" applyBorder="1" applyAlignment="1">
      <alignment vertical="top"/>
    </xf>
    <xf numFmtId="175" fontId="34" fillId="0" borderId="55" xfId="71" applyNumberFormat="1" applyFont="1" applyBorder="1" applyAlignment="1">
      <alignment vertical="top"/>
    </xf>
    <xf numFmtId="0" fontId="34" fillId="0" borderId="1" xfId="0" applyFont="1" applyBorder="1" applyAlignment="1">
      <alignment horizontal="left" vertical="top" wrapText="1"/>
    </xf>
    <xf numFmtId="0" fontId="37" fillId="0" borderId="1" xfId="0" applyFont="1" applyBorder="1" applyAlignment="1">
      <alignment horizontal="left" vertical="top" wrapText="1"/>
    </xf>
    <xf numFmtId="0" fontId="34" fillId="0" borderId="1" xfId="0" applyFont="1" applyBorder="1" applyAlignment="1">
      <alignment vertical="top" wrapText="1"/>
    </xf>
    <xf numFmtId="0" fontId="37" fillId="0" borderId="1" xfId="0" applyFont="1" applyBorder="1" applyAlignment="1">
      <alignment vertical="top" wrapText="1"/>
    </xf>
    <xf numFmtId="0" fontId="37" fillId="0" borderId="0" xfId="0" applyFont="1" applyAlignment="1">
      <alignment horizontal="left" vertical="top" wrapText="1"/>
    </xf>
    <xf numFmtId="0" fontId="34" fillId="0" borderId="0" xfId="0" applyFont="1" applyBorder="1" applyAlignment="1">
      <alignment horizontal="left" vertical="top" wrapText="1"/>
    </xf>
    <xf numFmtId="0" fontId="33" fillId="0" borderId="0" xfId="0" applyFont="1" applyAlignment="1">
      <alignment horizontal="left" vertical="top" wrapText="1"/>
    </xf>
    <xf numFmtId="0" fontId="34" fillId="0" borderId="65" xfId="0" applyFont="1" applyBorder="1" applyAlignment="1">
      <alignment horizontal="left" vertical="top" wrapText="1"/>
    </xf>
    <xf numFmtId="176" fontId="34" fillId="0" borderId="66" xfId="71" applyNumberFormat="1" applyFont="1" applyBorder="1" applyAlignment="1">
      <alignment horizontal="right" vertical="top"/>
    </xf>
    <xf numFmtId="0" fontId="35" fillId="0" borderId="39" xfId="0" applyFont="1" applyBorder="1" applyAlignment="1">
      <alignment horizontal="left" vertical="top" wrapText="1"/>
    </xf>
    <xf numFmtId="0" fontId="35" fillId="0" borderId="39" xfId="0" applyFont="1" applyBorder="1" applyAlignment="1">
      <alignment horizontal="center" vertical="center" wrapText="1"/>
    </xf>
    <xf numFmtId="0" fontId="36" fillId="0" borderId="44" xfId="0" applyFont="1" applyBorder="1" applyAlignment="1">
      <alignment horizontal="center" vertical="center" wrapText="1"/>
    </xf>
    <xf numFmtId="0" fontId="36" fillId="0" borderId="47" xfId="0" applyFont="1" applyBorder="1" applyAlignment="1">
      <alignment horizontal="center" vertical="center" wrapText="1"/>
    </xf>
    <xf numFmtId="173" fontId="95" fillId="0" borderId="0" xfId="0" applyNumberFormat="1" applyFont="1" applyBorder="1" applyAlignment="1">
      <alignment horizontal="right" vertical="top" wrapText="1"/>
    </xf>
    <xf numFmtId="0" fontId="34" fillId="0" borderId="0" xfId="0" applyFont="1" applyAlignment="1">
      <alignment horizontal="left" vertical="top" wrapText="1"/>
    </xf>
    <xf numFmtId="0" fontId="100" fillId="0" borderId="0" xfId="0" applyFont="1"/>
    <xf numFmtId="0" fontId="37" fillId="0" borderId="0" xfId="0" applyFont="1" applyAlignment="1">
      <alignment horizontal="right" vertical="top" wrapText="1"/>
    </xf>
    <xf numFmtId="0" fontId="35" fillId="0" borderId="98" xfId="0" applyFont="1" applyBorder="1" applyAlignment="1">
      <alignment vertical="top" wrapText="1"/>
    </xf>
    <xf numFmtId="173" fontId="37" fillId="0" borderId="0" xfId="0" applyNumberFormat="1" applyFont="1" applyBorder="1" applyAlignment="1">
      <alignment horizontal="right" vertical="top" wrapText="1"/>
    </xf>
    <xf numFmtId="0" fontId="38" fillId="0" borderId="0" xfId="0" applyFont="1" applyAlignment="1">
      <alignment horizontal="right" vertical="center" wrapText="1"/>
    </xf>
    <xf numFmtId="0" fontId="34" fillId="0" borderId="94" xfId="0" applyFont="1" applyBorder="1" applyAlignment="1">
      <alignment horizontal="center" vertical="top" wrapText="1"/>
    </xf>
    <xf numFmtId="0" fontId="35" fillId="0" borderId="0" xfId="0" applyFont="1" applyBorder="1" applyAlignment="1">
      <alignment horizontal="left" vertical="top" wrapText="1"/>
    </xf>
    <xf numFmtId="0" fontId="38" fillId="0" borderId="0" xfId="0" applyFont="1" applyBorder="1" applyAlignment="1">
      <alignment horizontal="left" vertical="top" wrapText="1"/>
    </xf>
    <xf numFmtId="49" fontId="38" fillId="0" borderId="43" xfId="0" applyNumberFormat="1" applyFont="1" applyBorder="1" applyAlignment="1">
      <alignment vertical="top" wrapText="1"/>
    </xf>
    <xf numFmtId="0" fontId="36" fillId="0" borderId="67" xfId="0" applyFont="1" applyBorder="1" applyAlignment="1">
      <alignment horizontal="center" vertical="top" wrapText="1"/>
    </xf>
    <xf numFmtId="49" fontId="38" fillId="0" borderId="40" xfId="0" applyNumberFormat="1" applyFont="1" applyBorder="1" applyAlignment="1">
      <alignment vertical="top" wrapText="1"/>
    </xf>
    <xf numFmtId="0" fontId="36" fillId="0" borderId="94" xfId="0" applyFont="1" applyBorder="1" applyAlignment="1">
      <alignment horizontal="left" vertical="top" wrapText="1"/>
    </xf>
    <xf numFmtId="0" fontId="35" fillId="0" borderId="0" xfId="0" applyFont="1" applyAlignment="1">
      <alignment horizontal="left" vertical="top" wrapText="1"/>
    </xf>
    <xf numFmtId="49" fontId="34" fillId="0" borderId="40" xfId="0" applyNumberFormat="1" applyFont="1" applyBorder="1" applyAlignment="1">
      <alignment vertical="top" wrapText="1"/>
    </xf>
    <xf numFmtId="0" fontId="35" fillId="0" borderId="98" xfId="0" applyFont="1" applyBorder="1" applyAlignment="1">
      <alignment horizontal="center" vertical="center" wrapText="1"/>
    </xf>
    <xf numFmtId="0" fontId="34" fillId="0" borderId="94" xfId="0" applyFont="1" applyBorder="1" applyAlignment="1">
      <alignment horizontal="left" vertical="top" wrapText="1"/>
    </xf>
    <xf numFmtId="0" fontId="35" fillId="0" borderId="0" xfId="0" applyFont="1" applyAlignment="1">
      <alignment horizontal="left" vertical="top" wrapText="1"/>
    </xf>
    <xf numFmtId="176" fontId="35" fillId="0" borderId="0" xfId="0" applyNumberFormat="1" applyFont="1" applyAlignment="1">
      <alignment horizontal="left" vertical="top" wrapText="1"/>
    </xf>
    <xf numFmtId="0" fontId="36" fillId="0" borderId="0" xfId="0" applyFont="1" applyBorder="1" applyAlignment="1">
      <alignment horizontal="left" vertical="top" wrapText="1"/>
    </xf>
    <xf numFmtId="0" fontId="34" fillId="0" borderId="0" xfId="0" applyFont="1" applyBorder="1" applyAlignment="1">
      <alignment vertical="top" wrapText="1"/>
    </xf>
    <xf numFmtId="0" fontId="37" fillId="0" borderId="0" xfId="0" applyFont="1" applyBorder="1" applyAlignment="1">
      <alignment vertical="top" wrapText="1"/>
    </xf>
    <xf numFmtId="0" fontId="34" fillId="0" borderId="13" xfId="0" applyFont="1" applyBorder="1" applyAlignment="1">
      <alignment horizontal="left" vertical="top" wrapText="1"/>
    </xf>
    <xf numFmtId="0" fontId="94" fillId="0" borderId="0" xfId="0" applyFont="1" applyAlignment="1">
      <alignment horizontal="left" vertical="top" wrapText="1"/>
    </xf>
    <xf numFmtId="0" fontId="34" fillId="0" borderId="0" xfId="0" applyFont="1" applyBorder="1" applyAlignment="1">
      <alignment horizontal="left" vertical="top" wrapText="1"/>
    </xf>
    <xf numFmtId="0" fontId="34" fillId="0" borderId="0" xfId="0" applyFont="1"/>
    <xf numFmtId="0" fontId="35" fillId="0" borderId="0" xfId="0" applyFont="1" applyAlignment="1">
      <alignment horizontal="center" vertical="top" wrapText="1"/>
    </xf>
    <xf numFmtId="0" fontId="36" fillId="0" borderId="94" xfId="0" applyFont="1" applyBorder="1" applyAlignment="1">
      <alignment vertical="top" wrapText="1"/>
    </xf>
    <xf numFmtId="0" fontId="37" fillId="0" borderId="1" xfId="0" applyNumberFormat="1" applyFont="1" applyBorder="1" applyAlignment="1">
      <alignment horizontal="left" vertical="top" wrapText="1"/>
    </xf>
    <xf numFmtId="0" fontId="37" fillId="0" borderId="94" xfId="0" applyFont="1" applyBorder="1" applyAlignment="1">
      <alignment horizontal="left" vertical="top" wrapText="1"/>
    </xf>
    <xf numFmtId="0" fontId="36" fillId="0" borderId="94" xfId="0" applyFont="1" applyBorder="1" applyAlignment="1">
      <alignment horizontal="left" vertical="top" wrapText="1"/>
    </xf>
    <xf numFmtId="0" fontId="34" fillId="0" borderId="94" xfId="0" applyFont="1" applyBorder="1" applyAlignment="1">
      <alignment vertical="top" wrapText="1"/>
    </xf>
    <xf numFmtId="0" fontId="37" fillId="0" borderId="94" xfId="0" applyFont="1" applyBorder="1" applyAlignment="1">
      <alignment vertical="top" wrapText="1"/>
    </xf>
    <xf numFmtId="0" fontId="35" fillId="0" borderId="0" xfId="0" applyFont="1" applyAlignment="1">
      <alignment horizontal="left" vertical="top" wrapText="1"/>
    </xf>
    <xf numFmtId="0" fontId="34" fillId="0" borderId="0" xfId="0" applyFont="1" applyAlignment="1">
      <alignment horizontal="center" vertical="center" wrapText="1"/>
    </xf>
    <xf numFmtId="0" fontId="33" fillId="0" borderId="0" xfId="0" applyFont="1" applyAlignment="1">
      <alignment horizontal="left" vertical="top" wrapText="1"/>
    </xf>
    <xf numFmtId="0" fontId="36" fillId="0" borderId="0" xfId="0" applyFont="1" applyBorder="1" applyAlignment="1">
      <alignment horizontal="left" vertical="top" wrapText="1"/>
    </xf>
    <xf numFmtId="0" fontId="34" fillId="0" borderId="0" xfId="0" applyFont="1" applyBorder="1" applyAlignment="1">
      <alignment vertical="top" wrapText="1"/>
    </xf>
    <xf numFmtId="0" fontId="37" fillId="0" borderId="0" xfId="0" applyFont="1" applyBorder="1" applyAlignment="1">
      <alignment vertical="top" wrapText="1"/>
    </xf>
    <xf numFmtId="0" fontId="34" fillId="0" borderId="0" xfId="0" applyFont="1" applyBorder="1" applyAlignment="1">
      <alignment horizontal="left" vertical="top" wrapText="1"/>
    </xf>
    <xf numFmtId="0" fontId="34" fillId="0" borderId="0" xfId="0" applyFont="1" applyAlignment="1">
      <alignment horizontal="center" vertical="top"/>
    </xf>
    <xf numFmtId="175" fontId="36" fillId="0" borderId="0" xfId="0" applyNumberFormat="1" applyFont="1" applyBorder="1" applyAlignment="1">
      <alignment horizontal="center" wrapText="1"/>
    </xf>
    <xf numFmtId="0" fontId="35" fillId="0" borderId="104" xfId="0" applyNumberFormat="1" applyFont="1" applyBorder="1" applyAlignment="1">
      <alignment horizontal="center" vertical="center" wrapText="1"/>
    </xf>
    <xf numFmtId="175" fontId="35" fillId="0" borderId="104" xfId="0" applyNumberFormat="1" applyFont="1" applyBorder="1" applyAlignment="1">
      <alignment horizontal="center" vertical="center" wrapText="1"/>
    </xf>
    <xf numFmtId="0" fontId="36" fillId="0" borderId="94" xfId="0" applyFont="1" applyBorder="1" applyAlignment="1">
      <alignment horizontal="center" vertical="top" wrapText="1"/>
    </xf>
    <xf numFmtId="0" fontId="37" fillId="0" borderId="94" xfId="0" applyFont="1" applyBorder="1" applyAlignment="1">
      <alignment horizontal="left" vertical="top" wrapText="1"/>
    </xf>
    <xf numFmtId="0" fontId="34" fillId="0" borderId="94" xfId="0" applyFont="1" applyBorder="1" applyAlignment="1">
      <alignment horizontal="left" vertical="top" wrapText="1"/>
    </xf>
    <xf numFmtId="0" fontId="35" fillId="0" borderId="0" xfId="0" applyFont="1" applyAlignment="1">
      <alignment horizontal="left" vertical="top" wrapText="1"/>
    </xf>
    <xf numFmtId="0" fontId="103" fillId="0" borderId="106" xfId="0" applyFont="1" applyBorder="1" applyAlignment="1">
      <alignment horizontal="left" vertical="top" wrapText="1"/>
    </xf>
    <xf numFmtId="0" fontId="101" fillId="0" borderId="106" xfId="0" applyFont="1" applyBorder="1" applyAlignment="1">
      <alignment horizontal="left" vertical="top" wrapText="1"/>
    </xf>
    <xf numFmtId="0" fontId="103" fillId="0" borderId="108" xfId="0" applyFont="1" applyBorder="1" applyAlignment="1">
      <alignment horizontal="left" vertical="top" wrapText="1"/>
    </xf>
    <xf numFmtId="0" fontId="101" fillId="0" borderId="108" xfId="0" applyFont="1" applyBorder="1" applyAlignment="1">
      <alignment horizontal="left" vertical="top" wrapText="1"/>
    </xf>
    <xf numFmtId="0" fontId="101" fillId="0" borderId="108" xfId="0" applyFont="1" applyBorder="1" applyAlignment="1">
      <alignment vertical="top" wrapText="1"/>
    </xf>
    <xf numFmtId="0" fontId="104" fillId="0" borderId="108" xfId="0" applyFont="1" applyBorder="1" applyAlignment="1">
      <alignment horizontal="left" vertical="top" wrapText="1"/>
    </xf>
    <xf numFmtId="0" fontId="36" fillId="0" borderId="107" xfId="0" applyFont="1" applyBorder="1" applyAlignment="1">
      <alignment vertical="center" wrapText="1"/>
    </xf>
    <xf numFmtId="49" fontId="38" fillId="0" borderId="0" xfId="0" applyNumberFormat="1" applyFont="1" applyBorder="1" applyAlignment="1">
      <alignment vertical="top" wrapText="1"/>
    </xf>
    <xf numFmtId="49" fontId="35" fillId="0" borderId="0" xfId="0" applyNumberFormat="1" applyFont="1" applyBorder="1" applyAlignment="1">
      <alignment vertical="top" wrapText="1"/>
    </xf>
    <xf numFmtId="49" fontId="38" fillId="0" borderId="105" xfId="0" applyNumberFormat="1" applyFont="1" applyBorder="1" applyAlignment="1">
      <alignment vertical="top" wrapText="1"/>
    </xf>
    <xf numFmtId="0" fontId="101" fillId="0" borderId="112" xfId="0" applyFont="1" applyBorder="1" applyAlignment="1">
      <alignment horizontal="left" vertical="top" wrapText="1"/>
    </xf>
    <xf numFmtId="0" fontId="103" fillId="0" borderId="112" xfId="0" applyFont="1" applyBorder="1" applyAlignment="1">
      <alignment horizontal="left" vertical="top" wrapText="1"/>
    </xf>
    <xf numFmtId="0" fontId="35" fillId="0" borderId="111" xfId="0" applyFont="1" applyBorder="1" applyAlignment="1">
      <alignment horizontal="left" vertical="top" wrapText="1"/>
    </xf>
    <xf numFmtId="0" fontId="35" fillId="0" borderId="113" xfId="0" applyFont="1" applyBorder="1" applyAlignment="1">
      <alignment horizontal="left" vertical="top" wrapText="1"/>
    </xf>
    <xf numFmtId="49" fontId="38" fillId="0" borderId="111" xfId="0" applyNumberFormat="1" applyFont="1" applyBorder="1" applyAlignment="1">
      <alignment vertical="top" wrapText="1"/>
    </xf>
    <xf numFmtId="49" fontId="38" fillId="0" borderId="113" xfId="0" applyNumberFormat="1" applyFont="1" applyBorder="1" applyAlignment="1">
      <alignment vertical="top" wrapText="1"/>
    </xf>
    <xf numFmtId="49" fontId="35" fillId="0" borderId="113" xfId="0" applyNumberFormat="1" applyFont="1" applyBorder="1" applyAlignment="1">
      <alignment vertical="top" wrapText="1"/>
    </xf>
    <xf numFmtId="0" fontId="34" fillId="0" borderId="106" xfId="0" applyFont="1" applyBorder="1" applyAlignment="1">
      <alignment horizontal="left" vertical="top" wrapText="1"/>
    </xf>
    <xf numFmtId="0" fontId="38" fillId="0" borderId="105" xfId="0" applyNumberFormat="1" applyFont="1" applyBorder="1" applyAlignment="1">
      <alignment horizontal="center" vertical="top" wrapText="1"/>
    </xf>
    <xf numFmtId="0" fontId="38" fillId="0" borderId="107" xfId="0" applyFont="1" applyBorder="1" applyAlignment="1">
      <alignment horizontal="center" vertical="top" wrapText="1"/>
    </xf>
    <xf numFmtId="0" fontId="36" fillId="0" borderId="46" xfId="0" applyFont="1" applyBorder="1" applyAlignment="1">
      <alignment horizontal="right" vertical="center" wrapText="1"/>
    </xf>
    <xf numFmtId="0" fontId="35" fillId="0" borderId="0" xfId="0" applyFont="1" applyAlignment="1">
      <alignment horizontal="right" vertical="top" wrapText="1"/>
    </xf>
    <xf numFmtId="49" fontId="38" fillId="0" borderId="52" xfId="0" applyNumberFormat="1" applyFont="1" applyBorder="1" applyAlignment="1">
      <alignment vertical="top" wrapText="1"/>
    </xf>
    <xf numFmtId="49" fontId="38" fillId="0" borderId="109" xfId="0" applyNumberFormat="1" applyFont="1" applyBorder="1" applyAlignment="1">
      <alignment vertical="top" wrapText="1"/>
    </xf>
    <xf numFmtId="49" fontId="35" fillId="0" borderId="109" xfId="0" applyNumberFormat="1" applyFont="1" applyBorder="1" applyAlignment="1">
      <alignment vertical="top" wrapText="1"/>
    </xf>
    <xf numFmtId="174" fontId="101" fillId="0" borderId="115" xfId="71" applyNumberFormat="1" applyFont="1" applyBorder="1" applyAlignment="1">
      <alignment horizontal="right" vertical="top"/>
    </xf>
    <xf numFmtId="0" fontId="101" fillId="0" borderId="115" xfId="0" applyFont="1" applyBorder="1" applyAlignment="1">
      <alignment horizontal="right" vertical="top" wrapText="1"/>
    </xf>
    <xf numFmtId="174" fontId="103" fillId="0" borderId="115" xfId="72" applyNumberFormat="1" applyFont="1" applyBorder="1" applyAlignment="1">
      <alignment horizontal="right" vertical="top"/>
    </xf>
    <xf numFmtId="0" fontId="35" fillId="0" borderId="110" xfId="0" applyFont="1" applyBorder="1" applyAlignment="1">
      <alignment horizontal="left" vertical="top" wrapText="1"/>
    </xf>
    <xf numFmtId="0" fontId="35" fillId="0" borderId="116" xfId="0" applyFont="1" applyBorder="1" applyAlignment="1">
      <alignment horizontal="left" vertical="top" wrapText="1"/>
    </xf>
    <xf numFmtId="0" fontId="35" fillId="0" borderId="46" xfId="0" applyFont="1" applyBorder="1" applyAlignment="1">
      <alignment horizontal="left" vertical="top" wrapText="1"/>
    </xf>
    <xf numFmtId="0" fontId="35" fillId="0" borderId="41" xfId="0" applyFont="1" applyBorder="1" applyAlignment="1">
      <alignment horizontal="center" vertical="top" wrapText="1"/>
    </xf>
    <xf numFmtId="0" fontId="101" fillId="0" borderId="117" xfId="0" applyFont="1" applyBorder="1" applyAlignment="1">
      <alignment horizontal="left" vertical="top" wrapText="1"/>
    </xf>
    <xf numFmtId="174" fontId="101" fillId="0" borderId="118" xfId="71" applyNumberFormat="1" applyFont="1" applyBorder="1" applyAlignment="1">
      <alignment horizontal="right" vertical="top"/>
    </xf>
    <xf numFmtId="0" fontId="36" fillId="0" borderId="70" xfId="0" applyFont="1" applyBorder="1" applyAlignment="1">
      <alignment horizontal="center" vertical="center" wrapText="1"/>
    </xf>
    <xf numFmtId="49" fontId="38" fillId="0" borderId="120" xfId="0" applyNumberFormat="1" applyFont="1" applyBorder="1" applyAlignment="1">
      <alignment vertical="top" wrapText="1"/>
    </xf>
    <xf numFmtId="49" fontId="34" fillId="0" borderId="105" xfId="0" applyNumberFormat="1" applyFont="1" applyBorder="1" applyAlignment="1">
      <alignment vertical="top" wrapText="1"/>
    </xf>
    <xf numFmtId="0" fontId="38" fillId="0" borderId="105" xfId="0" applyFont="1" applyBorder="1" applyAlignment="1">
      <alignment horizontal="center" vertical="top" wrapText="1"/>
    </xf>
    <xf numFmtId="0" fontId="38" fillId="0" borderId="97" xfId="0" applyFont="1" applyBorder="1" applyAlignment="1">
      <alignment vertical="top" wrapText="1"/>
    </xf>
    <xf numFmtId="0" fontId="36" fillId="0" borderId="105" xfId="0" applyFont="1" applyBorder="1" applyAlignment="1">
      <alignment horizontal="center" vertical="center" wrapText="1"/>
    </xf>
    <xf numFmtId="0" fontId="30" fillId="0" borderId="106" xfId="0" applyFont="1" applyBorder="1" applyAlignment="1">
      <alignment horizontal="left" vertical="top" wrapText="1"/>
    </xf>
    <xf numFmtId="0" fontId="105" fillId="0" borderId="106" xfId="0" applyFont="1" applyBorder="1" applyAlignment="1">
      <alignment horizontal="left" vertical="top" wrapText="1"/>
    </xf>
    <xf numFmtId="0" fontId="37" fillId="0" borderId="106" xfId="0" applyFont="1" applyBorder="1" applyAlignment="1">
      <alignment horizontal="left" vertical="top" wrapText="1"/>
    </xf>
    <xf numFmtId="175" fontId="99" fillId="0" borderId="121" xfId="0" applyNumberFormat="1" applyFont="1" applyBorder="1" applyAlignment="1">
      <alignment wrapText="1"/>
    </xf>
    <xf numFmtId="0" fontId="35" fillId="0" borderId="105" xfId="0" applyFont="1" applyBorder="1" applyAlignment="1">
      <alignment horizontal="center" vertical="top" wrapText="1"/>
    </xf>
    <xf numFmtId="0" fontId="35" fillId="0" borderId="107" xfId="0" applyFont="1" applyBorder="1" applyAlignment="1">
      <alignment horizontal="center" vertical="top" wrapText="1"/>
    </xf>
    <xf numFmtId="0" fontId="101" fillId="0" borderId="105" xfId="0" applyFont="1" applyBorder="1" applyAlignment="1">
      <alignment horizontal="left" vertical="top" wrapText="1"/>
    </xf>
    <xf numFmtId="0" fontId="34" fillId="0" borderId="108" xfId="0" applyFont="1" applyBorder="1" applyAlignment="1">
      <alignment horizontal="left" vertical="top" wrapText="1"/>
    </xf>
    <xf numFmtId="0" fontId="38" fillId="0" borderId="108" xfId="0" applyFont="1" applyBorder="1" applyAlignment="1">
      <alignment horizontal="left" vertical="top" wrapText="1"/>
    </xf>
    <xf numFmtId="174" fontId="101" fillId="0" borderId="122" xfId="71" applyNumberFormat="1" applyFont="1" applyBorder="1" applyAlignment="1">
      <alignment horizontal="right" vertical="top"/>
    </xf>
    <xf numFmtId="174" fontId="36" fillId="0" borderId="115" xfId="524" applyNumberFormat="1" applyFont="1" applyBorder="1" applyAlignment="1">
      <alignment horizontal="right" vertical="top"/>
    </xf>
    <xf numFmtId="174" fontId="36" fillId="0" borderId="115" xfId="71" applyNumberFormat="1" applyFont="1" applyBorder="1" applyAlignment="1">
      <alignment horizontal="right" vertical="top"/>
    </xf>
    <xf numFmtId="174" fontId="38" fillId="0" borderId="47" xfId="0" applyNumberFormat="1" applyFont="1" applyBorder="1" applyAlignment="1">
      <alignment horizontal="right" vertical="top"/>
    </xf>
    <xf numFmtId="174" fontId="38" fillId="0" borderId="115" xfId="0" applyNumberFormat="1" applyFont="1" applyBorder="1" applyAlignment="1">
      <alignment horizontal="right" vertical="top"/>
    </xf>
    <xf numFmtId="175" fontId="95" fillId="0" borderId="94" xfId="0" applyNumberFormat="1" applyFont="1" applyBorder="1" applyAlignment="1">
      <alignment horizontal="right" vertical="top" wrapText="1"/>
    </xf>
    <xf numFmtId="176" fontId="95" fillId="0" borderId="94" xfId="0" applyNumberFormat="1" applyFont="1" applyBorder="1" applyAlignment="1">
      <alignment horizontal="right" vertical="top" wrapText="1"/>
    </xf>
    <xf numFmtId="0" fontId="105" fillId="0" borderId="106" xfId="0" applyNumberFormat="1" applyFont="1" applyBorder="1" applyAlignment="1">
      <alignment horizontal="left" vertical="top" wrapText="1"/>
    </xf>
    <xf numFmtId="0" fontId="35" fillId="0" borderId="86" xfId="0" applyNumberFormat="1" applyFont="1" applyBorder="1" applyAlignment="1">
      <alignment horizontal="center" vertical="center" wrapText="1"/>
    </xf>
    <xf numFmtId="0" fontId="35" fillId="0" borderId="87" xfId="0" applyNumberFormat="1" applyFont="1" applyBorder="1" applyAlignment="1">
      <alignment horizontal="center" vertical="center" wrapText="1"/>
    </xf>
    <xf numFmtId="0" fontId="35" fillId="0" borderId="88" xfId="0" applyNumberFormat="1" applyFont="1" applyBorder="1" applyAlignment="1">
      <alignment horizontal="center" vertical="center" wrapText="1"/>
    </xf>
    <xf numFmtId="0" fontId="29" fillId="0" borderId="0" xfId="0" applyFont="1" applyAlignment="1">
      <alignment horizontal="right" vertical="center" wrapText="1"/>
    </xf>
    <xf numFmtId="0" fontId="102" fillId="0" borderId="0" xfId="0" applyNumberFormat="1" applyFont="1" applyAlignment="1">
      <alignment horizontal="center" vertical="center" wrapText="1"/>
    </xf>
    <xf numFmtId="0" fontId="35" fillId="0" borderId="104" xfId="0" applyNumberFormat="1" applyFont="1" applyBorder="1" applyAlignment="1">
      <alignment horizontal="center" vertical="center" wrapText="1"/>
    </xf>
    <xf numFmtId="0" fontId="101" fillId="0" borderId="105" xfId="0" applyFont="1" applyBorder="1" applyAlignment="1">
      <alignment horizontal="center" vertical="top" wrapText="1"/>
    </xf>
    <xf numFmtId="0" fontId="101" fillId="0" borderId="107" xfId="0" applyFont="1" applyBorder="1" applyAlignment="1">
      <alignment horizontal="center" vertical="top" wrapText="1"/>
    </xf>
    <xf numFmtId="0" fontId="101" fillId="0" borderId="55" xfId="0" applyFont="1" applyBorder="1" applyAlignment="1">
      <alignment horizontal="center" vertical="top" wrapText="1"/>
    </xf>
    <xf numFmtId="0" fontId="38" fillId="0" borderId="2" xfId="0" applyFont="1" applyBorder="1" applyAlignment="1">
      <alignment horizontal="center" vertical="top" wrapText="1"/>
    </xf>
    <xf numFmtId="0" fontId="38" fillId="0" borderId="97" xfId="0" applyFont="1" applyBorder="1" applyAlignment="1">
      <alignment horizontal="center" vertical="top" wrapText="1"/>
    </xf>
    <xf numFmtId="49" fontId="38" fillId="0" borderId="19" xfId="0" applyNumberFormat="1" applyFont="1" applyBorder="1" applyAlignment="1">
      <alignment horizontal="center"/>
    </xf>
    <xf numFmtId="49" fontId="38" fillId="0" borderId="68" xfId="0" applyNumberFormat="1" applyFont="1" applyBorder="1" applyAlignment="1">
      <alignment horizontal="center"/>
    </xf>
    <xf numFmtId="49" fontId="38" fillId="0" borderId="20" xfId="0" applyNumberFormat="1" applyFont="1" applyBorder="1" applyAlignment="1">
      <alignment horizontal="center"/>
    </xf>
    <xf numFmtId="49" fontId="38" fillId="0" borderId="95" xfId="0" applyNumberFormat="1" applyFont="1" applyBorder="1" applyAlignment="1">
      <alignment horizontal="center"/>
    </xf>
    <xf numFmtId="49" fontId="38" fillId="0" borderId="96" xfId="0" applyNumberFormat="1" applyFont="1" applyBorder="1" applyAlignment="1">
      <alignment horizontal="center"/>
    </xf>
    <xf numFmtId="49" fontId="38" fillId="0" borderId="112" xfId="0" applyNumberFormat="1" applyFont="1" applyBorder="1" applyAlignment="1">
      <alignment horizontal="center"/>
    </xf>
    <xf numFmtId="49" fontId="35" fillId="0" borderId="95" xfId="0" applyNumberFormat="1" applyFont="1" applyBorder="1" applyAlignment="1">
      <alignment horizontal="center"/>
    </xf>
    <xf numFmtId="49" fontId="35" fillId="0" borderId="112" xfId="0" applyNumberFormat="1" applyFont="1" applyBorder="1" applyAlignment="1">
      <alignment horizontal="center"/>
    </xf>
    <xf numFmtId="49" fontId="35" fillId="0" borderId="114" xfId="0" applyNumberFormat="1" applyFont="1" applyBorder="1" applyAlignment="1">
      <alignment horizontal="center" vertical="top" wrapText="1"/>
    </xf>
    <xf numFmtId="49" fontId="35" fillId="0" borderId="112" xfId="0" applyNumberFormat="1" applyFont="1" applyBorder="1" applyAlignment="1">
      <alignment horizontal="center" vertical="top" wrapText="1"/>
    </xf>
    <xf numFmtId="0" fontId="38" fillId="0" borderId="111" xfId="0" applyFont="1" applyBorder="1" applyAlignment="1">
      <alignment horizontal="center" vertical="top" wrapText="1"/>
    </xf>
    <xf numFmtId="0" fontId="38" fillId="0" borderId="106" xfId="0" applyFont="1" applyBorder="1" applyAlignment="1">
      <alignment horizontal="center" vertical="top" wrapText="1"/>
    </xf>
    <xf numFmtId="0" fontId="36" fillId="0" borderId="19" xfId="0" applyFont="1" applyBorder="1" applyAlignment="1">
      <alignment horizontal="center" vertical="center" wrapText="1"/>
    </xf>
    <xf numFmtId="0" fontId="36" fillId="0" borderId="20" xfId="0" applyFont="1" applyBorder="1" applyAlignment="1">
      <alignment horizontal="center" vertical="center" wrapText="1"/>
    </xf>
    <xf numFmtId="0" fontId="36" fillId="0" borderId="21" xfId="0" applyFont="1" applyBorder="1" applyAlignment="1">
      <alignment horizontal="center" vertical="center" wrapText="1"/>
    </xf>
    <xf numFmtId="0" fontId="36" fillId="0" borderId="41" xfId="0" applyFont="1" applyBorder="1" applyAlignment="1">
      <alignment horizontal="center" vertical="center" wrapText="1"/>
    </xf>
    <xf numFmtId="0" fontId="35" fillId="0" borderId="64" xfId="0" applyFont="1" applyBorder="1" applyAlignment="1">
      <alignment horizontal="center" vertical="top" wrapText="1"/>
    </xf>
    <xf numFmtId="0" fontId="35" fillId="0" borderId="65" xfId="0" applyFont="1" applyBorder="1" applyAlignment="1">
      <alignment horizontal="center" vertical="top" wrapText="1"/>
    </xf>
    <xf numFmtId="49" fontId="38" fillId="0" borderId="111" xfId="0" applyNumberFormat="1" applyFont="1" applyBorder="1" applyAlignment="1">
      <alignment horizontal="center" vertical="top" wrapText="1"/>
    </xf>
    <xf numFmtId="49" fontId="38" fillId="0" borderId="106" xfId="0" applyNumberFormat="1" applyFont="1" applyBorder="1" applyAlignment="1">
      <alignment horizontal="center" vertical="top" wrapText="1"/>
    </xf>
    <xf numFmtId="0" fontId="39" fillId="0" borderId="18" xfId="0" applyFont="1" applyBorder="1" applyAlignment="1">
      <alignment horizontal="center" vertical="center" textRotation="90" wrapText="1"/>
    </xf>
    <xf numFmtId="0" fontId="39" fillId="0" borderId="45" xfId="0" applyFont="1" applyBorder="1" applyAlignment="1">
      <alignment horizontal="center" vertical="center" textRotation="90" wrapText="1"/>
    </xf>
    <xf numFmtId="0" fontId="39" fillId="0" borderId="13" xfId="0" applyFont="1" applyBorder="1" applyAlignment="1">
      <alignment horizontal="center" vertical="center" textRotation="90" wrapText="1"/>
    </xf>
    <xf numFmtId="0" fontId="39" fillId="0" borderId="70" xfId="0" applyFont="1" applyBorder="1" applyAlignment="1">
      <alignment horizontal="center" vertical="center" textRotation="90" wrapText="1"/>
    </xf>
    <xf numFmtId="0" fontId="32" fillId="0" borderId="0" xfId="0" applyFont="1" applyAlignment="1">
      <alignment horizontal="center" vertical="top" wrapText="1"/>
    </xf>
    <xf numFmtId="0" fontId="39" fillId="0" borderId="19" xfId="0" applyFont="1" applyBorder="1" applyAlignment="1">
      <alignment horizontal="center" vertical="center" textRotation="90" wrapText="1"/>
    </xf>
    <xf numFmtId="0" fontId="39" fillId="0" borderId="119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38" fillId="0" borderId="67" xfId="0" applyFont="1" applyBorder="1" applyAlignment="1">
      <alignment horizontal="left" vertical="top" wrapText="1"/>
    </xf>
    <xf numFmtId="0" fontId="29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top"/>
    </xf>
    <xf numFmtId="0" fontId="34" fillId="0" borderId="0" xfId="0" applyFont="1" applyBorder="1" applyAlignment="1">
      <alignment horizontal="left" vertical="top" wrapText="1"/>
    </xf>
    <xf numFmtId="0" fontId="38" fillId="0" borderId="95" xfId="0" applyFont="1" applyBorder="1" applyAlignment="1">
      <alignment horizontal="left" vertical="top" wrapText="1"/>
    </xf>
    <xf numFmtId="0" fontId="38" fillId="0" borderId="97" xfId="0" applyFont="1" applyBorder="1" applyAlignment="1">
      <alignment horizontal="left" vertical="top" wrapText="1"/>
    </xf>
    <xf numFmtId="0" fontId="36" fillId="0" borderId="0" xfId="0" applyFont="1" applyBorder="1" applyAlignment="1">
      <alignment horizontal="left" vertical="top" wrapText="1"/>
    </xf>
    <xf numFmtId="0" fontId="36" fillId="0" borderId="94" xfId="0" applyFont="1" applyBorder="1" applyAlignment="1">
      <alignment horizontal="center" vertical="top" wrapText="1"/>
    </xf>
    <xf numFmtId="0" fontId="36" fillId="0" borderId="105" xfId="0" applyFont="1" applyBorder="1" applyAlignment="1">
      <alignment horizontal="center" vertical="top" wrapText="1"/>
    </xf>
    <xf numFmtId="0" fontId="36" fillId="0" borderId="107" xfId="0" applyFont="1" applyBorder="1" applyAlignment="1">
      <alignment horizontal="center" vertical="top" wrapText="1"/>
    </xf>
    <xf numFmtId="0" fontId="36" fillId="0" borderId="12" xfId="0" applyFont="1" applyBorder="1" applyAlignment="1">
      <alignment horizontal="center" vertical="top" wrapText="1"/>
    </xf>
    <xf numFmtId="0" fontId="36" fillId="0" borderId="0" xfId="0" applyFont="1" applyAlignment="1">
      <alignment horizontal="left" vertical="top" wrapText="1"/>
    </xf>
    <xf numFmtId="0" fontId="35" fillId="0" borderId="62" xfId="0" applyFont="1" applyBorder="1" applyAlignment="1">
      <alignment horizontal="center" vertical="top" wrapText="1"/>
    </xf>
    <xf numFmtId="0" fontId="35" fillId="0" borderId="61" xfId="0" applyFont="1" applyBorder="1" applyAlignment="1">
      <alignment horizontal="center" vertical="top" wrapText="1"/>
    </xf>
    <xf numFmtId="0" fontId="34" fillId="0" borderId="0" xfId="0" applyFont="1" applyAlignment="1">
      <alignment horizontal="left" vertical="top" wrapText="1"/>
    </xf>
    <xf numFmtId="0" fontId="29" fillId="0" borderId="0" xfId="0" applyFont="1" applyBorder="1" applyAlignment="1">
      <alignment horizontal="center" vertical="center" wrapText="1"/>
    </xf>
    <xf numFmtId="0" fontId="35" fillId="0" borderId="105" xfId="0" applyFont="1" applyBorder="1" applyAlignment="1">
      <alignment horizontal="center" vertical="top" wrapText="1"/>
    </xf>
    <xf numFmtId="0" fontId="35" fillId="0" borderId="107" xfId="0" applyFont="1" applyBorder="1" applyAlignment="1">
      <alignment horizontal="center" vertical="top" wrapText="1"/>
    </xf>
    <xf numFmtId="0" fontId="35" fillId="0" borderId="12" xfId="0" applyFont="1" applyBorder="1" applyAlignment="1">
      <alignment horizontal="center" vertical="top" wrapText="1"/>
    </xf>
    <xf numFmtId="0" fontId="37" fillId="0" borderId="105" xfId="0" applyFont="1" applyBorder="1" applyAlignment="1">
      <alignment horizontal="left" vertical="top" wrapText="1"/>
    </xf>
    <xf numFmtId="0" fontId="37" fillId="0" borderId="12" xfId="0" applyFont="1" applyBorder="1" applyAlignment="1">
      <alignment horizontal="left" vertical="top" wrapText="1"/>
    </xf>
    <xf numFmtId="0" fontId="35" fillId="0" borderId="63" xfId="0" applyFont="1" applyBorder="1" applyAlignment="1">
      <alignment horizontal="left" vertical="top" wrapText="1"/>
    </xf>
    <xf numFmtId="0" fontId="35" fillId="0" borderId="56" xfId="0" applyFont="1" applyBorder="1" applyAlignment="1">
      <alignment horizontal="left" vertical="top" wrapText="1"/>
    </xf>
    <xf numFmtId="0" fontId="35" fillId="0" borderId="0" xfId="0" applyFont="1" applyAlignment="1">
      <alignment horizontal="left" vertical="top" wrapText="1"/>
    </xf>
    <xf numFmtId="0" fontId="35" fillId="0" borderId="39" xfId="0" applyFont="1" applyBorder="1" applyAlignment="1">
      <alignment horizontal="center" vertical="top" wrapText="1"/>
    </xf>
    <xf numFmtId="0" fontId="35" fillId="0" borderId="98" xfId="0" applyFont="1" applyBorder="1" applyAlignment="1">
      <alignment horizontal="center" vertical="center" wrapText="1"/>
    </xf>
    <xf numFmtId="0" fontId="35" fillId="0" borderId="56" xfId="0" applyFont="1" applyBorder="1" applyAlignment="1">
      <alignment horizontal="center" vertical="center" wrapText="1"/>
    </xf>
    <xf numFmtId="0" fontId="37" fillId="0" borderId="0" xfId="0" applyFont="1" applyAlignment="1">
      <alignment horizontal="left" vertical="top" wrapText="1"/>
    </xf>
    <xf numFmtId="0" fontId="34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top" wrapText="1"/>
    </xf>
    <xf numFmtId="0" fontId="34" fillId="0" borderId="0" xfId="0" applyFont="1" applyBorder="1" applyAlignment="1">
      <alignment horizontal="left" vertical="center" wrapText="1"/>
    </xf>
  </cellXfs>
  <cellStyles count="887">
    <cellStyle name=" Verticals" xfId="98"/>
    <cellStyle name="_1_²ÜºÈÆø" xfId="99"/>
    <cellStyle name="_artabyuje" xfId="100"/>
    <cellStyle name="_Sheet2" xfId="101"/>
    <cellStyle name="_Sheet2_2016_Q2" xfId="102"/>
    <cellStyle name="_stamp14-16..." xfId="103"/>
    <cellStyle name="20% - Accent1 2" xfId="15"/>
    <cellStyle name="20% - Accent1 2 2" xfId="104"/>
    <cellStyle name="20% - Accent1 2 3" xfId="105"/>
    <cellStyle name="20% - Accent2 2" xfId="16"/>
    <cellStyle name="20% - Accent2 2 2" xfId="106"/>
    <cellStyle name="20% - Accent2 2 3" xfId="107"/>
    <cellStyle name="20% - Accent3 2" xfId="17"/>
    <cellStyle name="20% - Accent3 2 2" xfId="108"/>
    <cellStyle name="20% - Accent3 2 3" xfId="109"/>
    <cellStyle name="20% - Accent4 2" xfId="18"/>
    <cellStyle name="20% - Accent4 2 2" xfId="110"/>
    <cellStyle name="20% - Accent4 2 3" xfId="111"/>
    <cellStyle name="20% - Accent5 2" xfId="19"/>
    <cellStyle name="20% - Accent5 2 2" xfId="112"/>
    <cellStyle name="20% - Accent5 2 3" xfId="113"/>
    <cellStyle name="20% - Accent6 2" xfId="20"/>
    <cellStyle name="20% - Accent6 2 2" xfId="114"/>
    <cellStyle name="20% - Accent6 2 3" xfId="115"/>
    <cellStyle name="40% - Accent1 2" xfId="21"/>
    <cellStyle name="40% - Accent1 2 2" xfId="116"/>
    <cellStyle name="40% - Accent1 2 3" xfId="117"/>
    <cellStyle name="40% - Accent2 2" xfId="22"/>
    <cellStyle name="40% - Accent2 2 2" xfId="118"/>
    <cellStyle name="40% - Accent2 2 3" xfId="119"/>
    <cellStyle name="40% - Accent3 2" xfId="23"/>
    <cellStyle name="40% - Accent3 2 2" xfId="120"/>
    <cellStyle name="40% - Accent3 2 3" xfId="121"/>
    <cellStyle name="40% - Accent4 2" xfId="24"/>
    <cellStyle name="40% - Accent4 2 2" xfId="122"/>
    <cellStyle name="40% - Accent4 2 3" xfId="123"/>
    <cellStyle name="40% - Accent5 2" xfId="25"/>
    <cellStyle name="40% - Accent5 2 2" xfId="124"/>
    <cellStyle name="40% - Accent5 2 3" xfId="125"/>
    <cellStyle name="40% - Accent6 2" xfId="26"/>
    <cellStyle name="40% - Accent6 2 2" xfId="126"/>
    <cellStyle name="40% - Accent6 2 3" xfId="127"/>
    <cellStyle name="60% - Accent1 2" xfId="27"/>
    <cellStyle name="60% - Accent1 2 2" xfId="128"/>
    <cellStyle name="60% - Accent1 2 3" xfId="129"/>
    <cellStyle name="60% - Accent2 2" xfId="28"/>
    <cellStyle name="60% - Accent2 2 2" xfId="130"/>
    <cellStyle name="60% - Accent2 2 3" xfId="131"/>
    <cellStyle name="60% - Accent3 2" xfId="29"/>
    <cellStyle name="60% - Accent3 2 2" xfId="132"/>
    <cellStyle name="60% - Accent3 2 3" xfId="133"/>
    <cellStyle name="60% - Accent4 2" xfId="30"/>
    <cellStyle name="60% - Accent4 2 2" xfId="134"/>
    <cellStyle name="60% - Accent4 2 3" xfId="135"/>
    <cellStyle name="60% - Accent5 2" xfId="31"/>
    <cellStyle name="60% - Accent5 2 2" xfId="136"/>
    <cellStyle name="60% - Accent5 2 3" xfId="137"/>
    <cellStyle name="60% - Accent6 2" xfId="32"/>
    <cellStyle name="60% - Accent6 2 2" xfId="138"/>
    <cellStyle name="60% - Accent6 2 3" xfId="139"/>
    <cellStyle name="Accent1 - 20%" xfId="140"/>
    <cellStyle name="Accent1 - 40%" xfId="141"/>
    <cellStyle name="Accent1 - 60%" xfId="142"/>
    <cellStyle name="Accent1 10" xfId="143"/>
    <cellStyle name="Accent1 11" xfId="144"/>
    <cellStyle name="Accent1 12" xfId="145"/>
    <cellStyle name="Accent1 13" xfId="146"/>
    <cellStyle name="Accent1 14" xfId="147"/>
    <cellStyle name="Accent1 2" xfId="33"/>
    <cellStyle name="Accent1 2 2" xfId="148"/>
    <cellStyle name="Accent1 2 3" xfId="149"/>
    <cellStyle name="Accent1 3" xfId="150"/>
    <cellStyle name="Accent1 4" xfId="151"/>
    <cellStyle name="Accent1 5" xfId="152"/>
    <cellStyle name="Accent1 6" xfId="153"/>
    <cellStyle name="Accent1 7" xfId="154"/>
    <cellStyle name="Accent1 8" xfId="155"/>
    <cellStyle name="Accent1 9" xfId="156"/>
    <cellStyle name="Accent2 - 20%" xfId="157"/>
    <cellStyle name="Accent2 - 40%" xfId="158"/>
    <cellStyle name="Accent2 - 60%" xfId="159"/>
    <cellStyle name="Accent2 10" xfId="160"/>
    <cellStyle name="Accent2 11" xfId="161"/>
    <cellStyle name="Accent2 12" xfId="162"/>
    <cellStyle name="Accent2 13" xfId="163"/>
    <cellStyle name="Accent2 14" xfId="164"/>
    <cellStyle name="Accent2 2" xfId="34"/>
    <cellStyle name="Accent2 2 2" xfId="165"/>
    <cellStyle name="Accent2 2 3" xfId="166"/>
    <cellStyle name="Accent2 3" xfId="167"/>
    <cellStyle name="Accent2 4" xfId="168"/>
    <cellStyle name="Accent2 5" xfId="169"/>
    <cellStyle name="Accent2 6" xfId="170"/>
    <cellStyle name="Accent2 7" xfId="171"/>
    <cellStyle name="Accent2 8" xfId="172"/>
    <cellStyle name="Accent2 9" xfId="173"/>
    <cellStyle name="Accent3 - 20%" xfId="174"/>
    <cellStyle name="Accent3 - 40%" xfId="175"/>
    <cellStyle name="Accent3 - 60%" xfId="176"/>
    <cellStyle name="Accent3 10" xfId="177"/>
    <cellStyle name="Accent3 11" xfId="178"/>
    <cellStyle name="Accent3 12" xfId="179"/>
    <cellStyle name="Accent3 13" xfId="180"/>
    <cellStyle name="Accent3 14" xfId="181"/>
    <cellStyle name="Accent3 2" xfId="35"/>
    <cellStyle name="Accent3 2 2" xfId="182"/>
    <cellStyle name="Accent3 2 3" xfId="183"/>
    <cellStyle name="Accent3 3" xfId="184"/>
    <cellStyle name="Accent3 4" xfId="185"/>
    <cellStyle name="Accent3 5" xfId="186"/>
    <cellStyle name="Accent3 6" xfId="187"/>
    <cellStyle name="Accent3 7" xfId="188"/>
    <cellStyle name="Accent3 8" xfId="189"/>
    <cellStyle name="Accent3 9" xfId="190"/>
    <cellStyle name="Accent4 - 20%" xfId="191"/>
    <cellStyle name="Accent4 - 40%" xfId="192"/>
    <cellStyle name="Accent4 - 60%" xfId="193"/>
    <cellStyle name="Accent4 10" xfId="194"/>
    <cellStyle name="Accent4 11" xfId="195"/>
    <cellStyle name="Accent4 12" xfId="196"/>
    <cellStyle name="Accent4 13" xfId="197"/>
    <cellStyle name="Accent4 14" xfId="198"/>
    <cellStyle name="Accent4 2" xfId="36"/>
    <cellStyle name="Accent4 2 2" xfId="199"/>
    <cellStyle name="Accent4 2 3" xfId="200"/>
    <cellStyle name="Accent4 3" xfId="201"/>
    <cellStyle name="Accent4 4" xfId="202"/>
    <cellStyle name="Accent4 5" xfId="203"/>
    <cellStyle name="Accent4 6" xfId="204"/>
    <cellStyle name="Accent4 7" xfId="205"/>
    <cellStyle name="Accent4 8" xfId="206"/>
    <cellStyle name="Accent4 9" xfId="207"/>
    <cellStyle name="Accent5 - 20%" xfId="208"/>
    <cellStyle name="Accent5 - 40%" xfId="209"/>
    <cellStyle name="Accent5 - 60%" xfId="210"/>
    <cellStyle name="Accent5 10" xfId="211"/>
    <cellStyle name="Accent5 11" xfId="212"/>
    <cellStyle name="Accent5 12" xfId="213"/>
    <cellStyle name="Accent5 13" xfId="214"/>
    <cellStyle name="Accent5 14" xfId="215"/>
    <cellStyle name="Accent5 2" xfId="37"/>
    <cellStyle name="Accent5 2 2" xfId="216"/>
    <cellStyle name="Accent5 2 3" xfId="217"/>
    <cellStyle name="Accent5 3" xfId="218"/>
    <cellStyle name="Accent5 4" xfId="219"/>
    <cellStyle name="Accent5 5" xfId="220"/>
    <cellStyle name="Accent5 6" xfId="221"/>
    <cellStyle name="Accent5 7" xfId="222"/>
    <cellStyle name="Accent5 8" xfId="223"/>
    <cellStyle name="Accent5 9" xfId="224"/>
    <cellStyle name="Accent6 - 20%" xfId="225"/>
    <cellStyle name="Accent6 - 40%" xfId="226"/>
    <cellStyle name="Accent6 - 60%" xfId="227"/>
    <cellStyle name="Accent6 10" xfId="228"/>
    <cellStyle name="Accent6 11" xfId="229"/>
    <cellStyle name="Accent6 12" xfId="230"/>
    <cellStyle name="Accent6 13" xfId="231"/>
    <cellStyle name="Accent6 14" xfId="232"/>
    <cellStyle name="Accent6 2" xfId="38"/>
    <cellStyle name="Accent6 2 2" xfId="233"/>
    <cellStyle name="Accent6 2 3" xfId="234"/>
    <cellStyle name="Accent6 3" xfId="235"/>
    <cellStyle name="Accent6 4" xfId="236"/>
    <cellStyle name="Accent6 5" xfId="237"/>
    <cellStyle name="Accent6 6" xfId="238"/>
    <cellStyle name="Accent6 7" xfId="239"/>
    <cellStyle name="Accent6 8" xfId="240"/>
    <cellStyle name="Accent6 9" xfId="241"/>
    <cellStyle name="al_laroux_7_laroux_1_²ðò²Ê´²ÜÎ" xfId="242"/>
    <cellStyle name="Bad 2" xfId="39"/>
    <cellStyle name="Bad 2 2" xfId="243"/>
    <cellStyle name="Bad 2 3" xfId="244"/>
    <cellStyle name="Body" xfId="245"/>
    <cellStyle name="Calculation 2" xfId="40"/>
    <cellStyle name="Calculation 2 2" xfId="80"/>
    <cellStyle name="Calculation 2 2 2" xfId="495"/>
    <cellStyle name="Calculation 2 2 2 2" xfId="578"/>
    <cellStyle name="Calculation 2 2 2 3" xfId="745"/>
    <cellStyle name="Calculation 2 2 2 4" xfId="694"/>
    <cellStyle name="Calculation 2 2 2 5" xfId="714"/>
    <cellStyle name="Calculation 2 2 2 6" xfId="816"/>
    <cellStyle name="Calculation 2 2 2 7" xfId="858"/>
    <cellStyle name="Calculation 2 2 3" xfId="507"/>
    <cellStyle name="Calculation 2 2 3 2" xfId="721"/>
    <cellStyle name="Calculation 2 2 3 3" xfId="757"/>
    <cellStyle name="Calculation 2 2 3 4" xfId="697"/>
    <cellStyle name="Calculation 2 2 3 5" xfId="662"/>
    <cellStyle name="Calculation 2 2 3 6" xfId="828"/>
    <cellStyle name="Calculation 2 2 3 7" xfId="870"/>
    <cellStyle name="Calculation 2 2 4" xfId="691"/>
    <cellStyle name="Calculation 2 2 5" xfId="783"/>
    <cellStyle name="Calculation 2 2 6" xfId="802"/>
    <cellStyle name="Calculation 2 2 7" xfId="670"/>
    <cellStyle name="Calculation 2 2 8" xfId="597"/>
    <cellStyle name="Calculation 2 3" xfId="246"/>
    <cellStyle name="Calculation 2 3 2" xfId="503"/>
    <cellStyle name="Calculation 2 3 2 2" xfId="718"/>
    <cellStyle name="Calculation 2 3 2 3" xfId="753"/>
    <cellStyle name="Calculation 2 3 2 4" xfId="592"/>
    <cellStyle name="Calculation 2 3 2 5" xfId="663"/>
    <cellStyle name="Calculation 2 3 2 6" xfId="824"/>
    <cellStyle name="Calculation 2 3 2 7" xfId="866"/>
    <cellStyle name="Calculation 2 3 3" xfId="517"/>
    <cellStyle name="Calculation 2 3 3 2" xfId="731"/>
    <cellStyle name="Calculation 2 3 3 3" xfId="767"/>
    <cellStyle name="Calculation 2 3 3 4" xfId="787"/>
    <cellStyle name="Calculation 2 3 3 5" xfId="777"/>
    <cellStyle name="Calculation 2 3 3 6" xfId="838"/>
    <cellStyle name="Calculation 2 3 3 7" xfId="880"/>
    <cellStyle name="Calculation 2 3 4" xfId="666"/>
    <cellStyle name="Calculation 2 3 5" xfId="584"/>
    <cellStyle name="Calculation 2 3 6" xfId="621"/>
    <cellStyle name="Calculation 2 3 7" xfId="775"/>
    <cellStyle name="Calculation 2 3 8" xfId="622"/>
    <cellStyle name="Calculation 2 3 9" xfId="846"/>
    <cellStyle name="Calculation 2 4" xfId="492"/>
    <cellStyle name="Calculation 2 4 2" xfId="573"/>
    <cellStyle name="Calculation 2 4 3" xfId="742"/>
    <cellStyle name="Calculation 2 4 4" xfId="585"/>
    <cellStyle name="Calculation 2 4 5" xfId="683"/>
    <cellStyle name="Calculation 2 4 6" xfId="813"/>
    <cellStyle name="Calculation 2 4 7" xfId="855"/>
    <cellStyle name="Calculation 2 5" xfId="705"/>
    <cellStyle name="Calculation 2 6" xfId="682"/>
    <cellStyle name="Calculation 2 7" xfId="794"/>
    <cellStyle name="Calculation 2 8" xfId="668"/>
    <cellStyle name="Calculation 2 9" xfId="782"/>
    <cellStyle name="Check Cell 2" xfId="41"/>
    <cellStyle name="Check Cell 2 2" xfId="247"/>
    <cellStyle name="Check Cell 2 3" xfId="248"/>
    <cellStyle name="Comma [0] 2" xfId="249"/>
    <cellStyle name="Comma [0] 2 2" xfId="525"/>
    <cellStyle name="Comma [0] 3" xfId="250"/>
    <cellStyle name="Comma [0] 3 2" xfId="526"/>
    <cellStyle name="Comma 10" xfId="251"/>
    <cellStyle name="Comma 10 2" xfId="527"/>
    <cellStyle name="Comma 11" xfId="252"/>
    <cellStyle name="Comma 11 2" xfId="528"/>
    <cellStyle name="Comma 12" xfId="253"/>
    <cellStyle name="Comma 12 2" xfId="529"/>
    <cellStyle name="Comma 13" xfId="254"/>
    <cellStyle name="Comma 13 2" xfId="530"/>
    <cellStyle name="Comma 14" xfId="255"/>
    <cellStyle name="Comma 14 2" xfId="531"/>
    <cellStyle name="Comma 15" xfId="256"/>
    <cellStyle name="Comma 15 2" xfId="532"/>
    <cellStyle name="Comma 16" xfId="257"/>
    <cellStyle name="Comma 16 2" xfId="533"/>
    <cellStyle name="Comma 17" xfId="258"/>
    <cellStyle name="Comma 17 2" xfId="534"/>
    <cellStyle name="Comma 18" xfId="259"/>
    <cellStyle name="Comma 18 2" xfId="535"/>
    <cellStyle name="Comma 19" xfId="260"/>
    <cellStyle name="Comma 19 2" xfId="536"/>
    <cellStyle name="Comma 2" xfId="2"/>
    <cellStyle name="Comma 2 2" xfId="6"/>
    <cellStyle name="Comma 2 2 2" xfId="42"/>
    <cellStyle name="Comma 2 2 2 2" xfId="94"/>
    <cellStyle name="Comma 2 2 3" xfId="261"/>
    <cellStyle name="Comma 2 2 4" xfId="262"/>
    <cellStyle name="Comma 2 2 4 2" xfId="537"/>
    <cellStyle name="Comma 2 2 5" xfId="263"/>
    <cellStyle name="Comma 2 2 5 2" xfId="538"/>
    <cellStyle name="Comma 2 2 6" xfId="264"/>
    <cellStyle name="Comma 2 2 6 2" xfId="539"/>
    <cellStyle name="Comma 2 2 7" xfId="88"/>
    <cellStyle name="Comma 2 3" xfId="9"/>
    <cellStyle name="Comma 2 3 2" xfId="265"/>
    <cellStyle name="Comma 2 3 2 2" xfId="540"/>
    <cellStyle name="Comma 2 3 3" xfId="266"/>
    <cellStyle name="Comma 2 3 4" xfId="91"/>
    <cellStyle name="Comma 2 4" xfId="267"/>
    <cellStyle name="Comma 2 4 2" xfId="268"/>
    <cellStyle name="Comma 2 4 3" xfId="541"/>
    <cellStyle name="Comma 2 5" xfId="269"/>
    <cellStyle name="Comma 2 5 2" xfId="542"/>
    <cellStyle name="Comma 2 6" xfId="270"/>
    <cellStyle name="Comma 2 7" xfId="86"/>
    <cellStyle name="Comma 20" xfId="271"/>
    <cellStyle name="Comma 20 2" xfId="543"/>
    <cellStyle name="Comma 21" xfId="272"/>
    <cellStyle name="Comma 21 2" xfId="544"/>
    <cellStyle name="Comma 22" xfId="273"/>
    <cellStyle name="Comma 22 2" xfId="545"/>
    <cellStyle name="Comma 23" xfId="274"/>
    <cellStyle name="Comma 23 2" xfId="546"/>
    <cellStyle name="Comma 24" xfId="275"/>
    <cellStyle name="Comma 24 2" xfId="547"/>
    <cellStyle name="Comma 25" xfId="276"/>
    <cellStyle name="Comma 26" xfId="277"/>
    <cellStyle name="Comma 26 2" xfId="548"/>
    <cellStyle name="Comma 27" xfId="278"/>
    <cellStyle name="Comma 27 2" xfId="549"/>
    <cellStyle name="Comma 28" xfId="279"/>
    <cellStyle name="Comma 28 2" xfId="550"/>
    <cellStyle name="Comma 29" xfId="280"/>
    <cellStyle name="Comma 3" xfId="5"/>
    <cellStyle name="Comma 3 2" xfId="43"/>
    <cellStyle name="Comma 3 2 2" xfId="95"/>
    <cellStyle name="Comma 3 3" xfId="281"/>
    <cellStyle name="Comma 3 3 2" xfId="282"/>
    <cellStyle name="Comma 3 3 3" xfId="283"/>
    <cellStyle name="Comma 3 3 3 2" xfId="552"/>
    <cellStyle name="Comma 3 3 4" xfId="551"/>
    <cellStyle name="Comma 3 4" xfId="284"/>
    <cellStyle name="Comma 3 4 2" xfId="553"/>
    <cellStyle name="Comma 3 5" xfId="285"/>
    <cellStyle name="Comma 3 6" xfId="87"/>
    <cellStyle name="Comma 30" xfId="286"/>
    <cellStyle name="Comma 30 2" xfId="554"/>
    <cellStyle name="Comma 31" xfId="287"/>
    <cellStyle name="Comma 31 2" xfId="555"/>
    <cellStyle name="Comma 4" xfId="8"/>
    <cellStyle name="Comma 4 2" xfId="288"/>
    <cellStyle name="Comma 4 2 2" xfId="556"/>
    <cellStyle name="Comma 4 3" xfId="289"/>
    <cellStyle name="Comma 4 3 2" xfId="557"/>
    <cellStyle name="Comma 4 4" xfId="290"/>
    <cellStyle name="Comma 4 5" xfId="90"/>
    <cellStyle name="Comma 5" xfId="291"/>
    <cellStyle name="Comma 5 2" xfId="292"/>
    <cellStyle name="Comma 5 2 2" xfId="559"/>
    <cellStyle name="Comma 5 3" xfId="293"/>
    <cellStyle name="Comma 5 3 2" xfId="560"/>
    <cellStyle name="Comma 5 4" xfId="294"/>
    <cellStyle name="Comma 5 4 2" xfId="561"/>
    <cellStyle name="Comma 5 5" xfId="558"/>
    <cellStyle name="Comma 6" xfId="74"/>
    <cellStyle name="Comma 6 2" xfId="295"/>
    <cellStyle name="Comma 6 2 2" xfId="562"/>
    <cellStyle name="Comma 6 3" xfId="96"/>
    <cellStyle name="Comma 7" xfId="296"/>
    <cellStyle name="Comma 7 2" xfId="297"/>
    <cellStyle name="Comma 7 2 2" xfId="564"/>
    <cellStyle name="Comma 7 3" xfId="298"/>
    <cellStyle name="Comma 7 3 2" xfId="565"/>
    <cellStyle name="Comma 7 4" xfId="299"/>
    <cellStyle name="Comma 7 4 2" xfId="566"/>
    <cellStyle name="Comma 7 5" xfId="563"/>
    <cellStyle name="Comma 8" xfId="300"/>
    <cellStyle name="Comma 8 2" xfId="567"/>
    <cellStyle name="Comma 9" xfId="75"/>
    <cellStyle name="Comma 9 2" xfId="97"/>
    <cellStyle name="Currency 2" xfId="301"/>
    <cellStyle name="Dezimal [0]_laroux" xfId="302"/>
    <cellStyle name="Dezimal_laroux" xfId="303"/>
    <cellStyle name="Emphasis 1" xfId="304"/>
    <cellStyle name="Emphasis 2" xfId="305"/>
    <cellStyle name="Emphasis 3" xfId="306"/>
    <cellStyle name="Euro" xfId="307"/>
    <cellStyle name="Explanatory Text 2" xfId="44"/>
    <cellStyle name="Explanatory Text 2 2" xfId="308"/>
    <cellStyle name="Explanatory Text 2 3" xfId="309"/>
    <cellStyle name="Good 2" xfId="45"/>
    <cellStyle name="Good 2 2" xfId="310"/>
    <cellStyle name="Good 2 3" xfId="311"/>
    <cellStyle name="Heading 1 2" xfId="46"/>
    <cellStyle name="Heading 1 2 2" xfId="312"/>
    <cellStyle name="Heading 1 2 3" xfId="313"/>
    <cellStyle name="Heading 2 2" xfId="47"/>
    <cellStyle name="Heading 2 2 2" xfId="314"/>
    <cellStyle name="Heading 2 2 3" xfId="315"/>
    <cellStyle name="Heading 3 2" xfId="48"/>
    <cellStyle name="Heading 3 2 2" xfId="316"/>
    <cellStyle name="Heading 3 2 3" xfId="317"/>
    <cellStyle name="Heading 4 2" xfId="49"/>
    <cellStyle name="Heading 4 2 2" xfId="318"/>
    <cellStyle name="Heading 4 2 3" xfId="319"/>
    <cellStyle name="Hyperlink 2" xfId="320"/>
    <cellStyle name="Hyperlink 3" xfId="321"/>
    <cellStyle name="Îáû÷íûé_AMD" xfId="322"/>
    <cellStyle name="Input 2" xfId="50"/>
    <cellStyle name="Input 2 2" xfId="81"/>
    <cellStyle name="Input 2 2 2" xfId="504"/>
    <cellStyle name="Input 2 2 2 2" xfId="579"/>
    <cellStyle name="Input 2 2 2 3" xfId="754"/>
    <cellStyle name="Input 2 2 2 4" xfId="615"/>
    <cellStyle name="Input 2 2 2 5" xfId="711"/>
    <cellStyle name="Input 2 2 2 6" xfId="825"/>
    <cellStyle name="Input 2 2 2 7" xfId="867"/>
    <cellStyle name="Input 2 2 3" xfId="520"/>
    <cellStyle name="Input 2 2 3 2" xfId="734"/>
    <cellStyle name="Input 2 2 3 3" xfId="770"/>
    <cellStyle name="Input 2 2 3 4" xfId="790"/>
    <cellStyle name="Input 2 2 3 5" xfId="806"/>
    <cellStyle name="Input 2 2 3 6" xfId="841"/>
    <cellStyle name="Input 2 2 3 7" xfId="883"/>
    <cellStyle name="Input 2 2 4" xfId="690"/>
    <cellStyle name="Input 2 2 5" xfId="625"/>
    <cellStyle name="Input 2 2 6" xfId="800"/>
    <cellStyle name="Input 2 2 7" xfId="686"/>
    <cellStyle name="Input 2 2 8" xfId="673"/>
    <cellStyle name="Input 2 3" xfId="323"/>
    <cellStyle name="Input 2 3 2" xfId="506"/>
    <cellStyle name="Input 2 3 2 2" xfId="720"/>
    <cellStyle name="Input 2 3 2 3" xfId="756"/>
    <cellStyle name="Input 2 3 2 4" xfId="634"/>
    <cellStyle name="Input 2 3 2 5" xfId="593"/>
    <cellStyle name="Input 2 3 2 6" xfId="827"/>
    <cellStyle name="Input 2 3 2 7" xfId="869"/>
    <cellStyle name="Input 2 3 3" xfId="516"/>
    <cellStyle name="Input 2 3 3 2" xfId="730"/>
    <cellStyle name="Input 2 3 3 3" xfId="766"/>
    <cellStyle name="Input 2 3 3 4" xfId="629"/>
    <cellStyle name="Input 2 3 3 5" xfId="778"/>
    <cellStyle name="Input 2 3 3 6" xfId="837"/>
    <cellStyle name="Input 2 3 3 7" xfId="879"/>
    <cellStyle name="Input 2 3 4" xfId="675"/>
    <cellStyle name="Input 2 3 5" xfId="655"/>
    <cellStyle name="Input 2 3 6" xfId="609"/>
    <cellStyle name="Input 2 3 7" xfId="624"/>
    <cellStyle name="Input 2 3 8" xfId="676"/>
    <cellStyle name="Input 2 3 9" xfId="847"/>
    <cellStyle name="Input 2 4" xfId="499"/>
    <cellStyle name="Input 2 4 2" xfId="574"/>
    <cellStyle name="Input 2 4 3" xfId="749"/>
    <cellStyle name="Input 2 4 4" xfId="638"/>
    <cellStyle name="Input 2 4 5" xfId="646"/>
    <cellStyle name="Input 2 4 6" xfId="820"/>
    <cellStyle name="Input 2 4 7" xfId="862"/>
    <cellStyle name="Input 2 5" xfId="606"/>
    <cellStyle name="Input 2 6" xfId="680"/>
    <cellStyle name="Input 2 7" xfId="591"/>
    <cellStyle name="Input 2 8" xfId="801"/>
    <cellStyle name="Input 2 9" xfId="845"/>
    <cellStyle name="KPMG Heading 1" xfId="324"/>
    <cellStyle name="KPMG Heading 2" xfId="325"/>
    <cellStyle name="KPMG Heading 3" xfId="326"/>
    <cellStyle name="KPMG Heading 4" xfId="327"/>
    <cellStyle name="KPMG Normal" xfId="328"/>
    <cellStyle name="KPMG Normal Text" xfId="329"/>
    <cellStyle name="KPMG Normal_123" xfId="330"/>
    <cellStyle name="Linked Cell 2" xfId="51"/>
    <cellStyle name="Linked Cell 2 2" xfId="331"/>
    <cellStyle name="Linked Cell 2 3" xfId="332"/>
    <cellStyle name="Milliers [0]_laroux" xfId="333"/>
    <cellStyle name="Milliers_laroux" xfId="334"/>
    <cellStyle name="Neutral 2" xfId="12"/>
    <cellStyle name="Neutral 2 2" xfId="335"/>
    <cellStyle name="Neutral 2 3" xfId="336"/>
    <cellStyle name="Neutral 3" xfId="52"/>
    <cellStyle name="no dec" xfId="337"/>
    <cellStyle name="Normal" xfId="0" builtinId="0"/>
    <cellStyle name="Normal - Style1" xfId="338"/>
    <cellStyle name="Normal 10" xfId="76"/>
    <cellStyle name="Normal 10 2" xfId="339"/>
    <cellStyle name="Normal 10 3" xfId="340"/>
    <cellStyle name="Normal 11" xfId="341"/>
    <cellStyle name="Normal 11 2" xfId="342"/>
    <cellStyle name="Normal 11 3" xfId="343"/>
    <cellStyle name="Normal 12" xfId="77"/>
    <cellStyle name="Normal 12 2" xfId="344"/>
    <cellStyle name="Normal 12 3" xfId="345"/>
    <cellStyle name="Normal 13" xfId="346"/>
    <cellStyle name="Normal 13 2" xfId="347"/>
    <cellStyle name="Normal 14" xfId="348"/>
    <cellStyle name="Normal 14 2" xfId="349"/>
    <cellStyle name="Normal 14 3" xfId="350"/>
    <cellStyle name="Normal 15" xfId="351"/>
    <cellStyle name="Normal 15 2" xfId="352"/>
    <cellStyle name="Normal 15 3" xfId="353"/>
    <cellStyle name="Normal 16" xfId="354"/>
    <cellStyle name="Normal 16 2" xfId="355"/>
    <cellStyle name="Normal 16 3" xfId="356"/>
    <cellStyle name="Normal 17" xfId="357"/>
    <cellStyle name="Normal 17 2" xfId="358"/>
    <cellStyle name="Normal 17 3" xfId="359"/>
    <cellStyle name="Normal 18" xfId="360"/>
    <cellStyle name="Normal 18 2" xfId="361"/>
    <cellStyle name="Normal 19" xfId="362"/>
    <cellStyle name="Normal 2" xfId="1"/>
    <cellStyle name="Normal 2 10" xfId="363"/>
    <cellStyle name="Normal 2 11" xfId="364"/>
    <cellStyle name="Normal 2 12" xfId="365"/>
    <cellStyle name="Normal 2 2" xfId="53"/>
    <cellStyle name="Normal 2 2 2" xfId="70"/>
    <cellStyle name="Normal 2 2 3" xfId="366"/>
    <cellStyle name="Normal 2 2 4" xfId="367"/>
    <cellStyle name="Normal 2 3" xfId="54"/>
    <cellStyle name="Normal 2 3 2" xfId="368"/>
    <cellStyle name="Normal 2 3 2 2" xfId="369"/>
    <cellStyle name="Normal 2 3 3" xfId="370"/>
    <cellStyle name="Normal 2 3 4" xfId="371"/>
    <cellStyle name="Normal 2 4" xfId="78"/>
    <cellStyle name="Normal 2 4 2" xfId="372"/>
    <cellStyle name="Normal 2 4 3" xfId="373"/>
    <cellStyle name="Normal 2 5" xfId="374"/>
    <cellStyle name="Normal 2 5 2" xfId="375"/>
    <cellStyle name="Normal 2 5 3" xfId="376"/>
    <cellStyle name="Normal 2 6" xfId="377"/>
    <cellStyle name="Normal 2 6 2" xfId="378"/>
    <cellStyle name="Normal 2 6 3" xfId="379"/>
    <cellStyle name="Normal 2 7" xfId="380"/>
    <cellStyle name="Normal 2 8" xfId="381"/>
    <cellStyle name="Normal 2 9" xfId="382"/>
    <cellStyle name="Normal 2_MOLSI 2009-2011 MTEF Axjusak 3_new_Final" xfId="383"/>
    <cellStyle name="Normal 20" xfId="384"/>
    <cellStyle name="Normal 21" xfId="385"/>
    <cellStyle name="Normal 22" xfId="386"/>
    <cellStyle name="Normal 23" xfId="387"/>
    <cellStyle name="Normal 24" xfId="388"/>
    <cellStyle name="Normal 25" xfId="389"/>
    <cellStyle name="Normal 26" xfId="390"/>
    <cellStyle name="Normal 27" xfId="391"/>
    <cellStyle name="Normal 28" xfId="392"/>
    <cellStyle name="Normal 29" xfId="393"/>
    <cellStyle name="Normal 3" xfId="4"/>
    <cellStyle name="Normal 3 2" xfId="10"/>
    <cellStyle name="Normal 3 2 2" xfId="55"/>
    <cellStyle name="Normal 3 2 3" xfId="394"/>
    <cellStyle name="Normal 3 2 4" xfId="395"/>
    <cellStyle name="Normal 3 2 5" xfId="396"/>
    <cellStyle name="Normal 3 2 6" xfId="397"/>
    <cellStyle name="Normal 3 3" xfId="398"/>
    <cellStyle name="Normal 3 3 2" xfId="399"/>
    <cellStyle name="Normal 3 3 3" xfId="400"/>
    <cellStyle name="Normal 3 4" xfId="401"/>
    <cellStyle name="Normal 3 5" xfId="402"/>
    <cellStyle name="Normal 3_HavelvacN2axjusakN3" xfId="13"/>
    <cellStyle name="Normal 30" xfId="403"/>
    <cellStyle name="Normal 31" xfId="404"/>
    <cellStyle name="Normal 32" xfId="405"/>
    <cellStyle name="Normal 33" xfId="406"/>
    <cellStyle name="Normal 34" xfId="407"/>
    <cellStyle name="Normal 35" xfId="408"/>
    <cellStyle name="Normal 36" xfId="409"/>
    <cellStyle name="Normal 37" xfId="410"/>
    <cellStyle name="Normal 374" xfId="411"/>
    <cellStyle name="Normal 374 2" xfId="412"/>
    <cellStyle name="Normal 38" xfId="413"/>
    <cellStyle name="Normal 39" xfId="414"/>
    <cellStyle name="Normal 4" xfId="7"/>
    <cellStyle name="Normal 4 2" xfId="11"/>
    <cellStyle name="Normal 4 2 2" xfId="415"/>
    <cellStyle name="Normal 4 3" xfId="416"/>
    <cellStyle name="Normal 4 4" xfId="417"/>
    <cellStyle name="Normal 4 5" xfId="418"/>
    <cellStyle name="Normal 40" xfId="419"/>
    <cellStyle name="Normal 41" xfId="420"/>
    <cellStyle name="Normal 42" xfId="421"/>
    <cellStyle name="Normal 43" xfId="422"/>
    <cellStyle name="Normal 5" xfId="14"/>
    <cellStyle name="Normal 5 2" xfId="56"/>
    <cellStyle name="Normal 5 2 2" xfId="423"/>
    <cellStyle name="Normal 5 3" xfId="79"/>
    <cellStyle name="Normal 5 4" xfId="424"/>
    <cellStyle name="Normal 5 5" xfId="425"/>
    <cellStyle name="Normal 54" xfId="426"/>
    <cellStyle name="Normal 54 2" xfId="427"/>
    <cellStyle name="Normal 54 3" xfId="428"/>
    <cellStyle name="Normal 6" xfId="57"/>
    <cellStyle name="Normal 6 2" xfId="429"/>
    <cellStyle name="Normal 6 2 2" xfId="430"/>
    <cellStyle name="Normal 6 2 3" xfId="431"/>
    <cellStyle name="Normal 6 3" xfId="432"/>
    <cellStyle name="Normal 6 4" xfId="433"/>
    <cellStyle name="Normal 6 5" xfId="434"/>
    <cellStyle name="Normal 7" xfId="58"/>
    <cellStyle name="Normal 7 2" xfId="435"/>
    <cellStyle name="Normal 7 3" xfId="436"/>
    <cellStyle name="Normal 7 4" xfId="437"/>
    <cellStyle name="Normal 78" xfId="438"/>
    <cellStyle name="Normal 78 2" xfId="439"/>
    <cellStyle name="Normal 8" xfId="69"/>
    <cellStyle name="Normal 8 2" xfId="440"/>
    <cellStyle name="Normal 8 3" xfId="441"/>
    <cellStyle name="Normal 9" xfId="73"/>
    <cellStyle name="Normal 9 2" xfId="442"/>
    <cellStyle name="Normal 9 3" xfId="443"/>
    <cellStyle name="Note 2" xfId="59"/>
    <cellStyle name="Note 2 10" xfId="803"/>
    <cellStyle name="Note 2 2" xfId="82"/>
    <cellStyle name="Note 2 2 2" xfId="500"/>
    <cellStyle name="Note 2 2 2 2" xfId="510"/>
    <cellStyle name="Note 2 2 2 2 2" xfId="724"/>
    <cellStyle name="Note 2 2 2 2 3" xfId="760"/>
    <cellStyle name="Note 2 2 2 2 4" xfId="696"/>
    <cellStyle name="Note 2 2 2 2 5" xfId="661"/>
    <cellStyle name="Note 2 2 2 2 6" xfId="831"/>
    <cellStyle name="Note 2 2 2 2 7" xfId="873"/>
    <cellStyle name="Note 2 2 2 3" xfId="580"/>
    <cellStyle name="Note 2 2 2 4" xfId="750"/>
    <cellStyle name="Note 2 2 2 5" xfId="637"/>
    <cellStyle name="Note 2 2 2 6" xfId="665"/>
    <cellStyle name="Note 2 2 2 7" xfId="821"/>
    <cellStyle name="Note 2 2 2 8" xfId="863"/>
    <cellStyle name="Note 2 2 3" xfId="519"/>
    <cellStyle name="Note 2 2 3 2" xfId="733"/>
    <cellStyle name="Note 2 2 3 3" xfId="769"/>
    <cellStyle name="Note 2 2 3 4" xfId="789"/>
    <cellStyle name="Note 2 2 3 5" xfId="805"/>
    <cellStyle name="Note 2 2 3 6" xfId="840"/>
    <cellStyle name="Note 2 2 3 7" xfId="882"/>
    <cellStyle name="Note 2 2 4" xfId="689"/>
    <cellStyle name="Note 2 2 5" xfId="623"/>
    <cellStyle name="Note 2 2 6" xfId="654"/>
    <cellStyle name="Note 2 2 7" xfId="671"/>
    <cellStyle name="Note 2 2 8" xfId="795"/>
    <cellStyle name="Note 2 3" xfId="444"/>
    <cellStyle name="Note 2 3 2" xfId="505"/>
    <cellStyle name="Note 2 3 2 2" xfId="508"/>
    <cellStyle name="Note 2 3 2 2 2" xfId="722"/>
    <cellStyle name="Note 2 3 2 2 3" xfId="758"/>
    <cellStyle name="Note 2 3 2 2 4" xfId="708"/>
    <cellStyle name="Note 2 3 2 2 5" xfId="645"/>
    <cellStyle name="Note 2 3 2 2 6" xfId="829"/>
    <cellStyle name="Note 2 3 2 2 7" xfId="871"/>
    <cellStyle name="Note 2 3 2 3" xfId="719"/>
    <cellStyle name="Note 2 3 2 4" xfId="755"/>
    <cellStyle name="Note 2 3 2 5" xfId="635"/>
    <cellStyle name="Note 2 3 2 6" xfId="604"/>
    <cellStyle name="Note 2 3 2 7" xfId="826"/>
    <cellStyle name="Note 2 3 2 8" xfId="868"/>
    <cellStyle name="Note 2 3 3" xfId="515"/>
    <cellStyle name="Note 2 3 3 2" xfId="729"/>
    <cellStyle name="Note 2 3 3 3" xfId="765"/>
    <cellStyle name="Note 2 3 3 4" xfId="630"/>
    <cellStyle name="Note 2 3 3 5" xfId="658"/>
    <cellStyle name="Note 2 3 3 6" xfId="836"/>
    <cellStyle name="Note 2 3 3 7" xfId="878"/>
    <cellStyle name="Note 2 3 4" xfId="701"/>
    <cellStyle name="Note 2 3 5" xfId="590"/>
    <cellStyle name="Note 2 3 6" xfId="650"/>
    <cellStyle name="Note 2 3 7" xfId="717"/>
    <cellStyle name="Note 2 3 8" xfId="656"/>
    <cellStyle name="Note 2 3 9" xfId="848"/>
    <cellStyle name="Note 2 4" xfId="501"/>
    <cellStyle name="Note 2 4 2" xfId="509"/>
    <cellStyle name="Note 2 4 2 2" xfId="723"/>
    <cellStyle name="Note 2 4 2 3" xfId="759"/>
    <cellStyle name="Note 2 4 2 4" xfId="601"/>
    <cellStyle name="Note 2 4 2 5" xfId="607"/>
    <cellStyle name="Note 2 4 2 6" xfId="830"/>
    <cellStyle name="Note 2 4 2 7" xfId="872"/>
    <cellStyle name="Note 2 4 3" xfId="575"/>
    <cellStyle name="Note 2 4 4" xfId="751"/>
    <cellStyle name="Note 2 4 5" xfId="693"/>
    <cellStyle name="Note 2 4 6" xfId="664"/>
    <cellStyle name="Note 2 4 7" xfId="822"/>
    <cellStyle name="Note 2 4 8" xfId="864"/>
    <cellStyle name="Note 2 5" xfId="523"/>
    <cellStyle name="Note 2 5 2" xfId="737"/>
    <cellStyle name="Note 2 5 3" xfId="773"/>
    <cellStyle name="Note 2 5 4" xfId="793"/>
    <cellStyle name="Note 2 5 5" xfId="809"/>
    <cellStyle name="Note 2 5 6" xfId="844"/>
    <cellStyle name="Note 2 5 7" xfId="886"/>
    <cellStyle name="Note 2 6" xfId="699"/>
    <cellStyle name="Note 2 7" xfId="779"/>
    <cellStyle name="Note 2 8" xfId="657"/>
    <cellStyle name="Note 2 9" xfId="781"/>
    <cellStyle name="Note 3" xfId="445"/>
    <cellStyle name="Note 3 10" xfId="776"/>
    <cellStyle name="Note 3 11" xfId="849"/>
    <cellStyle name="Note 3 2" xfId="446"/>
    <cellStyle name="Note 3 3" xfId="447"/>
    <cellStyle name="Note 3 3 2" xfId="490"/>
    <cellStyle name="Note 3 3 2 2" xfId="92"/>
    <cellStyle name="Note 3 3 2 2 2" xfId="611"/>
    <cellStyle name="Note 3 3 2 2 3" xfId="685"/>
    <cellStyle name="Note 3 3 2 2 4" xfId="602"/>
    <cellStyle name="Note 3 3 2 2 5" xfId="677"/>
    <cellStyle name="Note 3 3 2 2 6" xfId="599"/>
    <cellStyle name="Note 3 3 2 2 7" xfId="706"/>
    <cellStyle name="Note 3 3 2 3" xfId="710"/>
    <cellStyle name="Note 3 3 2 4" xfId="740"/>
    <cellStyle name="Note 3 3 2 5" xfId="644"/>
    <cellStyle name="Note 3 3 2 6" xfId="596"/>
    <cellStyle name="Note 3 3 2 7" xfId="811"/>
    <cellStyle name="Note 3 3 2 8" xfId="853"/>
    <cellStyle name="Note 3 3 3" xfId="513"/>
    <cellStyle name="Note 3 3 3 2" xfId="727"/>
    <cellStyle name="Note 3 3 3 3" xfId="763"/>
    <cellStyle name="Note 3 3 3 4" xfId="632"/>
    <cellStyle name="Note 3 3 3 5" xfId="598"/>
    <cellStyle name="Note 3 3 3 6" xfId="834"/>
    <cellStyle name="Note 3 3 3 7" xfId="876"/>
    <cellStyle name="Note 3 3 4" xfId="703"/>
    <cellStyle name="Note 3 3 5" xfId="589"/>
    <cellStyle name="Note 3 3 6" xfId="648"/>
    <cellStyle name="Note 3 3 7" xfId="669"/>
    <cellStyle name="Note 3 3 8" xfId="799"/>
    <cellStyle name="Note 3 3 9" xfId="850"/>
    <cellStyle name="Note 3 4" xfId="493"/>
    <cellStyle name="Note 3 4 2" xfId="89"/>
    <cellStyle name="Note 3 4 2 2" xfId="610"/>
    <cellStyle name="Note 3 4 2 3" xfId="583"/>
    <cellStyle name="Note 3 4 2 4" xfId="738"/>
    <cellStyle name="Note 3 4 2 5" xfId="653"/>
    <cellStyle name="Note 3 4 2 6" xfId="739"/>
    <cellStyle name="Note 3 4 2 7" xfId="608"/>
    <cellStyle name="Note 3 4 3" xfId="713"/>
    <cellStyle name="Note 3 4 4" xfId="743"/>
    <cellStyle name="Note 3 4 5" xfId="642"/>
    <cellStyle name="Note 3 4 6" xfId="617"/>
    <cellStyle name="Note 3 4 7" xfId="814"/>
    <cellStyle name="Note 3 4 8" xfId="856"/>
    <cellStyle name="Note 3 5" xfId="514"/>
    <cellStyle name="Note 3 5 2" xfId="728"/>
    <cellStyle name="Note 3 5 3" xfId="764"/>
    <cellStyle name="Note 3 5 4" xfId="631"/>
    <cellStyle name="Note 3 5 5" xfId="659"/>
    <cellStyle name="Note 3 5 6" xfId="835"/>
    <cellStyle name="Note 3 5 7" xfId="877"/>
    <cellStyle name="Note 3 6" xfId="702"/>
    <cellStyle name="Note 3 7" xfId="620"/>
    <cellStyle name="Note 3 8" xfId="649"/>
    <cellStyle name="Note 3 9" xfId="588"/>
    <cellStyle name="Output 2" xfId="60"/>
    <cellStyle name="Output 2 10" xfId="681"/>
    <cellStyle name="Output 2 2" xfId="83"/>
    <cellStyle name="Output 2 2 2" xfId="491"/>
    <cellStyle name="Output 2 2 2 2" xfId="581"/>
    <cellStyle name="Output 2 2 2 3" xfId="741"/>
    <cellStyle name="Output 2 2 2 4" xfId="643"/>
    <cellStyle name="Output 2 2 2 5" xfId="618"/>
    <cellStyle name="Output 2 2 2 6" xfId="812"/>
    <cellStyle name="Output 2 2 2 7" xfId="854"/>
    <cellStyle name="Output 2 2 3" xfId="93"/>
    <cellStyle name="Output 2 2 3 2" xfId="612"/>
    <cellStyle name="Output 2 2 3 3" xfId="684"/>
    <cellStyle name="Output 2 2 3 4" xfId="678"/>
    <cellStyle name="Output 2 2 3 5" xfId="627"/>
    <cellStyle name="Output 2 2 3 6" xfId="628"/>
    <cellStyle name="Output 2 2 3 7" xfId="652"/>
    <cellStyle name="Output 2 2 4" xfId="688"/>
    <cellStyle name="Output 2 2 5" xfId="679"/>
    <cellStyle name="Output 2 2 6" xfId="709"/>
    <cellStyle name="Output 2 2 7" xfId="672"/>
    <cellStyle name="Output 2 2 8" xfId="674"/>
    <cellStyle name="Output 2 3" xfId="448"/>
    <cellStyle name="Output 2 3 2" xfId="498"/>
    <cellStyle name="Output 2 3 2 2" xfId="716"/>
    <cellStyle name="Output 2 3 2 3" xfId="748"/>
    <cellStyle name="Output 2 3 2 4" xfId="774"/>
    <cellStyle name="Output 2 3 2 5" xfId="594"/>
    <cellStyle name="Output 2 3 2 6" xfId="819"/>
    <cellStyle name="Output 2 3 2 7" xfId="861"/>
    <cellStyle name="Output 2 3 3" xfId="512"/>
    <cellStyle name="Output 2 3 3 2" xfId="726"/>
    <cellStyle name="Output 2 3 3 3" xfId="762"/>
    <cellStyle name="Output 2 3 3 4" xfId="633"/>
    <cellStyle name="Output 2 3 3 5" xfId="660"/>
    <cellStyle name="Output 2 3 3 6" xfId="833"/>
    <cellStyle name="Output 2 3 3 7" xfId="875"/>
    <cellStyle name="Output 2 3 4" xfId="704"/>
    <cellStyle name="Output 2 3 5" xfId="619"/>
    <cellStyle name="Output 2 3 6" xfId="587"/>
    <cellStyle name="Output 2 3 7" xfId="613"/>
    <cellStyle name="Output 2 3 8" xfId="786"/>
    <cellStyle name="Output 2 3 9" xfId="851"/>
    <cellStyle name="Output 2 4" xfId="502"/>
    <cellStyle name="Output 2 4 2" xfId="576"/>
    <cellStyle name="Output 2 4 3" xfId="752"/>
    <cellStyle name="Output 2 4 4" xfId="636"/>
    <cellStyle name="Output 2 4 5" xfId="586"/>
    <cellStyle name="Output 2 4 6" xfId="823"/>
    <cellStyle name="Output 2 4 7" xfId="865"/>
    <cellStyle name="Output 2 5" xfId="521"/>
    <cellStyle name="Output 2 5 2" xfId="735"/>
    <cellStyle name="Output 2 5 3" xfId="771"/>
    <cellStyle name="Output 2 5 4" xfId="791"/>
    <cellStyle name="Output 2 5 5" xfId="807"/>
    <cellStyle name="Output 2 5 6" xfId="842"/>
    <cellStyle name="Output 2 5 7" xfId="884"/>
    <cellStyle name="Output 2 6" xfId="698"/>
    <cellStyle name="Output 2 7" xfId="626"/>
    <cellStyle name="Output 2 8" xfId="797"/>
    <cellStyle name="Output 2 9" xfId="784"/>
    <cellStyle name="Percent 2" xfId="3"/>
    <cellStyle name="Percent 2 2" xfId="449"/>
    <cellStyle name="Percent 2 2 2" xfId="450"/>
    <cellStyle name="Percent 2 2 3" xfId="451"/>
    <cellStyle name="Percent 2 3" xfId="452"/>
    <cellStyle name="Percent 2 4" xfId="453"/>
    <cellStyle name="Percent 2 5" xfId="454"/>
    <cellStyle name="Percent 3" xfId="455"/>
    <cellStyle name="Percent 3 2" xfId="456"/>
    <cellStyle name="Percent 3 3" xfId="457"/>
    <cellStyle name="Percent 3 4" xfId="458"/>
    <cellStyle name="Percent 3 5" xfId="459"/>
    <cellStyle name="Percent 4" xfId="460"/>
    <cellStyle name="Percent 4 2" xfId="461"/>
    <cellStyle name="Percent 4 2 2" xfId="462"/>
    <cellStyle name="Percent 4 2 3" xfId="463"/>
    <cellStyle name="Percent 5" xfId="464"/>
    <cellStyle name="Percent 5 2" xfId="465"/>
    <cellStyle name="Percent 6" xfId="466"/>
    <cellStyle name="Publication" xfId="467"/>
    <cellStyle name="Sheet Title" xfId="468"/>
    <cellStyle name="SN_241" xfId="71"/>
    <cellStyle name="SN_b" xfId="524"/>
    <cellStyle name="SN_it" xfId="72"/>
    <cellStyle name="Standard_laroux" xfId="469"/>
    <cellStyle name="Style 1" xfId="61"/>
    <cellStyle name="Style 1 2" xfId="62"/>
    <cellStyle name="Style 1 2 2" xfId="470"/>
    <cellStyle name="Style 1 3 2" xfId="471"/>
    <cellStyle name="Style 1_verchnakan_ax21-25_2018" xfId="63"/>
    <cellStyle name="Style 2" xfId="472"/>
    <cellStyle name="Title 2" xfId="64"/>
    <cellStyle name="Total 2" xfId="65"/>
    <cellStyle name="Total 2 10" xfId="651"/>
    <cellStyle name="Total 2 2" xfId="84"/>
    <cellStyle name="Total 2 2 2" xfId="496"/>
    <cellStyle name="Total 2 2 2 2" xfId="582"/>
    <cellStyle name="Total 2 2 2 3" xfId="746"/>
    <cellStyle name="Total 2 2 2 4" xfId="640"/>
    <cellStyle name="Total 2 2 2 5" xfId="647"/>
    <cellStyle name="Total 2 2 2 6" xfId="817"/>
    <cellStyle name="Total 2 2 2 7" xfId="859"/>
    <cellStyle name="Total 2 2 3" xfId="518"/>
    <cellStyle name="Total 2 2 3 2" xfId="732"/>
    <cellStyle name="Total 2 2 3 3" xfId="768"/>
    <cellStyle name="Total 2 2 3 4" xfId="788"/>
    <cellStyle name="Total 2 2 3 5" xfId="804"/>
    <cellStyle name="Total 2 2 3 6" xfId="839"/>
    <cellStyle name="Total 2 2 3 7" xfId="881"/>
    <cellStyle name="Total 2 2 4" xfId="687"/>
    <cellStyle name="Total 2 2 5" xfId="603"/>
    <cellStyle name="Total 2 2 6" xfId="600"/>
    <cellStyle name="Total 2 2 7" xfId="796"/>
    <cellStyle name="Total 2 2 8" xfId="692"/>
    <cellStyle name="Total 2 3" xfId="473"/>
    <cellStyle name="Total 2 3 2" xfId="497"/>
    <cellStyle name="Total 2 3 2 2" xfId="715"/>
    <cellStyle name="Total 2 3 2 3" xfId="747"/>
    <cellStyle name="Total 2 3 2 4" xfId="639"/>
    <cellStyle name="Total 2 3 2 5" xfId="605"/>
    <cellStyle name="Total 2 3 2 6" xfId="818"/>
    <cellStyle name="Total 2 3 2 7" xfId="860"/>
    <cellStyle name="Total 2 3 3" xfId="511"/>
    <cellStyle name="Total 2 3 3 2" xfId="725"/>
    <cellStyle name="Total 2 3 3 3" xfId="761"/>
    <cellStyle name="Total 2 3 3 4" xfId="700"/>
    <cellStyle name="Total 2 3 3 5" xfId="616"/>
    <cellStyle name="Total 2 3 3 6" xfId="832"/>
    <cellStyle name="Total 2 3 3 7" xfId="874"/>
    <cellStyle name="Total 2 3 4" xfId="707"/>
    <cellStyle name="Total 2 3 5" xfId="614"/>
    <cellStyle name="Total 2 3 6" xfId="595"/>
    <cellStyle name="Total 2 3 7" xfId="667"/>
    <cellStyle name="Total 2 3 8" xfId="810"/>
    <cellStyle name="Total 2 3 9" xfId="852"/>
    <cellStyle name="Total 2 4" xfId="494"/>
    <cellStyle name="Total 2 4 2" xfId="577"/>
    <cellStyle name="Total 2 4 3" xfId="744"/>
    <cellStyle name="Total 2 4 4" xfId="641"/>
    <cellStyle name="Total 2 4 5" xfId="712"/>
    <cellStyle name="Total 2 4 6" xfId="815"/>
    <cellStyle name="Total 2 4 7" xfId="857"/>
    <cellStyle name="Total 2 5" xfId="522"/>
    <cellStyle name="Total 2 5 2" xfId="736"/>
    <cellStyle name="Total 2 5 3" xfId="772"/>
    <cellStyle name="Total 2 5 4" xfId="792"/>
    <cellStyle name="Total 2 5 5" xfId="808"/>
    <cellStyle name="Total 2 5 6" xfId="843"/>
    <cellStyle name="Total 2 5 7" xfId="885"/>
    <cellStyle name="Total 2 6" xfId="695"/>
    <cellStyle name="Total 2 7" xfId="785"/>
    <cellStyle name="Total 2 8" xfId="798"/>
    <cellStyle name="Total 2 9" xfId="780"/>
    <cellStyle name="ux" xfId="474"/>
    <cellStyle name="Währung [0]_laroux" xfId="475"/>
    <cellStyle name="Währung_laroux" xfId="476"/>
    <cellStyle name="Warning Text 2" xfId="66"/>
    <cellStyle name="Warning Text 2 2" xfId="477"/>
    <cellStyle name="Warning Text 2 3" xfId="478"/>
    <cellStyle name="Беззащитный" xfId="479"/>
    <cellStyle name="Защитный" xfId="480"/>
    <cellStyle name="Обычный 2" xfId="67"/>
    <cellStyle name="Обычный 2 2" xfId="68"/>
    <cellStyle name="Обычный 2 3" xfId="481"/>
    <cellStyle name="Обычный 3" xfId="85"/>
    <cellStyle name="Стиль 1" xfId="482"/>
    <cellStyle name="Стиль 1 2 2" xfId="483"/>
    <cellStyle name="Стиль 1 2 3" xfId="484"/>
    <cellStyle name="Финансовый 2" xfId="485"/>
    <cellStyle name="Финансовый 2 2" xfId="486"/>
    <cellStyle name="Финансовый 2 2 2" xfId="569"/>
    <cellStyle name="Финансовый 2 3" xfId="487"/>
    <cellStyle name="Финансовый 2 3 2" xfId="570"/>
    <cellStyle name="Финансовый 2 4" xfId="568"/>
    <cellStyle name="Финансовый 3" xfId="488"/>
    <cellStyle name="Финансовый 3 2" xfId="571"/>
    <cellStyle name="Финансовый 4" xfId="489"/>
    <cellStyle name="Финансовый 4 2" xfId="57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H33"/>
  <sheetViews>
    <sheetView zoomScaleNormal="100" zoomScaleSheetLayoutView="100" workbookViewId="0">
      <selection activeCell="J7" sqref="J7"/>
    </sheetView>
  </sheetViews>
  <sheetFormatPr defaultRowHeight="13.5"/>
  <cols>
    <col min="1" max="1" width="9.28515625" style="5" customWidth="1"/>
    <col min="2" max="2" width="12.85546875" style="17" customWidth="1"/>
    <col min="3" max="3" width="64" style="5" customWidth="1"/>
    <col min="4" max="4" width="23.85546875" style="18" customWidth="1"/>
    <col min="5" max="5" width="25" style="5" customWidth="1"/>
    <col min="6" max="16384" width="9.140625" style="5"/>
  </cols>
  <sheetData>
    <row r="1" spans="1:8" ht="71.25" customHeight="1">
      <c r="A1" s="14"/>
      <c r="B1" s="15"/>
      <c r="C1" s="173" t="s">
        <v>109</v>
      </c>
      <c r="D1" s="173"/>
      <c r="E1" s="16"/>
      <c r="F1" s="16"/>
    </row>
    <row r="2" spans="1:8" ht="90.75" customHeight="1">
      <c r="A2" s="174" t="s">
        <v>163</v>
      </c>
      <c r="B2" s="174"/>
      <c r="C2" s="174"/>
      <c r="D2" s="174"/>
      <c r="E2" s="19"/>
      <c r="F2" s="20"/>
    </row>
    <row r="3" spans="1:8" ht="20.25" customHeight="1">
      <c r="A3" s="21"/>
      <c r="B3" s="22"/>
      <c r="C3" s="23"/>
      <c r="D3" s="106" t="s">
        <v>111</v>
      </c>
      <c r="E3" s="19"/>
      <c r="F3" s="24"/>
    </row>
    <row r="4" spans="1:8" ht="96" customHeight="1">
      <c r="A4" s="175" t="s">
        <v>122</v>
      </c>
      <c r="B4" s="175"/>
      <c r="C4" s="107" t="s">
        <v>123</v>
      </c>
      <c r="D4" s="107" t="s">
        <v>110</v>
      </c>
      <c r="E4" s="19"/>
    </row>
    <row r="5" spans="1:8" ht="19.5" customHeight="1">
      <c r="A5" s="107" t="s">
        <v>124</v>
      </c>
      <c r="B5" s="107" t="s">
        <v>125</v>
      </c>
      <c r="C5" s="107" t="s">
        <v>126</v>
      </c>
      <c r="D5" s="108" t="s">
        <v>127</v>
      </c>
      <c r="E5" s="19"/>
    </row>
    <row r="6" spans="1:8" s="1" customFormat="1" ht="22.5" customHeight="1">
      <c r="A6" s="25"/>
      <c r="B6" s="26"/>
      <c r="C6" s="27" t="s">
        <v>128</v>
      </c>
      <c r="D6" s="28">
        <f>D7+D20</f>
        <v>0</v>
      </c>
      <c r="E6" s="29"/>
      <c r="F6" s="78"/>
      <c r="G6" s="78"/>
      <c r="H6" s="78"/>
    </row>
    <row r="7" spans="1:8" s="1" customFormat="1" ht="23.25" customHeight="1">
      <c r="A7" s="41" t="s">
        <v>129</v>
      </c>
      <c r="B7" s="41"/>
      <c r="C7" s="42" t="s">
        <v>130</v>
      </c>
      <c r="D7" s="48">
        <f>D14</f>
        <v>-50000</v>
      </c>
      <c r="E7" s="29"/>
      <c r="F7" s="78"/>
      <c r="G7" s="78"/>
      <c r="H7" s="78"/>
    </row>
    <row r="8" spans="1:8" s="1" customFormat="1" ht="18" customHeight="1">
      <c r="A8" s="33"/>
      <c r="B8" s="34"/>
      <c r="C8" s="25" t="s">
        <v>131</v>
      </c>
      <c r="D8" s="49"/>
      <c r="E8" s="29"/>
      <c r="F8" s="78"/>
      <c r="G8" s="78"/>
      <c r="H8" s="78"/>
    </row>
    <row r="9" spans="1:8" s="1" customFormat="1" ht="18" customHeight="1">
      <c r="A9" s="33"/>
      <c r="B9" s="34"/>
      <c r="C9" s="31" t="s">
        <v>132</v>
      </c>
      <c r="D9" s="49"/>
      <c r="E9" s="29"/>
      <c r="F9" s="78"/>
      <c r="G9" s="78"/>
      <c r="H9" s="78"/>
    </row>
    <row r="10" spans="1:8" s="1" customFormat="1" ht="18" customHeight="1">
      <c r="A10" s="33"/>
      <c r="B10" s="34"/>
      <c r="C10" s="25" t="s">
        <v>133</v>
      </c>
      <c r="D10" s="49"/>
      <c r="E10" s="29"/>
      <c r="F10" s="78"/>
      <c r="G10" s="78"/>
      <c r="H10" s="78"/>
    </row>
    <row r="11" spans="1:8" s="1" customFormat="1" ht="18" customHeight="1">
      <c r="A11" s="33"/>
      <c r="B11" s="34"/>
      <c r="C11" s="31" t="s">
        <v>134</v>
      </c>
      <c r="D11" s="49"/>
      <c r="E11" s="29"/>
      <c r="F11" s="78"/>
      <c r="G11" s="78"/>
      <c r="H11" s="78"/>
    </row>
    <row r="12" spans="1:8" s="1" customFormat="1" ht="18" customHeight="1">
      <c r="A12" s="33"/>
      <c r="B12" s="35"/>
      <c r="C12" s="25" t="s">
        <v>135</v>
      </c>
      <c r="D12" s="50"/>
      <c r="E12" s="29"/>
      <c r="F12" s="78"/>
      <c r="G12" s="78"/>
      <c r="H12" s="78"/>
    </row>
    <row r="13" spans="1:8" s="1" customFormat="1" ht="21" customHeight="1">
      <c r="A13" s="33"/>
      <c r="B13" s="170" t="s">
        <v>136</v>
      </c>
      <c r="C13" s="171"/>
      <c r="D13" s="172"/>
      <c r="E13" s="29"/>
      <c r="F13" s="78"/>
      <c r="G13" s="78"/>
      <c r="H13" s="78"/>
    </row>
    <row r="14" spans="1:8" s="1" customFormat="1" ht="19.5" customHeight="1">
      <c r="A14" s="33"/>
      <c r="B14" s="176" t="s">
        <v>146</v>
      </c>
      <c r="C14" s="113" t="s">
        <v>137</v>
      </c>
      <c r="D14" s="37">
        <f>-D20</f>
        <v>-50000</v>
      </c>
      <c r="E14" s="29"/>
      <c r="F14" s="78"/>
      <c r="G14" s="78"/>
      <c r="H14" s="78"/>
    </row>
    <row r="15" spans="1:8" s="1" customFormat="1" ht="32.25" customHeight="1">
      <c r="A15" s="33"/>
      <c r="B15" s="177"/>
      <c r="C15" s="114" t="s">
        <v>155</v>
      </c>
      <c r="D15" s="43"/>
      <c r="E15" s="29"/>
      <c r="F15" s="78"/>
      <c r="G15" s="78"/>
      <c r="H15" s="78"/>
    </row>
    <row r="16" spans="1:8" s="1" customFormat="1" ht="15" customHeight="1">
      <c r="A16" s="33"/>
      <c r="B16" s="177"/>
      <c r="C16" s="113" t="s">
        <v>138</v>
      </c>
      <c r="D16" s="44"/>
      <c r="E16" s="29"/>
      <c r="F16" s="78"/>
      <c r="G16" s="78"/>
      <c r="H16" s="78"/>
    </row>
    <row r="17" spans="1:8" s="1" customFormat="1" ht="30" customHeight="1">
      <c r="A17" s="33"/>
      <c r="B17" s="177"/>
      <c r="C17" s="114" t="s">
        <v>156</v>
      </c>
      <c r="D17" s="44"/>
      <c r="E17" s="29"/>
      <c r="F17" s="78"/>
      <c r="G17" s="78"/>
      <c r="H17" s="78"/>
    </row>
    <row r="18" spans="1:8" s="1" customFormat="1" ht="19.5" customHeight="1">
      <c r="A18" s="33"/>
      <c r="B18" s="177"/>
      <c r="C18" s="113" t="s">
        <v>139</v>
      </c>
      <c r="D18" s="44"/>
      <c r="E18" s="29"/>
      <c r="F18" s="78"/>
      <c r="G18" s="78"/>
      <c r="H18" s="78"/>
    </row>
    <row r="19" spans="1:8" s="1" customFormat="1" ht="19.5" customHeight="1">
      <c r="A19" s="33"/>
      <c r="B19" s="178"/>
      <c r="C19" s="114" t="s">
        <v>157</v>
      </c>
      <c r="D19" s="45"/>
      <c r="E19" s="29"/>
      <c r="F19" s="78"/>
      <c r="G19" s="78"/>
      <c r="H19" s="78"/>
    </row>
    <row r="20" spans="1:8" ht="20.25" customHeight="1">
      <c r="A20" s="41">
        <v>1071</v>
      </c>
      <c r="B20" s="41"/>
      <c r="C20" s="118" t="s">
        <v>130</v>
      </c>
      <c r="D20" s="40">
        <f>D27</f>
        <v>50000</v>
      </c>
      <c r="E20" s="21"/>
    </row>
    <row r="21" spans="1:8" ht="32.25" customHeight="1">
      <c r="A21" s="34"/>
      <c r="B21" s="34"/>
      <c r="C21" s="116" t="s">
        <v>158</v>
      </c>
      <c r="D21" s="43"/>
      <c r="E21" s="21"/>
    </row>
    <row r="22" spans="1:8" ht="19.5" customHeight="1">
      <c r="A22" s="34"/>
      <c r="B22" s="34"/>
      <c r="C22" s="115" t="s">
        <v>132</v>
      </c>
      <c r="D22" s="44"/>
      <c r="E22" s="21"/>
    </row>
    <row r="23" spans="1:8" ht="33" customHeight="1">
      <c r="A23" s="34"/>
      <c r="B23" s="34"/>
      <c r="C23" s="116" t="s">
        <v>159</v>
      </c>
      <c r="D23" s="44"/>
      <c r="E23" s="21"/>
    </row>
    <row r="24" spans="1:8" ht="19.5" customHeight="1">
      <c r="A24" s="34"/>
      <c r="B24" s="34"/>
      <c r="C24" s="115" t="s">
        <v>134</v>
      </c>
      <c r="D24" s="44"/>
      <c r="E24" s="21"/>
    </row>
    <row r="25" spans="1:8" ht="32.25" customHeight="1">
      <c r="A25" s="34"/>
      <c r="B25" s="34"/>
      <c r="C25" s="116" t="s">
        <v>160</v>
      </c>
      <c r="D25" s="45"/>
      <c r="E25" s="21"/>
    </row>
    <row r="26" spans="1:8" ht="16.5" customHeight="1">
      <c r="A26" s="34"/>
      <c r="B26" s="35"/>
      <c r="C26" s="117" t="s">
        <v>136</v>
      </c>
      <c r="D26" s="38"/>
      <c r="E26" s="21"/>
    </row>
    <row r="27" spans="1:8" s="82" customFormat="1" ht="19.5" customHeight="1">
      <c r="A27" s="34"/>
      <c r="B27" s="36">
        <v>11001</v>
      </c>
      <c r="C27" s="115" t="s">
        <v>137</v>
      </c>
      <c r="D27" s="32">
        <v>50000</v>
      </c>
      <c r="E27" s="29"/>
    </row>
    <row r="28" spans="1:8" s="82" customFormat="1" ht="33.75" customHeight="1">
      <c r="A28" s="34"/>
      <c r="B28" s="30"/>
      <c r="C28" s="116" t="s">
        <v>161</v>
      </c>
      <c r="D28" s="46"/>
      <c r="E28" s="29"/>
    </row>
    <row r="29" spans="1:8" s="82" customFormat="1" ht="21" customHeight="1">
      <c r="A29" s="34"/>
      <c r="B29" s="34"/>
      <c r="C29" s="115" t="s">
        <v>138</v>
      </c>
      <c r="D29" s="47"/>
      <c r="E29" s="29"/>
    </row>
    <row r="30" spans="1:8" s="82" customFormat="1" ht="27">
      <c r="A30" s="34"/>
      <c r="B30" s="34"/>
      <c r="C30" s="116" t="s">
        <v>162</v>
      </c>
      <c r="D30" s="47"/>
      <c r="E30" s="29"/>
    </row>
    <row r="31" spans="1:8" s="82" customFormat="1" ht="17.25" customHeight="1">
      <c r="A31" s="34"/>
      <c r="B31" s="34"/>
      <c r="C31" s="115" t="s">
        <v>139</v>
      </c>
      <c r="D31" s="47"/>
      <c r="E31" s="29"/>
    </row>
    <row r="32" spans="1:8" s="82" customFormat="1" ht="24" customHeight="1">
      <c r="A32" s="35"/>
      <c r="B32" s="35"/>
      <c r="C32" s="116" t="s">
        <v>157</v>
      </c>
      <c r="D32" s="156"/>
      <c r="E32" s="39"/>
    </row>
    <row r="33" ht="21" customHeight="1"/>
  </sheetData>
  <mergeCells count="5">
    <mergeCell ref="B13:D13"/>
    <mergeCell ref="C1:D1"/>
    <mergeCell ref="A2:D2"/>
    <mergeCell ref="A4:B4"/>
    <mergeCell ref="B14:B19"/>
  </mergeCells>
  <pageMargins left="0.2" right="0.2" top="0.48" bottom="0.2" header="0.27" footer="0.24"/>
  <pageSetup paperSize="9" scale="88" orientation="portrait" verticalDpi="0" r:id="rId1"/>
  <ignoredErrors>
    <ignoredError sqref="A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K35"/>
  <sheetViews>
    <sheetView workbookViewId="0">
      <selection activeCell="F12" sqref="F12"/>
    </sheetView>
  </sheetViews>
  <sheetFormatPr defaultRowHeight="13.5"/>
  <cols>
    <col min="1" max="1" width="6.42578125" style="1" customWidth="1"/>
    <col min="2" max="3" width="5.28515625" style="1" customWidth="1"/>
    <col min="4" max="4" width="9.85546875" style="1" customWidth="1"/>
    <col min="5" max="5" width="12.85546875" style="1" customWidth="1"/>
    <col min="6" max="6" width="72" style="1" customWidth="1"/>
    <col min="7" max="7" width="28.7109375" style="134" customWidth="1"/>
    <col min="8" max="16384" width="9.140625" style="1"/>
  </cols>
  <sheetData>
    <row r="1" spans="1:8" ht="65.25" customHeight="1">
      <c r="D1" s="57"/>
      <c r="E1" s="57"/>
      <c r="F1" s="173" t="s">
        <v>8</v>
      </c>
      <c r="G1" s="173"/>
    </row>
    <row r="2" spans="1:8" ht="17.25" customHeight="1">
      <c r="D2" s="205"/>
      <c r="E2" s="205"/>
      <c r="F2" s="205"/>
      <c r="G2" s="205"/>
      <c r="H2" s="13"/>
    </row>
    <row r="3" spans="1:8" ht="55.5" customHeight="1">
      <c r="A3" s="208" t="s">
        <v>168</v>
      </c>
      <c r="B3" s="208"/>
      <c r="C3" s="208"/>
      <c r="D3" s="208"/>
      <c r="E3" s="208"/>
      <c r="F3" s="208"/>
      <c r="G3" s="208"/>
      <c r="H3" s="2"/>
    </row>
    <row r="4" spans="1:8" ht="21" customHeight="1" thickBot="1">
      <c r="D4" s="3"/>
      <c r="E4" s="3"/>
      <c r="F4" s="3"/>
      <c r="G4" s="133" t="s">
        <v>111</v>
      </c>
    </row>
    <row r="5" spans="1:8" ht="66.75" customHeight="1">
      <c r="A5" s="201" t="s">
        <v>114</v>
      </c>
      <c r="B5" s="203" t="s">
        <v>115</v>
      </c>
      <c r="C5" s="206" t="s">
        <v>116</v>
      </c>
      <c r="D5" s="193" t="s">
        <v>4</v>
      </c>
      <c r="E5" s="194"/>
      <c r="F5" s="195" t="s">
        <v>5</v>
      </c>
      <c r="G5" s="63" t="s">
        <v>110</v>
      </c>
    </row>
    <row r="6" spans="1:8" ht="24" customHeight="1" thickBot="1">
      <c r="A6" s="202"/>
      <c r="B6" s="204"/>
      <c r="C6" s="207"/>
      <c r="D6" s="147" t="s">
        <v>7</v>
      </c>
      <c r="E6" s="147" t="s">
        <v>1</v>
      </c>
      <c r="F6" s="196"/>
      <c r="G6" s="62" t="s">
        <v>6</v>
      </c>
    </row>
    <row r="7" spans="1:8" ht="34.5" customHeight="1" thickBot="1">
      <c r="A7" s="197"/>
      <c r="B7" s="198"/>
      <c r="C7" s="198"/>
      <c r="D7" s="198"/>
      <c r="E7" s="198"/>
      <c r="F7" s="58" t="s">
        <v>11</v>
      </c>
      <c r="G7" s="59">
        <f>G8+G22</f>
        <v>0</v>
      </c>
    </row>
    <row r="8" spans="1:8" ht="30.75" customHeight="1">
      <c r="A8" s="148" t="s">
        <v>112</v>
      </c>
      <c r="B8" s="199"/>
      <c r="C8" s="200"/>
      <c r="D8" s="200"/>
      <c r="E8" s="200"/>
      <c r="F8" s="130" t="s">
        <v>119</v>
      </c>
      <c r="G8" s="10">
        <f>G9</f>
        <v>-50000</v>
      </c>
    </row>
    <row r="9" spans="1:8" ht="45" customHeight="1">
      <c r="A9" s="74"/>
      <c r="B9" s="122" t="s">
        <v>113</v>
      </c>
      <c r="C9" s="191"/>
      <c r="D9" s="192"/>
      <c r="E9" s="192"/>
      <c r="F9" s="130" t="s">
        <v>120</v>
      </c>
      <c r="G9" s="10">
        <f>G10</f>
        <v>-50000</v>
      </c>
    </row>
    <row r="10" spans="1:8" ht="30.75" customHeight="1" thickBot="1">
      <c r="A10" s="74"/>
      <c r="B10" s="76"/>
      <c r="C10" s="149" t="s">
        <v>113</v>
      </c>
      <c r="D10" s="191"/>
      <c r="E10" s="192"/>
      <c r="F10" s="130" t="s">
        <v>121</v>
      </c>
      <c r="G10" s="10">
        <f>G12</f>
        <v>-50000</v>
      </c>
    </row>
    <row r="11" spans="1:8" s="112" customFormat="1" ht="30.75" customHeight="1" thickBot="1">
      <c r="A11" s="74"/>
      <c r="B11" s="76"/>
      <c r="C11" s="79"/>
      <c r="D11" s="179"/>
      <c r="E11" s="180"/>
      <c r="F11" s="58" t="s">
        <v>151</v>
      </c>
      <c r="G11" s="10">
        <f>G12</f>
        <v>-50000</v>
      </c>
    </row>
    <row r="12" spans="1:8" ht="30.75" customHeight="1">
      <c r="A12" s="74"/>
      <c r="B12" s="76"/>
      <c r="C12" s="79"/>
      <c r="D12" s="150">
        <v>1173</v>
      </c>
      <c r="E12" s="151"/>
      <c r="F12" s="130" t="s">
        <v>10</v>
      </c>
      <c r="G12" s="10">
        <f>G13</f>
        <v>-50000</v>
      </c>
    </row>
    <row r="13" spans="1:8" ht="17.25" customHeight="1">
      <c r="A13" s="11"/>
      <c r="B13" s="7"/>
      <c r="C13" s="8"/>
      <c r="D13" s="9"/>
      <c r="E13" s="152">
        <v>11001</v>
      </c>
      <c r="F13" s="116" t="s">
        <v>155</v>
      </c>
      <c r="G13" s="138">
        <f>G15</f>
        <v>-50000</v>
      </c>
    </row>
    <row r="14" spans="1:8" ht="17.25" customHeight="1">
      <c r="A14" s="11"/>
      <c r="B14" s="7"/>
      <c r="C14" s="8"/>
      <c r="D14" s="9"/>
      <c r="E14" s="119"/>
      <c r="F14" s="116" t="s">
        <v>2</v>
      </c>
      <c r="G14" s="139"/>
    </row>
    <row r="15" spans="1:8" ht="18" customHeight="1">
      <c r="A15" s="11"/>
      <c r="B15" s="7"/>
      <c r="C15" s="8"/>
      <c r="D15" s="9"/>
      <c r="E15" s="119"/>
      <c r="F15" s="115" t="s">
        <v>167</v>
      </c>
      <c r="G15" s="140">
        <f>G17</f>
        <v>-50000</v>
      </c>
    </row>
    <row r="16" spans="1:8" ht="20.25" customHeight="1">
      <c r="A16" s="11"/>
      <c r="B16" s="7"/>
      <c r="C16" s="8"/>
      <c r="D16" s="9"/>
      <c r="E16" s="119"/>
      <c r="F16" s="116" t="s">
        <v>3</v>
      </c>
      <c r="G16" s="139"/>
    </row>
    <row r="17" spans="1:11" s="112" customFormat="1" ht="20.25" customHeight="1">
      <c r="A17" s="11"/>
      <c r="B17" s="7"/>
      <c r="C17" s="8"/>
      <c r="D17" s="9"/>
      <c r="E17" s="119"/>
      <c r="F17" s="116" t="s">
        <v>147</v>
      </c>
      <c r="G17" s="138">
        <f>G18</f>
        <v>-50000</v>
      </c>
    </row>
    <row r="18" spans="1:11" s="112" customFormat="1" ht="20.25" customHeight="1">
      <c r="A18" s="11"/>
      <c r="B18" s="7"/>
      <c r="C18" s="8"/>
      <c r="D18" s="9"/>
      <c r="E18" s="119"/>
      <c r="F18" s="116" t="s">
        <v>148</v>
      </c>
      <c r="G18" s="138">
        <f>G19</f>
        <v>-50000</v>
      </c>
    </row>
    <row r="19" spans="1:11" s="112" customFormat="1" ht="20.25" customHeight="1">
      <c r="A19" s="11"/>
      <c r="B19" s="7"/>
      <c r="C19" s="8"/>
      <c r="D19" s="9"/>
      <c r="E19" s="119"/>
      <c r="F19" s="116" t="s">
        <v>164</v>
      </c>
      <c r="G19" s="138">
        <f>G20</f>
        <v>-50000</v>
      </c>
    </row>
    <row r="20" spans="1:11" s="112" customFormat="1" ht="20.25" customHeight="1">
      <c r="A20" s="11"/>
      <c r="B20" s="7"/>
      <c r="C20" s="8"/>
      <c r="D20" s="9"/>
      <c r="E20" s="119"/>
      <c r="F20" s="116" t="s">
        <v>165</v>
      </c>
      <c r="G20" s="138">
        <f>G21</f>
        <v>-50000</v>
      </c>
    </row>
    <row r="21" spans="1:11" s="112" customFormat="1" ht="20.25" customHeight="1" thickBot="1">
      <c r="A21" s="11"/>
      <c r="B21" s="7"/>
      <c r="C21" s="8"/>
      <c r="D21" s="9"/>
      <c r="E21" s="119"/>
      <c r="F21" s="159" t="s">
        <v>166</v>
      </c>
      <c r="G21" s="162">
        <v>-50000</v>
      </c>
    </row>
    <row r="22" spans="1:11" s="5" customFormat="1" ht="33" customHeight="1">
      <c r="A22" s="135" t="s">
        <v>140</v>
      </c>
      <c r="B22" s="181"/>
      <c r="C22" s="182"/>
      <c r="D22" s="182"/>
      <c r="E22" s="183"/>
      <c r="F22" s="87" t="s">
        <v>141</v>
      </c>
      <c r="G22" s="165">
        <f t="shared" ref="G22:G25" si="0">G23</f>
        <v>50000</v>
      </c>
      <c r="H22" s="82"/>
    </row>
    <row r="23" spans="1:11" s="5" customFormat="1" ht="28.5">
      <c r="A23" s="136"/>
      <c r="B23" s="127" t="s">
        <v>149</v>
      </c>
      <c r="C23" s="184"/>
      <c r="D23" s="185"/>
      <c r="E23" s="186"/>
      <c r="F23" s="160" t="s">
        <v>150</v>
      </c>
      <c r="G23" s="166">
        <f t="shared" si="0"/>
        <v>50000</v>
      </c>
      <c r="H23" s="82"/>
    </row>
    <row r="24" spans="1:11" s="5" customFormat="1" ht="34.5" customHeight="1">
      <c r="A24" s="136"/>
      <c r="B24" s="128"/>
      <c r="C24" s="127" t="s">
        <v>117</v>
      </c>
      <c r="D24" s="187"/>
      <c r="E24" s="188"/>
      <c r="F24" s="160" t="s">
        <v>150</v>
      </c>
      <c r="G24" s="166">
        <f t="shared" si="0"/>
        <v>50000</v>
      </c>
      <c r="H24" s="82"/>
    </row>
    <row r="25" spans="1:11" s="82" customFormat="1" ht="31.5" customHeight="1">
      <c r="A25" s="136"/>
      <c r="B25" s="128"/>
      <c r="C25" s="128"/>
      <c r="D25" s="189"/>
      <c r="E25" s="190"/>
      <c r="F25" s="160" t="s">
        <v>151</v>
      </c>
      <c r="G25" s="163">
        <f t="shared" si="0"/>
        <v>50000</v>
      </c>
      <c r="I25" s="5"/>
      <c r="J25" s="5"/>
      <c r="K25" s="5"/>
    </row>
    <row r="26" spans="1:11" s="82" customFormat="1" ht="33" customHeight="1">
      <c r="A26" s="137"/>
      <c r="B26" s="128"/>
      <c r="C26" s="120"/>
      <c r="D26" s="131">
        <v>1071</v>
      </c>
      <c r="E26" s="125"/>
      <c r="F26" s="161" t="s">
        <v>158</v>
      </c>
      <c r="G26" s="164">
        <f>G27</f>
        <v>50000</v>
      </c>
      <c r="I26" s="5"/>
      <c r="J26" s="5"/>
      <c r="K26" s="5"/>
    </row>
    <row r="27" spans="1:11" s="82" customFormat="1" ht="28.5" customHeight="1">
      <c r="A27" s="137"/>
      <c r="B27" s="129"/>
      <c r="C27" s="120"/>
      <c r="D27" s="132"/>
      <c r="E27" s="157">
        <f>'N 1'!B27</f>
        <v>11001</v>
      </c>
      <c r="F27" s="123" t="s">
        <v>161</v>
      </c>
      <c r="G27" s="138">
        <f>G29</f>
        <v>50000</v>
      </c>
    </row>
    <row r="28" spans="1:11" s="82" customFormat="1" ht="18" customHeight="1">
      <c r="A28" s="137"/>
      <c r="B28" s="129"/>
      <c r="C28" s="121"/>
      <c r="D28" s="132"/>
      <c r="E28" s="158"/>
      <c r="F28" s="123" t="s">
        <v>2</v>
      </c>
      <c r="G28" s="139"/>
    </row>
    <row r="29" spans="1:11" s="82" customFormat="1" ht="17.25" customHeight="1">
      <c r="A29" s="137"/>
      <c r="B29" s="129"/>
      <c r="C29" s="121"/>
      <c r="D29" s="132"/>
      <c r="E29" s="158"/>
      <c r="F29" s="124" t="s">
        <v>143</v>
      </c>
      <c r="G29" s="140">
        <f>G31</f>
        <v>50000</v>
      </c>
    </row>
    <row r="30" spans="1:11" s="82" customFormat="1" ht="20.25" customHeight="1">
      <c r="A30" s="137"/>
      <c r="B30" s="129"/>
      <c r="C30" s="121"/>
      <c r="D30" s="132"/>
      <c r="E30" s="158"/>
      <c r="F30" s="123" t="s">
        <v>3</v>
      </c>
      <c r="G30" s="139"/>
    </row>
    <row r="31" spans="1:11" s="5" customFormat="1" ht="18" customHeight="1">
      <c r="A31" s="137"/>
      <c r="B31" s="129"/>
      <c r="C31" s="121"/>
      <c r="D31" s="132"/>
      <c r="E31" s="158"/>
      <c r="F31" s="123" t="s">
        <v>147</v>
      </c>
      <c r="G31" s="138">
        <f>G32</f>
        <v>50000</v>
      </c>
      <c r="H31" s="82"/>
    </row>
    <row r="32" spans="1:11" ht="18" customHeight="1">
      <c r="A32" s="137"/>
      <c r="B32" s="126"/>
      <c r="C32" s="72"/>
      <c r="D32" s="158"/>
      <c r="E32" s="158"/>
      <c r="F32" s="123" t="s">
        <v>148</v>
      </c>
      <c r="G32" s="138">
        <f>G33</f>
        <v>50000</v>
      </c>
    </row>
    <row r="33" spans="1:7" ht="18" customHeight="1">
      <c r="A33" s="137"/>
      <c r="B33" s="126"/>
      <c r="C33" s="72"/>
      <c r="D33" s="158"/>
      <c r="E33" s="158"/>
      <c r="F33" s="123" t="s">
        <v>164</v>
      </c>
      <c r="G33" s="138">
        <f>G34</f>
        <v>50000</v>
      </c>
    </row>
    <row r="34" spans="1:7" ht="18" customHeight="1">
      <c r="A34" s="137"/>
      <c r="B34" s="126"/>
      <c r="C34" s="72"/>
      <c r="D34" s="158"/>
      <c r="E34" s="158"/>
      <c r="F34" s="123" t="s">
        <v>165</v>
      </c>
      <c r="G34" s="138">
        <f>G35</f>
        <v>50000</v>
      </c>
    </row>
    <row r="35" spans="1:7" ht="18" customHeight="1" thickBot="1">
      <c r="A35" s="141"/>
      <c r="B35" s="142"/>
      <c r="C35" s="143"/>
      <c r="D35" s="144"/>
      <c r="E35" s="144"/>
      <c r="F35" s="145" t="s">
        <v>166</v>
      </c>
      <c r="G35" s="146">
        <v>50000</v>
      </c>
    </row>
  </sheetData>
  <mergeCells count="17">
    <mergeCell ref="F1:G1"/>
    <mergeCell ref="D2:G2"/>
    <mergeCell ref="C9:E9"/>
    <mergeCell ref="C5:C6"/>
    <mergeCell ref="A3:G3"/>
    <mergeCell ref="D10:E10"/>
    <mergeCell ref="D5:E5"/>
    <mergeCell ref="F5:F6"/>
    <mergeCell ref="A7:E7"/>
    <mergeCell ref="B8:E8"/>
    <mergeCell ref="A5:A6"/>
    <mergeCell ref="B5:B6"/>
    <mergeCell ref="D11:E11"/>
    <mergeCell ref="B22:E22"/>
    <mergeCell ref="C23:E23"/>
    <mergeCell ref="D24:E24"/>
    <mergeCell ref="D25:E25"/>
  </mergeCells>
  <pageMargins left="0.24" right="0.19" top="0.37" bottom="0.25" header="0.27" footer="0.2"/>
  <pageSetup paperSize="9" orientation="landscape" r:id="rId1"/>
  <ignoredErrors>
    <ignoredError sqref="A12:F12 A13:D13 A14:E16 A26:E26 A22:B22 A23:C23 A24:D24 A25:D25 A8:F10 A28:E35 A27:D27" numberStoredAsText="1"/>
    <ignoredError sqref="G8:G9" evalError="1" numberStoredAsText="1"/>
    <ignoredError sqref="G11:G20" evalError="1"/>
    <ignoredError sqref="G10" evalError="1" numberStoredAsText="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C155"/>
  <sheetViews>
    <sheetView workbookViewId="0">
      <selection activeCell="C2" sqref="C2"/>
    </sheetView>
  </sheetViews>
  <sheetFormatPr defaultRowHeight="13.5"/>
  <cols>
    <col min="1" max="1" width="28.140625" style="98" customWidth="1"/>
    <col min="2" max="2" width="60.42578125" style="98" customWidth="1"/>
    <col min="3" max="3" width="30.5703125" style="98" customWidth="1"/>
    <col min="4" max="16384" width="9.140625" style="98"/>
  </cols>
  <sheetData>
    <row r="1" spans="1:3" ht="62.25" customHeight="1">
      <c r="B1" s="173" t="s">
        <v>9</v>
      </c>
      <c r="C1" s="173"/>
    </row>
    <row r="2" spans="1:3" ht="14.25" customHeight="1">
      <c r="A2" s="232"/>
      <c r="B2" s="232"/>
    </row>
    <row r="3" spans="1:3" hidden="1"/>
    <row r="4" spans="1:3" ht="14.25" hidden="1">
      <c r="A4" s="65" t="s">
        <v>12</v>
      </c>
      <c r="B4" s="223" t="s">
        <v>13</v>
      </c>
      <c r="C4" s="223"/>
    </row>
    <row r="5" spans="1:3" hidden="1">
      <c r="A5" s="55" t="s">
        <v>44</v>
      </c>
      <c r="B5" s="236" t="s">
        <v>45</v>
      </c>
      <c r="C5" s="236"/>
    </row>
    <row r="6" spans="1:3" hidden="1"/>
    <row r="7" spans="1:3" ht="14.25" hidden="1">
      <c r="A7" s="223" t="s">
        <v>14</v>
      </c>
      <c r="B7" s="223"/>
      <c r="C7" s="223"/>
    </row>
    <row r="8" spans="1:3" hidden="1"/>
    <row r="9" spans="1:3" ht="16.5" hidden="1" customHeight="1">
      <c r="A9" s="98" t="s">
        <v>15</v>
      </c>
      <c r="B9" s="55" t="s">
        <v>44</v>
      </c>
      <c r="C9" s="91"/>
    </row>
    <row r="10" spans="1:3" hidden="1">
      <c r="A10" s="98" t="s">
        <v>16</v>
      </c>
      <c r="B10" s="55" t="s">
        <v>40</v>
      </c>
      <c r="C10" s="91" t="s">
        <v>18</v>
      </c>
    </row>
    <row r="11" spans="1:3" hidden="1">
      <c r="A11" s="98" t="s">
        <v>19</v>
      </c>
      <c r="B11" s="55" t="s">
        <v>46</v>
      </c>
    </row>
    <row r="12" spans="1:3" hidden="1">
      <c r="A12" s="98" t="s">
        <v>20</v>
      </c>
      <c r="B12" s="55" t="s">
        <v>46</v>
      </c>
    </row>
    <row r="13" spans="1:3" ht="27" hidden="1">
      <c r="A13" s="98" t="s">
        <v>21</v>
      </c>
      <c r="B13" s="55" t="s">
        <v>30</v>
      </c>
    </row>
    <row r="14" spans="1:3" ht="40.5" hidden="1">
      <c r="A14" s="98" t="s">
        <v>47</v>
      </c>
      <c r="B14" s="55" t="s">
        <v>48</v>
      </c>
    </row>
    <row r="15" spans="1:3" hidden="1">
      <c r="A15" s="239" t="s">
        <v>23</v>
      </c>
      <c r="B15" s="239"/>
    </row>
    <row r="16" spans="1:3" hidden="1">
      <c r="A16" s="236" t="s">
        <v>49</v>
      </c>
      <c r="B16" s="236"/>
      <c r="C16" s="67" t="s">
        <v>50</v>
      </c>
    </row>
    <row r="17" spans="1:3" hidden="1">
      <c r="A17" s="236" t="s">
        <v>51</v>
      </c>
      <c r="B17" s="236"/>
      <c r="C17" s="67" t="s">
        <v>52</v>
      </c>
    </row>
    <row r="18" spans="1:3" hidden="1">
      <c r="A18" s="236" t="s">
        <v>53</v>
      </c>
      <c r="B18" s="236"/>
      <c r="C18" s="67" t="s">
        <v>31</v>
      </c>
    </row>
    <row r="19" spans="1:3" hidden="1">
      <c r="A19" s="236" t="s">
        <v>54</v>
      </c>
      <c r="B19" s="236"/>
      <c r="C19" s="67" t="s">
        <v>38</v>
      </c>
    </row>
    <row r="20" spans="1:3" hidden="1">
      <c r="A20" s="236" t="s">
        <v>55</v>
      </c>
      <c r="B20" s="236"/>
      <c r="C20" s="67" t="s">
        <v>26</v>
      </c>
    </row>
    <row r="21" spans="1:3" hidden="1">
      <c r="A21" s="232" t="s">
        <v>29</v>
      </c>
      <c r="B21" s="232"/>
      <c r="C21" s="67" t="s">
        <v>56</v>
      </c>
    </row>
    <row r="22" spans="1:3" hidden="1"/>
    <row r="23" spans="1:3" hidden="1"/>
    <row r="24" spans="1:3" ht="14.25" hidden="1">
      <c r="A24" s="65" t="s">
        <v>12</v>
      </c>
      <c r="B24" s="223" t="s">
        <v>13</v>
      </c>
      <c r="C24" s="223"/>
    </row>
    <row r="25" spans="1:3" hidden="1">
      <c r="A25" s="55" t="s">
        <v>58</v>
      </c>
      <c r="B25" s="236" t="s">
        <v>59</v>
      </c>
      <c r="C25" s="236"/>
    </row>
    <row r="26" spans="1:3" hidden="1"/>
    <row r="27" spans="1:3" ht="14.25" hidden="1">
      <c r="A27" s="223" t="s">
        <v>14</v>
      </c>
      <c r="B27" s="223"/>
      <c r="C27" s="223"/>
    </row>
    <row r="28" spans="1:3" hidden="1"/>
    <row r="29" spans="1:3" ht="16.5" hidden="1" customHeight="1">
      <c r="A29" s="98" t="s">
        <v>15</v>
      </c>
      <c r="B29" s="55" t="s">
        <v>58</v>
      </c>
      <c r="C29" s="91"/>
    </row>
    <row r="30" spans="1:3" hidden="1">
      <c r="A30" s="98" t="s">
        <v>16</v>
      </c>
      <c r="B30" s="55" t="s">
        <v>36</v>
      </c>
      <c r="C30" s="91" t="s">
        <v>18</v>
      </c>
    </row>
    <row r="31" spans="1:3" ht="40.5" hidden="1">
      <c r="A31" s="98" t="s">
        <v>19</v>
      </c>
      <c r="B31" s="55" t="s">
        <v>60</v>
      </c>
    </row>
    <row r="32" spans="1:3" ht="54" hidden="1">
      <c r="A32" s="98" t="s">
        <v>20</v>
      </c>
      <c r="B32" s="55" t="s">
        <v>61</v>
      </c>
    </row>
    <row r="33" spans="1:3" ht="27" hidden="1">
      <c r="A33" s="98" t="s">
        <v>21</v>
      </c>
      <c r="B33" s="55" t="s">
        <v>37</v>
      </c>
    </row>
    <row r="34" spans="1:3" ht="40.5" hidden="1">
      <c r="A34" s="98" t="s">
        <v>62</v>
      </c>
      <c r="B34" s="55" t="s">
        <v>103</v>
      </c>
    </row>
    <row r="35" spans="1:3" hidden="1">
      <c r="A35" s="239" t="s">
        <v>23</v>
      </c>
      <c r="B35" s="239"/>
    </row>
    <row r="36" spans="1:3" hidden="1">
      <c r="A36" s="236" t="s">
        <v>63</v>
      </c>
      <c r="B36" s="236"/>
      <c r="C36" s="67" t="s">
        <v>38</v>
      </c>
    </row>
    <row r="37" spans="1:3" hidden="1">
      <c r="A37" s="236" t="s">
        <v>64</v>
      </c>
      <c r="B37" s="236"/>
      <c r="C37" s="67" t="s">
        <v>26</v>
      </c>
    </row>
    <row r="38" spans="1:3" hidden="1">
      <c r="A38" s="232" t="s">
        <v>29</v>
      </c>
      <c r="B38" s="232"/>
      <c r="C38" s="67" t="s">
        <v>104</v>
      </c>
    </row>
    <row r="39" spans="1:3" hidden="1"/>
    <row r="40" spans="1:3" hidden="1"/>
    <row r="41" spans="1:3" ht="14.25" hidden="1">
      <c r="A41" s="65" t="s">
        <v>12</v>
      </c>
      <c r="B41" s="223" t="s">
        <v>13</v>
      </c>
      <c r="C41" s="223"/>
    </row>
    <row r="42" spans="1:3" hidden="1">
      <c r="A42" s="55" t="s">
        <v>80</v>
      </c>
      <c r="B42" s="236" t="s">
        <v>81</v>
      </c>
      <c r="C42" s="236"/>
    </row>
    <row r="43" spans="1:3" hidden="1"/>
    <row r="44" spans="1:3" ht="14.25" hidden="1">
      <c r="A44" s="223" t="s">
        <v>14</v>
      </c>
      <c r="B44" s="223"/>
      <c r="C44" s="223"/>
    </row>
    <row r="45" spans="1:3" hidden="1"/>
    <row r="46" spans="1:3" ht="16.5" hidden="1" customHeight="1">
      <c r="A46" s="98" t="s">
        <v>15</v>
      </c>
      <c r="B46" s="55" t="s">
        <v>80</v>
      </c>
      <c r="C46" s="91"/>
    </row>
    <row r="47" spans="1:3" hidden="1">
      <c r="A47" s="98" t="s">
        <v>16</v>
      </c>
      <c r="B47" s="55" t="s">
        <v>57</v>
      </c>
      <c r="C47" s="91" t="s">
        <v>18</v>
      </c>
    </row>
    <row r="48" spans="1:3" hidden="1">
      <c r="A48" s="98" t="s">
        <v>19</v>
      </c>
      <c r="B48" s="55" t="s">
        <v>83</v>
      </c>
    </row>
    <row r="49" spans="1:3" ht="54" hidden="1">
      <c r="A49" s="98" t="s">
        <v>20</v>
      </c>
      <c r="B49" s="55" t="s">
        <v>84</v>
      </c>
    </row>
    <row r="50" spans="1:3" ht="27" hidden="1">
      <c r="A50" s="98" t="s">
        <v>21</v>
      </c>
      <c r="B50" s="55" t="s">
        <v>65</v>
      </c>
    </row>
    <row r="51" spans="1:3" hidden="1">
      <c r="A51" s="98" t="s">
        <v>31</v>
      </c>
      <c r="B51" s="55" t="s">
        <v>31</v>
      </c>
    </row>
    <row r="52" spans="1:3" hidden="1">
      <c r="A52" s="239" t="s">
        <v>23</v>
      </c>
      <c r="B52" s="239"/>
    </row>
    <row r="53" spans="1:3" hidden="1">
      <c r="A53" s="236" t="s">
        <v>85</v>
      </c>
      <c r="B53" s="236"/>
      <c r="C53" s="67" t="s">
        <v>39</v>
      </c>
    </row>
    <row r="54" spans="1:3" hidden="1">
      <c r="A54" s="236" t="s">
        <v>86</v>
      </c>
      <c r="B54" s="236"/>
      <c r="C54" s="67" t="s">
        <v>105</v>
      </c>
    </row>
    <row r="55" spans="1:3" hidden="1">
      <c r="A55" s="236" t="s">
        <v>87</v>
      </c>
      <c r="B55" s="236"/>
      <c r="C55" s="67" t="s">
        <v>24</v>
      </c>
    </row>
    <row r="56" spans="1:3" hidden="1">
      <c r="A56" s="236" t="s">
        <v>88</v>
      </c>
      <c r="B56" s="236"/>
      <c r="C56" s="67" t="s">
        <v>89</v>
      </c>
    </row>
    <row r="57" spans="1:3" hidden="1">
      <c r="A57" s="236" t="s">
        <v>90</v>
      </c>
      <c r="B57" s="236"/>
      <c r="C57" s="67" t="s">
        <v>26</v>
      </c>
    </row>
    <row r="58" spans="1:3" hidden="1">
      <c r="A58" s="232" t="s">
        <v>29</v>
      </c>
      <c r="B58" s="232"/>
      <c r="C58" s="67" t="s">
        <v>106</v>
      </c>
    </row>
    <row r="59" spans="1:3" hidden="1"/>
    <row r="60" spans="1:3" ht="16.5" hidden="1" customHeight="1">
      <c r="A60" s="98" t="s">
        <v>15</v>
      </c>
      <c r="B60" s="55" t="s">
        <v>80</v>
      </c>
      <c r="C60" s="91"/>
    </row>
    <row r="61" spans="1:3" hidden="1">
      <c r="A61" s="98" t="s">
        <v>16</v>
      </c>
      <c r="B61" s="55" t="s">
        <v>91</v>
      </c>
      <c r="C61" s="91" t="s">
        <v>18</v>
      </c>
    </row>
    <row r="62" spans="1:3" hidden="1">
      <c r="A62" s="98" t="s">
        <v>19</v>
      </c>
      <c r="B62" s="55" t="s">
        <v>92</v>
      </c>
    </row>
    <row r="63" spans="1:3" ht="27" hidden="1">
      <c r="A63" s="98" t="s">
        <v>20</v>
      </c>
      <c r="B63" s="55" t="s">
        <v>93</v>
      </c>
    </row>
    <row r="64" spans="1:3" ht="27" hidden="1">
      <c r="A64" s="98" t="s">
        <v>21</v>
      </c>
      <c r="B64" s="55" t="s">
        <v>65</v>
      </c>
    </row>
    <row r="65" spans="1:3" hidden="1">
      <c r="A65" s="98" t="s">
        <v>31</v>
      </c>
      <c r="B65" s="55" t="s">
        <v>31</v>
      </c>
    </row>
    <row r="66" spans="1:3" hidden="1">
      <c r="A66" s="239" t="s">
        <v>23</v>
      </c>
      <c r="B66" s="239"/>
    </row>
    <row r="67" spans="1:3" hidden="1">
      <c r="A67" s="236" t="s">
        <v>94</v>
      </c>
      <c r="B67" s="236"/>
      <c r="C67" s="67" t="s">
        <v>32</v>
      </c>
    </row>
    <row r="68" spans="1:3" hidden="1">
      <c r="A68" s="236" t="s">
        <v>82</v>
      </c>
      <c r="B68" s="236"/>
      <c r="C68" s="67" t="s">
        <v>32</v>
      </c>
    </row>
    <row r="69" spans="1:3" hidden="1">
      <c r="A69" s="236" t="s">
        <v>95</v>
      </c>
      <c r="B69" s="236"/>
      <c r="C69" s="67" t="s">
        <v>96</v>
      </c>
    </row>
    <row r="70" spans="1:3" hidden="1">
      <c r="A70" s="236" t="s">
        <v>90</v>
      </c>
      <c r="B70" s="236"/>
      <c r="C70" s="67" t="s">
        <v>26</v>
      </c>
    </row>
    <row r="71" spans="1:3" hidden="1">
      <c r="A71" s="232" t="s">
        <v>29</v>
      </c>
      <c r="B71" s="232"/>
      <c r="C71" s="67" t="s">
        <v>97</v>
      </c>
    </row>
    <row r="72" spans="1:3" hidden="1"/>
    <row r="73" spans="1:3" hidden="1"/>
    <row r="74" spans="1:3" ht="14.25" hidden="1">
      <c r="A74" s="65" t="s">
        <v>12</v>
      </c>
      <c r="B74" s="223" t="s">
        <v>13</v>
      </c>
      <c r="C74" s="223"/>
    </row>
    <row r="75" spans="1:3" hidden="1">
      <c r="A75" s="55" t="s">
        <v>66</v>
      </c>
      <c r="B75" s="236" t="s">
        <v>67</v>
      </c>
      <c r="C75" s="236"/>
    </row>
    <row r="76" spans="1:3" hidden="1"/>
    <row r="77" spans="1:3" ht="14.25" hidden="1">
      <c r="A77" s="223" t="s">
        <v>14</v>
      </c>
      <c r="B77" s="223"/>
      <c r="C77" s="223"/>
    </row>
    <row r="78" spans="1:3" hidden="1"/>
    <row r="79" spans="1:3" ht="16.5" hidden="1" customHeight="1">
      <c r="A79" s="98" t="s">
        <v>15</v>
      </c>
      <c r="B79" s="55" t="s">
        <v>66</v>
      </c>
      <c r="C79" s="91"/>
    </row>
    <row r="80" spans="1:3" hidden="1">
      <c r="A80" s="98" t="s">
        <v>16</v>
      </c>
      <c r="B80" s="55" t="s">
        <v>57</v>
      </c>
      <c r="C80" s="91" t="s">
        <v>18</v>
      </c>
    </row>
    <row r="81" spans="1:3" hidden="1">
      <c r="A81" s="98" t="s">
        <v>19</v>
      </c>
      <c r="B81" s="55" t="s">
        <v>68</v>
      </c>
    </row>
    <row r="82" spans="1:3" ht="54" hidden="1">
      <c r="A82" s="98" t="s">
        <v>20</v>
      </c>
      <c r="B82" s="55" t="s">
        <v>69</v>
      </c>
    </row>
    <row r="83" spans="1:3" ht="27" hidden="1">
      <c r="A83" s="98" t="s">
        <v>21</v>
      </c>
      <c r="B83" s="55" t="s">
        <v>65</v>
      </c>
    </row>
    <row r="84" spans="1:3" hidden="1">
      <c r="A84" s="98" t="s">
        <v>31</v>
      </c>
      <c r="B84" s="55" t="s">
        <v>31</v>
      </c>
    </row>
    <row r="85" spans="1:3" hidden="1">
      <c r="A85" s="239" t="s">
        <v>23</v>
      </c>
      <c r="B85" s="239"/>
    </row>
    <row r="86" spans="1:3" hidden="1">
      <c r="A86" s="236" t="s">
        <v>70</v>
      </c>
      <c r="B86" s="236"/>
      <c r="C86" s="67" t="s">
        <v>25</v>
      </c>
    </row>
    <row r="87" spans="1:3" hidden="1">
      <c r="A87" s="236" t="s">
        <v>71</v>
      </c>
      <c r="B87" s="236"/>
      <c r="C87" s="67" t="s">
        <v>24</v>
      </c>
    </row>
    <row r="88" spans="1:3" hidden="1">
      <c r="A88" s="236" t="s">
        <v>72</v>
      </c>
      <c r="B88" s="236"/>
      <c r="C88" s="67" t="s">
        <v>28</v>
      </c>
    </row>
    <row r="89" spans="1:3" hidden="1">
      <c r="A89" s="232" t="s">
        <v>29</v>
      </c>
      <c r="B89" s="232"/>
      <c r="C89" s="67" t="s">
        <v>107</v>
      </c>
    </row>
    <row r="90" spans="1:3" hidden="1"/>
    <row r="91" spans="1:3" hidden="1"/>
    <row r="92" spans="1:3" ht="14.25" hidden="1">
      <c r="A92" s="65" t="s">
        <v>12</v>
      </c>
      <c r="B92" s="223" t="s">
        <v>13</v>
      </c>
      <c r="C92" s="223"/>
    </row>
    <row r="93" spans="1:3" hidden="1">
      <c r="A93" s="55" t="s">
        <v>73</v>
      </c>
      <c r="B93" s="236" t="s">
        <v>74</v>
      </c>
      <c r="C93" s="236"/>
    </row>
    <row r="94" spans="1:3" hidden="1"/>
    <row r="95" spans="1:3" ht="14.25" hidden="1">
      <c r="A95" s="223" t="s">
        <v>14</v>
      </c>
      <c r="B95" s="223"/>
      <c r="C95" s="223"/>
    </row>
    <row r="96" spans="1:3" hidden="1"/>
    <row r="97" spans="1:3" ht="16.5" hidden="1" customHeight="1">
      <c r="A97" s="98" t="s">
        <v>15</v>
      </c>
      <c r="B97" s="55" t="s">
        <v>73</v>
      </c>
      <c r="C97" s="91"/>
    </row>
    <row r="98" spans="1:3" hidden="1">
      <c r="A98" s="98" t="s">
        <v>16</v>
      </c>
      <c r="B98" s="55" t="s">
        <v>33</v>
      </c>
      <c r="C98" s="91" t="s">
        <v>18</v>
      </c>
    </row>
    <row r="99" spans="1:3" ht="27" hidden="1">
      <c r="A99" s="98" t="s">
        <v>19</v>
      </c>
      <c r="B99" s="55" t="s">
        <v>75</v>
      </c>
    </row>
    <row r="100" spans="1:3" ht="27" hidden="1">
      <c r="A100" s="98" t="s">
        <v>20</v>
      </c>
      <c r="B100" s="55" t="s">
        <v>76</v>
      </c>
    </row>
    <row r="101" spans="1:3" hidden="1">
      <c r="A101" s="98" t="s">
        <v>21</v>
      </c>
      <c r="B101" s="55" t="s">
        <v>34</v>
      </c>
    </row>
    <row r="102" spans="1:3" ht="27" hidden="1">
      <c r="A102" s="98" t="s">
        <v>41</v>
      </c>
      <c r="B102" s="55" t="s">
        <v>77</v>
      </c>
    </row>
    <row r="103" spans="1:3" hidden="1">
      <c r="A103" s="239" t="s">
        <v>23</v>
      </c>
      <c r="B103" s="239"/>
    </row>
    <row r="104" spans="1:3" hidden="1">
      <c r="A104" s="236" t="s">
        <v>78</v>
      </c>
      <c r="B104" s="236"/>
      <c r="C104" s="67" t="s">
        <v>27</v>
      </c>
    </row>
    <row r="105" spans="1:3" hidden="1">
      <c r="A105" s="232" t="s">
        <v>29</v>
      </c>
      <c r="B105" s="232"/>
      <c r="C105" s="67" t="s">
        <v>79</v>
      </c>
    </row>
    <row r="106" spans="1:3" hidden="1"/>
    <row r="107" spans="1:3" hidden="1"/>
    <row r="108" spans="1:3" ht="14.25" hidden="1">
      <c r="A108" s="65" t="s">
        <v>12</v>
      </c>
      <c r="B108" s="223" t="s">
        <v>13</v>
      </c>
      <c r="C108" s="223"/>
    </row>
    <row r="109" spans="1:3" hidden="1">
      <c r="A109" s="55" t="s">
        <v>99</v>
      </c>
      <c r="B109" s="236" t="s">
        <v>100</v>
      </c>
      <c r="C109" s="236"/>
    </row>
    <row r="110" spans="1:3" hidden="1"/>
    <row r="111" spans="1:3" ht="14.25" hidden="1">
      <c r="A111" s="223" t="s">
        <v>14</v>
      </c>
      <c r="B111" s="223"/>
      <c r="C111" s="223"/>
    </row>
    <row r="112" spans="1:3" hidden="1"/>
    <row r="113" spans="1:3" ht="16.5" hidden="1" customHeight="1">
      <c r="A113" s="98" t="s">
        <v>15</v>
      </c>
      <c r="B113" s="55" t="s">
        <v>99</v>
      </c>
      <c r="C113" s="91"/>
    </row>
    <row r="114" spans="1:3" hidden="1">
      <c r="A114" s="98" t="s">
        <v>16</v>
      </c>
      <c r="B114" s="55" t="s">
        <v>17</v>
      </c>
      <c r="C114" s="91" t="s">
        <v>18</v>
      </c>
    </row>
    <row r="115" spans="1:3" hidden="1">
      <c r="A115" s="98" t="s">
        <v>19</v>
      </c>
      <c r="B115" s="55" t="s">
        <v>100</v>
      </c>
    </row>
    <row r="116" spans="1:3" ht="54" hidden="1">
      <c r="A116" s="98" t="s">
        <v>20</v>
      </c>
      <c r="B116" s="55" t="s">
        <v>101</v>
      </c>
    </row>
    <row r="117" spans="1:3" hidden="1">
      <c r="A117" s="98" t="s">
        <v>21</v>
      </c>
      <c r="B117" s="55" t="s">
        <v>22</v>
      </c>
    </row>
    <row r="118" spans="1:3" ht="27" hidden="1">
      <c r="A118" s="98" t="s">
        <v>35</v>
      </c>
      <c r="B118" s="55" t="s">
        <v>98</v>
      </c>
    </row>
    <row r="119" spans="1:3" hidden="1">
      <c r="A119" s="239" t="s">
        <v>23</v>
      </c>
      <c r="B119" s="239"/>
    </row>
    <row r="120" spans="1:3" ht="37.5" customHeight="1">
      <c r="A120" s="208" t="s">
        <v>145</v>
      </c>
      <c r="B120" s="208"/>
      <c r="C120" s="208"/>
    </row>
    <row r="121" spans="1:3" ht="24.75" customHeight="1">
      <c r="A121" s="208"/>
      <c r="B121" s="208"/>
      <c r="C121" s="208"/>
    </row>
    <row r="122" spans="1:3" ht="12.75" customHeight="1">
      <c r="A122" s="99"/>
      <c r="B122" s="99"/>
      <c r="C122" s="99"/>
    </row>
    <row r="123" spans="1:3" ht="23.25" customHeight="1">
      <c r="A123" s="237" t="s">
        <v>144</v>
      </c>
      <c r="B123" s="238"/>
      <c r="C123" s="238"/>
    </row>
    <row r="124" spans="1:3" ht="24" customHeight="1">
      <c r="A124" s="240" t="s">
        <v>118</v>
      </c>
      <c r="B124" s="240"/>
      <c r="C124" s="240"/>
    </row>
    <row r="125" spans="1:3" ht="10.5" customHeight="1">
      <c r="A125" s="91"/>
      <c r="B125" s="91"/>
    </row>
    <row r="126" spans="1:3" ht="20.25" customHeight="1">
      <c r="A126" s="51" t="s">
        <v>12</v>
      </c>
      <c r="B126" s="53" t="s">
        <v>13</v>
      </c>
    </row>
    <row r="127" spans="1:3" ht="18" customHeight="1">
      <c r="A127" s="93">
        <v>1173</v>
      </c>
      <c r="B127" s="54" t="s">
        <v>43</v>
      </c>
    </row>
    <row r="128" spans="1:3" ht="13.5" customHeight="1"/>
    <row r="129" spans="1:3" ht="14.25">
      <c r="A129" s="223" t="s">
        <v>14</v>
      </c>
      <c r="B129" s="223"/>
      <c r="C129" s="223"/>
    </row>
    <row r="130" spans="1:3" ht="9" customHeight="1"/>
    <row r="131" spans="1:3" ht="50.25" customHeight="1">
      <c r="A131" s="230" t="s">
        <v>15</v>
      </c>
      <c r="B131" s="228" t="s">
        <v>42</v>
      </c>
      <c r="C131" s="234" t="s">
        <v>110</v>
      </c>
    </row>
    <row r="132" spans="1:3">
      <c r="A132" s="231"/>
      <c r="B132" s="229"/>
      <c r="C132" s="235"/>
    </row>
    <row r="133" spans="1:3" ht="19.5" customHeight="1">
      <c r="A133" s="60" t="s">
        <v>16</v>
      </c>
      <c r="B133" s="155" t="s">
        <v>17</v>
      </c>
      <c r="C133" s="12" t="s">
        <v>18</v>
      </c>
    </row>
    <row r="134" spans="1:3" ht="29.25" customHeight="1">
      <c r="A134" s="60" t="s">
        <v>19</v>
      </c>
      <c r="B134" s="154" t="s">
        <v>169</v>
      </c>
      <c r="C134" s="225"/>
    </row>
    <row r="135" spans="1:3" ht="32.25" customHeight="1">
      <c r="A135" s="60" t="s">
        <v>20</v>
      </c>
      <c r="B135" s="154" t="s">
        <v>170</v>
      </c>
      <c r="C135" s="226"/>
    </row>
    <row r="136" spans="1:3" ht="20.25" customHeight="1">
      <c r="A136" s="60" t="s">
        <v>21</v>
      </c>
      <c r="B136" s="154" t="s">
        <v>22</v>
      </c>
      <c r="C136" s="226"/>
    </row>
    <row r="137" spans="1:3" ht="30.75" customHeight="1">
      <c r="A137" s="60" t="s">
        <v>35</v>
      </c>
      <c r="B137" s="154" t="s">
        <v>171</v>
      </c>
      <c r="C137" s="226"/>
    </row>
    <row r="138" spans="1:3" ht="18.75" customHeight="1">
      <c r="A138" s="233" t="s">
        <v>23</v>
      </c>
      <c r="B138" s="233"/>
      <c r="C138" s="227"/>
    </row>
    <row r="139" spans="1:3" s="6" customFormat="1" ht="18.75" customHeight="1">
      <c r="A139" s="209" t="s">
        <v>29</v>
      </c>
      <c r="B139" s="209"/>
      <c r="C139" s="167">
        <f>-C154</f>
        <v>-50000</v>
      </c>
    </row>
    <row r="140" spans="1:3" ht="17.25" customHeight="1">
      <c r="A140" s="232"/>
      <c r="B140" s="232"/>
    </row>
    <row r="141" spans="1:3" s="6" customFormat="1" ht="16.5" customHeight="1">
      <c r="A141" s="98"/>
      <c r="B141" s="98"/>
      <c r="C141" s="98"/>
    </row>
    <row r="142" spans="1:3" s="6" customFormat="1" ht="21.75" customHeight="1">
      <c r="A142" s="111" t="s">
        <v>12</v>
      </c>
      <c r="B142" s="96" t="s">
        <v>13</v>
      </c>
      <c r="C142" s="102"/>
    </row>
    <row r="143" spans="1:3" s="6" customFormat="1" ht="30" customHeight="1">
      <c r="A143" s="110">
        <v>1071</v>
      </c>
      <c r="B143" s="97" t="s">
        <v>175</v>
      </c>
      <c r="C143" s="103"/>
    </row>
    <row r="144" spans="1:3" s="6" customFormat="1">
      <c r="A144" s="101"/>
      <c r="B144" s="101"/>
      <c r="C144" s="101"/>
    </row>
    <row r="145" spans="1:3" s="6" customFormat="1">
      <c r="A145" s="215" t="s">
        <v>14</v>
      </c>
      <c r="B145" s="215"/>
      <c r="C145" s="215"/>
    </row>
    <row r="146" spans="1:3" s="6" customFormat="1">
      <c r="A146" s="101"/>
      <c r="B146" s="101"/>
      <c r="C146" s="101"/>
    </row>
    <row r="147" spans="1:3" s="6" customFormat="1" ht="66.75" customHeight="1">
      <c r="A147" s="95" t="s">
        <v>15</v>
      </c>
      <c r="B147" s="169">
        <v>1071</v>
      </c>
      <c r="C147" s="61" t="s">
        <v>110</v>
      </c>
    </row>
    <row r="148" spans="1:3" s="6" customFormat="1" ht="23.25" customHeight="1">
      <c r="A148" s="95" t="s">
        <v>16</v>
      </c>
      <c r="B148" s="155" t="s">
        <v>17</v>
      </c>
      <c r="C148" s="109" t="s">
        <v>18</v>
      </c>
    </row>
    <row r="149" spans="1:3" s="6" customFormat="1" ht="32.25" customHeight="1">
      <c r="A149" s="95" t="s">
        <v>19</v>
      </c>
      <c r="B149" s="154" t="s">
        <v>173</v>
      </c>
      <c r="C149" s="217"/>
    </row>
    <row r="150" spans="1:3" s="6" customFormat="1" ht="45" customHeight="1">
      <c r="A150" s="95" t="s">
        <v>20</v>
      </c>
      <c r="B150" s="154" t="s">
        <v>174</v>
      </c>
      <c r="C150" s="218"/>
    </row>
    <row r="151" spans="1:3" s="6" customFormat="1" ht="21" customHeight="1">
      <c r="A151" s="95" t="s">
        <v>21</v>
      </c>
      <c r="B151" s="154" t="s">
        <v>22</v>
      </c>
      <c r="C151" s="218"/>
    </row>
    <row r="152" spans="1:3" s="6" customFormat="1" ht="32.25" customHeight="1">
      <c r="A152" s="95" t="s">
        <v>142</v>
      </c>
      <c r="B152" s="154" t="s">
        <v>176</v>
      </c>
      <c r="C152" s="218"/>
    </row>
    <row r="153" spans="1:3" s="6" customFormat="1" ht="20.25" customHeight="1">
      <c r="A153" s="216" t="s">
        <v>23</v>
      </c>
      <c r="B153" s="216"/>
      <c r="C153" s="219"/>
    </row>
    <row r="154" spans="1:3" s="90" customFormat="1" ht="18.75" customHeight="1">
      <c r="A154" s="213" t="s">
        <v>29</v>
      </c>
      <c r="B154" s="214"/>
      <c r="C154" s="168">
        <f>'N 1'!D27</f>
        <v>50000</v>
      </c>
    </row>
    <row r="155" spans="1:3" s="6" customFormat="1" ht="14.25">
      <c r="A155" s="104"/>
      <c r="B155" s="104"/>
      <c r="C155" s="64"/>
    </row>
  </sheetData>
  <mergeCells count="68">
    <mergeCell ref="A124:C124"/>
    <mergeCell ref="A70:B70"/>
    <mergeCell ref="A71:B71"/>
    <mergeCell ref="B74:C74"/>
    <mergeCell ref="B75:C75"/>
    <mergeCell ref="A77:C77"/>
    <mergeCell ref="A85:B85"/>
    <mergeCell ref="A86:B86"/>
    <mergeCell ref="A87:B87"/>
    <mergeCell ref="A88:B88"/>
    <mergeCell ref="B109:C109"/>
    <mergeCell ref="A111:C111"/>
    <mergeCell ref="A105:B105"/>
    <mergeCell ref="B108:C108"/>
    <mergeCell ref="A119:B119"/>
    <mergeCell ref="A120:C121"/>
    <mergeCell ref="A104:B104"/>
    <mergeCell ref="A57:B57"/>
    <mergeCell ref="A58:B58"/>
    <mergeCell ref="A66:B66"/>
    <mergeCell ref="A21:B21"/>
    <mergeCell ref="B24:C24"/>
    <mergeCell ref="B25:C25"/>
    <mergeCell ref="A27:C27"/>
    <mergeCell ref="A35:B35"/>
    <mergeCell ref="A67:B67"/>
    <mergeCell ref="A89:B89"/>
    <mergeCell ref="A69:B69"/>
    <mergeCell ref="A68:B68"/>
    <mergeCell ref="A55:B55"/>
    <mergeCell ref="B92:C92"/>
    <mergeCell ref="B93:C93"/>
    <mergeCell ref="A95:C95"/>
    <mergeCell ref="A103:B103"/>
    <mergeCell ref="A56:B56"/>
    <mergeCell ref="A54:B54"/>
    <mergeCell ref="A36:B36"/>
    <mergeCell ref="A37:B37"/>
    <mergeCell ref="A38:B38"/>
    <mergeCell ref="B41:C41"/>
    <mergeCell ref="B42:C42"/>
    <mergeCell ref="A154:B154"/>
    <mergeCell ref="B1:C1"/>
    <mergeCell ref="A2:B2"/>
    <mergeCell ref="A20:B20"/>
    <mergeCell ref="A123:C123"/>
    <mergeCell ref="B4:C4"/>
    <mergeCell ref="B5:C5"/>
    <mergeCell ref="A7:C7"/>
    <mergeCell ref="A15:B15"/>
    <mergeCell ref="A16:B16"/>
    <mergeCell ref="A17:B17"/>
    <mergeCell ref="A18:B18"/>
    <mergeCell ref="A19:B19"/>
    <mergeCell ref="A44:C44"/>
    <mergeCell ref="A52:B52"/>
    <mergeCell ref="A53:B53"/>
    <mergeCell ref="A129:C129"/>
    <mergeCell ref="B131:B132"/>
    <mergeCell ref="A131:A132"/>
    <mergeCell ref="A145:C145"/>
    <mergeCell ref="A153:B153"/>
    <mergeCell ref="A140:B140"/>
    <mergeCell ref="A138:B138"/>
    <mergeCell ref="A139:B139"/>
    <mergeCell ref="C131:C132"/>
    <mergeCell ref="C134:C138"/>
    <mergeCell ref="C149:C153"/>
  </mergeCells>
  <pageMargins left="0.2" right="0.2" top="0.33" bottom="0.27" header="0.2" footer="0.2"/>
  <pageSetup paperSize="9" orientation="landscape" r:id="rId1"/>
  <ignoredErrors>
    <ignoredError sqref="B131 B148:B149 B13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D45"/>
  <sheetViews>
    <sheetView tabSelected="1" workbookViewId="0">
      <selection activeCell="E12" sqref="E12"/>
    </sheetView>
  </sheetViews>
  <sheetFormatPr defaultRowHeight="16.5"/>
  <cols>
    <col min="1" max="1" width="28.5703125" style="82" customWidth="1"/>
    <col min="2" max="2" width="63.5703125" style="82" customWidth="1"/>
    <col min="3" max="3" width="31.42578125" style="82" customWidth="1"/>
    <col min="4" max="4" width="9.140625" style="4"/>
    <col min="5" max="5" width="9.85546875" style="4" bestFit="1" customWidth="1"/>
    <col min="6" max="16384" width="9.140625" style="4"/>
  </cols>
  <sheetData>
    <row r="1" spans="1:4" ht="60.75" customHeight="1">
      <c r="B1" s="173" t="s">
        <v>108</v>
      </c>
      <c r="C1" s="173"/>
    </row>
    <row r="2" spans="1:4" s="100" customFormat="1" ht="18.75" customHeight="1">
      <c r="A2" s="98"/>
      <c r="B2" s="70"/>
      <c r="C2" s="70"/>
    </row>
    <row r="3" spans="1:4" s="98" customFormat="1" ht="38.25" customHeight="1">
      <c r="A3" s="224" t="s">
        <v>153</v>
      </c>
      <c r="B3" s="224"/>
      <c r="C3" s="224"/>
    </row>
    <row r="4" spans="1:4" s="98" customFormat="1" ht="13.5">
      <c r="A4" s="91"/>
      <c r="B4" s="91"/>
    </row>
    <row r="5" spans="1:4" s="98" customFormat="1" ht="14.25">
      <c r="A5" s="211" t="s">
        <v>154</v>
      </c>
      <c r="B5" s="211"/>
      <c r="C5" s="211"/>
    </row>
    <row r="6" spans="1:4" s="98" customFormat="1" ht="14.25">
      <c r="A6" s="105"/>
      <c r="B6" s="105"/>
      <c r="C6" s="105"/>
    </row>
    <row r="7" spans="1:4" s="98" customFormat="1" ht="14.25">
      <c r="A7" s="223" t="s">
        <v>102</v>
      </c>
      <c r="B7" s="223"/>
      <c r="C7" s="223"/>
    </row>
    <row r="8" spans="1:4" ht="18.75" customHeight="1"/>
    <row r="9" spans="1:4" s="1" customFormat="1" ht="14.25">
      <c r="A9" s="89"/>
      <c r="B9" s="89"/>
      <c r="C9" s="89"/>
      <c r="D9" s="56"/>
    </row>
    <row r="10" spans="1:4" s="1" customFormat="1" ht="19.5" customHeight="1">
      <c r="A10" s="51" t="str">
        <f>' N 3'!A126</f>
        <v xml:space="preserve"> Ծրագրի դասիչը </v>
      </c>
      <c r="B10" s="53" t="str">
        <f>' N 3'!B126</f>
        <v xml:space="preserve"> Ծրագրի անվանումը </v>
      </c>
      <c r="C10" s="82"/>
    </row>
    <row r="11" spans="1:4" s="1" customFormat="1" ht="18" customHeight="1">
      <c r="A11" s="52">
        <f>' N 3'!A127</f>
        <v>1173</v>
      </c>
      <c r="B11" s="54" t="str">
        <f>' N 3'!B127</f>
        <v xml:space="preserve"> Անտառների կառավարում </v>
      </c>
      <c r="C11" s="82"/>
    </row>
    <row r="12" spans="1:4" s="1" customFormat="1" ht="13.5">
      <c r="A12" s="82"/>
      <c r="B12" s="82"/>
      <c r="C12" s="82"/>
    </row>
    <row r="13" spans="1:4" s="1" customFormat="1" ht="13.5">
      <c r="A13" s="220" t="str">
        <f>' N 3'!A129</f>
        <v xml:space="preserve"> Ծրագրի միջոցառումները </v>
      </c>
      <c r="B13" s="220"/>
      <c r="C13" s="220"/>
    </row>
    <row r="14" spans="1:4" s="1" customFormat="1" ht="12" customHeight="1">
      <c r="A14" s="82"/>
      <c r="B14" s="82"/>
      <c r="C14" s="82"/>
    </row>
    <row r="15" spans="1:4" s="1" customFormat="1" ht="67.5" customHeight="1">
      <c r="A15" s="68" t="str">
        <f>' N 3'!A131</f>
        <v xml:space="preserve"> Ծրագրի դասիչը` </v>
      </c>
      <c r="B15" s="153" t="s">
        <v>42</v>
      </c>
      <c r="C15" s="80" t="s">
        <v>110</v>
      </c>
    </row>
    <row r="16" spans="1:4" s="1" customFormat="1" ht="18.75" customHeight="1">
      <c r="A16" s="60" t="str">
        <f>' N 3'!A133</f>
        <v xml:space="preserve"> Միջոցառման դասիչը` </v>
      </c>
      <c r="B16" s="155" t="s">
        <v>17</v>
      </c>
      <c r="C16" s="75" t="s">
        <v>0</v>
      </c>
    </row>
    <row r="17" spans="1:4" s="1" customFormat="1" ht="30" customHeight="1">
      <c r="A17" s="60" t="str">
        <f>' N 3'!A134</f>
        <v xml:space="preserve"> Միջոցառման անվանումը` </v>
      </c>
      <c r="B17" s="154" t="s">
        <v>169</v>
      </c>
      <c r="C17" s="225"/>
    </row>
    <row r="18" spans="1:4" s="1" customFormat="1" ht="28.5" customHeight="1">
      <c r="A18" s="60" t="str">
        <f>' N 3'!A135</f>
        <v xml:space="preserve"> Նկարագրությունը` </v>
      </c>
      <c r="B18" s="154" t="s">
        <v>170</v>
      </c>
      <c r="C18" s="226"/>
    </row>
    <row r="19" spans="1:4" s="1" customFormat="1" ht="23.25" customHeight="1">
      <c r="A19" s="60" t="str">
        <f>' N 3'!A136</f>
        <v xml:space="preserve"> Միջոցառման տեսակը` </v>
      </c>
      <c r="B19" s="154" t="s">
        <v>22</v>
      </c>
      <c r="C19" s="226"/>
    </row>
    <row r="20" spans="1:4" s="1" customFormat="1" ht="33" customHeight="1">
      <c r="A20" s="60" t="str">
        <f>' N 3'!A137</f>
        <v xml:space="preserve"> Միջոցառումն իրականացնողի անվանումը </v>
      </c>
      <c r="B20" s="154" t="s">
        <v>171</v>
      </c>
      <c r="C20" s="226"/>
    </row>
    <row r="21" spans="1:4" s="1" customFormat="1" ht="18" customHeight="1">
      <c r="A21" s="221" t="str">
        <f>' N 3'!A138</f>
        <v xml:space="preserve"> Արդյունքի չափորոշիչներ </v>
      </c>
      <c r="B21" s="222"/>
      <c r="C21" s="227"/>
    </row>
    <row r="22" spans="1:4" s="6" customFormat="1" ht="18.75" customHeight="1">
      <c r="A22" s="209" t="s">
        <v>29</v>
      </c>
      <c r="B22" s="209"/>
      <c r="C22" s="167">
        <f>'N 1'!D7</f>
        <v>-50000</v>
      </c>
    </row>
    <row r="23" spans="1:4" s="6" customFormat="1" ht="17.25" customHeight="1">
      <c r="A23" s="73"/>
      <c r="B23" s="73"/>
      <c r="C23" s="64"/>
    </row>
    <row r="24" spans="1:4" s="6" customFormat="1" ht="18" customHeight="1">
      <c r="A24" s="84"/>
      <c r="B24" s="84"/>
      <c r="C24" s="69"/>
    </row>
    <row r="25" spans="1:4" s="1" customFormat="1" ht="45" customHeight="1">
      <c r="A25" s="210" t="s">
        <v>152</v>
      </c>
      <c r="B25" s="210"/>
      <c r="C25" s="210"/>
      <c r="D25" s="16"/>
    </row>
    <row r="26" spans="1:4" s="1" customFormat="1" ht="4.5" customHeight="1">
      <c r="A26" s="82"/>
      <c r="B26" s="55"/>
      <c r="C26" s="82"/>
    </row>
    <row r="27" spans="1:4" s="1" customFormat="1" ht="27.75" customHeight="1">
      <c r="A27" s="211" t="s">
        <v>143</v>
      </c>
      <c r="B27" s="211"/>
      <c r="C27" s="211"/>
      <c r="D27" s="211"/>
    </row>
    <row r="28" spans="1:4" s="1" customFormat="1" ht="14.25" customHeight="1">
      <c r="A28" s="212" t="s">
        <v>102</v>
      </c>
      <c r="B28" s="212"/>
      <c r="C28" s="212"/>
      <c r="D28" s="212"/>
    </row>
    <row r="29" spans="1:4" s="6" customFormat="1" ht="18" customHeight="1">
      <c r="A29" s="84"/>
      <c r="B29" s="84"/>
      <c r="C29" s="69"/>
    </row>
    <row r="30" spans="1:4" s="88" customFormat="1" ht="21.75" customHeight="1">
      <c r="A30" s="95" t="s">
        <v>12</v>
      </c>
      <c r="B30" s="92" t="s">
        <v>13</v>
      </c>
      <c r="C30" s="85"/>
    </row>
    <row r="31" spans="1:4" s="88" customFormat="1" ht="30" customHeight="1">
      <c r="A31" s="94">
        <v>1071</v>
      </c>
      <c r="B31" s="97" t="s">
        <v>175</v>
      </c>
      <c r="C31" s="86"/>
    </row>
    <row r="32" spans="1:4" s="88" customFormat="1" ht="13.5">
      <c r="A32" s="84"/>
      <c r="B32" s="84"/>
      <c r="C32" s="84"/>
    </row>
    <row r="33" spans="1:3" s="88" customFormat="1" ht="13.5">
      <c r="A33" s="215" t="s">
        <v>14</v>
      </c>
      <c r="B33" s="215"/>
      <c r="C33" s="215"/>
    </row>
    <row r="34" spans="1:3" s="88" customFormat="1" ht="13.5">
      <c r="A34" s="84"/>
      <c r="B34" s="84"/>
      <c r="C34" s="84"/>
    </row>
    <row r="35" spans="1:3" s="88" customFormat="1" ht="61.5" customHeight="1">
      <c r="A35" s="77" t="s">
        <v>15</v>
      </c>
      <c r="B35" s="154" t="s">
        <v>172</v>
      </c>
      <c r="C35" s="61" t="s">
        <v>110</v>
      </c>
    </row>
    <row r="36" spans="1:3" s="88" customFormat="1" ht="23.25" customHeight="1">
      <c r="A36" s="81" t="s">
        <v>16</v>
      </c>
      <c r="B36" s="154" t="s">
        <v>17</v>
      </c>
      <c r="C36" s="71" t="s">
        <v>18</v>
      </c>
    </row>
    <row r="37" spans="1:3" s="88" customFormat="1" ht="32.25" customHeight="1">
      <c r="A37" s="77" t="s">
        <v>19</v>
      </c>
      <c r="B37" s="154" t="s">
        <v>173</v>
      </c>
      <c r="C37" s="217"/>
    </row>
    <row r="38" spans="1:3" s="88" customFormat="1" ht="45" customHeight="1">
      <c r="A38" s="77" t="s">
        <v>20</v>
      </c>
      <c r="B38" s="154" t="s">
        <v>174</v>
      </c>
      <c r="C38" s="218"/>
    </row>
    <row r="39" spans="1:3" s="88" customFormat="1" ht="18.75" customHeight="1">
      <c r="A39" s="77" t="s">
        <v>21</v>
      </c>
      <c r="B39" s="154" t="s">
        <v>22</v>
      </c>
      <c r="C39" s="218"/>
    </row>
    <row r="40" spans="1:3" s="88" customFormat="1" ht="33.75" customHeight="1">
      <c r="A40" s="77" t="s">
        <v>142</v>
      </c>
      <c r="B40" s="154" t="s">
        <v>176</v>
      </c>
      <c r="C40" s="218"/>
    </row>
    <row r="41" spans="1:3" s="88" customFormat="1" ht="20.25" customHeight="1">
      <c r="A41" s="216" t="s">
        <v>23</v>
      </c>
      <c r="B41" s="216"/>
      <c r="C41" s="219"/>
    </row>
    <row r="42" spans="1:3" s="66" customFormat="1" ht="18.75" customHeight="1">
      <c r="A42" s="213" t="s">
        <v>29</v>
      </c>
      <c r="B42" s="214"/>
      <c r="C42" s="168">
        <f>'N 1'!D27</f>
        <v>50000</v>
      </c>
    </row>
    <row r="43" spans="1:3" s="6" customFormat="1" ht="27.75" customHeight="1">
      <c r="A43" s="89"/>
      <c r="B43" s="89"/>
      <c r="C43" s="64"/>
    </row>
    <row r="45" spans="1:3">
      <c r="C45" s="83"/>
    </row>
  </sheetData>
  <mergeCells count="15">
    <mergeCell ref="B1:C1"/>
    <mergeCell ref="A13:C13"/>
    <mergeCell ref="A21:B21"/>
    <mergeCell ref="A5:C5"/>
    <mergeCell ref="A7:C7"/>
    <mergeCell ref="A3:C3"/>
    <mergeCell ref="C17:C21"/>
    <mergeCell ref="A22:B22"/>
    <mergeCell ref="A25:C25"/>
    <mergeCell ref="A27:D27"/>
    <mergeCell ref="A28:D28"/>
    <mergeCell ref="A42:B42"/>
    <mergeCell ref="A33:C33"/>
    <mergeCell ref="A41:B41"/>
    <mergeCell ref="C37:C41"/>
  </mergeCells>
  <pageMargins left="0.2" right="0.2" top="0.33" bottom="0.27" header="0.2" footer="0.2"/>
  <pageSetup paperSize="9" orientation="landscape" r:id="rId1"/>
  <ignoredErrors>
    <ignoredError sqref="D22 A21:B21 A9:D14 A15:A16 D15:D16 A17:A20 C17:D17 B35 B15:B16 D21 D18:D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N 1</vt:lpstr>
      <vt:lpstr>N 2</vt:lpstr>
      <vt:lpstr> N 3</vt:lpstr>
      <vt:lpstr>N 4</vt:lpstr>
      <vt:lpstr>'N 1'!Print_Area</vt:lpstr>
      <vt:lpstr>'N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2019-12-11T14:26:13Z</dcterms:modified>
</cp:coreProperties>
</file>