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ianaCh\Downloads\"/>
    </mc:Choice>
  </mc:AlternateContent>
  <bookViews>
    <workbookView xWindow="0" yWindow="0" windowWidth="21840" windowHeight="12300"/>
  </bookViews>
  <sheets>
    <sheet name="հավելված1" sheetId="32" r:id="rId1"/>
    <sheet name="Հավելված2" sheetId="31" r:id="rId2"/>
    <sheet name="հավելված 3" sheetId="33" r:id="rId3"/>
    <sheet name="հավելված 4" sheetId="34" r:id="rId4"/>
  </sheets>
  <definedNames>
    <definedName name="AgencyCode" localSheetId="1">#REF!</definedName>
    <definedName name="AgencyCode">#REF!</definedName>
    <definedName name="AgencyName" localSheetId="1">#REF!</definedName>
    <definedName name="AgencyName">#REF!</definedName>
    <definedName name="Functional1" localSheetId="1">#REF!</definedName>
    <definedName name="Functional1">#REF!</definedName>
    <definedName name="PANature" localSheetId="1">#REF!</definedName>
    <definedName name="PANature">#REF!</definedName>
    <definedName name="PAType" localSheetId="1">#REF!</definedName>
    <definedName name="PAType">#REF!</definedName>
    <definedName name="Performance2" localSheetId="1">#REF!</definedName>
    <definedName name="Performance2">#REF!</definedName>
    <definedName name="PerformanceType" localSheetId="1">#REF!</definedName>
    <definedName name="PerformanceType">#REF!</definedName>
  </definedNames>
  <calcPr calcId="162913"/>
</workbook>
</file>

<file path=xl/calcChain.xml><?xml version="1.0" encoding="utf-8"?>
<calcChain xmlns="http://schemas.openxmlformats.org/spreadsheetml/2006/main">
  <c r="G15" i="31" l="1"/>
  <c r="G18" i="31"/>
  <c r="G23" i="31"/>
  <c r="G26" i="31"/>
  <c r="G29" i="31"/>
  <c r="E53" i="32"/>
  <c r="E52" i="32" s="1"/>
  <c r="F53" i="32"/>
  <c r="F52" i="32" s="1"/>
  <c r="G53" i="32"/>
  <c r="G52" i="32" s="1"/>
  <c r="D53" i="32"/>
  <c r="D52" i="32" s="1"/>
  <c r="G22" i="31" l="1"/>
  <c r="E43" i="32"/>
  <c r="F43" i="32"/>
  <c r="G43" i="32"/>
  <c r="D43" i="32"/>
  <c r="E21" i="32"/>
  <c r="F21" i="32"/>
  <c r="G21" i="32"/>
  <c r="D21" i="32"/>
  <c r="E33" i="32"/>
  <c r="E32" i="32" s="1"/>
  <c r="F33" i="32"/>
  <c r="F32" i="32" s="1"/>
  <c r="G33" i="32"/>
  <c r="G32" i="32" s="1"/>
  <c r="D33" i="32"/>
  <c r="D32" i="32" s="1"/>
</calcChain>
</file>

<file path=xl/sharedStrings.xml><?xml version="1.0" encoding="utf-8"?>
<sst xmlns="http://schemas.openxmlformats.org/spreadsheetml/2006/main" count="311" uniqueCount="125">
  <si>
    <t>հազ. դրամներով</t>
  </si>
  <si>
    <t>Ծրագրային դասիչ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</si>
  <si>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</si>
  <si>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</si>
  <si>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Տարի</t>
  </si>
  <si>
    <t>Ծրագիր</t>
  </si>
  <si>
    <t>Միջոցառում</t>
  </si>
  <si>
    <t xml:space="preserve"> 1059</t>
  </si>
  <si>
    <t xml:space="preserve"> Բուսաբուծության խթանում և բույսերի պաշտպանություն</t>
  </si>
  <si>
    <t xml:space="preserve"> այդ թվում`</t>
  </si>
  <si>
    <t xml:space="preserve"> 11001</t>
  </si>
  <si>
    <t xml:space="preserve"> Բուսասանիտարիայի  ծառայությունների մատուցում</t>
  </si>
  <si>
    <t xml:space="preserve"> այդ թվում` ըստ կատարողների</t>
  </si>
  <si>
    <t xml:space="preserve"> ՀՀ էկոնոմիկայի նախարարություն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</si>
  <si>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</si>
  <si>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</si>
  <si>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</si>
  <si>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</si>
  <si>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</si>
  <si>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Այլ ընթացիկ դրամաշնորհներ</t>
  </si>
  <si>
    <t>ՀՀ կառավարության 2020 թվականի----------</t>
  </si>
  <si>
    <t>№ ------------ -Ն որոշման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</si>
  <si>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</si>
  <si>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</si>
  <si>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Ցուցանիշների փոփոխությունը (ավելացումները նշված են դրական նշանով, իսկ նվազեցումները` փակագծերում)</t>
  </si>
  <si>
    <t xml:space="preserve"> Ծրագիր</t>
  </si>
  <si>
    <t xml:space="preserve"> Միջոցառում</t>
  </si>
  <si>
    <t xml:space="preserve"> Առաջին եռամսյակ</t>
  </si>
  <si>
    <t xml:space="preserve"> Առաջին կիսամյակ</t>
  </si>
  <si>
    <t xml:space="preserve"> Ինն ամիս</t>
  </si>
  <si>
    <t xml:space="preserve"> Տարի</t>
  </si>
  <si>
    <t xml:space="preserve"> ԸՆԴԱՄԵՆԸ</t>
  </si>
  <si>
    <t>ՀՀ էկոնոմիկայի նախարարություն</t>
  </si>
  <si>
    <t>Հավելված  № 1</t>
  </si>
  <si>
    <t xml:space="preserve"> 1116</t>
  </si>
  <si>
    <t xml:space="preserve"> Անասնաբուժական ծառայություններ</t>
  </si>
  <si>
    <t xml:space="preserve"> Գյուղատնտեսական կենդանիների պատվաստում</t>
  </si>
  <si>
    <t xml:space="preserve"> 11002</t>
  </si>
  <si>
    <t xml:space="preserve"> Անասնաբուժական միջոցառումների կազմակերպում</t>
  </si>
  <si>
    <t xml:space="preserve"> - Ընթացիկ դրամաշնորհներ պետական և համայնքային ոչ առևտրային կազմակերպություններին</t>
  </si>
  <si>
    <t>Բուսաբուծության խթանում և բույսերի պաշտպանություն</t>
  </si>
  <si>
    <t>Բուսասանիտարիայի ծառայությունների մատուցում</t>
  </si>
  <si>
    <t>Մասնագիտացված կազմակերպություն</t>
  </si>
  <si>
    <t>Հողերի ագրոքիմիական հետազոտության և բերրիության բարձրացման միջոցառումներ</t>
  </si>
  <si>
    <t>Առաջին եռամսյակ</t>
  </si>
  <si>
    <t>Երկրորդ, երրորդ և չորրորդ եռամսյակներ</t>
  </si>
  <si>
    <t>Անանսանբուժական ծառայություններ</t>
  </si>
  <si>
    <t>Գյուղատնտեսական կենդանիների պատվաստում</t>
  </si>
  <si>
    <t>Անասնաբուժական միջոցառումների կազմակերպում</t>
  </si>
  <si>
    <t xml:space="preserve">Հայաստանի Հանրապետությունում խոշոր եղջերավոր կենդանիների համարակալում և հաշվառում </t>
  </si>
  <si>
    <t xml:space="preserve"> 11005</t>
  </si>
  <si>
    <t xml:space="preserve"> Հայաստանի Հանրապետությունում խոշոր եղջերավոր կենդանիների համարակալում և հաշվառում</t>
  </si>
  <si>
    <t>«Գյուղատնտեսության ծառայությունների կենտրոն» ՊՈԱԿ</t>
  </si>
  <si>
    <t xml:space="preserve"> ՀԱՅԱՍՏԱՆԻ ՀԱՆՐԱՊԵՏՈՒԹՅԱՆ ԿԱՌԱՎԱՐՈՒԹՅԱՆ 2019 ԹՎԱԿԱՆԻ ԴԵԿՏԵՄԲԵՐԻ 26-Ի N 1919-Ն ՈՐՈՇՄԱՆ N 5  ՀԱՎԵԼՎԱԾԻ  N 7  ԱՂՅՈՒՍԱԿՈՒՄ ԿԱՏԱՐՎՈՂ ՓՈՓՈԽՈՒԹՅՈՒՆՆԵՐԸ ԵՎ ԼՐԱՑՈՒՄՆԵՐԸ</t>
  </si>
  <si>
    <t>Հավելված  № 2</t>
  </si>
  <si>
    <t>ՀՀ կառավարության 2020 թվականի----</t>
  </si>
  <si>
    <t xml:space="preserve">ՀՀ Էկոնոմիկայի նախարարություն </t>
  </si>
  <si>
    <t>ՄԱՍ 1.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</si>
  <si>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</si>
  <si>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</si>
  <si>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</si>
  <si>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</si>
  <si>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Ցուցանիշներ</t>
  </si>
  <si>
    <t>Միջոցառման դասիչը՝</t>
  </si>
  <si>
    <t xml:space="preserve"> Առաջին եռամսյակ </t>
  </si>
  <si>
    <t xml:space="preserve"> Առաջին կիսամյակ </t>
  </si>
  <si>
    <t xml:space="preserve"> Ինն ամիս </t>
  </si>
  <si>
    <t xml:space="preserve"> Տարի </t>
  </si>
  <si>
    <t>Միջոցառման անվանումը՝</t>
  </si>
  <si>
    <t>Նկարագրությունը՝</t>
  </si>
  <si>
    <t>Դաշտային հետազոտությունների միջոցով հանրապետության գյուղ.նշանակության հողատեսքերում բույսերի վնասակար օրգանիզմների հայտնաբերում, հաշվառում և վնասակարության տնտեսական շեմերի ճշտում</t>
  </si>
  <si>
    <t>Միջոցառման տեսակը՝</t>
  </si>
  <si>
    <t xml:space="preserve"> Ծառայությունների մատուցում </t>
  </si>
  <si>
    <t xml:space="preserve">Միջոցառումն իրականացնողի անվանումը </t>
  </si>
  <si>
    <t>Արդյունքի չափորոշիչներ</t>
  </si>
  <si>
    <t>Հետազոտված տարածքներ, հա</t>
  </si>
  <si>
    <t>Միջոցառման վրա կատարվող ծախսը (հազար դրամ)</t>
  </si>
  <si>
    <t>Անասնաբուժական ծառայություններ</t>
  </si>
  <si>
    <t>Անասնաբուժական ծառայության հակահամաճարակային միջոցառումների, կենդանիների հիվանդությունների կանխարգելման աշխատանքների կազմակերպում և համակարգում, անհրաժեշտ նյութերի ձեռքբերում:</t>
  </si>
  <si>
    <t>Ախտորոշման միջոցառումների քանակը /հատ/, այդ թվում</t>
  </si>
  <si>
    <t>բրուցելոզ, հատ</t>
  </si>
  <si>
    <t>լեյկոզ, հատ</t>
  </si>
  <si>
    <t>տուբերկուլինիզացիա, հատ</t>
  </si>
  <si>
    <t>Խլնախտ, հատ</t>
  </si>
  <si>
    <t>դաբաղ, հատ</t>
  </si>
  <si>
    <t>սիբիրախտ, հատ</t>
  </si>
  <si>
    <t>էմկար, հատ</t>
  </si>
  <si>
    <t>հանգուցավոր մաշկաբորբ, հատ</t>
  </si>
  <si>
    <t>պաստերելյոզ, հատ</t>
  </si>
  <si>
    <t>ոչխարների բրադզոտ, հատ</t>
  </si>
  <si>
    <t>խոզերի դասական ժանտախտ. Հատ</t>
  </si>
  <si>
    <t>թռչունների Նյուքասլ /կեղծ ժանտախտ</t>
  </si>
  <si>
    <t>Նախատեսված անասնագլխաքանակի վարակամերժության աստիճանը ընդհանուր անասնագլխաքանակի մեջ ըստ հիվանդությունների, տոկոս</t>
  </si>
  <si>
    <t>Բրուցելոզով հիվանդացած խ.ե.կ, տոկոս</t>
  </si>
  <si>
    <t>Բրուցելոզով հիվանդացած մ.ե.կ, տոկոս</t>
  </si>
  <si>
    <t>Տուբերկուլյոզով  հիվանդացած խ.ե.կ, տոկոս</t>
  </si>
  <si>
    <t>Լեյկոզով հիվանդացած խ.ե.կ, տոկոս</t>
  </si>
  <si>
    <t>Դաբաղով հիվանդացած կենդանիներ, տոկոս</t>
  </si>
  <si>
    <t>Սիբիրախտով հիվանդացած խ.ե.կ., մ.ե.կ., տոկոս</t>
  </si>
  <si>
    <t>Խշխշան պալարով հիվանդացած խ.ե.կ, տոկոս</t>
  </si>
  <si>
    <t>Մեղուների վարրոատոզ, տոկոս</t>
  </si>
  <si>
    <t>Միջոցառումների իրականացման պարբերականությունը ըստ հիվանդությունների, անգամ</t>
  </si>
  <si>
    <t>բրուցելոզ, անգամ</t>
  </si>
  <si>
    <t>լեյկոզ, անգամ</t>
  </si>
  <si>
    <t>տուբերկուլյոզ, անգամ</t>
  </si>
  <si>
    <t>խլնախտ, անգամ</t>
  </si>
  <si>
    <t>դաբաղ, անգամ</t>
  </si>
  <si>
    <t>սիբիրախտ, անգամ</t>
  </si>
  <si>
    <t>նոդուլյար մաշկաբորբ, անգամ</t>
  </si>
  <si>
    <t>էմկար, անգամ</t>
  </si>
  <si>
    <t>պաստերելյոզ, անգամ</t>
  </si>
  <si>
    <t>բրադզոտ, անգամ</t>
  </si>
  <si>
    <t>խեզերի դասական ժանտախտ, անգամ</t>
  </si>
  <si>
    <t>թռչունների Նյուքասլ /կեղծ ժանտախտ/, անգամ</t>
  </si>
  <si>
    <t>Անասնաբուժական միջոցառումների հաշվետվությունների ընդունում, ամփոփում, պոտվաստանյութերի բաշխում մարզերին և ախտահանության  աշխատանքների կազմակերպում</t>
  </si>
  <si>
    <t>Վարակամերժության տոկոս</t>
  </si>
  <si>
    <t>Անասնաբուժական միջոցառումների հաշվետվությունների ընդունում, ամփոփում, պատվաստանյութերի բաշխում մարզերին և ախտահանության  աշխատանքների կազմակերպում</t>
  </si>
  <si>
    <t>Հավելված  № 3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</si>
  <si>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GHEA Grapalat"/>
        <family val="3"/>
      </rPr>
      <t>ՀԱՅԱՍՏԱՆԻ ՀԱՆՐԱՊԵՏՈՒԹՅԱՆ ԿԱՌԱՎԱՐՈՒԹՅԱՆ 2019 ԹՎԱԿԱՆԻ ԴԵԿՏԵՄԲԵՐԻ 26-Ի N 1919-Ն ՈՐՈՇՄԱՆ N  9 ՀԱՎԵԼՎԱԾԻ 9.11 ԱՂՅՈՒՍԱԿՈՒՄ ԿԱՏԱՐՎՈՂ ՓՈՓՈԽՈՒԹՅՈՒՆՆԵՐԸ</t>
    </r>
    <r>
      <rPr>
        <sz val="12"/>
        <color indexed="8"/>
        <rFont val="GHEA Grapalat"/>
        <family val="3"/>
      </rPr>
      <t xml:space="preserve">
 </t>
    </r>
  </si>
  <si>
    <t>ՄԱՍ 2. ՊԵՏԱԿԱՆ ՄԱՐՄՆԻ ԳԾՈՎ ԱՐԴՅՈՒՆՔԱՅԻՆ (ԿԱՏԱՐՈՂԱԿԱՆ) ՑՈՒՑԱՆԻՇՆԵՐԸ</t>
  </si>
  <si>
    <t>Հավելված  № 4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</si>
  <si>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GHEA Grapalat"/>
        <family val="3"/>
      </rPr>
      <t>ՀԱՅԱՍՏԱՆԻ ՀԱՆՐԱՊԵՏՈՒԹՅԱՆ ԿԱՌԱՎԱՐՈՒԹՅԱՆ 2019 ԹՎԱԿԱՆԻ ԴԵԿՏԵՄԲԵՐԻ 26-Ի N 1919-Ն ՈՐՈՇՄԱՆ  9.1 ՀԱՎԵԼՎԱԾԻ 9.1.11 ԱՂՅՈՒՍԱԿՈՒՄ ԿԱՏԱՐՎՈՂ ՓՈՓՈԽՈՒԹՅՈՒՆՆԵՐԸ</t>
    </r>
    <r>
      <rPr>
        <sz val="12"/>
        <color indexed="8"/>
        <rFont val="GHEA Grapalat"/>
        <family val="3"/>
      </rPr>
      <t xml:space="preserve">
 </t>
    </r>
  </si>
  <si>
    <t>Մասնագիտացված կազմակերպություններ</t>
  </si>
  <si>
    <t>Կանխարգելիչ (պատվաստումներ) միջոցառումների քանակը, այդ թվում, հատ</t>
  </si>
  <si>
    <t xml:space="preserve">ՀԱՅԱՍՏԱՆԻ ՀԱՆՐԱՊԵՏՈՒԹՅԱՆ ԿԱՌԱՎԱՐՈՒԹՅԱՆ 2019 ԹՎԱԿԱՆԻ ԴԵԿՏԵՄԲԵՐԻ 26-Ի  N 1919-Ն ՈՐՈՇՄԱՆ N 4 ՀԱՎԵԼՎԱԾՈՒՄ ԿԱՏԱՐՎՈՂ ՓՈՓՈԽՈՒԹՅՈՒՆՆԵՐԸ ԵՎ ԼՐԱՑՈՒՄՆԵՐԸ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</si>
</sst>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,##0.0;\(##,##0.0\);\-"/>
    <numFmt numFmtId="165" formatCode="#,##0.0"/>
    <numFmt numFmtId="166" formatCode="0.0"/>
  </numFmts>
  <fonts count="26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8"/>
      <name val="GHEA Grapalat"/>
      <family val="2"/>
    </font>
    <font>
      <i/>
      <sz val="8"/>
      <color theme="1"/>
      <name val="GHEA Grapalat"/>
      <family val="3"/>
    </font>
    <font>
      <sz val="10"/>
      <name val="Arial Armenian"/>
      <family val="2"/>
    </font>
    <font>
      <i/>
      <sz val="8"/>
      <name val="GHEA Grapalat"/>
      <family val="2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color theme="1"/>
      <name val="Calibri"/>
      <family val="2"/>
      <charset val="1"/>
      <scheme val="minor"/>
    </font>
    <font>
      <sz val="10"/>
      <name val="GHEA Grapalat"/>
      <family val="2"/>
    </font>
    <font>
      <i/>
      <sz val="10"/>
      <name val="GHEA Grapalat"/>
      <family val="2"/>
    </font>
    <font>
      <sz val="10"/>
      <name val="GHEA Grapalat"/>
      <family val="3"/>
    </font>
    <font>
      <i/>
      <sz val="10"/>
      <name val="GHEA Grapalat"/>
      <family val="3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sz val="9"/>
      <color theme="1"/>
      <name val="GHEA Grapalat"/>
      <family val="3"/>
    </font>
    <font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164" fontId="9" fillId="0" borderId="0" applyFill="0" applyBorder="0" applyProtection="0">
      <alignment horizontal="right" vertical="top"/>
    </xf>
    <xf numFmtId="0" fontId="11" fillId="0" borderId="0"/>
    <xf numFmtId="43" fontId="11" fillId="0" borderId="0" applyFont="0" applyFill="0" applyBorder="0" applyAlignment="0" applyProtection="0"/>
    <xf numFmtId="164" fontId="12" fillId="0" borderId="0" applyFill="0" applyBorder="0" applyProtection="0">
      <alignment horizontal="right" vertical="top"/>
    </xf>
  </cellStyleXfs>
  <cellXfs count="136">
    <xf numFmtId="0" fontId="0" fillId="0" borderId="0" xfId="0"/>
    <xf numFmtId="0" fontId="6" fillId="0" borderId="0" xfId="0" applyFont="1"/>
    <xf numFmtId="0" fontId="6" fillId="0" borderId="0" xfId="0" applyFont="1" applyFill="1"/>
    <xf numFmtId="165" fontId="6" fillId="0" borderId="0" xfId="0" applyNumberFormat="1" applyFont="1" applyFill="1"/>
    <xf numFmtId="0" fontId="6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9" fillId="0" borderId="1" xfId="6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left" vertical="top" wrapText="1"/>
    </xf>
    <xf numFmtId="164" fontId="12" fillId="0" borderId="1" xfId="9" applyNumberFormat="1" applyFont="1" applyBorder="1" applyAlignment="1">
      <alignment horizontal="right" vertical="top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0" fontId="13" fillId="0" borderId="0" xfId="0" applyFont="1" applyFill="1"/>
    <xf numFmtId="0" fontId="13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6" fontId="6" fillId="0" borderId="1" xfId="0" applyNumberFormat="1" applyFont="1" applyBorder="1" applyAlignment="1">
      <alignment horizontal="center" vertical="center" wrapText="1"/>
    </xf>
    <xf numFmtId="164" fontId="18" fillId="0" borderId="1" xfId="6" applyNumberFormat="1" applyFont="1" applyBorder="1" applyAlignment="1">
      <alignment horizontal="right" vertical="top"/>
    </xf>
    <xf numFmtId="0" fontId="17" fillId="0" borderId="1" xfId="0" applyFont="1" applyBorder="1" applyAlignment="1">
      <alignment horizontal="left" vertical="top" wrapText="1"/>
    </xf>
    <xf numFmtId="164" fontId="19" fillId="0" borderId="1" xfId="9" applyNumberFormat="1" applyFont="1" applyBorder="1" applyAlignment="1">
      <alignment horizontal="right" vertical="top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 wrapText="1"/>
    </xf>
    <xf numFmtId="164" fontId="18" fillId="0" borderId="1" xfId="6" applyNumberFormat="1" applyFont="1" applyBorder="1" applyAlignment="1">
      <alignment horizontal="center" vertical="top"/>
    </xf>
    <xf numFmtId="0" fontId="21" fillId="0" borderId="0" xfId="0" applyFont="1" applyFill="1" applyBorder="1" applyAlignment="1">
      <alignment horizontal="right" vertical="center"/>
    </xf>
    <xf numFmtId="0" fontId="20" fillId="0" borderId="0" xfId="0" applyFont="1" applyFill="1"/>
    <xf numFmtId="0" fontId="20" fillId="0" borderId="0" xfId="0" applyFont="1" applyFill="1" applyBorder="1" applyAlignment="1">
      <alignment horizontal="centerContinuous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right"/>
    </xf>
    <xf numFmtId="0" fontId="24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16" fillId="0" borderId="4" xfId="0" applyFont="1" applyBorder="1" applyAlignment="1"/>
    <xf numFmtId="0" fontId="16" fillId="0" borderId="6" xfId="0" applyFont="1" applyBorder="1" applyAlignment="1"/>
    <xf numFmtId="0" fontId="16" fillId="0" borderId="5" xfId="0" applyFont="1" applyBorder="1" applyAlignment="1"/>
    <xf numFmtId="0" fontId="6" fillId="0" borderId="1" xfId="0" applyFont="1" applyBorder="1"/>
    <xf numFmtId="0" fontId="8" fillId="2" borderId="1" xfId="0" applyFont="1" applyFill="1" applyBorder="1" applyAlignment="1">
      <alignment vertical="top" wrapText="1"/>
    </xf>
    <xf numFmtId="0" fontId="24" fillId="0" borderId="0" xfId="0" applyFont="1"/>
    <xf numFmtId="0" fontId="2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wrapText="1"/>
    </xf>
    <xf numFmtId="49" fontId="25" fillId="2" borderId="1" xfId="0" applyNumberFormat="1" applyFont="1" applyFill="1" applyBorder="1" applyAlignment="1">
      <alignment wrapText="1"/>
    </xf>
    <xf numFmtId="0" fontId="25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/>
    </xf>
    <xf numFmtId="166" fontId="25" fillId="2" borderId="1" xfId="0" applyNumberFormat="1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center" vertical="top" wrapText="1"/>
    </xf>
    <xf numFmtId="166" fontId="25" fillId="2" borderId="1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top" wrapText="1"/>
    </xf>
    <xf numFmtId="1" fontId="25" fillId="2" borderId="1" xfId="5" applyNumberFormat="1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vertical="top" wrapText="1"/>
    </xf>
    <xf numFmtId="1" fontId="25" fillId="2" borderId="1" xfId="5" applyNumberFormat="1" applyFont="1" applyFill="1" applyBorder="1" applyAlignment="1">
      <alignment horizontal="center" wrapText="1"/>
    </xf>
    <xf numFmtId="0" fontId="0" fillId="0" borderId="0" xfId="0" applyFill="1"/>
    <xf numFmtId="0" fontId="1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1" fillId="2" borderId="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</cellXfs>
  <cellStyles count="10">
    <cellStyle name="Comma 2" xfId="8"/>
    <cellStyle name="Normal" xfId="0" builtinId="0"/>
    <cellStyle name="Normal 10" xfId="4"/>
    <cellStyle name="Normal 2" xfId="1"/>
    <cellStyle name="Normal 3" xfId="3"/>
    <cellStyle name="Normal 4" xfId="5"/>
    <cellStyle name="Normal 4 2" xfId="7"/>
    <cellStyle name="Percent 2" xfId="2"/>
    <cellStyle name="SN_241" xfId="6"/>
    <cellStyle name="SN_i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A5" sqref="A5:G5"/>
    </sheetView>
  </sheetViews>
  <sheetFormatPr defaultRowHeight="15" x14ac:dyDescent="0.25"/>
  <cols>
    <col min="1" max="1" width="10.5703125" customWidth="1"/>
    <col min="2" max="2" width="12" customWidth="1"/>
    <col min="3" max="3" width="56" customWidth="1"/>
    <col min="4" max="4" width="16.140625" customWidth="1"/>
    <col min="5" max="5" width="17" customWidth="1"/>
    <col min="6" max="7" width="16.42578125" customWidth="1"/>
  </cols>
  <sheetData>
    <row r="1" spans="1:7" ht="17.25" x14ac:dyDescent="0.3">
      <c r="A1" s="14"/>
      <c r="B1" s="14"/>
      <c r="C1" s="14"/>
      <c r="D1" s="15"/>
      <c r="E1" s="14"/>
      <c r="F1" s="14"/>
      <c r="G1" s="15" t="s">
        <v>33</v>
      </c>
    </row>
    <row r="2" spans="1:7" ht="17.25" x14ac:dyDescent="0.3">
      <c r="A2" s="14"/>
      <c r="B2" s="14"/>
      <c r="C2" s="14"/>
      <c r="D2" s="15"/>
      <c r="E2" s="14"/>
      <c r="F2" s="14"/>
      <c r="G2" s="15" t="s">
        <v>20</v>
      </c>
    </row>
    <row r="3" spans="1:7" ht="17.25" x14ac:dyDescent="0.3">
      <c r="A3" s="16"/>
      <c r="B3" s="17"/>
      <c r="C3" s="17"/>
      <c r="D3" s="18"/>
      <c r="E3" s="16"/>
      <c r="F3" s="16"/>
      <c r="G3" s="18" t="s">
        <v>21</v>
      </c>
    </row>
    <row r="4" spans="1:7" ht="17.25" x14ac:dyDescent="0.3">
      <c r="A4" s="16"/>
      <c r="B4" s="17"/>
      <c r="C4" s="17"/>
      <c r="D4" s="19"/>
      <c r="E4" s="16"/>
      <c r="F4" s="16"/>
      <c r="G4" s="16"/>
    </row>
    <row r="5" spans="1:7" ht="46.5" customHeight="1" x14ac:dyDescent="0.25">
      <c r="A5" s="76" t="s">
        <v>124</v>
      </c>
      <c r="B5" s="76"/>
      <c r="C5" s="76"/>
      <c r="D5" s="76"/>
      <c r="E5" s="76"/>
      <c r="F5" s="76"/>
      <c r="G5" s="76"/>
    </row>
    <row r="6" spans="1:7" ht="17.25" x14ac:dyDescent="0.3">
      <c r="A6" s="14"/>
      <c r="B6" s="14"/>
      <c r="C6" s="14"/>
      <c r="D6" s="14"/>
      <c r="E6" s="14"/>
      <c r="F6" s="14"/>
      <c r="G6" s="14"/>
    </row>
    <row r="7" spans="1:7" x14ac:dyDescent="0.25">
      <c r="A7" s="1"/>
      <c r="B7" s="1"/>
      <c r="C7" s="1"/>
      <c r="D7" s="1"/>
      <c r="E7" s="1"/>
      <c r="F7" s="1" t="s">
        <v>0</v>
      </c>
      <c r="G7" s="1"/>
    </row>
    <row r="8" spans="1:7" ht="42" customHeight="1" x14ac:dyDescent="0.25">
      <c r="A8" s="77" t="s">
        <v>22</v>
      </c>
      <c r="B8" s="77"/>
      <c r="C8" s="77" t="s">
        <v>23</v>
      </c>
      <c r="D8" s="78" t="s">
        <v>24</v>
      </c>
      <c r="E8" s="79"/>
      <c r="F8" s="79"/>
      <c r="G8" s="80"/>
    </row>
    <row r="9" spans="1:7" ht="27" x14ac:dyDescent="0.25">
      <c r="A9" s="20" t="s">
        <v>25</v>
      </c>
      <c r="B9" s="20" t="s">
        <v>26</v>
      </c>
      <c r="C9" s="77"/>
      <c r="D9" s="21" t="s">
        <v>27</v>
      </c>
      <c r="E9" s="21" t="s">
        <v>28</v>
      </c>
      <c r="F9" s="21" t="s">
        <v>29</v>
      </c>
      <c r="G9" s="21" t="s">
        <v>30</v>
      </c>
    </row>
    <row r="10" spans="1:7" x14ac:dyDescent="0.25">
      <c r="A10" s="20"/>
      <c r="B10" s="20"/>
      <c r="C10" s="22" t="s">
        <v>31</v>
      </c>
      <c r="D10" s="20"/>
      <c r="E10" s="20"/>
      <c r="F10" s="20"/>
      <c r="G10" s="20"/>
    </row>
    <row r="11" spans="1:7" x14ac:dyDescent="0.25">
      <c r="A11" s="23"/>
      <c r="B11" s="24"/>
      <c r="C11" s="25" t="s">
        <v>32</v>
      </c>
      <c r="D11" s="26"/>
      <c r="E11" s="26"/>
      <c r="F11" s="26"/>
      <c r="G11" s="26"/>
    </row>
    <row r="12" spans="1:7" ht="30" x14ac:dyDescent="0.25">
      <c r="A12" s="9" t="s">
        <v>7</v>
      </c>
      <c r="B12" s="10"/>
      <c r="C12" s="9" t="s">
        <v>8</v>
      </c>
      <c r="D12" s="11"/>
      <c r="E12" s="11"/>
      <c r="F12" s="11"/>
      <c r="G12" s="11"/>
    </row>
    <row r="13" spans="1:7" x14ac:dyDescent="0.25">
      <c r="A13" s="10"/>
      <c r="B13" s="10"/>
      <c r="C13" s="9" t="s">
        <v>9</v>
      </c>
      <c r="D13" s="9"/>
      <c r="E13" s="9"/>
      <c r="F13" s="9"/>
      <c r="G13" s="9"/>
    </row>
    <row r="14" spans="1:7" ht="33.75" customHeight="1" x14ac:dyDescent="0.25">
      <c r="A14" s="10"/>
      <c r="B14" s="9" t="s">
        <v>10</v>
      </c>
      <c r="C14" s="9" t="s">
        <v>11</v>
      </c>
      <c r="D14" s="11"/>
      <c r="E14" s="11"/>
      <c r="F14" s="11"/>
      <c r="G14" s="11"/>
    </row>
    <row r="15" spans="1:7" ht="18" customHeight="1" x14ac:dyDescent="0.25">
      <c r="A15" s="10"/>
      <c r="B15" s="10"/>
      <c r="C15" s="9" t="s">
        <v>12</v>
      </c>
      <c r="D15" s="9"/>
      <c r="E15" s="9"/>
      <c r="F15" s="9"/>
      <c r="G15" s="9"/>
    </row>
    <row r="16" spans="1:7" ht="16.5" customHeight="1" x14ac:dyDescent="0.25">
      <c r="A16" s="10"/>
      <c r="B16" s="10"/>
      <c r="C16" s="12" t="s">
        <v>13</v>
      </c>
      <c r="D16" s="13"/>
      <c r="E16" s="13"/>
      <c r="F16" s="13"/>
      <c r="G16" s="13"/>
    </row>
    <row r="17" spans="1:7" ht="33" customHeight="1" x14ac:dyDescent="0.25">
      <c r="A17" s="10"/>
      <c r="B17" s="10"/>
      <c r="C17" s="9" t="s">
        <v>14</v>
      </c>
      <c r="D17" s="9"/>
      <c r="E17" s="9"/>
      <c r="F17" s="9"/>
      <c r="G17" s="9"/>
    </row>
    <row r="18" spans="1:7" ht="21" customHeight="1" x14ac:dyDescent="0.25">
      <c r="A18" s="10"/>
      <c r="B18" s="10"/>
      <c r="C18" s="9" t="s">
        <v>15</v>
      </c>
      <c r="D18" s="11"/>
      <c r="E18" s="11"/>
      <c r="F18" s="11"/>
      <c r="G18" s="11"/>
    </row>
    <row r="19" spans="1:7" ht="19.5" customHeight="1" x14ac:dyDescent="0.25">
      <c r="A19" s="10"/>
      <c r="B19" s="10"/>
      <c r="C19" s="9" t="s">
        <v>16</v>
      </c>
      <c r="D19" s="11"/>
      <c r="E19" s="11"/>
      <c r="F19" s="11"/>
      <c r="G19" s="11"/>
    </row>
    <row r="20" spans="1:7" ht="21" customHeight="1" x14ac:dyDescent="0.25">
      <c r="A20" s="10"/>
      <c r="B20" s="10"/>
      <c r="C20" s="9" t="s">
        <v>17</v>
      </c>
      <c r="D20" s="11"/>
      <c r="E20" s="11"/>
      <c r="F20" s="11"/>
      <c r="G20" s="11"/>
    </row>
    <row r="21" spans="1:7" ht="30" x14ac:dyDescent="0.25">
      <c r="A21" s="10"/>
      <c r="B21" s="10"/>
      <c r="C21" s="9" t="s">
        <v>18</v>
      </c>
      <c r="D21" s="27">
        <f>+D22+D23</f>
        <v>0</v>
      </c>
      <c r="E21" s="27">
        <f t="shared" ref="E21:G21" si="0">+E22+E23</f>
        <v>0</v>
      </c>
      <c r="F21" s="27">
        <f t="shared" si="0"/>
        <v>0</v>
      </c>
      <c r="G21" s="27">
        <f t="shared" si="0"/>
        <v>0</v>
      </c>
    </row>
    <row r="22" spans="1:7" ht="18.75" customHeight="1" x14ac:dyDescent="0.25">
      <c r="A22" s="10"/>
      <c r="B22" s="10"/>
      <c r="C22" s="9" t="s">
        <v>19</v>
      </c>
      <c r="D22" s="27">
        <v>-20239.7</v>
      </c>
      <c r="E22" s="27">
        <v>-48350.5</v>
      </c>
      <c r="F22" s="27">
        <v>-76461.3</v>
      </c>
      <c r="G22" s="27">
        <v>-112443</v>
      </c>
    </row>
    <row r="23" spans="1:7" ht="30" x14ac:dyDescent="0.25">
      <c r="A23" s="10"/>
      <c r="B23" s="10"/>
      <c r="C23" s="9" t="s">
        <v>39</v>
      </c>
      <c r="D23" s="27">
        <v>20239.7</v>
      </c>
      <c r="E23" s="27">
        <v>48350.5</v>
      </c>
      <c r="F23" s="27">
        <v>76461.3</v>
      </c>
      <c r="G23" s="27">
        <v>112443</v>
      </c>
    </row>
    <row r="24" spans="1:7" x14ac:dyDescent="0.25">
      <c r="A24" s="9" t="s">
        <v>34</v>
      </c>
      <c r="B24" s="10"/>
      <c r="C24" s="9" t="s">
        <v>35</v>
      </c>
      <c r="D24" s="27"/>
      <c r="E24" s="27"/>
      <c r="F24" s="27"/>
      <c r="G24" s="27"/>
    </row>
    <row r="25" spans="1:7" x14ac:dyDescent="0.25">
      <c r="A25" s="10"/>
      <c r="B25" s="10"/>
      <c r="C25" s="9" t="s">
        <v>9</v>
      </c>
      <c r="D25" s="28"/>
      <c r="E25" s="28"/>
      <c r="F25" s="28"/>
      <c r="G25" s="28"/>
    </row>
    <row r="26" spans="1:7" ht="16.5" customHeight="1" x14ac:dyDescent="0.25">
      <c r="A26" s="10"/>
      <c r="B26" s="9" t="s">
        <v>10</v>
      </c>
      <c r="C26" s="9" t="s">
        <v>36</v>
      </c>
      <c r="D26" s="27"/>
      <c r="E26" s="27"/>
      <c r="F26" s="27"/>
      <c r="G26" s="27"/>
    </row>
    <row r="27" spans="1:7" x14ac:dyDescent="0.25">
      <c r="A27" s="10"/>
      <c r="B27" s="10"/>
      <c r="C27" s="9" t="s">
        <v>12</v>
      </c>
      <c r="D27" s="28"/>
      <c r="E27" s="28"/>
      <c r="F27" s="28"/>
      <c r="G27" s="28"/>
    </row>
    <row r="28" spans="1:7" x14ac:dyDescent="0.25">
      <c r="A28" s="10"/>
      <c r="B28" s="10"/>
      <c r="C28" s="12" t="s">
        <v>13</v>
      </c>
      <c r="D28" s="29"/>
      <c r="E28" s="29"/>
      <c r="F28" s="29"/>
      <c r="G28" s="29"/>
    </row>
    <row r="29" spans="1:7" ht="30" x14ac:dyDescent="0.25">
      <c r="A29" s="10"/>
      <c r="B29" s="10"/>
      <c r="C29" s="9" t="s">
        <v>14</v>
      </c>
      <c r="D29" s="28"/>
      <c r="E29" s="28"/>
      <c r="F29" s="28"/>
      <c r="G29" s="28"/>
    </row>
    <row r="30" spans="1:7" x14ac:dyDescent="0.25">
      <c r="A30" s="10"/>
      <c r="B30" s="10"/>
      <c r="C30" s="9" t="s">
        <v>15</v>
      </c>
      <c r="D30" s="27"/>
      <c r="E30" s="27"/>
      <c r="F30" s="27"/>
      <c r="G30" s="27"/>
    </row>
    <row r="31" spans="1:7" x14ac:dyDescent="0.25">
      <c r="A31" s="10"/>
      <c r="B31" s="10"/>
      <c r="C31" s="9" t="s">
        <v>16</v>
      </c>
      <c r="D31" s="27"/>
      <c r="E31" s="27"/>
      <c r="F31" s="27"/>
      <c r="G31" s="27"/>
    </row>
    <row r="32" spans="1:7" x14ac:dyDescent="0.25">
      <c r="A32" s="10"/>
      <c r="B32" s="10"/>
      <c r="C32" s="9" t="s">
        <v>17</v>
      </c>
      <c r="D32" s="27">
        <f>+D33</f>
        <v>0</v>
      </c>
      <c r="E32" s="27">
        <f>+E33</f>
        <v>0</v>
      </c>
      <c r="F32" s="27">
        <f t="shared" ref="F32:G32" si="1">+F33</f>
        <v>0</v>
      </c>
      <c r="G32" s="27">
        <f t="shared" si="1"/>
        <v>0</v>
      </c>
    </row>
    <row r="33" spans="1:7" ht="30" x14ac:dyDescent="0.25">
      <c r="A33" s="10"/>
      <c r="B33" s="10"/>
      <c r="C33" s="9" t="s">
        <v>18</v>
      </c>
      <c r="D33" s="27">
        <f>+D34+D35</f>
        <v>0</v>
      </c>
      <c r="E33" s="27">
        <f t="shared" ref="E33:G33" si="2">+E34+E35</f>
        <v>0</v>
      </c>
      <c r="F33" s="27">
        <f t="shared" si="2"/>
        <v>0</v>
      </c>
      <c r="G33" s="27">
        <f t="shared" si="2"/>
        <v>0</v>
      </c>
    </row>
    <row r="34" spans="1:7" ht="20.25" customHeight="1" x14ac:dyDescent="0.25">
      <c r="A34" s="10"/>
      <c r="B34" s="10"/>
      <c r="C34" s="9" t="s">
        <v>19</v>
      </c>
      <c r="D34" s="27">
        <v>-361530.7</v>
      </c>
      <c r="E34" s="27">
        <v>-565643.80000000005</v>
      </c>
      <c r="F34" s="27">
        <v>-1061273.3</v>
      </c>
      <c r="G34" s="27">
        <v>-1121273.1000000001</v>
      </c>
    </row>
    <row r="35" spans="1:7" ht="35.25" customHeight="1" x14ac:dyDescent="0.25">
      <c r="A35" s="10"/>
      <c r="B35" s="10"/>
      <c r="C35" s="9" t="s">
        <v>39</v>
      </c>
      <c r="D35" s="27">
        <v>361530.7</v>
      </c>
      <c r="E35" s="27">
        <v>565643.80000000005</v>
      </c>
      <c r="F35" s="27">
        <v>1061273.3</v>
      </c>
      <c r="G35" s="27">
        <v>1121273.1000000001</v>
      </c>
    </row>
    <row r="36" spans="1:7" x14ac:dyDescent="0.25">
      <c r="A36" s="10"/>
      <c r="B36" s="9" t="s">
        <v>37</v>
      </c>
      <c r="C36" s="9" t="s">
        <v>38</v>
      </c>
      <c r="D36" s="27"/>
      <c r="E36" s="27"/>
      <c r="F36" s="27"/>
      <c r="G36" s="27"/>
    </row>
    <row r="37" spans="1:7" x14ac:dyDescent="0.25">
      <c r="A37" s="10"/>
      <c r="B37" s="10"/>
      <c r="C37" s="9" t="s">
        <v>12</v>
      </c>
      <c r="D37" s="28"/>
      <c r="E37" s="28"/>
      <c r="F37" s="28"/>
      <c r="G37" s="28"/>
    </row>
    <row r="38" spans="1:7" x14ac:dyDescent="0.25">
      <c r="A38" s="10"/>
      <c r="B38" s="10"/>
      <c r="C38" s="12" t="s">
        <v>13</v>
      </c>
      <c r="D38" s="29"/>
      <c r="E38" s="29"/>
      <c r="F38" s="29"/>
      <c r="G38" s="29"/>
    </row>
    <row r="39" spans="1:7" ht="30" x14ac:dyDescent="0.25">
      <c r="A39" s="10"/>
      <c r="B39" s="10"/>
      <c r="C39" s="9" t="s">
        <v>14</v>
      </c>
      <c r="D39" s="28"/>
      <c r="E39" s="28"/>
      <c r="F39" s="28"/>
      <c r="G39" s="28"/>
    </row>
    <row r="40" spans="1:7" x14ac:dyDescent="0.25">
      <c r="A40" s="10"/>
      <c r="B40" s="10"/>
      <c r="C40" s="9" t="s">
        <v>15</v>
      </c>
      <c r="D40" s="27"/>
      <c r="E40" s="27"/>
      <c r="F40" s="27"/>
      <c r="G40" s="27"/>
    </row>
    <row r="41" spans="1:7" x14ac:dyDescent="0.25">
      <c r="A41" s="10"/>
      <c r="B41" s="10"/>
      <c r="C41" s="9" t="s">
        <v>16</v>
      </c>
      <c r="D41" s="27"/>
      <c r="E41" s="27"/>
      <c r="F41" s="27"/>
      <c r="G41" s="27"/>
    </row>
    <row r="42" spans="1:7" x14ac:dyDescent="0.25">
      <c r="A42" s="10"/>
      <c r="B42" s="10"/>
      <c r="C42" s="9" t="s">
        <v>17</v>
      </c>
      <c r="D42" s="27"/>
      <c r="E42" s="27"/>
      <c r="F42" s="27"/>
      <c r="G42" s="27"/>
    </row>
    <row r="43" spans="1:7" ht="30" x14ac:dyDescent="0.25">
      <c r="A43" s="10"/>
      <c r="B43" s="10"/>
      <c r="C43" s="9" t="s">
        <v>18</v>
      </c>
      <c r="D43" s="27">
        <f>+D44+D45</f>
        <v>0</v>
      </c>
      <c r="E43" s="27">
        <f t="shared" ref="E43:G43" si="3">+E44+E45</f>
        <v>0</v>
      </c>
      <c r="F43" s="27">
        <f t="shared" si="3"/>
        <v>0</v>
      </c>
      <c r="G43" s="27">
        <f t="shared" si="3"/>
        <v>0</v>
      </c>
    </row>
    <row r="44" spans="1:7" ht="20.25" customHeight="1" x14ac:dyDescent="0.25">
      <c r="A44" s="10"/>
      <c r="B44" s="10"/>
      <c r="C44" s="9" t="s">
        <v>19</v>
      </c>
      <c r="D44" s="27">
        <v>-12348.8</v>
      </c>
      <c r="E44" s="27">
        <v>-29500</v>
      </c>
      <c r="F44" s="27">
        <v>-46651.199999999997</v>
      </c>
      <c r="G44" s="27">
        <v>-68604.7</v>
      </c>
    </row>
    <row r="45" spans="1:7" ht="35.25" customHeight="1" x14ac:dyDescent="0.25">
      <c r="A45" s="10"/>
      <c r="B45" s="10"/>
      <c r="C45" s="9" t="s">
        <v>39</v>
      </c>
      <c r="D45" s="27">
        <v>12348.8</v>
      </c>
      <c r="E45" s="27">
        <v>29500</v>
      </c>
      <c r="F45" s="27">
        <v>46651.199999999997</v>
      </c>
      <c r="G45" s="27">
        <v>68604.7</v>
      </c>
    </row>
    <row r="46" spans="1:7" ht="38.25" customHeight="1" x14ac:dyDescent="0.25">
      <c r="A46" s="10"/>
      <c r="B46" s="9" t="s">
        <v>50</v>
      </c>
      <c r="C46" s="9" t="s">
        <v>51</v>
      </c>
      <c r="D46" s="11"/>
      <c r="E46" s="11"/>
      <c r="F46" s="11"/>
      <c r="G46" s="11"/>
    </row>
    <row r="47" spans="1:7" x14ac:dyDescent="0.25">
      <c r="A47" s="10"/>
      <c r="B47" s="10"/>
      <c r="C47" s="9" t="s">
        <v>12</v>
      </c>
      <c r="D47" s="9"/>
      <c r="E47" s="9"/>
      <c r="F47" s="9"/>
      <c r="G47" s="9"/>
    </row>
    <row r="48" spans="1:7" x14ac:dyDescent="0.25">
      <c r="A48" s="10"/>
      <c r="B48" s="10"/>
      <c r="C48" s="12" t="s">
        <v>13</v>
      </c>
      <c r="D48" s="13"/>
      <c r="E48" s="13"/>
      <c r="F48" s="13"/>
      <c r="G48" s="13"/>
    </row>
    <row r="49" spans="1:7" ht="30" x14ac:dyDescent="0.25">
      <c r="A49" s="10"/>
      <c r="B49" s="10"/>
      <c r="C49" s="9" t="s">
        <v>14</v>
      </c>
      <c r="D49" s="9"/>
      <c r="E49" s="9"/>
      <c r="F49" s="9"/>
      <c r="G49" s="9"/>
    </row>
    <row r="50" spans="1:7" x14ac:dyDescent="0.25">
      <c r="A50" s="10"/>
      <c r="B50" s="10"/>
      <c r="C50" s="9" t="s">
        <v>15</v>
      </c>
      <c r="D50" s="11"/>
      <c r="E50" s="11"/>
      <c r="F50" s="11"/>
      <c r="G50" s="11"/>
    </row>
    <row r="51" spans="1:7" x14ac:dyDescent="0.25">
      <c r="A51" s="10"/>
      <c r="B51" s="10"/>
      <c r="C51" s="9" t="s">
        <v>16</v>
      </c>
      <c r="D51" s="11"/>
      <c r="E51" s="11"/>
      <c r="F51" s="11"/>
      <c r="G51" s="11"/>
    </row>
    <row r="52" spans="1:7" x14ac:dyDescent="0.25">
      <c r="A52" s="10"/>
      <c r="B52" s="10"/>
      <c r="C52" s="9" t="s">
        <v>17</v>
      </c>
      <c r="D52" s="11">
        <f>+D53</f>
        <v>0</v>
      </c>
      <c r="E52" s="11">
        <f t="shared" ref="E52:G52" si="4">+E53</f>
        <v>0</v>
      </c>
      <c r="F52" s="11">
        <f t="shared" si="4"/>
        <v>0</v>
      </c>
      <c r="G52" s="11">
        <f t="shared" si="4"/>
        <v>0</v>
      </c>
    </row>
    <row r="53" spans="1:7" ht="30" x14ac:dyDescent="0.25">
      <c r="A53" s="10"/>
      <c r="B53" s="10"/>
      <c r="C53" s="9" t="s">
        <v>18</v>
      </c>
      <c r="D53" s="11">
        <f>+D54+D55</f>
        <v>0</v>
      </c>
      <c r="E53" s="11">
        <f t="shared" ref="E53:G53" si="5">+E54+E55</f>
        <v>0</v>
      </c>
      <c r="F53" s="11">
        <f t="shared" si="5"/>
        <v>0</v>
      </c>
      <c r="G53" s="11">
        <f t="shared" si="5"/>
        <v>0</v>
      </c>
    </row>
    <row r="54" spans="1:7" ht="21" customHeight="1" x14ac:dyDescent="0.25">
      <c r="A54" s="10"/>
      <c r="B54" s="10"/>
      <c r="C54" s="9" t="s">
        <v>19</v>
      </c>
      <c r="D54" s="27">
        <v>0</v>
      </c>
      <c r="E54" s="27">
        <v>0</v>
      </c>
      <c r="F54" s="27">
        <v>-120010</v>
      </c>
      <c r="G54" s="27">
        <v>-240020</v>
      </c>
    </row>
    <row r="55" spans="1:7" ht="35.25" customHeight="1" x14ac:dyDescent="0.25">
      <c r="A55" s="10"/>
      <c r="B55" s="10"/>
      <c r="C55" s="9" t="s">
        <v>39</v>
      </c>
      <c r="D55" s="27"/>
      <c r="E55" s="27"/>
      <c r="F55" s="27">
        <v>120010</v>
      </c>
      <c r="G55" s="27">
        <v>240020</v>
      </c>
    </row>
  </sheetData>
  <mergeCells count="4">
    <mergeCell ref="A5:G5"/>
    <mergeCell ref="A8:B8"/>
    <mergeCell ref="C8:C9"/>
    <mergeCell ref="D8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zoomScaleNormal="100" workbookViewId="0">
      <selection activeCell="F1" sqref="F1:G1"/>
    </sheetView>
  </sheetViews>
  <sheetFormatPr defaultColWidth="9.140625" defaultRowHeight="13.5" x14ac:dyDescent="0.25"/>
  <cols>
    <col min="1" max="1" width="10.140625" style="1" customWidth="1"/>
    <col min="2" max="2" width="13.42578125" style="1" customWidth="1"/>
    <col min="3" max="3" width="12.5703125" style="1" customWidth="1"/>
    <col min="4" max="4" width="12.140625" style="1" customWidth="1"/>
    <col min="5" max="5" width="35.85546875" style="1" customWidth="1"/>
    <col min="6" max="6" width="44.5703125" style="1" customWidth="1"/>
    <col min="7" max="7" width="20.42578125" style="1" customWidth="1"/>
    <col min="8" max="16384" width="9.140625" style="1"/>
  </cols>
  <sheetData>
    <row r="1" spans="1:8" ht="17.25" x14ac:dyDescent="0.25">
      <c r="F1" s="81" t="s">
        <v>54</v>
      </c>
      <c r="G1" s="81"/>
    </row>
    <row r="2" spans="1:8" ht="21" customHeight="1" x14ac:dyDescent="0.25">
      <c r="F2" s="81" t="s">
        <v>20</v>
      </c>
      <c r="G2" s="81"/>
    </row>
    <row r="3" spans="1:8" ht="15" customHeight="1" x14ac:dyDescent="0.25">
      <c r="F3" s="93" t="s">
        <v>21</v>
      </c>
      <c r="G3" s="93"/>
    </row>
    <row r="6" spans="1:8" ht="41.25" customHeight="1" x14ac:dyDescent="0.25">
      <c r="A6" s="94" t="s">
        <v>53</v>
      </c>
      <c r="B6" s="94"/>
      <c r="C6" s="94"/>
      <c r="D6" s="94"/>
      <c r="E6" s="94"/>
      <c r="F6" s="94"/>
      <c r="G6" s="94"/>
    </row>
    <row r="9" spans="1:8" x14ac:dyDescent="0.25">
      <c r="G9" s="1" t="s">
        <v>0</v>
      </c>
    </row>
    <row r="10" spans="1:8" s="2" customFormat="1" ht="31.5" customHeight="1" x14ac:dyDescent="0.25">
      <c r="A10" s="96" t="s">
        <v>1</v>
      </c>
      <c r="B10" s="97"/>
      <c r="C10" s="98" t="s">
        <v>2</v>
      </c>
      <c r="D10" s="99"/>
      <c r="E10" s="100"/>
      <c r="F10" s="87" t="s">
        <v>3</v>
      </c>
      <c r="G10" s="95" t="s">
        <v>4</v>
      </c>
    </row>
    <row r="11" spans="1:8" s="2" customFormat="1" ht="27" customHeight="1" x14ac:dyDescent="0.25">
      <c r="A11" s="5" t="s">
        <v>5</v>
      </c>
      <c r="B11" s="5" t="s">
        <v>6</v>
      </c>
      <c r="C11" s="101"/>
      <c r="D11" s="102"/>
      <c r="E11" s="103"/>
      <c r="F11" s="89"/>
      <c r="G11" s="95"/>
    </row>
    <row r="12" spans="1:8" s="2" customFormat="1" ht="12.75" customHeight="1" x14ac:dyDescent="0.25">
      <c r="A12" s="6">
        <v>1</v>
      </c>
      <c r="B12" s="6">
        <v>2</v>
      </c>
      <c r="C12" s="6">
        <v>3</v>
      </c>
      <c r="D12" s="6"/>
      <c r="E12" s="6"/>
      <c r="F12" s="6">
        <v>4</v>
      </c>
      <c r="G12" s="7">
        <v>5</v>
      </c>
    </row>
    <row r="13" spans="1:8" s="2" customFormat="1" ht="18" customHeight="1" x14ac:dyDescent="0.25">
      <c r="A13" s="4"/>
      <c r="B13" s="82" t="s">
        <v>32</v>
      </c>
      <c r="C13" s="82"/>
      <c r="D13" s="82"/>
      <c r="E13" s="82"/>
      <c r="F13" s="82"/>
      <c r="G13" s="39">
        <v>0</v>
      </c>
    </row>
    <row r="14" spans="1:8" s="2" customFormat="1" ht="27.75" customHeight="1" x14ac:dyDescent="0.25">
      <c r="A14" s="8">
        <v>1059</v>
      </c>
      <c r="B14" s="108" t="s">
        <v>40</v>
      </c>
      <c r="C14" s="109"/>
      <c r="D14" s="109"/>
      <c r="E14" s="110"/>
      <c r="F14" s="30"/>
      <c r="G14" s="39">
        <v>0</v>
      </c>
    </row>
    <row r="15" spans="1:8" s="2" customFormat="1" ht="30.75" customHeight="1" x14ac:dyDescent="0.25">
      <c r="A15" s="87"/>
      <c r="B15" s="105">
        <v>11001</v>
      </c>
      <c r="C15" s="104" t="s">
        <v>41</v>
      </c>
      <c r="D15" s="104"/>
      <c r="E15" s="104"/>
      <c r="F15" s="32" t="s">
        <v>32</v>
      </c>
      <c r="G15" s="39">
        <f>+G16+G17</f>
        <v>0</v>
      </c>
    </row>
    <row r="16" spans="1:8" s="2" customFormat="1" ht="24" customHeight="1" x14ac:dyDescent="0.25">
      <c r="A16" s="88"/>
      <c r="B16" s="106"/>
      <c r="C16" s="33"/>
      <c r="D16" s="33"/>
      <c r="E16" s="33"/>
      <c r="F16" s="34" t="s">
        <v>42</v>
      </c>
      <c r="G16" s="39">
        <v>-112443</v>
      </c>
      <c r="H16" s="3"/>
    </row>
    <row r="17" spans="1:8" s="2" customFormat="1" ht="36.75" customHeight="1" x14ac:dyDescent="0.25">
      <c r="A17" s="88"/>
      <c r="B17" s="107"/>
      <c r="C17" s="33"/>
      <c r="D17" s="33"/>
      <c r="E17" s="33"/>
      <c r="F17" s="34" t="s">
        <v>52</v>
      </c>
      <c r="G17" s="39">
        <v>112443</v>
      </c>
      <c r="H17" s="3"/>
    </row>
    <row r="18" spans="1:8" ht="36" customHeight="1" x14ac:dyDescent="0.25">
      <c r="A18" s="88"/>
      <c r="B18" s="90">
        <v>11006</v>
      </c>
      <c r="C18" s="86" t="s">
        <v>43</v>
      </c>
      <c r="D18" s="86"/>
      <c r="E18" s="86"/>
      <c r="F18" s="32" t="s">
        <v>32</v>
      </c>
      <c r="G18" s="39">
        <f>+G19+G20+G21</f>
        <v>0</v>
      </c>
    </row>
    <row r="19" spans="1:8" ht="28.5" customHeight="1" x14ac:dyDescent="0.25">
      <c r="A19" s="88"/>
      <c r="B19" s="91"/>
      <c r="C19" s="33"/>
      <c r="D19" s="33"/>
      <c r="E19" s="33" t="s">
        <v>44</v>
      </c>
      <c r="F19" s="36" t="s">
        <v>52</v>
      </c>
      <c r="G19" s="39"/>
    </row>
    <row r="20" spans="1:8" ht="27" x14ac:dyDescent="0.25">
      <c r="A20" s="88"/>
      <c r="B20" s="91"/>
      <c r="C20" s="33"/>
      <c r="D20" s="33"/>
      <c r="E20" s="33" t="s">
        <v>45</v>
      </c>
      <c r="F20" s="34" t="s">
        <v>42</v>
      </c>
      <c r="G20" s="39">
        <v>-67658.600000000006</v>
      </c>
    </row>
    <row r="21" spans="1:8" ht="27.75" customHeight="1" x14ac:dyDescent="0.25">
      <c r="A21" s="89"/>
      <c r="B21" s="92"/>
      <c r="C21" s="33"/>
      <c r="D21" s="33"/>
      <c r="E21" s="33" t="s">
        <v>45</v>
      </c>
      <c r="F21" s="34" t="s">
        <v>52</v>
      </c>
      <c r="G21" s="39">
        <v>67658.599999999991</v>
      </c>
    </row>
    <row r="22" spans="1:8" ht="25.5" customHeight="1" x14ac:dyDescent="0.25">
      <c r="A22" s="8">
        <v>1116</v>
      </c>
      <c r="B22" s="83" t="s">
        <v>46</v>
      </c>
      <c r="C22" s="84"/>
      <c r="D22" s="84"/>
      <c r="E22" s="85"/>
      <c r="F22" s="31"/>
      <c r="G22" s="39">
        <f>+G23+G26+G29</f>
        <v>0</v>
      </c>
    </row>
    <row r="23" spans="1:8" ht="27" customHeight="1" x14ac:dyDescent="0.25">
      <c r="A23" s="82"/>
      <c r="B23" s="31">
        <v>11001</v>
      </c>
      <c r="C23" s="86" t="s">
        <v>47</v>
      </c>
      <c r="D23" s="86"/>
      <c r="E23" s="86"/>
      <c r="F23" s="32" t="s">
        <v>32</v>
      </c>
      <c r="G23" s="39">
        <f>+G24+G25</f>
        <v>0</v>
      </c>
    </row>
    <row r="24" spans="1:8" ht="32.25" customHeight="1" x14ac:dyDescent="0.25">
      <c r="A24" s="82"/>
      <c r="B24" s="37"/>
      <c r="C24" s="38"/>
      <c r="D24" s="38"/>
      <c r="E24" s="38"/>
      <c r="F24" s="34" t="s">
        <v>42</v>
      </c>
      <c r="G24" s="39">
        <v>-1121273.1000000001</v>
      </c>
    </row>
    <row r="25" spans="1:8" ht="27.75" customHeight="1" x14ac:dyDescent="0.25">
      <c r="A25" s="82"/>
      <c r="B25" s="37"/>
      <c r="C25" s="33"/>
      <c r="D25" s="33"/>
      <c r="E25" s="33"/>
      <c r="F25" s="34" t="s">
        <v>52</v>
      </c>
      <c r="G25" s="39">
        <v>1121273.1000000001</v>
      </c>
    </row>
    <row r="26" spans="1:8" ht="24.75" customHeight="1" x14ac:dyDescent="0.25">
      <c r="A26" s="82"/>
      <c r="B26" s="31">
        <v>11002</v>
      </c>
      <c r="C26" s="86" t="s">
        <v>48</v>
      </c>
      <c r="D26" s="86"/>
      <c r="E26" s="86"/>
      <c r="F26" s="32" t="s">
        <v>32</v>
      </c>
      <c r="G26" s="39">
        <f>+G27+G28</f>
        <v>0</v>
      </c>
    </row>
    <row r="27" spans="1:8" ht="24" customHeight="1" x14ac:dyDescent="0.25">
      <c r="A27" s="82"/>
      <c r="B27" s="31"/>
      <c r="C27" s="35"/>
      <c r="D27" s="35"/>
      <c r="E27" s="35"/>
      <c r="F27" s="36" t="s">
        <v>42</v>
      </c>
      <c r="G27" s="39">
        <v>-68604.7</v>
      </c>
    </row>
    <row r="28" spans="1:8" ht="32.25" customHeight="1" x14ac:dyDescent="0.25">
      <c r="A28" s="82"/>
      <c r="B28" s="31"/>
      <c r="C28" s="33"/>
      <c r="D28" s="33"/>
      <c r="E28" s="33"/>
      <c r="F28" s="34" t="s">
        <v>52</v>
      </c>
      <c r="G28" s="39">
        <v>68604.7</v>
      </c>
    </row>
    <row r="29" spans="1:8" ht="36.75" customHeight="1" x14ac:dyDescent="0.25">
      <c r="A29" s="82"/>
      <c r="B29" s="31">
        <v>11005</v>
      </c>
      <c r="C29" s="86" t="s">
        <v>49</v>
      </c>
      <c r="D29" s="86"/>
      <c r="E29" s="86"/>
      <c r="F29" s="32" t="s">
        <v>32</v>
      </c>
      <c r="G29" s="39">
        <f>+G30+G31</f>
        <v>0</v>
      </c>
    </row>
    <row r="30" spans="1:8" ht="22.5" customHeight="1" x14ac:dyDescent="0.25">
      <c r="A30" s="82"/>
      <c r="B30" s="31"/>
      <c r="C30" s="35"/>
      <c r="D30" s="35"/>
      <c r="E30" s="35"/>
      <c r="F30" s="36" t="s">
        <v>42</v>
      </c>
      <c r="G30" s="39">
        <v>-240020</v>
      </c>
    </row>
    <row r="31" spans="1:8" ht="29.25" customHeight="1" x14ac:dyDescent="0.25">
      <c r="A31" s="82"/>
      <c r="B31" s="31"/>
      <c r="C31" s="33"/>
      <c r="D31" s="33"/>
      <c r="E31" s="33"/>
      <c r="F31" s="34" t="s">
        <v>52</v>
      </c>
      <c r="G31" s="39">
        <v>240020</v>
      </c>
    </row>
  </sheetData>
  <mergeCells count="20">
    <mergeCell ref="F10:F11"/>
    <mergeCell ref="C15:E15"/>
    <mergeCell ref="B15:B17"/>
    <mergeCell ref="B14:E14"/>
    <mergeCell ref="F1:G1"/>
    <mergeCell ref="A23:A31"/>
    <mergeCell ref="B22:E22"/>
    <mergeCell ref="C23:E23"/>
    <mergeCell ref="C26:E26"/>
    <mergeCell ref="C29:E29"/>
    <mergeCell ref="A15:A21"/>
    <mergeCell ref="B18:B21"/>
    <mergeCell ref="C18:E18"/>
    <mergeCell ref="F2:G2"/>
    <mergeCell ref="F3:G3"/>
    <mergeCell ref="A6:G6"/>
    <mergeCell ref="B13:F13"/>
    <mergeCell ref="G10:G11"/>
    <mergeCell ref="A10:B10"/>
    <mergeCell ref="C10:E11"/>
  </mergeCells>
  <pageMargins left="0" right="0" top="0" bottom="0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B110" sqref="B110"/>
    </sheetView>
  </sheetViews>
  <sheetFormatPr defaultRowHeight="15" x14ac:dyDescent="0.25"/>
  <cols>
    <col min="1" max="1" width="48.85546875" customWidth="1"/>
    <col min="2" max="2" width="52.5703125" customWidth="1"/>
    <col min="3" max="3" width="18.28515625" customWidth="1"/>
    <col min="4" max="4" width="13.7109375" customWidth="1"/>
    <col min="5" max="5" width="18.28515625" customWidth="1"/>
    <col min="6" max="6" width="17.5703125" customWidth="1"/>
  </cols>
  <sheetData>
    <row r="1" spans="1:6" ht="15.75" customHeight="1" x14ac:dyDescent="0.25">
      <c r="D1" s="75"/>
      <c r="E1" s="75"/>
      <c r="F1" s="40" t="s">
        <v>117</v>
      </c>
    </row>
    <row r="2" spans="1:6" s="41" customFormat="1" ht="17.25" customHeight="1" x14ac:dyDescent="0.25">
      <c r="B2" s="42"/>
      <c r="D2" s="111" t="s">
        <v>55</v>
      </c>
      <c r="E2" s="111"/>
      <c r="F2" s="111"/>
    </row>
    <row r="3" spans="1:6" s="41" customFormat="1" ht="13.5" x14ac:dyDescent="0.25">
      <c r="B3" s="43"/>
      <c r="F3" s="44" t="s">
        <v>21</v>
      </c>
    </row>
    <row r="4" spans="1:6" s="41" customFormat="1" ht="13.5" x14ac:dyDescent="0.25">
      <c r="B4" s="42"/>
    </row>
    <row r="6" spans="1:6" s="45" customFormat="1" ht="58.5" customHeight="1" x14ac:dyDescent="0.25">
      <c r="A6" s="112" t="s">
        <v>118</v>
      </c>
      <c r="B6" s="112"/>
      <c r="C6" s="112"/>
      <c r="D6" s="112"/>
      <c r="E6" s="112"/>
      <c r="F6" s="112"/>
    </row>
    <row r="7" spans="1:6" s="45" customFormat="1" ht="15.75" customHeight="1" x14ac:dyDescent="0.25">
      <c r="A7" s="46"/>
      <c r="B7" s="46"/>
      <c r="C7" s="46"/>
      <c r="D7" s="47"/>
    </row>
    <row r="8" spans="1:6" s="45" customFormat="1" ht="20.25" customHeight="1" x14ac:dyDescent="0.25">
      <c r="A8" s="113" t="s">
        <v>56</v>
      </c>
      <c r="B8" s="113"/>
      <c r="C8" s="113"/>
      <c r="D8" s="113"/>
      <c r="E8" s="113"/>
      <c r="F8" s="113"/>
    </row>
    <row r="9" spans="1:6" s="45" customFormat="1" ht="27" customHeight="1" x14ac:dyDescent="0.25">
      <c r="A9" s="48" t="s">
        <v>119</v>
      </c>
      <c r="B9" s="49"/>
      <c r="C9" s="49"/>
      <c r="D9" s="49"/>
      <c r="E9" s="49"/>
      <c r="F9" s="50"/>
    </row>
    <row r="10" spans="1:6" s="45" customFormat="1" ht="13.5" x14ac:dyDescent="0.25">
      <c r="A10" s="51"/>
      <c r="B10" s="51"/>
      <c r="C10" s="51"/>
      <c r="D10" s="51"/>
      <c r="E10" s="51"/>
      <c r="F10" s="51"/>
    </row>
    <row r="11" spans="1:6" s="53" customFormat="1" ht="14.25" x14ac:dyDescent="0.25">
      <c r="A11" s="52" t="s">
        <v>58</v>
      </c>
      <c r="B11" s="114" t="s">
        <v>59</v>
      </c>
      <c r="C11" s="115"/>
      <c r="D11" s="115"/>
      <c r="E11" s="115"/>
      <c r="F11" s="116"/>
    </row>
    <row r="12" spans="1:6" s="53" customFormat="1" ht="16.5" customHeight="1" x14ac:dyDescent="0.25">
      <c r="A12" s="54">
        <v>1059</v>
      </c>
      <c r="B12" s="117" t="s">
        <v>40</v>
      </c>
      <c r="C12" s="118"/>
      <c r="D12" s="118"/>
      <c r="E12" s="118"/>
      <c r="F12" s="119"/>
    </row>
    <row r="13" spans="1:6" s="53" customFormat="1" ht="13.5" x14ac:dyDescent="0.25">
      <c r="A13" s="55"/>
      <c r="B13" s="120"/>
      <c r="C13" s="121"/>
      <c r="D13" s="121"/>
      <c r="E13" s="121"/>
      <c r="F13" s="122"/>
    </row>
    <row r="14" spans="1:6" s="53" customFormat="1" ht="14.25" x14ac:dyDescent="0.25">
      <c r="A14" s="56" t="s">
        <v>60</v>
      </c>
      <c r="B14" s="120"/>
      <c r="C14" s="121"/>
      <c r="D14" s="121"/>
      <c r="E14" s="121"/>
      <c r="F14" s="122"/>
    </row>
    <row r="15" spans="1:6" s="53" customFormat="1" ht="13.5" x14ac:dyDescent="0.25">
      <c r="A15" s="55"/>
      <c r="B15" s="120"/>
      <c r="C15" s="121"/>
      <c r="D15" s="121"/>
      <c r="E15" s="121"/>
      <c r="F15" s="122"/>
    </row>
    <row r="16" spans="1:6" s="53" customFormat="1" ht="17.25" customHeight="1" x14ac:dyDescent="0.25">
      <c r="A16" s="57" t="s">
        <v>61</v>
      </c>
      <c r="B16" s="58">
        <v>1059</v>
      </c>
      <c r="C16" s="77" t="s">
        <v>62</v>
      </c>
      <c r="D16" s="77"/>
      <c r="E16" s="77"/>
      <c r="F16" s="77"/>
    </row>
    <row r="17" spans="1:6" s="53" customFormat="1" ht="28.5" customHeight="1" x14ac:dyDescent="0.25">
      <c r="A17" s="57" t="s">
        <v>63</v>
      </c>
      <c r="B17" s="58">
        <v>11001</v>
      </c>
      <c r="C17" s="59" t="s">
        <v>64</v>
      </c>
      <c r="D17" s="59" t="s">
        <v>65</v>
      </c>
      <c r="E17" s="59" t="s">
        <v>66</v>
      </c>
      <c r="F17" s="59" t="s">
        <v>67</v>
      </c>
    </row>
    <row r="18" spans="1:6" s="53" customFormat="1" ht="21.75" customHeight="1" x14ac:dyDescent="0.25">
      <c r="A18" s="60" t="s">
        <v>68</v>
      </c>
      <c r="B18" s="61" t="s">
        <v>41</v>
      </c>
      <c r="C18" s="124"/>
      <c r="D18" s="124"/>
      <c r="E18" s="124"/>
      <c r="F18" s="124"/>
    </row>
    <row r="19" spans="1:6" s="53" customFormat="1" ht="69.75" customHeight="1" x14ac:dyDescent="0.25">
      <c r="A19" s="60" t="s">
        <v>69</v>
      </c>
      <c r="B19" s="62" t="s">
        <v>70</v>
      </c>
      <c r="C19" s="125"/>
      <c r="D19" s="125"/>
      <c r="E19" s="125"/>
      <c r="F19" s="125"/>
    </row>
    <row r="20" spans="1:6" s="53" customFormat="1" ht="18.75" customHeight="1" x14ac:dyDescent="0.25">
      <c r="A20" s="60" t="s">
        <v>71</v>
      </c>
      <c r="B20" s="63" t="s">
        <v>72</v>
      </c>
      <c r="C20" s="125"/>
      <c r="D20" s="125"/>
      <c r="E20" s="125"/>
      <c r="F20" s="125"/>
    </row>
    <row r="21" spans="1:6" s="53" customFormat="1" ht="27.75" customHeight="1" x14ac:dyDescent="0.25">
      <c r="A21" s="64" t="s">
        <v>73</v>
      </c>
      <c r="B21" s="65" t="s">
        <v>122</v>
      </c>
      <c r="C21" s="125"/>
      <c r="D21" s="125"/>
      <c r="E21" s="125"/>
      <c r="F21" s="125"/>
    </row>
    <row r="22" spans="1:6" s="53" customFormat="1" ht="19.5" customHeight="1" x14ac:dyDescent="0.25">
      <c r="A22" s="127" t="s">
        <v>74</v>
      </c>
      <c r="B22" s="128"/>
      <c r="C22" s="126"/>
      <c r="D22" s="126"/>
      <c r="E22" s="126"/>
      <c r="F22" s="126"/>
    </row>
    <row r="23" spans="1:6" s="53" customFormat="1" ht="18" customHeight="1" x14ac:dyDescent="0.25">
      <c r="A23" s="123" t="s">
        <v>75</v>
      </c>
      <c r="B23" s="123"/>
      <c r="C23" s="72"/>
      <c r="D23" s="72"/>
      <c r="E23" s="72"/>
      <c r="F23" s="72"/>
    </row>
    <row r="24" spans="1:6" ht="15.75" customHeight="1" x14ac:dyDescent="0.25">
      <c r="A24" s="66" t="s">
        <v>76</v>
      </c>
      <c r="B24" s="66"/>
      <c r="C24" s="67"/>
      <c r="D24" s="67"/>
      <c r="E24" s="67"/>
      <c r="F24" s="67"/>
    </row>
    <row r="27" spans="1:6" s="53" customFormat="1" ht="14.25" x14ac:dyDescent="0.25">
      <c r="A27" s="52" t="s">
        <v>58</v>
      </c>
      <c r="B27" s="114" t="s">
        <v>59</v>
      </c>
      <c r="C27" s="115"/>
      <c r="D27" s="115"/>
      <c r="E27" s="115"/>
      <c r="F27" s="116"/>
    </row>
    <row r="28" spans="1:6" s="53" customFormat="1" ht="16.5" customHeight="1" x14ac:dyDescent="0.25">
      <c r="A28" s="54">
        <v>1116</v>
      </c>
      <c r="B28" s="117" t="s">
        <v>77</v>
      </c>
      <c r="C28" s="118"/>
      <c r="D28" s="118"/>
      <c r="E28" s="118"/>
      <c r="F28" s="119"/>
    </row>
    <row r="29" spans="1:6" s="53" customFormat="1" ht="17.25" customHeight="1" x14ac:dyDescent="0.25">
      <c r="A29" s="55"/>
      <c r="B29" s="120"/>
      <c r="C29" s="121"/>
      <c r="D29" s="121"/>
      <c r="E29" s="121"/>
      <c r="F29" s="122"/>
    </row>
    <row r="30" spans="1:6" s="53" customFormat="1" ht="19.5" customHeight="1" x14ac:dyDescent="0.25">
      <c r="A30" s="56" t="s">
        <v>60</v>
      </c>
      <c r="B30" s="120"/>
      <c r="C30" s="121"/>
      <c r="D30" s="121"/>
      <c r="E30" s="121"/>
      <c r="F30" s="122"/>
    </row>
    <row r="31" spans="1:6" s="53" customFormat="1" ht="15.75" customHeight="1" x14ac:dyDescent="0.25">
      <c r="A31" s="55"/>
      <c r="B31" s="120"/>
      <c r="C31" s="121"/>
      <c r="D31" s="121"/>
      <c r="E31" s="121"/>
      <c r="F31" s="122"/>
    </row>
    <row r="32" spans="1:6" s="53" customFormat="1" ht="17.25" customHeight="1" x14ac:dyDescent="0.25">
      <c r="A32" s="57" t="s">
        <v>61</v>
      </c>
      <c r="B32" s="58">
        <v>1116</v>
      </c>
      <c r="C32" s="77" t="s">
        <v>62</v>
      </c>
      <c r="D32" s="77"/>
      <c r="E32" s="77"/>
      <c r="F32" s="77"/>
    </row>
    <row r="33" spans="1:6" s="53" customFormat="1" ht="28.5" customHeight="1" x14ac:dyDescent="0.25">
      <c r="A33" s="57" t="s">
        <v>63</v>
      </c>
      <c r="B33" s="58">
        <v>11001</v>
      </c>
      <c r="C33" s="59" t="s">
        <v>64</v>
      </c>
      <c r="D33" s="59" t="s">
        <v>65</v>
      </c>
      <c r="E33" s="59" t="s">
        <v>66</v>
      </c>
      <c r="F33" s="59" t="s">
        <v>67</v>
      </c>
    </row>
    <row r="34" spans="1:6" s="53" customFormat="1" ht="21.75" customHeight="1" x14ac:dyDescent="0.25">
      <c r="A34" s="60" t="s">
        <v>68</v>
      </c>
      <c r="B34" s="61" t="s">
        <v>47</v>
      </c>
      <c r="C34" s="129"/>
      <c r="D34" s="129"/>
      <c r="E34" s="129"/>
      <c r="F34" s="129"/>
    </row>
    <row r="35" spans="1:6" s="53" customFormat="1" ht="69.75" customHeight="1" x14ac:dyDescent="0.25">
      <c r="A35" s="60" t="s">
        <v>69</v>
      </c>
      <c r="B35" s="62" t="s">
        <v>78</v>
      </c>
      <c r="C35" s="130"/>
      <c r="D35" s="130"/>
      <c r="E35" s="130"/>
      <c r="F35" s="130"/>
    </row>
    <row r="36" spans="1:6" s="53" customFormat="1" ht="18.75" customHeight="1" x14ac:dyDescent="0.25">
      <c r="A36" s="60" t="s">
        <v>71</v>
      </c>
      <c r="B36" s="63" t="s">
        <v>72</v>
      </c>
      <c r="C36" s="130"/>
      <c r="D36" s="130"/>
      <c r="E36" s="130"/>
      <c r="F36" s="130"/>
    </row>
    <row r="37" spans="1:6" s="53" customFormat="1" ht="27.75" customHeight="1" x14ac:dyDescent="0.25">
      <c r="A37" s="64" t="s">
        <v>73</v>
      </c>
      <c r="B37" s="65" t="s">
        <v>122</v>
      </c>
      <c r="C37" s="130"/>
      <c r="D37" s="130"/>
      <c r="E37" s="130"/>
      <c r="F37" s="130"/>
    </row>
    <row r="38" spans="1:6" s="53" customFormat="1" ht="19.5" customHeight="1" x14ac:dyDescent="0.25">
      <c r="A38" s="127" t="s">
        <v>74</v>
      </c>
      <c r="B38" s="128"/>
      <c r="C38" s="131"/>
      <c r="D38" s="131"/>
      <c r="E38" s="131"/>
      <c r="F38" s="131"/>
    </row>
    <row r="39" spans="1:6" s="53" customFormat="1" ht="19.5" customHeight="1" x14ac:dyDescent="0.25">
      <c r="A39" s="132" t="s">
        <v>79</v>
      </c>
      <c r="B39" s="133"/>
      <c r="C39" s="71"/>
      <c r="D39" s="71"/>
      <c r="E39" s="71"/>
      <c r="F39" s="71"/>
    </row>
    <row r="40" spans="1:6" s="53" customFormat="1" ht="19.5" customHeight="1" x14ac:dyDescent="0.25">
      <c r="A40" s="132" t="s">
        <v>80</v>
      </c>
      <c r="B40" s="133"/>
      <c r="C40" s="71"/>
      <c r="D40" s="71"/>
      <c r="E40" s="71"/>
      <c r="F40" s="71"/>
    </row>
    <row r="41" spans="1:6" s="53" customFormat="1" ht="19.5" customHeight="1" x14ac:dyDescent="0.25">
      <c r="A41" s="132" t="s">
        <v>81</v>
      </c>
      <c r="B41" s="133"/>
      <c r="C41" s="71"/>
      <c r="D41" s="71"/>
      <c r="E41" s="71"/>
      <c r="F41" s="71"/>
    </row>
    <row r="42" spans="1:6" s="53" customFormat="1" ht="19.5" customHeight="1" x14ac:dyDescent="0.25">
      <c r="A42" s="132" t="s">
        <v>82</v>
      </c>
      <c r="B42" s="133"/>
      <c r="C42" s="71"/>
      <c r="D42" s="71"/>
      <c r="E42" s="71"/>
      <c r="F42" s="71"/>
    </row>
    <row r="43" spans="1:6" s="53" customFormat="1" ht="19.5" customHeight="1" x14ac:dyDescent="0.25">
      <c r="A43" s="132" t="s">
        <v>83</v>
      </c>
      <c r="B43" s="133"/>
      <c r="C43" s="71"/>
      <c r="D43" s="71"/>
      <c r="E43" s="71"/>
      <c r="F43" s="71"/>
    </row>
    <row r="44" spans="1:6" s="53" customFormat="1" ht="19.5" customHeight="1" x14ac:dyDescent="0.25">
      <c r="A44" s="132" t="s">
        <v>123</v>
      </c>
      <c r="B44" s="133"/>
      <c r="C44" s="71"/>
      <c r="D44" s="71"/>
      <c r="E44" s="71"/>
      <c r="F44" s="71"/>
    </row>
    <row r="45" spans="1:6" s="53" customFormat="1" ht="19.5" customHeight="1" x14ac:dyDescent="0.25">
      <c r="A45" s="132" t="s">
        <v>84</v>
      </c>
      <c r="B45" s="133"/>
      <c r="C45" s="71"/>
      <c r="D45" s="71"/>
      <c r="E45" s="71"/>
      <c r="F45" s="71"/>
    </row>
    <row r="46" spans="1:6" s="53" customFormat="1" ht="19.5" customHeight="1" x14ac:dyDescent="0.25">
      <c r="A46" s="132" t="s">
        <v>85</v>
      </c>
      <c r="B46" s="133"/>
      <c r="C46" s="71"/>
      <c r="D46" s="71"/>
      <c r="E46" s="71"/>
      <c r="F46" s="71"/>
    </row>
    <row r="47" spans="1:6" s="53" customFormat="1" ht="19.5" customHeight="1" x14ac:dyDescent="0.25">
      <c r="A47" s="132" t="s">
        <v>86</v>
      </c>
      <c r="B47" s="133"/>
      <c r="C47" s="71"/>
      <c r="D47" s="71"/>
      <c r="E47" s="71"/>
      <c r="F47" s="71"/>
    </row>
    <row r="48" spans="1:6" s="53" customFormat="1" ht="19.5" customHeight="1" x14ac:dyDescent="0.25">
      <c r="A48" s="132" t="s">
        <v>87</v>
      </c>
      <c r="B48" s="133"/>
      <c r="C48" s="71"/>
      <c r="D48" s="71"/>
      <c r="E48" s="71"/>
      <c r="F48" s="71"/>
    </row>
    <row r="49" spans="1:6" s="53" customFormat="1" ht="19.5" customHeight="1" x14ac:dyDescent="0.25">
      <c r="A49" s="132" t="s">
        <v>88</v>
      </c>
      <c r="B49" s="133"/>
      <c r="C49" s="71"/>
      <c r="D49" s="71"/>
      <c r="E49" s="71"/>
      <c r="F49" s="71"/>
    </row>
    <row r="50" spans="1:6" s="53" customFormat="1" ht="19.5" customHeight="1" x14ac:dyDescent="0.25">
      <c r="A50" s="132" t="s">
        <v>89</v>
      </c>
      <c r="B50" s="133"/>
      <c r="C50" s="71"/>
      <c r="D50" s="71"/>
      <c r="E50" s="71"/>
      <c r="F50" s="71"/>
    </row>
    <row r="51" spans="1:6" s="53" customFormat="1" ht="19.5" customHeight="1" x14ac:dyDescent="0.25">
      <c r="A51" s="132" t="s">
        <v>90</v>
      </c>
      <c r="B51" s="133"/>
      <c r="C51" s="71"/>
      <c r="D51" s="71"/>
      <c r="E51" s="71"/>
      <c r="F51" s="71"/>
    </row>
    <row r="52" spans="1:6" s="53" customFormat="1" ht="19.5" customHeight="1" x14ac:dyDescent="0.25">
      <c r="A52" s="132" t="s">
        <v>91</v>
      </c>
      <c r="B52" s="133"/>
      <c r="C52" s="71"/>
      <c r="D52" s="71"/>
      <c r="E52" s="71"/>
      <c r="F52" s="71"/>
    </row>
    <row r="53" spans="1:6" s="53" customFormat="1" ht="30.75" customHeight="1" x14ac:dyDescent="0.25">
      <c r="A53" s="132" t="s">
        <v>92</v>
      </c>
      <c r="B53" s="133"/>
      <c r="C53" s="71"/>
      <c r="D53" s="71"/>
      <c r="E53" s="71"/>
      <c r="F53" s="71"/>
    </row>
    <row r="54" spans="1:6" s="53" customFormat="1" ht="17.25" customHeight="1" x14ac:dyDescent="0.25">
      <c r="A54" s="132" t="s">
        <v>93</v>
      </c>
      <c r="B54" s="133"/>
      <c r="C54" s="71"/>
      <c r="D54" s="71"/>
      <c r="E54" s="71"/>
      <c r="F54" s="71"/>
    </row>
    <row r="55" spans="1:6" s="53" customFormat="1" ht="15.75" customHeight="1" x14ac:dyDescent="0.25">
      <c r="A55" s="132" t="s">
        <v>94</v>
      </c>
      <c r="B55" s="133"/>
      <c r="C55" s="71"/>
      <c r="D55" s="71"/>
      <c r="E55" s="71"/>
      <c r="F55" s="71"/>
    </row>
    <row r="56" spans="1:6" s="53" customFormat="1" ht="16.5" customHeight="1" x14ac:dyDescent="0.25">
      <c r="A56" s="132" t="s">
        <v>95</v>
      </c>
      <c r="B56" s="133"/>
      <c r="C56" s="71"/>
      <c r="D56" s="71"/>
      <c r="E56" s="71"/>
      <c r="F56" s="71"/>
    </row>
    <row r="57" spans="1:6" s="53" customFormat="1" ht="17.25" customHeight="1" x14ac:dyDescent="0.25">
      <c r="A57" s="132" t="s">
        <v>96</v>
      </c>
      <c r="B57" s="133"/>
      <c r="C57" s="71"/>
      <c r="D57" s="71"/>
      <c r="E57" s="71"/>
      <c r="F57" s="71"/>
    </row>
    <row r="58" spans="1:6" s="53" customFormat="1" ht="19.5" customHeight="1" x14ac:dyDescent="0.25">
      <c r="A58" s="132" t="s">
        <v>97</v>
      </c>
      <c r="B58" s="133"/>
      <c r="C58" s="71"/>
      <c r="D58" s="71"/>
      <c r="E58" s="71"/>
      <c r="F58" s="71"/>
    </row>
    <row r="59" spans="1:6" s="53" customFormat="1" ht="21" customHeight="1" x14ac:dyDescent="0.25">
      <c r="A59" s="132" t="s">
        <v>98</v>
      </c>
      <c r="B59" s="133"/>
      <c r="C59" s="71"/>
      <c r="D59" s="71"/>
      <c r="E59" s="71"/>
      <c r="F59" s="71"/>
    </row>
    <row r="60" spans="1:6" s="53" customFormat="1" ht="14.25" customHeight="1" x14ac:dyDescent="0.25">
      <c r="A60" s="132" t="s">
        <v>99</v>
      </c>
      <c r="B60" s="133"/>
      <c r="C60" s="71"/>
      <c r="D60" s="71"/>
      <c r="E60" s="71"/>
      <c r="F60" s="71"/>
    </row>
    <row r="61" spans="1:6" s="53" customFormat="1" ht="13.5" customHeight="1" x14ac:dyDescent="0.25">
      <c r="A61" s="132" t="s">
        <v>100</v>
      </c>
      <c r="B61" s="133"/>
      <c r="C61" s="71"/>
      <c r="D61" s="71"/>
      <c r="E61" s="71"/>
      <c r="F61" s="71"/>
    </row>
    <row r="62" spans="1:6" s="53" customFormat="1" ht="18" customHeight="1" x14ac:dyDescent="0.25">
      <c r="A62" s="132" t="s">
        <v>101</v>
      </c>
      <c r="B62" s="133"/>
      <c r="C62" s="68"/>
      <c r="D62" s="68"/>
      <c r="E62" s="68"/>
      <c r="F62" s="68"/>
    </row>
    <row r="63" spans="1:6" s="53" customFormat="1" ht="18" customHeight="1" x14ac:dyDescent="0.25">
      <c r="A63" s="132" t="s">
        <v>102</v>
      </c>
      <c r="B63" s="133"/>
      <c r="C63" s="71"/>
      <c r="D63" s="71"/>
      <c r="E63" s="71"/>
      <c r="F63" s="71"/>
    </row>
    <row r="64" spans="1:6" s="53" customFormat="1" ht="18" customHeight="1" x14ac:dyDescent="0.25">
      <c r="A64" s="132" t="s">
        <v>103</v>
      </c>
      <c r="B64" s="133"/>
      <c r="C64" s="71"/>
      <c r="D64" s="71"/>
      <c r="E64" s="71"/>
      <c r="F64" s="71"/>
    </row>
    <row r="65" spans="1:6" s="53" customFormat="1" ht="18" customHeight="1" x14ac:dyDescent="0.25">
      <c r="A65" s="132" t="s">
        <v>104</v>
      </c>
      <c r="B65" s="133"/>
      <c r="C65" s="71"/>
      <c r="D65" s="71"/>
      <c r="E65" s="71"/>
      <c r="F65" s="71"/>
    </row>
    <row r="66" spans="1:6" s="53" customFormat="1" ht="18" customHeight="1" x14ac:dyDescent="0.25">
      <c r="A66" s="132" t="s">
        <v>105</v>
      </c>
      <c r="B66" s="133"/>
      <c r="C66" s="71"/>
      <c r="D66" s="71"/>
      <c r="E66" s="71"/>
      <c r="F66" s="71"/>
    </row>
    <row r="67" spans="1:6" s="53" customFormat="1" ht="18" customHeight="1" x14ac:dyDescent="0.25">
      <c r="A67" s="132" t="s">
        <v>106</v>
      </c>
      <c r="B67" s="133"/>
      <c r="C67" s="71"/>
      <c r="D67" s="71"/>
      <c r="E67" s="71"/>
      <c r="F67" s="71"/>
    </row>
    <row r="68" spans="1:6" s="53" customFormat="1" ht="18" customHeight="1" x14ac:dyDescent="0.25">
      <c r="A68" s="132" t="s">
        <v>107</v>
      </c>
      <c r="B68" s="133"/>
      <c r="C68" s="71"/>
      <c r="D68" s="71"/>
      <c r="E68" s="71"/>
      <c r="F68" s="71"/>
    </row>
    <row r="69" spans="1:6" s="53" customFormat="1" ht="18" customHeight="1" x14ac:dyDescent="0.25">
      <c r="A69" s="132" t="s">
        <v>108</v>
      </c>
      <c r="B69" s="133"/>
      <c r="C69" s="71"/>
      <c r="D69" s="71"/>
      <c r="E69" s="71"/>
      <c r="F69" s="71"/>
    </row>
    <row r="70" spans="1:6" s="53" customFormat="1" ht="17.25" customHeight="1" x14ac:dyDescent="0.25">
      <c r="A70" s="132" t="s">
        <v>109</v>
      </c>
      <c r="B70" s="133"/>
      <c r="C70" s="71"/>
      <c r="D70" s="71"/>
      <c r="E70" s="71"/>
      <c r="F70" s="71"/>
    </row>
    <row r="71" spans="1:6" s="53" customFormat="1" ht="17.25" customHeight="1" x14ac:dyDescent="0.25">
      <c r="A71" s="132" t="s">
        <v>110</v>
      </c>
      <c r="B71" s="133"/>
      <c r="C71" s="71"/>
      <c r="D71" s="71"/>
      <c r="E71" s="71"/>
      <c r="F71" s="71"/>
    </row>
    <row r="72" spans="1:6" s="53" customFormat="1" ht="14.25" customHeight="1" x14ac:dyDescent="0.25">
      <c r="A72" s="132" t="s">
        <v>111</v>
      </c>
      <c r="B72" s="133"/>
      <c r="C72" s="71"/>
      <c r="D72" s="71"/>
      <c r="E72" s="71"/>
      <c r="F72" s="71"/>
    </row>
    <row r="73" spans="1:6" s="53" customFormat="1" ht="14.25" customHeight="1" x14ac:dyDescent="0.25">
      <c r="A73" s="132" t="s">
        <v>112</v>
      </c>
      <c r="B73" s="133"/>
      <c r="C73" s="71"/>
      <c r="D73" s="71"/>
      <c r="E73" s="71"/>
      <c r="F73" s="71"/>
    </row>
    <row r="74" spans="1:6" s="53" customFormat="1" ht="18" customHeight="1" x14ac:dyDescent="0.25">
      <c r="A74" s="132" t="s">
        <v>113</v>
      </c>
      <c r="B74" s="133"/>
      <c r="C74" s="72"/>
      <c r="D74" s="71"/>
      <c r="E74" s="71"/>
      <c r="F74" s="72"/>
    </row>
    <row r="75" spans="1:6" ht="15.75" customHeight="1" x14ac:dyDescent="0.25">
      <c r="A75" s="66" t="s">
        <v>76</v>
      </c>
      <c r="B75" s="66"/>
      <c r="C75" s="67"/>
      <c r="D75" s="67"/>
      <c r="E75" s="67"/>
      <c r="F75" s="67"/>
    </row>
    <row r="77" spans="1:6" s="53" customFormat="1" ht="14.25" x14ac:dyDescent="0.25">
      <c r="A77" s="52" t="s">
        <v>58</v>
      </c>
      <c r="B77" s="114" t="s">
        <v>59</v>
      </c>
      <c r="C77" s="115"/>
      <c r="D77" s="115"/>
      <c r="E77" s="115"/>
      <c r="F77" s="116"/>
    </row>
    <row r="78" spans="1:6" s="53" customFormat="1" ht="16.5" customHeight="1" x14ac:dyDescent="0.25">
      <c r="A78" s="54">
        <v>1116</v>
      </c>
      <c r="B78" s="117" t="s">
        <v>77</v>
      </c>
      <c r="C78" s="118"/>
      <c r="D78" s="118"/>
      <c r="E78" s="118"/>
      <c r="F78" s="119"/>
    </row>
    <row r="79" spans="1:6" s="53" customFormat="1" ht="17.25" customHeight="1" x14ac:dyDescent="0.25">
      <c r="A79" s="55"/>
      <c r="B79" s="120"/>
      <c r="C79" s="121"/>
      <c r="D79" s="121"/>
      <c r="E79" s="121"/>
      <c r="F79" s="122"/>
    </row>
    <row r="80" spans="1:6" s="53" customFormat="1" ht="19.5" customHeight="1" x14ac:dyDescent="0.25">
      <c r="A80" s="56" t="s">
        <v>60</v>
      </c>
      <c r="B80" s="120"/>
      <c r="C80" s="121"/>
      <c r="D80" s="121"/>
      <c r="E80" s="121"/>
      <c r="F80" s="122"/>
    </row>
    <row r="81" spans="1:6" s="53" customFormat="1" ht="15.75" customHeight="1" x14ac:dyDescent="0.25">
      <c r="A81" s="55"/>
      <c r="B81" s="120"/>
      <c r="C81" s="121"/>
      <c r="D81" s="121"/>
      <c r="E81" s="121"/>
      <c r="F81" s="122"/>
    </row>
    <row r="82" spans="1:6" s="53" customFormat="1" ht="17.25" customHeight="1" x14ac:dyDescent="0.25">
      <c r="A82" s="57" t="s">
        <v>61</v>
      </c>
      <c r="B82" s="58">
        <v>1116</v>
      </c>
      <c r="C82" s="77" t="s">
        <v>62</v>
      </c>
      <c r="D82" s="77"/>
      <c r="E82" s="77"/>
      <c r="F82" s="77"/>
    </row>
    <row r="83" spans="1:6" s="53" customFormat="1" ht="28.5" customHeight="1" x14ac:dyDescent="0.25">
      <c r="A83" s="57" t="s">
        <v>63</v>
      </c>
      <c r="B83" s="58">
        <v>11002</v>
      </c>
      <c r="C83" s="59" t="s">
        <v>64</v>
      </c>
      <c r="D83" s="59" t="s">
        <v>65</v>
      </c>
      <c r="E83" s="59" t="s">
        <v>66</v>
      </c>
      <c r="F83" s="59" t="s">
        <v>67</v>
      </c>
    </row>
    <row r="84" spans="1:6" s="53" customFormat="1" ht="21.75" customHeight="1" x14ac:dyDescent="0.25">
      <c r="A84" s="60" t="s">
        <v>68</v>
      </c>
      <c r="B84" s="61" t="s">
        <v>48</v>
      </c>
      <c r="C84" s="129"/>
      <c r="D84" s="129"/>
      <c r="E84" s="129"/>
      <c r="F84" s="129"/>
    </row>
    <row r="85" spans="1:6" s="53" customFormat="1" ht="63" customHeight="1" x14ac:dyDescent="0.25">
      <c r="A85" s="60" t="s">
        <v>69</v>
      </c>
      <c r="B85" s="62" t="s">
        <v>114</v>
      </c>
      <c r="C85" s="130"/>
      <c r="D85" s="130"/>
      <c r="E85" s="130"/>
      <c r="F85" s="130"/>
    </row>
    <row r="86" spans="1:6" s="53" customFormat="1" ht="18.75" customHeight="1" x14ac:dyDescent="0.25">
      <c r="A86" s="60" t="s">
        <v>71</v>
      </c>
      <c r="B86" s="63" t="s">
        <v>72</v>
      </c>
      <c r="C86" s="130"/>
      <c r="D86" s="130"/>
      <c r="E86" s="130"/>
      <c r="F86" s="130"/>
    </row>
    <row r="87" spans="1:6" s="53" customFormat="1" ht="27.75" customHeight="1" x14ac:dyDescent="0.25">
      <c r="A87" s="64" t="s">
        <v>73</v>
      </c>
      <c r="B87" s="65" t="s">
        <v>122</v>
      </c>
      <c r="C87" s="130"/>
      <c r="D87" s="130"/>
      <c r="E87" s="130"/>
      <c r="F87" s="130"/>
    </row>
    <row r="88" spans="1:6" s="53" customFormat="1" ht="19.5" customHeight="1" x14ac:dyDescent="0.25">
      <c r="A88" s="127" t="s">
        <v>74</v>
      </c>
      <c r="B88" s="128"/>
      <c r="C88" s="131"/>
      <c r="D88" s="131"/>
      <c r="E88" s="131"/>
      <c r="F88" s="131"/>
    </row>
    <row r="89" spans="1:6" s="53" customFormat="1" ht="16.5" customHeight="1" x14ac:dyDescent="0.25">
      <c r="A89" s="132" t="s">
        <v>115</v>
      </c>
      <c r="B89" s="133"/>
      <c r="C89" s="70"/>
      <c r="D89" s="70"/>
      <c r="E89" s="70"/>
      <c r="F89" s="70"/>
    </row>
    <row r="90" spans="1:6" ht="15.75" customHeight="1" x14ac:dyDescent="0.25">
      <c r="A90" s="66" t="s">
        <v>76</v>
      </c>
      <c r="B90" s="66"/>
      <c r="C90" s="69"/>
      <c r="D90" s="69"/>
      <c r="E90" s="69"/>
      <c r="F90" s="69"/>
    </row>
  </sheetData>
  <mergeCells count="74">
    <mergeCell ref="A89:B89"/>
    <mergeCell ref="C84:C88"/>
    <mergeCell ref="D84:D88"/>
    <mergeCell ref="E84:E88"/>
    <mergeCell ref="F84:F88"/>
    <mergeCell ref="A88:B88"/>
    <mergeCell ref="B78:F78"/>
    <mergeCell ref="B79:F79"/>
    <mergeCell ref="B80:F80"/>
    <mergeCell ref="B81:F81"/>
    <mergeCell ref="C82:F82"/>
    <mergeCell ref="B77:F77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B27:F27"/>
    <mergeCell ref="B28:F28"/>
    <mergeCell ref="B29:F29"/>
    <mergeCell ref="B30:F30"/>
    <mergeCell ref="B31:F31"/>
    <mergeCell ref="C32:F32"/>
    <mergeCell ref="C34:C38"/>
    <mergeCell ref="D34:D38"/>
    <mergeCell ref="E34:E38"/>
    <mergeCell ref="F34:F38"/>
    <mergeCell ref="A38:B38"/>
    <mergeCell ref="B13:F13"/>
    <mergeCell ref="A23:B23"/>
    <mergeCell ref="B14:F14"/>
    <mergeCell ref="B15:F15"/>
    <mergeCell ref="C16:F16"/>
    <mergeCell ref="C18:C22"/>
    <mergeCell ref="D18:D22"/>
    <mergeCell ref="E18:E22"/>
    <mergeCell ref="F18:F22"/>
    <mergeCell ref="A22:B22"/>
    <mergeCell ref="D2:F2"/>
    <mergeCell ref="A6:F6"/>
    <mergeCell ref="A8:F8"/>
    <mergeCell ref="B11:F11"/>
    <mergeCell ref="B12:F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78" workbookViewId="0">
      <selection activeCell="A106" sqref="A106"/>
    </sheetView>
  </sheetViews>
  <sheetFormatPr defaultRowHeight="15" x14ac:dyDescent="0.25"/>
  <cols>
    <col min="1" max="1" width="51" customWidth="1"/>
    <col min="2" max="2" width="45.140625" customWidth="1"/>
    <col min="3" max="3" width="18.140625" customWidth="1"/>
    <col min="4" max="4" width="15.5703125" customWidth="1"/>
    <col min="5" max="5" width="17" customWidth="1"/>
    <col min="6" max="6" width="22.28515625" customWidth="1"/>
  </cols>
  <sheetData>
    <row r="1" spans="1:6" ht="15.75" customHeight="1" x14ac:dyDescent="0.25">
      <c r="F1" s="40" t="s">
        <v>120</v>
      </c>
    </row>
    <row r="2" spans="1:6" s="41" customFormat="1" ht="17.25" customHeight="1" x14ac:dyDescent="0.25">
      <c r="B2" s="42"/>
      <c r="D2" s="111" t="s">
        <v>55</v>
      </c>
      <c r="E2" s="111"/>
      <c r="F2" s="111"/>
    </row>
    <row r="3" spans="1:6" s="41" customFormat="1" ht="13.5" x14ac:dyDescent="0.25">
      <c r="B3" s="43"/>
      <c r="F3" s="44" t="s">
        <v>21</v>
      </c>
    </row>
    <row r="4" spans="1:6" s="41" customFormat="1" ht="13.5" x14ac:dyDescent="0.25">
      <c r="B4" s="42"/>
    </row>
    <row r="6" spans="1:6" s="45" customFormat="1" ht="58.5" customHeight="1" x14ac:dyDescent="0.25">
      <c r="A6" s="112" t="s">
        <v>121</v>
      </c>
      <c r="B6" s="112"/>
      <c r="C6" s="112"/>
      <c r="D6" s="112"/>
      <c r="E6" s="112"/>
      <c r="F6" s="112"/>
    </row>
    <row r="7" spans="1:6" s="45" customFormat="1" ht="20.25" customHeight="1" x14ac:dyDescent="0.25">
      <c r="A7" s="113" t="s">
        <v>56</v>
      </c>
      <c r="B7" s="113"/>
      <c r="C7" s="113"/>
      <c r="D7" s="113"/>
      <c r="E7" s="113"/>
      <c r="F7" s="113"/>
    </row>
    <row r="8" spans="1:6" s="45" customFormat="1" ht="27" customHeight="1" x14ac:dyDescent="0.25">
      <c r="A8" s="48" t="s">
        <v>57</v>
      </c>
      <c r="B8" s="49"/>
      <c r="C8" s="49"/>
      <c r="D8" s="49"/>
      <c r="E8" s="49"/>
      <c r="F8" s="50"/>
    </row>
    <row r="9" spans="1:6" s="53" customFormat="1" ht="19.5" customHeight="1" x14ac:dyDescent="0.25">
      <c r="A9" s="56" t="s">
        <v>60</v>
      </c>
      <c r="B9" s="120"/>
      <c r="C9" s="121"/>
      <c r="D9" s="121"/>
      <c r="E9" s="121"/>
      <c r="F9" s="122"/>
    </row>
    <row r="10" spans="1:6" s="53" customFormat="1" ht="15.75" customHeight="1" x14ac:dyDescent="0.25">
      <c r="A10" s="55"/>
      <c r="B10" s="120"/>
      <c r="C10" s="121"/>
      <c r="D10" s="121"/>
      <c r="E10" s="121"/>
      <c r="F10" s="122"/>
    </row>
    <row r="11" spans="1:6" s="53" customFormat="1" ht="17.25" customHeight="1" x14ac:dyDescent="0.25">
      <c r="A11" s="57" t="s">
        <v>61</v>
      </c>
      <c r="B11" s="58">
        <v>1059</v>
      </c>
      <c r="C11" s="77" t="s">
        <v>62</v>
      </c>
      <c r="D11" s="77"/>
      <c r="E11" s="77"/>
      <c r="F11" s="77"/>
    </row>
    <row r="12" spans="1:6" s="53" customFormat="1" ht="28.5" customHeight="1" x14ac:dyDescent="0.25">
      <c r="A12" s="57" t="s">
        <v>63</v>
      </c>
      <c r="B12" s="58">
        <v>11001</v>
      </c>
      <c r="C12" s="59" t="s">
        <v>64</v>
      </c>
      <c r="D12" s="59" t="s">
        <v>65</v>
      </c>
      <c r="E12" s="59" t="s">
        <v>66</v>
      </c>
      <c r="F12" s="59" t="s">
        <v>67</v>
      </c>
    </row>
    <row r="13" spans="1:6" s="53" customFormat="1" ht="21.75" customHeight="1" x14ac:dyDescent="0.25">
      <c r="A13" s="60" t="s">
        <v>68</v>
      </c>
      <c r="B13" s="61" t="s">
        <v>41</v>
      </c>
      <c r="C13" s="129"/>
      <c r="D13" s="129"/>
      <c r="E13" s="129"/>
      <c r="F13" s="129"/>
    </row>
    <row r="14" spans="1:6" s="53" customFormat="1" ht="69.75" customHeight="1" x14ac:dyDescent="0.25">
      <c r="A14" s="60" t="s">
        <v>69</v>
      </c>
      <c r="B14" s="62" t="s">
        <v>70</v>
      </c>
      <c r="C14" s="130"/>
      <c r="D14" s="130"/>
      <c r="E14" s="130"/>
      <c r="F14" s="130"/>
    </row>
    <row r="15" spans="1:6" s="53" customFormat="1" ht="18.75" customHeight="1" x14ac:dyDescent="0.25">
      <c r="A15" s="60" t="s">
        <v>71</v>
      </c>
      <c r="B15" s="63" t="s">
        <v>72</v>
      </c>
      <c r="C15" s="130"/>
      <c r="D15" s="130"/>
      <c r="E15" s="130"/>
      <c r="F15" s="130"/>
    </row>
    <row r="16" spans="1:6" s="53" customFormat="1" ht="27.75" customHeight="1" x14ac:dyDescent="0.25">
      <c r="A16" s="64" t="s">
        <v>73</v>
      </c>
      <c r="B16" s="65" t="s">
        <v>122</v>
      </c>
      <c r="C16" s="130"/>
      <c r="D16" s="130"/>
      <c r="E16" s="130"/>
      <c r="F16" s="130"/>
    </row>
    <row r="17" spans="1:6" s="53" customFormat="1" ht="19.5" customHeight="1" x14ac:dyDescent="0.25">
      <c r="A17" s="127" t="s">
        <v>74</v>
      </c>
      <c r="B17" s="128"/>
      <c r="C17" s="131"/>
      <c r="D17" s="131"/>
      <c r="E17" s="131"/>
      <c r="F17" s="131"/>
    </row>
    <row r="18" spans="1:6" s="53" customFormat="1" ht="18" customHeight="1" x14ac:dyDescent="0.25">
      <c r="A18" s="123" t="s">
        <v>75</v>
      </c>
      <c r="B18" s="123"/>
      <c r="C18" s="72"/>
      <c r="D18" s="72"/>
      <c r="E18" s="72"/>
      <c r="F18" s="72"/>
    </row>
    <row r="19" spans="1:6" ht="15.75" customHeight="1" x14ac:dyDescent="0.25">
      <c r="A19" s="134" t="s">
        <v>76</v>
      </c>
      <c r="B19" s="135"/>
      <c r="C19" s="67"/>
      <c r="D19" s="67"/>
      <c r="E19" s="67"/>
      <c r="F19" s="67"/>
    </row>
    <row r="21" spans="1:6" s="53" customFormat="1" ht="17.25" customHeight="1" x14ac:dyDescent="0.25">
      <c r="A21" s="57" t="s">
        <v>61</v>
      </c>
      <c r="B21" s="58">
        <v>1116</v>
      </c>
      <c r="C21" s="77" t="s">
        <v>62</v>
      </c>
      <c r="D21" s="77"/>
      <c r="E21" s="77"/>
      <c r="F21" s="77"/>
    </row>
    <row r="22" spans="1:6" s="53" customFormat="1" ht="28.5" customHeight="1" x14ac:dyDescent="0.25">
      <c r="A22" s="57" t="s">
        <v>63</v>
      </c>
      <c r="B22" s="58">
        <v>11001</v>
      </c>
      <c r="C22" s="59" t="s">
        <v>64</v>
      </c>
      <c r="D22" s="59" t="s">
        <v>65</v>
      </c>
      <c r="E22" s="59" t="s">
        <v>66</v>
      </c>
      <c r="F22" s="59" t="s">
        <v>67</v>
      </c>
    </row>
    <row r="23" spans="1:6" s="53" customFormat="1" ht="21.75" customHeight="1" x14ac:dyDescent="0.25">
      <c r="A23" s="60" t="s">
        <v>68</v>
      </c>
      <c r="B23" s="61" t="s">
        <v>47</v>
      </c>
      <c r="C23" s="129"/>
      <c r="D23" s="129"/>
      <c r="E23" s="129"/>
      <c r="F23" s="129"/>
    </row>
    <row r="24" spans="1:6" s="53" customFormat="1" ht="69.75" customHeight="1" x14ac:dyDescent="0.25">
      <c r="A24" s="60" t="s">
        <v>69</v>
      </c>
      <c r="B24" s="62" t="s">
        <v>78</v>
      </c>
      <c r="C24" s="130"/>
      <c r="D24" s="130"/>
      <c r="E24" s="130"/>
      <c r="F24" s="130"/>
    </row>
    <row r="25" spans="1:6" s="53" customFormat="1" ht="24.75" customHeight="1" x14ac:dyDescent="0.25">
      <c r="A25" s="60" t="s">
        <v>71</v>
      </c>
      <c r="B25" s="63" t="s">
        <v>72</v>
      </c>
      <c r="C25" s="130"/>
      <c r="D25" s="130"/>
      <c r="E25" s="130"/>
      <c r="F25" s="130"/>
    </row>
    <row r="26" spans="1:6" s="53" customFormat="1" ht="27.75" customHeight="1" x14ac:dyDescent="0.25">
      <c r="A26" s="64" t="s">
        <v>73</v>
      </c>
      <c r="B26" s="65" t="s">
        <v>122</v>
      </c>
      <c r="C26" s="130"/>
      <c r="D26" s="130"/>
      <c r="E26" s="130"/>
      <c r="F26" s="130"/>
    </row>
    <row r="27" spans="1:6" s="53" customFormat="1" ht="19.5" customHeight="1" x14ac:dyDescent="0.25">
      <c r="A27" s="127" t="s">
        <v>74</v>
      </c>
      <c r="B27" s="128"/>
      <c r="C27" s="131"/>
      <c r="D27" s="131"/>
      <c r="E27" s="131"/>
      <c r="F27" s="131"/>
    </row>
    <row r="28" spans="1:6" s="53" customFormat="1" ht="19.5" customHeight="1" x14ac:dyDescent="0.25">
      <c r="A28" s="132" t="s">
        <v>79</v>
      </c>
      <c r="B28" s="133"/>
      <c r="C28" s="68"/>
      <c r="D28" s="68"/>
      <c r="E28" s="68"/>
      <c r="F28" s="68"/>
    </row>
    <row r="29" spans="1:6" s="53" customFormat="1" ht="19.5" customHeight="1" x14ac:dyDescent="0.25">
      <c r="A29" s="132" t="s">
        <v>80</v>
      </c>
      <c r="B29" s="133"/>
      <c r="C29" s="68"/>
      <c r="D29" s="68"/>
      <c r="E29" s="68"/>
      <c r="F29" s="68"/>
    </row>
    <row r="30" spans="1:6" s="53" customFormat="1" ht="19.5" customHeight="1" x14ac:dyDescent="0.25">
      <c r="A30" s="132" t="s">
        <v>81</v>
      </c>
      <c r="B30" s="133"/>
      <c r="C30" s="68"/>
      <c r="D30" s="68"/>
      <c r="E30" s="68"/>
      <c r="F30" s="68"/>
    </row>
    <row r="31" spans="1:6" s="53" customFormat="1" ht="19.5" customHeight="1" x14ac:dyDescent="0.25">
      <c r="A31" s="132" t="s">
        <v>82</v>
      </c>
      <c r="B31" s="133"/>
      <c r="C31" s="68"/>
      <c r="D31" s="68"/>
      <c r="E31" s="68"/>
      <c r="F31" s="68"/>
    </row>
    <row r="32" spans="1:6" s="53" customFormat="1" ht="19.5" customHeight="1" x14ac:dyDescent="0.25">
      <c r="A32" s="132" t="s">
        <v>83</v>
      </c>
      <c r="B32" s="133"/>
      <c r="C32" s="68"/>
      <c r="D32" s="68"/>
      <c r="E32" s="68"/>
      <c r="F32" s="68"/>
    </row>
    <row r="33" spans="1:6" s="53" customFormat="1" ht="19.5" customHeight="1" x14ac:dyDescent="0.25">
      <c r="A33" s="132" t="s">
        <v>123</v>
      </c>
      <c r="B33" s="133"/>
      <c r="C33" s="68"/>
      <c r="D33" s="68"/>
      <c r="E33" s="68"/>
      <c r="F33" s="68"/>
    </row>
    <row r="34" spans="1:6" s="53" customFormat="1" ht="19.5" customHeight="1" x14ac:dyDescent="0.25">
      <c r="A34" s="132" t="s">
        <v>84</v>
      </c>
      <c r="B34" s="133"/>
      <c r="C34" s="68"/>
      <c r="D34" s="68"/>
      <c r="E34" s="68"/>
      <c r="F34" s="68"/>
    </row>
    <row r="35" spans="1:6" s="53" customFormat="1" ht="19.5" customHeight="1" x14ac:dyDescent="0.25">
      <c r="A35" s="132" t="s">
        <v>85</v>
      </c>
      <c r="B35" s="133"/>
      <c r="C35" s="68"/>
      <c r="D35" s="68"/>
      <c r="E35" s="68"/>
      <c r="F35" s="68"/>
    </row>
    <row r="36" spans="1:6" s="53" customFormat="1" ht="19.5" customHeight="1" x14ac:dyDescent="0.25">
      <c r="A36" s="132" t="s">
        <v>86</v>
      </c>
      <c r="B36" s="133"/>
      <c r="C36" s="68"/>
      <c r="D36" s="68"/>
      <c r="E36" s="68"/>
      <c r="F36" s="68"/>
    </row>
    <row r="37" spans="1:6" s="53" customFormat="1" ht="19.5" customHeight="1" x14ac:dyDescent="0.25">
      <c r="A37" s="132" t="s">
        <v>87</v>
      </c>
      <c r="B37" s="133"/>
      <c r="C37" s="68"/>
      <c r="D37" s="68"/>
      <c r="E37" s="68"/>
      <c r="F37" s="68"/>
    </row>
    <row r="38" spans="1:6" s="53" customFormat="1" ht="19.5" customHeight="1" x14ac:dyDescent="0.25">
      <c r="A38" s="132" t="s">
        <v>88</v>
      </c>
      <c r="B38" s="133"/>
      <c r="C38" s="68"/>
      <c r="D38" s="68"/>
      <c r="E38" s="68"/>
      <c r="F38" s="68"/>
    </row>
    <row r="39" spans="1:6" s="53" customFormat="1" ht="19.5" customHeight="1" x14ac:dyDescent="0.25">
      <c r="A39" s="132" t="s">
        <v>89</v>
      </c>
      <c r="B39" s="133"/>
      <c r="C39" s="68"/>
      <c r="D39" s="68"/>
      <c r="E39" s="68"/>
      <c r="F39" s="68"/>
    </row>
    <row r="40" spans="1:6" s="53" customFormat="1" ht="19.5" customHeight="1" x14ac:dyDescent="0.25">
      <c r="A40" s="132" t="s">
        <v>90</v>
      </c>
      <c r="B40" s="133"/>
      <c r="C40" s="68"/>
      <c r="D40" s="68"/>
      <c r="E40" s="68"/>
      <c r="F40" s="68"/>
    </row>
    <row r="41" spans="1:6" s="53" customFormat="1" ht="19.5" customHeight="1" x14ac:dyDescent="0.25">
      <c r="A41" s="132" t="s">
        <v>91</v>
      </c>
      <c r="B41" s="133"/>
      <c r="C41" s="68"/>
      <c r="D41" s="68"/>
      <c r="E41" s="68"/>
      <c r="F41" s="68"/>
    </row>
    <row r="42" spans="1:6" s="53" customFormat="1" ht="30.75" customHeight="1" x14ac:dyDescent="0.25">
      <c r="A42" s="132" t="s">
        <v>92</v>
      </c>
      <c r="B42" s="133"/>
      <c r="C42" s="68"/>
      <c r="D42" s="68"/>
      <c r="E42" s="68"/>
      <c r="F42" s="68"/>
    </row>
    <row r="43" spans="1:6" s="53" customFormat="1" ht="17.25" customHeight="1" x14ac:dyDescent="0.25">
      <c r="A43" s="132" t="s">
        <v>93</v>
      </c>
      <c r="B43" s="133"/>
      <c r="C43" s="68"/>
      <c r="D43" s="68"/>
      <c r="E43" s="68"/>
      <c r="F43" s="68"/>
    </row>
    <row r="44" spans="1:6" s="53" customFormat="1" ht="15.75" customHeight="1" x14ac:dyDescent="0.25">
      <c r="A44" s="132" t="s">
        <v>94</v>
      </c>
      <c r="B44" s="133"/>
      <c r="C44" s="68"/>
      <c r="D44" s="68"/>
      <c r="E44" s="68"/>
      <c r="F44" s="68"/>
    </row>
    <row r="45" spans="1:6" s="53" customFormat="1" ht="16.5" customHeight="1" x14ac:dyDescent="0.25">
      <c r="A45" s="132" t="s">
        <v>95</v>
      </c>
      <c r="B45" s="133"/>
      <c r="C45" s="68"/>
      <c r="D45" s="68"/>
      <c r="E45" s="68"/>
      <c r="F45" s="68"/>
    </row>
    <row r="46" spans="1:6" s="53" customFormat="1" ht="17.25" customHeight="1" x14ac:dyDescent="0.25">
      <c r="A46" s="132" t="s">
        <v>96</v>
      </c>
      <c r="B46" s="133"/>
      <c r="C46" s="68"/>
      <c r="D46" s="68"/>
      <c r="E46" s="68"/>
      <c r="F46" s="68"/>
    </row>
    <row r="47" spans="1:6" s="53" customFormat="1" ht="12.75" customHeight="1" x14ac:dyDescent="0.25">
      <c r="A47" s="132" t="s">
        <v>97</v>
      </c>
      <c r="B47" s="133"/>
      <c r="C47" s="68"/>
      <c r="D47" s="68"/>
      <c r="E47" s="68"/>
      <c r="F47" s="68"/>
    </row>
    <row r="48" spans="1:6" s="53" customFormat="1" ht="16.5" customHeight="1" x14ac:dyDescent="0.25">
      <c r="A48" s="132" t="s">
        <v>98</v>
      </c>
      <c r="B48" s="133"/>
      <c r="C48" s="68"/>
      <c r="D48" s="68"/>
      <c r="E48" s="68"/>
      <c r="F48" s="68"/>
    </row>
    <row r="49" spans="1:6" s="53" customFormat="1" ht="14.25" customHeight="1" x14ac:dyDescent="0.25">
      <c r="A49" s="132" t="s">
        <v>99</v>
      </c>
      <c r="B49" s="133"/>
      <c r="C49" s="68"/>
      <c r="D49" s="68"/>
      <c r="E49" s="68"/>
      <c r="F49" s="68"/>
    </row>
    <row r="50" spans="1:6" s="53" customFormat="1" ht="13.5" customHeight="1" x14ac:dyDescent="0.25">
      <c r="A50" s="132" t="s">
        <v>100</v>
      </c>
      <c r="B50" s="133"/>
      <c r="C50" s="68"/>
      <c r="D50" s="68"/>
      <c r="E50" s="68"/>
      <c r="F50" s="68"/>
    </row>
    <row r="51" spans="1:6" s="53" customFormat="1" ht="18" customHeight="1" x14ac:dyDescent="0.25">
      <c r="A51" s="132" t="s">
        <v>101</v>
      </c>
      <c r="B51" s="133"/>
      <c r="C51" s="68"/>
      <c r="D51" s="68"/>
      <c r="E51" s="68"/>
      <c r="F51" s="68"/>
    </row>
    <row r="52" spans="1:6" s="53" customFormat="1" ht="18" customHeight="1" x14ac:dyDescent="0.25">
      <c r="A52" s="132" t="s">
        <v>102</v>
      </c>
      <c r="B52" s="133"/>
      <c r="C52" s="68"/>
      <c r="D52" s="68"/>
      <c r="E52" s="68"/>
      <c r="F52" s="68"/>
    </row>
    <row r="53" spans="1:6" s="53" customFormat="1" ht="18" customHeight="1" x14ac:dyDescent="0.25">
      <c r="A53" s="132" t="s">
        <v>103</v>
      </c>
      <c r="B53" s="133"/>
      <c r="C53" s="68"/>
      <c r="D53" s="68"/>
      <c r="E53" s="68"/>
      <c r="F53" s="68"/>
    </row>
    <row r="54" spans="1:6" s="53" customFormat="1" ht="18" customHeight="1" x14ac:dyDescent="0.25">
      <c r="A54" s="132" t="s">
        <v>104</v>
      </c>
      <c r="B54" s="133"/>
      <c r="C54" s="68"/>
      <c r="D54" s="68"/>
      <c r="E54" s="68"/>
      <c r="F54" s="68"/>
    </row>
    <row r="55" spans="1:6" s="53" customFormat="1" ht="18" customHeight="1" x14ac:dyDescent="0.25">
      <c r="A55" s="132" t="s">
        <v>105</v>
      </c>
      <c r="B55" s="133"/>
      <c r="C55" s="68"/>
      <c r="D55" s="68"/>
      <c r="E55" s="68"/>
      <c r="F55" s="68"/>
    </row>
    <row r="56" spans="1:6" s="53" customFormat="1" ht="18" customHeight="1" x14ac:dyDescent="0.25">
      <c r="A56" s="132" t="s">
        <v>106</v>
      </c>
      <c r="B56" s="133"/>
      <c r="C56" s="68"/>
      <c r="D56" s="68"/>
      <c r="E56" s="68"/>
      <c r="F56" s="68"/>
    </row>
    <row r="57" spans="1:6" s="53" customFormat="1" ht="18" customHeight="1" x14ac:dyDescent="0.25">
      <c r="A57" s="132" t="s">
        <v>107</v>
      </c>
      <c r="B57" s="133"/>
      <c r="C57" s="68"/>
      <c r="D57" s="68"/>
      <c r="E57" s="68"/>
      <c r="F57" s="68"/>
    </row>
    <row r="58" spans="1:6" s="53" customFormat="1" ht="18" customHeight="1" x14ac:dyDescent="0.25">
      <c r="A58" s="132" t="s">
        <v>108</v>
      </c>
      <c r="B58" s="133"/>
      <c r="C58" s="68"/>
      <c r="D58" s="68"/>
      <c r="E58" s="68"/>
      <c r="F58" s="68"/>
    </row>
    <row r="59" spans="1:6" s="53" customFormat="1" ht="17.25" customHeight="1" x14ac:dyDescent="0.25">
      <c r="A59" s="132" t="s">
        <v>109</v>
      </c>
      <c r="B59" s="133"/>
      <c r="C59" s="68"/>
      <c r="D59" s="68"/>
      <c r="E59" s="68"/>
      <c r="F59" s="68"/>
    </row>
    <row r="60" spans="1:6" s="53" customFormat="1" ht="17.25" customHeight="1" x14ac:dyDescent="0.25">
      <c r="A60" s="132" t="s">
        <v>110</v>
      </c>
      <c r="B60" s="133"/>
      <c r="C60" s="68"/>
      <c r="D60" s="68"/>
      <c r="E60" s="68"/>
      <c r="F60" s="68"/>
    </row>
    <row r="61" spans="1:6" s="53" customFormat="1" ht="14.25" customHeight="1" x14ac:dyDescent="0.25">
      <c r="A61" s="132" t="s">
        <v>111</v>
      </c>
      <c r="B61" s="133"/>
      <c r="C61" s="68"/>
      <c r="D61" s="68"/>
      <c r="E61" s="68"/>
      <c r="F61" s="68"/>
    </row>
    <row r="62" spans="1:6" s="53" customFormat="1" ht="14.25" customHeight="1" x14ac:dyDescent="0.25">
      <c r="A62" s="132" t="s">
        <v>112</v>
      </c>
      <c r="B62" s="133"/>
      <c r="C62" s="68"/>
      <c r="D62" s="68"/>
      <c r="E62" s="68"/>
      <c r="F62" s="68"/>
    </row>
    <row r="63" spans="1:6" s="53" customFormat="1" ht="18" customHeight="1" x14ac:dyDescent="0.25">
      <c r="A63" s="132" t="s">
        <v>113</v>
      </c>
      <c r="B63" s="133"/>
      <c r="C63" s="74"/>
      <c r="D63" s="68"/>
      <c r="E63" s="68"/>
      <c r="F63" s="74"/>
    </row>
    <row r="64" spans="1:6" ht="15.75" customHeight="1" x14ac:dyDescent="0.25">
      <c r="A64" s="66" t="s">
        <v>76</v>
      </c>
      <c r="B64" s="66"/>
      <c r="C64" s="67"/>
      <c r="D64" s="67"/>
      <c r="E64" s="67"/>
      <c r="F64" s="67"/>
    </row>
    <row r="66" spans="1:6" s="53" customFormat="1" ht="24.75" customHeight="1" x14ac:dyDescent="0.25">
      <c r="A66" s="52" t="s">
        <v>58</v>
      </c>
      <c r="B66" s="114" t="s">
        <v>59</v>
      </c>
      <c r="C66" s="115"/>
      <c r="D66" s="115"/>
      <c r="E66" s="115"/>
      <c r="F66" s="116"/>
    </row>
    <row r="67" spans="1:6" s="53" customFormat="1" ht="19.5" customHeight="1" x14ac:dyDescent="0.25">
      <c r="A67" s="54">
        <v>1116</v>
      </c>
      <c r="B67" s="117" t="s">
        <v>77</v>
      </c>
      <c r="C67" s="118"/>
      <c r="D67" s="118"/>
      <c r="E67" s="118"/>
      <c r="F67" s="119"/>
    </row>
    <row r="68" spans="1:6" s="53" customFormat="1" ht="15" customHeight="1" x14ac:dyDescent="0.25">
      <c r="A68" s="55"/>
      <c r="B68" s="120"/>
      <c r="C68" s="121"/>
      <c r="D68" s="121"/>
      <c r="E68" s="121"/>
      <c r="F68" s="122"/>
    </row>
    <row r="69" spans="1:6" s="53" customFormat="1" ht="21.75" customHeight="1" x14ac:dyDescent="0.25">
      <c r="A69" s="56" t="s">
        <v>60</v>
      </c>
      <c r="B69" s="120"/>
      <c r="C69" s="121"/>
      <c r="D69" s="121"/>
      <c r="E69" s="121"/>
      <c r="F69" s="122"/>
    </row>
    <row r="70" spans="1:6" s="53" customFormat="1" ht="16.5" customHeight="1" x14ac:dyDescent="0.25">
      <c r="A70" s="55"/>
      <c r="B70" s="120"/>
      <c r="C70" s="121"/>
      <c r="D70" s="121"/>
      <c r="E70" s="121"/>
      <c r="F70" s="122"/>
    </row>
    <row r="71" spans="1:6" s="53" customFormat="1" ht="32.25" customHeight="1" x14ac:dyDescent="0.25">
      <c r="A71" s="57" t="s">
        <v>61</v>
      </c>
      <c r="B71" s="58">
        <v>1116</v>
      </c>
      <c r="C71" s="77" t="s">
        <v>62</v>
      </c>
      <c r="D71" s="77"/>
      <c r="E71" s="77"/>
      <c r="F71" s="77"/>
    </row>
    <row r="72" spans="1:6" s="53" customFormat="1" ht="45.75" customHeight="1" x14ac:dyDescent="0.25">
      <c r="A72" s="57" t="s">
        <v>63</v>
      </c>
      <c r="B72" s="58">
        <v>11002</v>
      </c>
      <c r="C72" s="59" t="s">
        <v>64</v>
      </c>
      <c r="D72" s="59" t="s">
        <v>65</v>
      </c>
      <c r="E72" s="59" t="s">
        <v>66</v>
      </c>
      <c r="F72" s="59" t="s">
        <v>67</v>
      </c>
    </row>
    <row r="73" spans="1:6" s="53" customFormat="1" ht="45.75" customHeight="1" x14ac:dyDescent="0.25">
      <c r="A73" s="60" t="s">
        <v>68</v>
      </c>
      <c r="B73" s="61" t="s">
        <v>48</v>
      </c>
      <c r="C73" s="129"/>
      <c r="D73" s="129"/>
      <c r="E73" s="129"/>
      <c r="F73" s="129"/>
    </row>
    <row r="74" spans="1:6" s="53" customFormat="1" ht="72.75" customHeight="1" x14ac:dyDescent="0.25">
      <c r="A74" s="60" t="s">
        <v>69</v>
      </c>
      <c r="B74" s="62" t="s">
        <v>116</v>
      </c>
      <c r="C74" s="130"/>
      <c r="D74" s="130"/>
      <c r="E74" s="130"/>
      <c r="F74" s="130"/>
    </row>
    <row r="75" spans="1:6" s="53" customFormat="1" ht="20.25" customHeight="1" x14ac:dyDescent="0.25">
      <c r="A75" s="60" t="s">
        <v>71</v>
      </c>
      <c r="B75" s="63" t="s">
        <v>72</v>
      </c>
      <c r="C75" s="130"/>
      <c r="D75" s="130"/>
      <c r="E75" s="130"/>
      <c r="F75" s="130"/>
    </row>
    <row r="76" spans="1:6" s="53" customFormat="1" ht="35.25" customHeight="1" x14ac:dyDescent="0.25">
      <c r="A76" s="64" t="s">
        <v>73</v>
      </c>
      <c r="B76" s="65" t="s">
        <v>122</v>
      </c>
      <c r="C76" s="130"/>
      <c r="D76" s="130"/>
      <c r="E76" s="130"/>
      <c r="F76" s="130"/>
    </row>
    <row r="77" spans="1:6" s="53" customFormat="1" ht="24" customHeight="1" x14ac:dyDescent="0.25">
      <c r="A77" s="127" t="s">
        <v>74</v>
      </c>
      <c r="B77" s="128"/>
      <c r="C77" s="131"/>
      <c r="D77" s="131"/>
      <c r="E77" s="131"/>
      <c r="F77" s="131"/>
    </row>
    <row r="78" spans="1:6" s="53" customFormat="1" ht="27" customHeight="1" x14ac:dyDescent="0.25">
      <c r="A78" s="132" t="s">
        <v>115</v>
      </c>
      <c r="B78" s="133"/>
      <c r="C78" s="73"/>
      <c r="D78" s="73"/>
      <c r="E78" s="73"/>
      <c r="F78" s="73"/>
    </row>
    <row r="79" spans="1:6" ht="25.5" customHeight="1" x14ac:dyDescent="0.25">
      <c r="A79" s="66" t="s">
        <v>76</v>
      </c>
      <c r="B79" s="66"/>
      <c r="C79" s="67"/>
      <c r="D79" s="67"/>
      <c r="E79" s="67"/>
      <c r="F79" s="67"/>
    </row>
  </sheetData>
  <mergeCells count="67">
    <mergeCell ref="A19:B19"/>
    <mergeCell ref="D2:F2"/>
    <mergeCell ref="A6:F6"/>
    <mergeCell ref="A18:B18"/>
    <mergeCell ref="B9:F9"/>
    <mergeCell ref="B10:F10"/>
    <mergeCell ref="C11:F11"/>
    <mergeCell ref="C13:C17"/>
    <mergeCell ref="D13:D17"/>
    <mergeCell ref="E13:E17"/>
    <mergeCell ref="F13:F17"/>
    <mergeCell ref="A17:B17"/>
    <mergeCell ref="A27:B27"/>
    <mergeCell ref="C21:F21"/>
    <mergeCell ref="C23:C27"/>
    <mergeCell ref="D23:D27"/>
    <mergeCell ref="E23:E27"/>
    <mergeCell ref="F23:F27"/>
    <mergeCell ref="A50:B50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59:B59"/>
    <mergeCell ref="A60:B60"/>
    <mergeCell ref="A61:B61"/>
    <mergeCell ref="A62:B62"/>
    <mergeCell ref="A51:B51"/>
    <mergeCell ref="A54:B54"/>
    <mergeCell ref="A55:B55"/>
    <mergeCell ref="A56:B56"/>
    <mergeCell ref="A57:B57"/>
    <mergeCell ref="A58:B58"/>
    <mergeCell ref="A7:F7"/>
    <mergeCell ref="A78:B78"/>
    <mergeCell ref="B66:F66"/>
    <mergeCell ref="B67:F67"/>
    <mergeCell ref="B68:F68"/>
    <mergeCell ref="B69:F69"/>
    <mergeCell ref="B70:F70"/>
    <mergeCell ref="C71:F71"/>
    <mergeCell ref="C73:C77"/>
    <mergeCell ref="D73:D77"/>
    <mergeCell ref="E73:E77"/>
    <mergeCell ref="F73:F77"/>
    <mergeCell ref="A77:B77"/>
    <mergeCell ref="A63:B63"/>
    <mergeCell ref="A52:B52"/>
    <mergeCell ref="A53:B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հավելված1</vt:lpstr>
      <vt:lpstr>Հավելված2</vt:lpstr>
      <vt:lpstr>հավելված 3</vt:lpstr>
      <vt:lpstr>հավելված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https://mul2.gov.am/tasks/25241/oneclick/havelvacner_Dadayan.xlsx?token=48c28532226ad8a6c7cb389d35737b1c</cp:keywords>
  <cp:lastModifiedBy>Liana Chanakhchyan</cp:lastModifiedBy>
  <cp:lastPrinted>2019-03-12T11:19:49Z</cp:lastPrinted>
  <dcterms:modified xsi:type="dcterms:W3CDTF">2020-02-24T11:21:45Z</dcterms:modified>
</cp:coreProperties>
</file>