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hidePivotFieldList="1" defaultThemeVersion="124226"/>
  <bookViews>
    <workbookView xWindow="0" yWindow="0" windowWidth="19440" windowHeight="11760" tabRatio="842" activeTab="3"/>
  </bookViews>
  <sheets>
    <sheet name="Հավելված 1" sheetId="29" r:id="rId1"/>
    <sheet name="Հավելված 2" sheetId="23" r:id="rId2"/>
    <sheet name="Հավելված 3.1" sheetId="27" r:id="rId3"/>
    <sheet name="Հավելված 3.2" sheetId="32" r:id="rId4"/>
  </sheets>
  <definedNames>
    <definedName name="_ftn1" localSheetId="0">'Հավելված 1'!#REF!</definedName>
    <definedName name="_ftn1" localSheetId="1">'Հավելված 2'!#REF!</definedName>
    <definedName name="_ftn10" localSheetId="0">'Հավելված 1'!#REF!</definedName>
    <definedName name="_ftn10" localSheetId="1">'Հավելված 2'!#REF!</definedName>
    <definedName name="_ftn11" localSheetId="0">'Հավելված 1'!#REF!</definedName>
    <definedName name="_ftn11" localSheetId="1">'Հավելված 2'!#REF!</definedName>
    <definedName name="_ftn12" localSheetId="0">'Հավելված 1'!#REF!</definedName>
    <definedName name="_ftn12" localSheetId="1">'Հավելված 2'!#REF!</definedName>
    <definedName name="_ftn13" localSheetId="0">'Հավելված 1'!#REF!</definedName>
    <definedName name="_ftn13" localSheetId="1">'Հավելված 2'!#REF!</definedName>
    <definedName name="_ftn14" localSheetId="0">'Հավելված 1'!#REF!</definedName>
    <definedName name="_ftn14" localSheetId="1">'Հավելված 2'!#REF!</definedName>
    <definedName name="_ftn15" localSheetId="0">'Հավելված 1'!#REF!</definedName>
    <definedName name="_ftn15" localSheetId="1">'Հավելված 2'!#REF!</definedName>
    <definedName name="_ftn16" localSheetId="0">'Հավելված 1'!#REF!</definedName>
    <definedName name="_ftn16" localSheetId="1">'Հավելված 2'!#REF!</definedName>
    <definedName name="_ftn17" localSheetId="0">'Հավելված 1'!#REF!</definedName>
    <definedName name="_ftn17" localSheetId="1">'Հավելված 2'!#REF!</definedName>
    <definedName name="_ftn18" localSheetId="0">'Հավելված 1'!#REF!</definedName>
    <definedName name="_ftn18" localSheetId="1">'Հավելված 2'!#REF!</definedName>
    <definedName name="_ftn19" localSheetId="0">'Հավելված 1'!#REF!</definedName>
    <definedName name="_ftn19" localSheetId="1">'Հավելված 2'!#REF!</definedName>
    <definedName name="_ftn2" localSheetId="0">'Հավելված 1'!#REF!</definedName>
    <definedName name="_ftn2" localSheetId="1">'Հավելված 2'!#REF!</definedName>
    <definedName name="_ftn20" localSheetId="0">'Հավելված 1'!#REF!</definedName>
    <definedName name="_ftn20" localSheetId="1">'Հավելված 2'!#REF!</definedName>
    <definedName name="_ftn21" localSheetId="0">'Հավելված 1'!#REF!</definedName>
    <definedName name="_ftn21" localSheetId="1">'Հավելված 2'!#REF!</definedName>
    <definedName name="_ftn22" localSheetId="0">'Հավելված 1'!#REF!</definedName>
    <definedName name="_ftn22" localSheetId="1">'Հավելված 2'!#REF!</definedName>
    <definedName name="_ftn3" localSheetId="0">'Հավելված 1'!#REF!</definedName>
    <definedName name="_ftn3" localSheetId="1">'Հավելված 2'!#REF!</definedName>
    <definedName name="_ftn4" localSheetId="0">'Հավելված 1'!#REF!</definedName>
    <definedName name="_ftn4" localSheetId="1">'Հավելված 2'!#REF!</definedName>
    <definedName name="_ftn5" localSheetId="0">'Հավելված 1'!#REF!</definedName>
    <definedName name="_ftn5" localSheetId="1">'Հավելված 2'!#REF!</definedName>
    <definedName name="_ftn6" localSheetId="0">'Հավելված 1'!#REF!</definedName>
    <definedName name="_ftn6" localSheetId="1">'Հավելված 2'!#REF!</definedName>
    <definedName name="_ftn7" localSheetId="0">'Հավելված 1'!#REF!</definedName>
    <definedName name="_ftn7" localSheetId="1">'Հավելված 2'!#REF!</definedName>
    <definedName name="_ftn8" localSheetId="0">'Հավելված 1'!#REF!</definedName>
    <definedName name="_ftn8" localSheetId="1">'Հավելված 2'!#REF!</definedName>
    <definedName name="_ftn9" localSheetId="0">'Հավելված 1'!#REF!</definedName>
    <definedName name="_ftn9" localSheetId="1">'Հավելված 2'!#REF!</definedName>
    <definedName name="_ftnref1" localSheetId="0">'Հավելված 1'!#REF!</definedName>
    <definedName name="_ftnref1" localSheetId="1">'Հավելված 2'!#REF!</definedName>
    <definedName name="_ftnref10" localSheetId="0">'Հավելված 1'!#REF!</definedName>
    <definedName name="_ftnref10" localSheetId="1">'Հավելված 2'!#REF!</definedName>
    <definedName name="_ftnref11" localSheetId="0">'Հավելված 1'!#REF!</definedName>
    <definedName name="_ftnref11" localSheetId="1">'Հավելված 2'!#REF!</definedName>
    <definedName name="_ftnref12" localSheetId="0">'Հավելված 1'!#REF!</definedName>
    <definedName name="_ftnref12" localSheetId="1">'Հավելված 2'!#REF!</definedName>
    <definedName name="_ftnref13" localSheetId="0">'Հավելված 1'!#REF!</definedName>
    <definedName name="_ftnref13" localSheetId="1">'Հավելված 2'!#REF!</definedName>
    <definedName name="_ftnref14" localSheetId="0">'Հավելված 1'!#REF!</definedName>
    <definedName name="_ftnref14" localSheetId="1">'Հավելված 2'!#REF!</definedName>
    <definedName name="_ftnref15" localSheetId="0">'Հավելված 1'!#REF!</definedName>
    <definedName name="_ftnref15" localSheetId="1">'Հավելված 2'!#REF!</definedName>
    <definedName name="_ftnref16" localSheetId="0">'Հավելված 1'!#REF!</definedName>
    <definedName name="_ftnref16" localSheetId="1">'Հավելված 2'!#REF!</definedName>
    <definedName name="_ftnref17" localSheetId="0">'Հավելված 1'!#REF!</definedName>
    <definedName name="_ftnref17" localSheetId="1">'Հավելված 2'!#REF!</definedName>
    <definedName name="_ftnref18" localSheetId="0">'Հավելված 1'!#REF!</definedName>
    <definedName name="_ftnref18" localSheetId="1">'Հավելված 2'!#REF!</definedName>
    <definedName name="_ftnref19" localSheetId="0">'Հավելված 1'!#REF!</definedName>
    <definedName name="_ftnref19" localSheetId="1">'Հավելված 2'!#REF!</definedName>
    <definedName name="_ftnref2" localSheetId="0">'Հավելված 1'!#REF!</definedName>
    <definedName name="_ftnref2" localSheetId="1">'Հավելված 2'!#REF!</definedName>
    <definedName name="_ftnref20" localSheetId="0">'Հավելված 1'!#REF!</definedName>
    <definedName name="_ftnref20" localSheetId="1">'Հավելված 2'!#REF!</definedName>
    <definedName name="_ftnref21" localSheetId="0">'Հավելված 1'!#REF!</definedName>
    <definedName name="_ftnref21" localSheetId="1">'Հավելված 2'!#REF!</definedName>
    <definedName name="_ftnref22" localSheetId="0">'Հավելված 1'!#REF!</definedName>
    <definedName name="_ftnref22" localSheetId="1">'Հավելված 2'!#REF!</definedName>
    <definedName name="_ftnref3" localSheetId="0">'Հավելված 1'!#REF!</definedName>
    <definedName name="_ftnref3" localSheetId="1">'Հավելված 2'!#REF!</definedName>
    <definedName name="_ftnref4" localSheetId="0">'Հավելված 1'!#REF!</definedName>
    <definedName name="_ftnref4" localSheetId="1">'Հավելված 2'!#REF!</definedName>
    <definedName name="_ftnref5" localSheetId="0">'Հավելված 1'!#REF!</definedName>
    <definedName name="_ftnref5" localSheetId="1">'Հավելված 2'!#REF!</definedName>
    <definedName name="_ftnref6" localSheetId="0">'Հավելված 1'!#REF!</definedName>
    <definedName name="_ftnref6" localSheetId="1">'Հավելված 2'!#REF!</definedName>
    <definedName name="_ftnref7" localSheetId="0">'Հավելված 1'!#REF!</definedName>
    <definedName name="_ftnref7" localSheetId="1">'Հավելված 2'!#REF!</definedName>
    <definedName name="_ftnref8" localSheetId="0">'Հավելված 1'!#REF!</definedName>
    <definedName name="_ftnref8" localSheetId="1">'Հավելված 2'!#REF!</definedName>
    <definedName name="_ftnref9" localSheetId="0">'Հավելված 1'!#REF!</definedName>
    <definedName name="_ftnref9" localSheetId="1">'Հավելված 2'!#REF!</definedName>
    <definedName name="_Toc462743052" localSheetId="0">'Հավելված 1'!#REF!</definedName>
    <definedName name="_Toc462743052" localSheetId="1">'Հավելված 2'!#REF!</definedName>
    <definedName name="_Toc501014755" localSheetId="0">'Հավելված 1'!#REF!</definedName>
    <definedName name="_Toc501014755" localSheetId="1">'Հավելված 2'!#REF!</definedName>
    <definedName name="_Toc501014756" localSheetId="0">'Հավելված 1'!#REF!</definedName>
    <definedName name="_Toc501014756" localSheetId="1">'Հավելված 2'!#REF!</definedName>
    <definedName name="_Toc501014757" localSheetId="0">'Հավելված 1'!#REF!</definedName>
    <definedName name="_Toc501014757" localSheetId="1">'Հավելված 2'!#REF!</definedName>
    <definedName name="AgencyCode" localSheetId="0">#REF!</definedName>
    <definedName name="AgencyCode" localSheetId="1">#REF!</definedName>
    <definedName name="AgencyCode" localSheetId="3">#REF!</definedName>
    <definedName name="AgencyCode">#REF!</definedName>
    <definedName name="AgencyName" localSheetId="0">#REF!</definedName>
    <definedName name="AgencyName" localSheetId="1">#REF!</definedName>
    <definedName name="AgencyName" localSheetId="3">#REF!</definedName>
    <definedName name="AgencyName">#REF!</definedName>
    <definedName name="Functional1" localSheetId="0">#REF!</definedName>
    <definedName name="Functional1" localSheetId="1">#REF!</definedName>
    <definedName name="Functional1" localSheetId="3">#REF!</definedName>
    <definedName name="Functional1">#REF!</definedName>
    <definedName name="PANature" localSheetId="0">#REF!</definedName>
    <definedName name="PANature" localSheetId="1">#REF!</definedName>
    <definedName name="PANature" localSheetId="3">#REF!</definedName>
    <definedName name="PANature">#REF!</definedName>
    <definedName name="PAType" localSheetId="0">#REF!</definedName>
    <definedName name="PAType" localSheetId="1">#REF!</definedName>
    <definedName name="PAType" localSheetId="3">#REF!</definedName>
    <definedName name="PAType">#REF!</definedName>
    <definedName name="Performance2" localSheetId="0">#REF!</definedName>
    <definedName name="Performance2" localSheetId="1">#REF!</definedName>
    <definedName name="Performance2" localSheetId="3">#REF!</definedName>
    <definedName name="Performance2">#REF!</definedName>
    <definedName name="PerformanceType" localSheetId="0">#REF!</definedName>
    <definedName name="PerformanceType" localSheetId="1">#REF!</definedName>
    <definedName name="PerformanceType" localSheetId="3">#REF!</definedName>
    <definedName name="PerformanceType">#REF!</definedName>
  </definedNames>
  <calcPr calcId="144525"/>
</workbook>
</file>

<file path=xl/calcChain.xml><?xml version="1.0" encoding="utf-8"?>
<calcChain xmlns="http://schemas.openxmlformats.org/spreadsheetml/2006/main">
  <c r="D34" i="32" l="1"/>
  <c r="E34" i="32"/>
  <c r="C34" i="32"/>
  <c r="D37" i="27"/>
  <c r="E37" i="27"/>
  <c r="C37" i="27"/>
  <c r="H10" i="23"/>
  <c r="I10" i="23"/>
  <c r="G10" i="23"/>
  <c r="H12" i="23"/>
  <c r="I12" i="23"/>
  <c r="G12" i="23"/>
  <c r="G16" i="23"/>
  <c r="H18" i="23"/>
  <c r="I18" i="23"/>
  <c r="G18" i="23"/>
  <c r="H28" i="23"/>
  <c r="H26" i="23" s="1"/>
  <c r="H25" i="23" s="1"/>
  <c r="H24" i="23" s="1"/>
  <c r="H22" i="23" s="1"/>
  <c r="H20" i="23" s="1"/>
  <c r="I28" i="23"/>
  <c r="I27" i="23" s="1"/>
  <c r="G28" i="23"/>
  <c r="G26" i="23" s="1"/>
  <c r="G25" i="23" s="1"/>
  <c r="G24" i="23" s="1"/>
  <c r="G22" i="23" s="1"/>
  <c r="G20" i="23" s="1"/>
  <c r="H27" i="23"/>
  <c r="I26" i="23"/>
  <c r="I25" i="23" s="1"/>
  <c r="I24" i="23" s="1"/>
  <c r="I22" i="23" s="1"/>
  <c r="I20" i="23" s="1"/>
  <c r="E11" i="29"/>
  <c r="E10" i="29" s="1"/>
  <c r="F11" i="29"/>
  <c r="F10" i="29" s="1"/>
  <c r="D10" i="29"/>
  <c r="D11" i="29"/>
  <c r="F31" i="29"/>
  <c r="F25" i="29" s="1"/>
  <c r="E31" i="29"/>
  <c r="E25" i="29"/>
  <c r="D25" i="29"/>
  <c r="I16" i="23" l="1"/>
  <c r="I14" i="23" s="1"/>
  <c r="H16" i="23"/>
  <c r="H14" i="23" s="1"/>
  <c r="G14" i="23"/>
  <c r="G27" i="23"/>
  <c r="C25" i="27"/>
  <c r="C23" i="32" s="1"/>
  <c r="G43" i="23"/>
  <c r="F20" i="29" l="1"/>
  <c r="E20" i="29"/>
  <c r="H43" i="23" l="1"/>
  <c r="D25" i="27"/>
  <c r="D23" i="32" s="1"/>
  <c r="I43" i="23"/>
  <c r="E25" i="27"/>
  <c r="E23" i="32" s="1"/>
  <c r="E12" i="29"/>
  <c r="F12" i="29"/>
  <c r="D12" i="29"/>
  <c r="H42" i="23" l="1"/>
  <c r="G42" i="23" l="1"/>
  <c r="G41" i="23" s="1"/>
  <c r="G40" i="23" s="1"/>
  <c r="G38" i="23" s="1"/>
  <c r="G36" i="23" s="1"/>
  <c r="G35" i="23" s="1"/>
  <c r="G33" i="23" s="1"/>
  <c r="H41" i="23"/>
  <c r="H40" i="23" s="1"/>
  <c r="H38" i="23" s="1"/>
  <c r="H36" i="23" s="1"/>
  <c r="H35" i="23" s="1"/>
  <c r="H33" i="23" s="1"/>
  <c r="I42" i="23"/>
  <c r="I41" i="23" s="1"/>
  <c r="I40" i="23" s="1"/>
  <c r="I38" i="23" s="1"/>
  <c r="I36" i="23" s="1"/>
  <c r="I35" i="23" s="1"/>
  <c r="I33" i="23" s="1"/>
  <c r="I31" i="23" l="1"/>
  <c r="I29" i="23" s="1"/>
  <c r="H31" i="23"/>
  <c r="H29" i="23" s="1"/>
  <c r="G31" i="23"/>
  <c r="G29" i="23" s="1"/>
</calcChain>
</file>

<file path=xl/sharedStrings.xml><?xml version="1.0" encoding="utf-8"?>
<sst xmlns="http://schemas.openxmlformats.org/spreadsheetml/2006/main" count="203" uniqueCount="113">
  <si>
    <t>Ծրագրի միջոցառումներ</t>
  </si>
  <si>
    <t>Միջոցառման անվանումը՝</t>
  </si>
  <si>
    <t>Միջոցառման տեսակը՝</t>
  </si>
  <si>
    <t>Ծառայությունների մատուցում</t>
  </si>
  <si>
    <t>Ծրագրի դասիչը</t>
  </si>
  <si>
    <t>Ծրագրի անվանումը</t>
  </si>
  <si>
    <t>Ծրագրի դասիչը՝</t>
  </si>
  <si>
    <t>Միջոցառման դասիչը՝</t>
  </si>
  <si>
    <t>Նկարագրությունը՝</t>
  </si>
  <si>
    <t>Միջոցառումն իրականացնողի անվանումը՝</t>
  </si>
  <si>
    <t>Արդյունքի չափորոշիչներ</t>
  </si>
  <si>
    <t>Միջոցառման վրա կատարվող ծախսը (հազար դրամ)</t>
  </si>
  <si>
    <t>ՀՀ կառավարության 2020 թվականի</t>
  </si>
  <si>
    <t>Ծրագրային դասիչը</t>
  </si>
  <si>
    <t>Բյուջետային հատկացումների գլխավոր կարգադրիչների,  ծրագրերի և միջոցառումների անվանումները</t>
  </si>
  <si>
    <t>Ցուցանիշների փոփոխությունը (ավելացումները նշված են դրական նշանով, իսկ նվազեցումները՝ փակագծերում)</t>
  </si>
  <si>
    <t>առաջին կիսամյակ</t>
  </si>
  <si>
    <t>ինն ամիս</t>
  </si>
  <si>
    <t>տարի</t>
  </si>
  <si>
    <t>Ընդամենը</t>
  </si>
  <si>
    <t xml:space="preserve"> ՀՀ կառավարություն</t>
  </si>
  <si>
    <t xml:space="preserve"> ՀՀ կառավարության պահուստային ֆոնդ</t>
  </si>
  <si>
    <t xml:space="preserve"> Միջոցառման տեսակը</t>
  </si>
  <si>
    <t xml:space="preserve"> Ծառայությունների մատուցում</t>
  </si>
  <si>
    <t xml:space="preserve">  N         որոշման    </t>
  </si>
  <si>
    <t xml:space="preserve">  </t>
  </si>
  <si>
    <t xml:space="preserve"> այդ թվում`</t>
  </si>
  <si>
    <t xml:space="preserve"> այդ թվում` բյուջետային ծախսերի տնտեսագիտական դասակարգման հոդվածներ</t>
  </si>
  <si>
    <t xml:space="preserve"> ՀԻՄՆԱԿԱՆ ԲԱԺԻՆՆԵՐԻՆ ՉԴԱՍՎՈՂ ՊԱՀՈՒՍՏԱՅԻՆ ՖՈՆԴԵՐ</t>
  </si>
  <si>
    <t>ՀՀ կառավարության պահուստային ֆոնդ</t>
  </si>
  <si>
    <t xml:space="preserve"> այդ թվում` ըստ կատարողների</t>
  </si>
  <si>
    <t>ՀՀ կառավարություն</t>
  </si>
  <si>
    <t>01</t>
  </si>
  <si>
    <t xml:space="preserve">Աղյուսակ N 1 </t>
  </si>
  <si>
    <t xml:space="preserve">Ցուցանիշների փոփոխությունը 
(ավելացումները նշված են դրական նշանով)
</t>
  </si>
  <si>
    <t>ՄԱՍ 2. ՊԵՏԱԿԱՆ ՄԱՐՄՆԻ ԳԾՈՎ ԱՐԴՅՈՒՆՔԱՅԻՆ (ԿԱՏԱՐՈՂԱԿԱՆ) ՑՈՒՑԱՆԻՇՆԵՐԸ</t>
  </si>
  <si>
    <t>ՀՀ  կառավարություն</t>
  </si>
  <si>
    <t>ՀՀ պետական բյուջեում նախատեսված ելքերի լրացուցիչ ֆինանսավորման, ՀՀ պետական բյուջեում չկանխատեսված ելքերի, ինչպես նաև բյուջետային երաշխիքների ապահովման ելքերի ֆինանսավորման ապահովում</t>
  </si>
  <si>
    <t>Աղյուսակ N 2</t>
  </si>
  <si>
    <t>ծրագիր</t>
  </si>
  <si>
    <t>միջոցառում</t>
  </si>
  <si>
    <t xml:space="preserve"> Ծրագրի անվանումը`</t>
  </si>
  <si>
    <t xml:space="preserve"> Ծրագրի նպատակը`</t>
  </si>
  <si>
    <t xml:space="preserve"> Պետական բյուջեում չկանխատեսված, ինչպես նաեւ բյուջետային երաշխիքների ապահովման ծախսերի ֆինանսավորման ապահովում_x000D_
</t>
  </si>
  <si>
    <t xml:space="preserve"> Վերջնական արդյունքի նկարագրությունը`</t>
  </si>
  <si>
    <t xml:space="preserve"> Պահուստային ֆոնդի կառավարման արդյունավետության և թափանցիկության ապահովում_x000D_
</t>
  </si>
  <si>
    <t xml:space="preserve"> Միջոցառման անվանումը`</t>
  </si>
  <si>
    <t xml:space="preserve"> Միջոցառման նկարագրությունը`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</si>
  <si>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</si>
  <si>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 Է. ԱՂԱՋԱՆՅԱՆ</t>
  </si>
  <si>
    <t>ՀԱՅԱՍՏԱՆԻ ՀԱՆՐԱՊԵՏՈՒԹՅԱՆ ՎԱՐՉԱՊԵՏԻ ԱՇԽԱՏԱԿԱԶՄԻ ՂԵԿԱՎԱՐ</t>
  </si>
  <si>
    <t xml:space="preserve"> Գործառական դասիչը</t>
  </si>
  <si>
    <t xml:space="preserve"> Ծրագրային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</si>
  <si>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</si>
  <si>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</si>
  <si>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</si>
  <si>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</si>
  <si>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</si>
  <si>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 ռում</t>
  </si>
  <si>
    <t xml:space="preserve"> ԸՆԴԱՄԵՆԸ ԾԱԽՍԵՐ</t>
  </si>
  <si>
    <t xml:space="preserve"> 01</t>
  </si>
  <si>
    <t xml:space="preserve"> 11</t>
  </si>
  <si>
    <t xml:space="preserve"> ՀՀ կառավարության և համայնքների պահուստային ֆոնդ</t>
  </si>
  <si>
    <t xml:space="preserve"> 1139</t>
  </si>
  <si>
    <t xml:space="preserve"> 11001</t>
  </si>
  <si>
    <t xml:space="preserve"> ԸՆԹԱՑԻԿ ԾԱԽՍԵՐ</t>
  </si>
  <si>
    <t xml:space="preserve"> ԱՅԼ  ԾԱԽՍԵՐ</t>
  </si>
  <si>
    <t xml:space="preserve"> Պահուստային միջոցներ</t>
  </si>
  <si>
    <t>ՄԱՍ 1. ՊԵՏԱԿԱՆ ՄԱՐՄՆԻ ԳԾՈՎ ԱՐԴՅՈՒՆՔԱՅԻՆ (ԿԱՏԱՐՈՂԱԿԱՆ) ՑՈՒՑԱՆԻՇՆԵՐԸ</t>
  </si>
  <si>
    <t>(հազար դրամ)</t>
  </si>
  <si>
    <t xml:space="preserve"> </t>
  </si>
  <si>
    <t>«ՀԱՅԱՍՏԱՆԻ  ՀԱՆՐԱՊԵՏՈՒԹՅԱՆ  2020 ԹՎԱԿԱՆԻ  ՊԵՏԱԿԱՆ ԲՅՈՒՋԵԻ ՄԱՍԻՆ» ՀԱՅԱՍՏԱՆԻ ՀԱՆՐԱՊԵՏՈՒԹՅԱՆ ՕՐԵՆՔԻ N 1 ՀԱՎԵԼՎԱԾԻ N 2 ԱՂՅՈՒՍԱԿՈՒՄ ԿԱՏԱՐՎՈՂ ՎԵՐԱԲԱՇԽՈՒՄԸ ԵՎ ՀԱՅԱՍՏԱՆԻ ՀԱՆՐԱՊԵՏՈՒԹՅԱՆ ԿԱՌԱՎԱՐՈՒԹՅԱՆ 2019 ԹՎԱԿԱՆԻ ԴԵԿՏԵՄԲԵՐԻ 26-Ի N 1919-Ն ՈՐՈՇՄԱՆ N 5 ՀԱՎԵԼՎԱԾԻ N 1 ԱՂՅՈՒՍԱԿՈՒՄ ԿԱՏԱՐՎՈՂ ՓՈՓՈԽՈՒԹՅՈՒՆՆԵՐԸ</t>
  </si>
  <si>
    <t>ՀԱՅԱՍՏԱՆԻ ՀԱՆՐԱՊԵՏՈՒԹՅԱՆ ԿԱՌԱՎԱՐՈՒԹՅԱՆ 2019 ԹՎԱԿԱՆԻ ԴԵԿՏԵՄԲԵՐԻ 26-Ի N 1919-Ն ՈՐՈՇՄԱՆ N3 ԵՎ N4 ՀԱՎԵԼՎԱԾՆԵՐՈՒՄ ԿԱՏԱՐՎՈՂ ՓՈՓՈԽՈՒԹՅՈՒՆՆԵՐԸ</t>
  </si>
  <si>
    <t>ՀԱՎԵԼՎԱԾ N 1</t>
  </si>
  <si>
    <t>ՀԱՎԵԼՎԱԾ N 2</t>
  </si>
  <si>
    <t xml:space="preserve"> ՀԱՎԵԼՎԱԾ N 3</t>
  </si>
  <si>
    <t xml:space="preserve"> 1185</t>
  </si>
  <si>
    <t xml:space="preserve"> Արտասահմանյան պատվիրակությունների ընդունելությունների և պաշտոնական գործուղումների կազմակերպում</t>
  </si>
  <si>
    <t xml:space="preserve"> ՀՀ միջազգային համագործակցության և միջազգային ներկայացուցչականության ապահովում</t>
  </si>
  <si>
    <t xml:space="preserve"> Արտասահմանյան պաշտոնական գործուղումների և արտասահմանյան պատվիրակությունների ընդունելությունների կազմակերպման ապահովում</t>
  </si>
  <si>
    <t xml:space="preserve"> Արտասահմանյան պատվիրակությունների ընդունելություններ</t>
  </si>
  <si>
    <t>ԸՆԴՀԱՆՈՒՐ ԲՆՈՒՅԹԻ ՀԱՆՐԱՅԻՆ ԾԱՌԱՅՈՒԹՅՈՒՆՆԵՐ</t>
  </si>
  <si>
    <t xml:space="preserve"> Օրենսդիր և գործադիր  մարմիններ, պետական կառավարում, ֆինանսական և հարկաբյուջետային հարաբերություններ, արտաքին հարաբերություններ</t>
  </si>
  <si>
    <t>03</t>
  </si>
  <si>
    <t xml:space="preserve"> Արտաքին հարաբերություններ</t>
  </si>
  <si>
    <t>այդ թվում` ըստ կատարողների</t>
  </si>
  <si>
    <t>այդ թվում` բյուջետային ծախսերի տնտեսագիտական դասակարգման հոդվածներ</t>
  </si>
  <si>
    <t>ԸՆԴԱՄԵՆԸ ԾԱԽՍԵՐ</t>
  </si>
  <si>
    <t>ԸՆԹԱՑԻԿ ԾԱԽՍԵՐ</t>
  </si>
  <si>
    <t>ԾԱՌԱՅՈՒԹՅՈՒՆՆԵՐԻ ԵՎ ԱՊՐԱՆՔՆԵՐԻ ՁԵՌՔԲԵՐՈՒՄ</t>
  </si>
  <si>
    <t xml:space="preserve">  - Այլ ծախսեր</t>
  </si>
  <si>
    <t xml:space="preserve"> Ծրագրի դասիչը </t>
  </si>
  <si>
    <t xml:space="preserve"> Ծրագրի անվանումը </t>
  </si>
  <si>
    <t xml:space="preserve"> 1185 </t>
  </si>
  <si>
    <t xml:space="preserve"> Արտասահմանյան պատվիրակությունների ընդունելությունների և պաշտոնական գործուղումների կազմակերպում </t>
  </si>
  <si>
    <t xml:space="preserve"> Ծրագրի դասիչը` </t>
  </si>
  <si>
    <t xml:space="preserve"> Միջոցառման դասիչը` </t>
  </si>
  <si>
    <t xml:space="preserve"> Առաջին կիսամյակ </t>
  </si>
  <si>
    <t xml:space="preserve"> Ինն ամիս </t>
  </si>
  <si>
    <t xml:space="preserve"> Տարի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</si>
  <si>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</si>
  <si>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</si>
  <si>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</si>
  <si>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Ծառայությունների մատուցում </t>
  </si>
  <si>
    <t xml:space="preserve"> Միջոցառումն իրականացնողի անվանումը </t>
  </si>
  <si>
    <t xml:space="preserve"> ՀՀ կառավարություն </t>
  </si>
  <si>
    <t xml:space="preserve"> Արդյունքի չափորոշիչներ </t>
  </si>
  <si>
    <t xml:space="preserve"> Միջոցառման վրա կատարվող ծախսը (հազար դրամ) </t>
  </si>
  <si>
    <t xml:space="preserve">ՀԱՅԱՍՏԱՆԻ ՀԱՆՐԱՊԵՏՈՒԹՅԱՆ ԿԱՌԱՎԱՐՈՒԹՅԱՆ 2019 ԹՎԱԿԱՆԻ ԴԵԿՏԵՄԲԵՐԻ 26-Ի N 1919-Ն ՈՐՈՇՄԱՆ  N 9 ՀԱՎԵԼՎԱԾԻ  9.47 ԱՂՅՈՒՍԱԿՈՒՄ ԿԱՏԱՐՎՈՂ ՓՈՓՈԽՈՒԹՅՈՒՆՆԵՐԸ </t>
  </si>
  <si>
    <t xml:space="preserve">ՀԱՅԱՍՏԱՆԻ ՀԱՆՐԱՊԵՏՈՒԹՅԱՆ ԿԱՌԱՎԱՐՈՒԹՅԱՆ 2019 ԹՎԱԿԱՆԻ ԴԵԿՏԵՄԲԵՐԻ 26-Ի N 1919-Ն ՈՐՈՇՄԱՆ N 9.1 ՀԱՎԵԼՎԱԾԻ NN  9.1.58 ԱՂՅՈՒՍԱԿՆՈՒՄ ԿԱՏԱՐՎՈՂ ՓՈՓՈԽՈՒԹՅՈՒՆՆԵՐԸ </t>
  </si>
  <si>
    <t>Ցուցանիշների փոփոխությունը 
(նվազեցումները նշված են փակագծերում)</t>
  </si>
  <si>
    <t xml:space="preserve">Ցուցանիշների փոփոխությունը (ավելացումները նշված են դրական նշանով)
</t>
  </si>
  <si>
    <t xml:space="preserve">Ցուցանիշների փոփոխությունը (նվազեցումները նշված են փակագծերում)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</si>
</sst>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#,##0.0"/>
    <numFmt numFmtId="165" formatCode="_(* #,##0.0_);_(* \(#,##0.0\);_(* &quot;-&quot;??_);_(@_)"/>
    <numFmt numFmtId="166" formatCode="##,##0.0;\(##,##0.0\);\-"/>
    <numFmt numFmtId="167" formatCode="_(* #,##0.0_);_(* \(#,##0.0\);_(* &quot;-&quot;?_);_(@_)"/>
  </numFmts>
  <fonts count="28" x14ac:knownFonts="1">
    <font>
      <sz val="11"/>
      <color theme="1"/>
      <name val="Calibri"/>
      <family val="2"/>
      <charset val="1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i/>
      <sz val="12"/>
      <color theme="1"/>
      <name val="GHEA Grapalat"/>
      <family val="3"/>
    </font>
    <font>
      <sz val="10"/>
      <color theme="1"/>
      <name val="GHEA Grapalat"/>
      <family val="3"/>
    </font>
    <font>
      <sz val="11"/>
      <color theme="1"/>
      <name val="GHEA Grapalat"/>
      <family val="3"/>
    </font>
    <font>
      <sz val="9"/>
      <color theme="1"/>
      <name val="GHEA Grapalat"/>
      <family val="3"/>
    </font>
    <font>
      <sz val="12"/>
      <color theme="1"/>
      <name val="GHEA Grapalat"/>
      <family val="3"/>
    </font>
    <font>
      <sz val="14"/>
      <color theme="1"/>
      <name val="GHEA Grapalat"/>
      <family val="3"/>
    </font>
    <font>
      <i/>
      <sz val="14"/>
      <color theme="1"/>
      <name val="GHEA Grapalat"/>
      <family val="3"/>
    </font>
    <font>
      <b/>
      <sz val="9"/>
      <color theme="1"/>
      <name val="GHEA Grapalat"/>
      <family val="3"/>
    </font>
    <font>
      <b/>
      <sz val="10"/>
      <color theme="1"/>
      <name val="GHEA Grapalat"/>
      <family val="3"/>
    </font>
    <font>
      <sz val="10"/>
      <color rgb="FF000000"/>
      <name val="GHEA Grapalat"/>
      <family val="3"/>
    </font>
    <font>
      <b/>
      <sz val="11"/>
      <color theme="1"/>
      <name val="GHEA Grapalat"/>
      <family val="3"/>
    </font>
    <font>
      <sz val="10"/>
      <color theme="1"/>
      <name val="GHEA Mariam"/>
      <family val="3"/>
    </font>
    <font>
      <sz val="10"/>
      <name val="GHEA Grapalat"/>
      <family val="3"/>
    </font>
    <font>
      <b/>
      <sz val="10"/>
      <color rgb="FF000000"/>
      <name val="GHEA Grapalat"/>
      <family val="3"/>
    </font>
    <font>
      <b/>
      <sz val="10"/>
      <name val="GHEA Grapalat"/>
      <family val="3"/>
    </font>
    <font>
      <sz val="11"/>
      <color theme="1"/>
      <name val="Calibri"/>
      <family val="2"/>
      <charset val="1"/>
      <scheme val="minor"/>
    </font>
    <font>
      <sz val="10"/>
      <color theme="1"/>
      <name val="Calibri"/>
      <family val="2"/>
      <charset val="1"/>
      <scheme val="minor"/>
    </font>
    <font>
      <i/>
      <sz val="10"/>
      <name val="GHEA Grapalat"/>
      <family val="3"/>
    </font>
    <font>
      <sz val="8"/>
      <name val="GHEA Grapalat"/>
      <family val="2"/>
    </font>
    <font>
      <sz val="10"/>
      <name val="GHEA Grapalat"/>
      <family val="2"/>
    </font>
    <font>
      <b/>
      <sz val="8"/>
      <name val="GHEA Grapalat"/>
      <family val="2"/>
    </font>
    <font>
      <b/>
      <sz val="8"/>
      <name val="GHEA Grapalat"/>
      <family val="3"/>
    </font>
    <font>
      <i/>
      <sz val="8"/>
      <name val="GHEA Grapalat"/>
      <family val="3"/>
    </font>
    <font>
      <b/>
      <sz val="9"/>
      <name val="GHEA Grapalat"/>
      <family val="3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0" fontId="1" fillId="0" borderId="0"/>
    <xf numFmtId="9" fontId="2" fillId="0" borderId="0" applyFont="0" applyFill="0" applyBorder="0" applyAlignment="0" applyProtection="0"/>
    <xf numFmtId="0" fontId="3" fillId="0" borderId="0"/>
    <xf numFmtId="43" fontId="19" fillId="0" borderId="0" applyFont="0" applyFill="0" applyBorder="0" applyAlignment="0" applyProtection="0"/>
    <xf numFmtId="166" fontId="22" fillId="0" borderId="0" applyFill="0" applyBorder="0" applyProtection="0">
      <alignment horizontal="right" vertical="top"/>
    </xf>
    <xf numFmtId="166" fontId="24" fillId="0" borderId="0" applyFill="0" applyBorder="0" applyProtection="0">
      <alignment horizontal="right" vertical="top"/>
    </xf>
  </cellStyleXfs>
  <cellXfs count="155">
    <xf numFmtId="0" fontId="0" fillId="0" borderId="0" xfId="0"/>
    <xf numFmtId="0" fontId="8" fillId="0" borderId="0" xfId="0" applyFont="1" applyFill="1" applyBorder="1"/>
    <xf numFmtId="0" fontId="9" fillId="0" borderId="0" xfId="0" applyFont="1" applyFill="1" applyBorder="1"/>
    <xf numFmtId="0" fontId="10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/>
    <xf numFmtId="0" fontId="12" fillId="0" borderId="0" xfId="0" applyFont="1" applyFill="1" applyBorder="1"/>
    <xf numFmtId="0" fontId="5" fillId="0" borderId="0" xfId="0" applyFont="1" applyFill="1"/>
    <xf numFmtId="0" fontId="5" fillId="0" borderId="0" xfId="0" applyFont="1" applyFill="1" applyBorder="1" applyAlignment="1">
      <alignment horizontal="center"/>
    </xf>
    <xf numFmtId="0" fontId="13" fillId="0" borderId="1" xfId="0" applyFont="1" applyFill="1" applyBorder="1" applyAlignment="1">
      <alignment wrapText="1"/>
    </xf>
    <xf numFmtId="0" fontId="5" fillId="0" borderId="3" xfId="0" applyFont="1" applyFill="1" applyBorder="1"/>
    <xf numFmtId="0" fontId="5" fillId="0" borderId="0" xfId="0" applyFont="1" applyFill="1" applyAlignment="1">
      <alignment horizontal="justify"/>
    </xf>
    <xf numFmtId="0" fontId="16" fillId="0" borderId="1" xfId="0" applyFont="1" applyFill="1" applyBorder="1" applyAlignment="1">
      <alignment vertical="top" wrapText="1"/>
    </xf>
    <xf numFmtId="0" fontId="16" fillId="0" borderId="1" xfId="0" applyFont="1" applyFill="1" applyBorder="1" applyAlignment="1">
      <alignment wrapText="1"/>
    </xf>
    <xf numFmtId="0" fontId="16" fillId="0" borderId="1" xfId="0" applyFont="1" applyFill="1" applyBorder="1" applyAlignment="1">
      <alignment horizontal="left" vertical="top"/>
    </xf>
    <xf numFmtId="0" fontId="13" fillId="0" borderId="1" xfId="0" applyFont="1" applyFill="1" applyBorder="1"/>
    <xf numFmtId="0" fontId="16" fillId="0" borderId="0" xfId="0" applyFont="1" applyFill="1" applyBorder="1" applyAlignment="1">
      <alignment horizontal="center" vertical="top" wrapText="1"/>
    </xf>
    <xf numFmtId="164" fontId="16" fillId="0" borderId="0" xfId="0" applyNumberFormat="1" applyFont="1" applyFill="1" applyBorder="1" applyAlignment="1">
      <alignment horizontal="center" vertical="top" wrapText="1"/>
    </xf>
    <xf numFmtId="164" fontId="16" fillId="0" borderId="0" xfId="0" applyNumberFormat="1" applyFont="1" applyFill="1" applyBorder="1" applyAlignment="1">
      <alignment horizontal="justify" wrapText="1"/>
    </xf>
    <xf numFmtId="0" fontId="16" fillId="0" borderId="0" xfId="0" applyFont="1" applyFill="1" applyBorder="1" applyAlignment="1">
      <alignment horizontal="left" vertical="top"/>
    </xf>
    <xf numFmtId="0" fontId="13" fillId="0" borderId="0" xfId="0" applyFont="1" applyFill="1" applyBorder="1" applyAlignment="1">
      <alignment vertical="top" wrapText="1"/>
    </xf>
    <xf numFmtId="0" fontId="16" fillId="0" borderId="0" xfId="0" applyFont="1" applyFill="1"/>
    <xf numFmtId="0" fontId="12" fillId="0" borderId="3" xfId="0" applyFont="1" applyFill="1" applyBorder="1"/>
    <xf numFmtId="0" fontId="16" fillId="0" borderId="1" xfId="0" applyFont="1" applyFill="1" applyBorder="1" applyAlignment="1">
      <alignment horizontal="left" vertical="center" wrapText="1"/>
    </xf>
    <xf numFmtId="0" fontId="5" fillId="0" borderId="0" xfId="0" applyFont="1" applyFill="1" applyAlignment="1">
      <alignment horizontal="left"/>
    </xf>
    <xf numFmtId="167" fontId="5" fillId="0" borderId="0" xfId="0" applyNumberFormat="1" applyFont="1" applyFill="1"/>
    <xf numFmtId="0" fontId="16" fillId="0" borderId="1" xfId="0" applyFont="1" applyFill="1" applyBorder="1" applyAlignment="1">
      <alignment horizontal="left" vertical="top" wrapText="1"/>
    </xf>
    <xf numFmtId="0" fontId="17" fillId="0" borderId="0" xfId="0" applyFont="1" applyFill="1" applyBorder="1" applyAlignment="1">
      <alignment horizontal="center"/>
    </xf>
    <xf numFmtId="0" fontId="18" fillId="0" borderId="0" xfId="0" applyFont="1" applyFill="1" applyAlignment="1">
      <alignment horizontal="right"/>
    </xf>
    <xf numFmtId="0" fontId="12" fillId="0" borderId="0" xfId="0" applyFont="1" applyFill="1"/>
    <xf numFmtId="0" fontId="5" fillId="0" borderId="1" xfId="0" applyFont="1" applyFill="1" applyBorder="1" applyAlignment="1">
      <alignment horizontal="center" vertical="center" wrapText="1"/>
    </xf>
    <xf numFmtId="165" fontId="5" fillId="0" borderId="1" xfId="4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 wrapText="1"/>
    </xf>
    <xf numFmtId="0" fontId="5" fillId="0" borderId="0" xfId="0" applyFont="1" applyFill="1" applyAlignment="1">
      <alignment wrapText="1"/>
    </xf>
    <xf numFmtId="0" fontId="6" fillId="0" borderId="0" xfId="0" applyFont="1" applyFill="1"/>
    <xf numFmtId="0" fontId="7" fillId="0" borderId="0" xfId="0" applyFont="1" applyFill="1"/>
    <xf numFmtId="0" fontId="11" fillId="0" borderId="0" xfId="0" applyFont="1" applyFill="1"/>
    <xf numFmtId="0" fontId="12" fillId="0" borderId="0" xfId="0" applyFont="1" applyFill="1" applyAlignment="1">
      <alignment horizontal="center"/>
    </xf>
    <xf numFmtId="0" fontId="18" fillId="0" borderId="0" xfId="0" applyFont="1" applyFill="1" applyBorder="1" applyAlignment="1">
      <alignment horizontal="left" vertical="top"/>
    </xf>
    <xf numFmtId="0" fontId="17" fillId="0" borderId="0" xfId="0" applyFont="1" applyFill="1" applyAlignment="1">
      <alignment horizontal="center"/>
    </xf>
    <xf numFmtId="0" fontId="17" fillId="0" borderId="0" xfId="0" applyFont="1" applyFill="1" applyBorder="1" applyAlignment="1">
      <alignment vertical="top" wrapText="1"/>
    </xf>
    <xf numFmtId="0" fontId="18" fillId="0" borderId="0" xfId="0" applyFont="1" applyFill="1"/>
    <xf numFmtId="165" fontId="5" fillId="0" borderId="1" xfId="0" applyNumberFormat="1" applyFont="1" applyFill="1" applyBorder="1" applyAlignment="1">
      <alignment vertical="center" wrapText="1"/>
    </xf>
    <xf numFmtId="0" fontId="5" fillId="0" borderId="0" xfId="0" applyFont="1" applyFill="1" applyAlignment="1">
      <alignment horizontal="center"/>
    </xf>
    <xf numFmtId="0" fontId="5" fillId="0" borderId="0" xfId="0" applyFont="1" applyFill="1" applyAlignment="1"/>
    <xf numFmtId="0" fontId="15" fillId="0" borderId="0" xfId="0" applyFont="1" applyFill="1"/>
    <xf numFmtId="0" fontId="5" fillId="0" borderId="0" xfId="0" applyFont="1" applyFill="1" applyAlignment="1">
      <alignment horizontal="right"/>
    </xf>
    <xf numFmtId="0" fontId="0" fillId="0" borderId="0" xfId="0" applyFont="1" applyFill="1" applyAlignment="1">
      <alignment horizontal="left" vertical="top" wrapText="1"/>
    </xf>
    <xf numFmtId="0" fontId="7" fillId="0" borderId="2" xfId="0" applyFont="1" applyFill="1" applyBorder="1" applyAlignment="1">
      <alignment vertical="center" textRotation="90" wrapText="1"/>
    </xf>
    <xf numFmtId="0" fontId="7" fillId="0" borderId="2" xfId="0" applyFont="1" applyFill="1" applyBorder="1" applyAlignment="1">
      <alignment horizontal="center" wrapText="1"/>
    </xf>
    <xf numFmtId="0" fontId="5" fillId="0" borderId="1" xfId="0" applyFont="1" applyFill="1" applyBorder="1" applyAlignment="1">
      <alignment horizontal="center" textRotation="90" wrapText="1"/>
    </xf>
    <xf numFmtId="0" fontId="5" fillId="0" borderId="1" xfId="0" applyFont="1" applyFill="1" applyBorder="1" applyAlignment="1">
      <alignment horizontal="center" textRotation="90"/>
    </xf>
    <xf numFmtId="0" fontId="5" fillId="0" borderId="1" xfId="0" applyFont="1" applyFill="1" applyBorder="1" applyAlignment="1">
      <alignment wrapText="1"/>
    </xf>
    <xf numFmtId="165" fontId="5" fillId="0" borderId="1" xfId="4" applyNumberFormat="1" applyFont="1" applyFill="1" applyBorder="1" applyAlignment="1">
      <alignment vertical="top"/>
    </xf>
    <xf numFmtId="0" fontId="20" fillId="0" borderId="1" xfId="0" applyFont="1" applyFill="1" applyBorder="1" applyAlignment="1">
      <alignment horizontal="left" vertical="top" wrapText="1"/>
    </xf>
    <xf numFmtId="0" fontId="5" fillId="0" borderId="1" xfId="0" applyFont="1" applyFill="1" applyBorder="1" applyAlignment="1">
      <alignment vertical="top" wrapText="1"/>
    </xf>
    <xf numFmtId="0" fontId="5" fillId="0" borderId="5" xfId="0" applyFont="1" applyFill="1" applyBorder="1" applyAlignment="1">
      <alignment horizontal="left" vertical="top" wrapText="1"/>
    </xf>
    <xf numFmtId="0" fontId="23" fillId="0" borderId="6" xfId="0" applyFont="1" applyFill="1" applyBorder="1" applyAlignment="1">
      <alignment vertical="top" wrapText="1"/>
    </xf>
    <xf numFmtId="0" fontId="16" fillId="0" borderId="5" xfId="0" applyFont="1" applyFill="1" applyBorder="1" applyAlignment="1">
      <alignment horizontal="left" vertical="top" wrapText="1"/>
    </xf>
    <xf numFmtId="165" fontId="16" fillId="0" borderId="1" xfId="4" applyNumberFormat="1" applyFont="1" applyFill="1" applyBorder="1" applyAlignment="1">
      <alignment horizontal="right" vertical="top"/>
    </xf>
    <xf numFmtId="0" fontId="23" fillId="0" borderId="7" xfId="0" applyFont="1" applyFill="1" applyBorder="1" applyAlignment="1">
      <alignment vertical="top" wrapText="1"/>
    </xf>
    <xf numFmtId="0" fontId="23" fillId="0" borderId="3" xfId="0" applyFont="1" applyFill="1" applyBorder="1" applyAlignment="1">
      <alignment vertical="top" wrapText="1"/>
    </xf>
    <xf numFmtId="0" fontId="20" fillId="0" borderId="3" xfId="0" applyFont="1" applyFill="1" applyBorder="1" applyAlignment="1">
      <alignment horizontal="center" vertical="top" wrapText="1"/>
    </xf>
    <xf numFmtId="0" fontId="5" fillId="0" borderId="3" xfId="0" applyFont="1" applyFill="1" applyBorder="1" applyAlignment="1">
      <alignment vertical="top" wrapText="1"/>
    </xf>
    <xf numFmtId="165" fontId="5" fillId="0" borderId="4" xfId="4" applyNumberFormat="1" applyFont="1" applyFill="1" applyBorder="1" applyAlignment="1">
      <alignment horizontal="center" vertical="center" wrapText="1"/>
    </xf>
    <xf numFmtId="0" fontId="21" fillId="0" borderId="5" xfId="0" applyFont="1" applyFill="1" applyBorder="1" applyAlignment="1">
      <alignment horizontal="left" vertical="top" wrapText="1"/>
    </xf>
    <xf numFmtId="165" fontId="21" fillId="0" borderId="4" xfId="4" applyNumberFormat="1" applyFont="1" applyFill="1" applyBorder="1" applyAlignment="1">
      <alignment horizontal="right"/>
    </xf>
    <xf numFmtId="0" fontId="23" fillId="0" borderId="8" xfId="0" applyFont="1" applyFill="1" applyBorder="1" applyAlignment="1">
      <alignment vertical="top" wrapText="1"/>
    </xf>
    <xf numFmtId="0" fontId="23" fillId="0" borderId="4" xfId="0" applyFont="1" applyFill="1" applyBorder="1" applyAlignment="1">
      <alignment vertical="top" wrapText="1"/>
    </xf>
    <xf numFmtId="0" fontId="5" fillId="0" borderId="0" xfId="0" applyFont="1" applyFill="1" applyAlignment="1">
      <alignment vertical="center"/>
    </xf>
    <xf numFmtId="0" fontId="8" fillId="0" borderId="0" xfId="0" applyFont="1" applyFill="1"/>
    <xf numFmtId="0" fontId="14" fillId="0" borderId="0" xfId="0" applyFont="1" applyFill="1"/>
    <xf numFmtId="2" fontId="6" fillId="0" borderId="0" xfId="0" applyNumberFormat="1" applyFont="1" applyFill="1"/>
    <xf numFmtId="0" fontId="7" fillId="0" borderId="0" xfId="0" applyFont="1" applyFill="1" applyAlignment="1">
      <alignment wrapText="1"/>
    </xf>
    <xf numFmtId="0" fontId="7" fillId="0" borderId="1" xfId="0" applyFont="1" applyFill="1" applyBorder="1" applyAlignment="1">
      <alignment horizontal="center" wrapText="1"/>
    </xf>
    <xf numFmtId="0" fontId="5" fillId="0" borderId="1" xfId="0" applyFont="1" applyFill="1" applyBorder="1" applyAlignment="1">
      <alignment vertical="center"/>
    </xf>
    <xf numFmtId="167" fontId="5" fillId="0" borderId="1" xfId="0" applyNumberFormat="1" applyFont="1" applyFill="1" applyBorder="1" applyAlignment="1">
      <alignment horizontal="center" vertical="center" wrapText="1"/>
    </xf>
    <xf numFmtId="0" fontId="21" fillId="0" borderId="1" xfId="0" applyFont="1" applyFill="1" applyBorder="1" applyAlignment="1">
      <alignment horizontal="left" vertical="center" wrapText="1"/>
    </xf>
    <xf numFmtId="165" fontId="5" fillId="0" borderId="1" xfId="0" applyNumberFormat="1" applyFont="1" applyFill="1" applyBorder="1" applyAlignment="1">
      <alignment horizontal="center" wrapText="1"/>
    </xf>
    <xf numFmtId="0" fontId="5" fillId="0" borderId="1" xfId="0" applyFont="1" applyFill="1" applyBorder="1" applyAlignment="1">
      <alignment horizontal="left" vertical="center" wrapText="1"/>
    </xf>
    <xf numFmtId="0" fontId="9" fillId="0" borderId="0" xfId="0" applyFont="1" applyFill="1"/>
    <xf numFmtId="0" fontId="5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16" fillId="0" borderId="1" xfId="0" applyFont="1" applyBorder="1" applyAlignment="1">
      <alignment horizontal="left" vertical="top" wrapText="1"/>
    </xf>
    <xf numFmtId="0" fontId="16" fillId="0" borderId="0" xfId="0" applyFont="1" applyAlignment="1">
      <alignment horizontal="left" vertical="top" wrapText="1"/>
    </xf>
    <xf numFmtId="0" fontId="21" fillId="0" borderId="0" xfId="0" applyFont="1" applyAlignment="1">
      <alignment horizontal="left" vertical="top" wrapText="1"/>
    </xf>
    <xf numFmtId="0" fontId="16" fillId="0" borderId="1" xfId="0" applyFont="1" applyBorder="1"/>
    <xf numFmtId="0" fontId="16" fillId="0" borderId="1" xfId="0" applyFont="1" applyBorder="1" applyAlignment="1">
      <alignment horizontal="center" vertical="top" wrapText="1"/>
    </xf>
    <xf numFmtId="165" fontId="5" fillId="0" borderId="1" xfId="0" applyNumberFormat="1" applyFont="1" applyFill="1" applyBorder="1" applyAlignment="1">
      <alignment horizontal="center" vertical="center" wrapText="1"/>
    </xf>
    <xf numFmtId="49" fontId="18" fillId="0" borderId="11" xfId="0" applyNumberFormat="1" applyFont="1" applyBorder="1" applyAlignment="1">
      <alignment horizontal="left" vertical="center" wrapText="1"/>
    </xf>
    <xf numFmtId="0" fontId="16" fillId="0" borderId="11" xfId="0" applyFont="1" applyBorder="1" applyAlignment="1">
      <alignment horizontal="left" vertical="center" wrapText="1"/>
    </xf>
    <xf numFmtId="0" fontId="18" fillId="0" borderId="0" xfId="0" applyFont="1" applyAlignment="1">
      <alignment horizontal="left" vertical="center" wrapText="1"/>
    </xf>
    <xf numFmtId="166" fontId="18" fillId="0" borderId="1" xfId="6" applyNumberFormat="1" applyFont="1" applyFill="1" applyBorder="1" applyAlignment="1">
      <alignment horizontal="right" vertical="center"/>
    </xf>
    <xf numFmtId="0" fontId="16" fillId="0" borderId="0" xfId="0" applyFont="1" applyFill="1" applyAlignment="1">
      <alignment horizontal="left" vertical="top" wrapText="1"/>
    </xf>
    <xf numFmtId="165" fontId="16" fillId="0" borderId="1" xfId="0" applyNumberFormat="1" applyFont="1" applyFill="1" applyBorder="1" applyAlignment="1">
      <alignment horizontal="right" vertical="top"/>
    </xf>
    <xf numFmtId="0" fontId="18" fillId="0" borderId="11" xfId="0" applyFont="1" applyBorder="1" applyAlignment="1">
      <alignment horizontal="left" vertical="center" wrapText="1"/>
    </xf>
    <xf numFmtId="0" fontId="16" fillId="0" borderId="1" xfId="0" applyNumberFormat="1" applyFont="1" applyBorder="1" applyAlignment="1">
      <alignment horizontal="center" vertical="top"/>
    </xf>
    <xf numFmtId="0" fontId="16" fillId="0" borderId="0" xfId="0" applyFont="1"/>
    <xf numFmtId="164" fontId="16" fillId="0" borderId="1" xfId="0" applyNumberFormat="1" applyFont="1" applyBorder="1" applyAlignment="1">
      <alignment horizontal="left" vertical="top" wrapText="1"/>
    </xf>
    <xf numFmtId="0" fontId="21" fillId="0" borderId="1" xfId="0" applyNumberFormat="1" applyFont="1" applyBorder="1" applyAlignment="1">
      <alignment horizontal="center" vertical="top"/>
    </xf>
    <xf numFmtId="0" fontId="18" fillId="0" borderId="1" xfId="0" applyFont="1" applyFill="1" applyBorder="1" applyAlignment="1">
      <alignment horizontal="left" vertical="center" wrapText="1"/>
    </xf>
    <xf numFmtId="0" fontId="16" fillId="0" borderId="12" xfId="0" applyFont="1" applyBorder="1" applyAlignment="1">
      <alignment horizontal="left" vertical="center" wrapText="1"/>
    </xf>
    <xf numFmtId="0" fontId="16" fillId="0" borderId="1" xfId="0" applyFont="1" applyFill="1" applyBorder="1"/>
    <xf numFmtId="0" fontId="16" fillId="0" borderId="1" xfId="0" applyNumberFormat="1" applyFont="1" applyFill="1" applyBorder="1" applyAlignment="1">
      <alignment horizontal="center" vertical="top"/>
    </xf>
    <xf numFmtId="0" fontId="25" fillId="0" borderId="1" xfId="0" applyFont="1" applyBorder="1" applyAlignment="1">
      <alignment horizontal="left" vertical="top" wrapText="1"/>
    </xf>
    <xf numFmtId="0" fontId="26" fillId="0" borderId="1" xfId="0" applyFont="1" applyBorder="1" applyAlignment="1">
      <alignment horizontal="left" vertical="top" wrapText="1"/>
    </xf>
    <xf numFmtId="0" fontId="27" fillId="0" borderId="0" xfId="0" applyFont="1" applyFill="1" applyBorder="1"/>
    <xf numFmtId="0" fontId="11" fillId="0" borderId="0" xfId="0" applyFont="1" applyFill="1" applyBorder="1"/>
    <xf numFmtId="0" fontId="27" fillId="0" borderId="0" xfId="0" applyFont="1" applyFill="1"/>
    <xf numFmtId="0" fontId="7" fillId="0" borderId="9" xfId="0" applyFont="1" applyFill="1" applyBorder="1" applyAlignment="1">
      <alignment horizontal="center" wrapText="1"/>
    </xf>
    <xf numFmtId="0" fontId="7" fillId="0" borderId="10" xfId="0" applyFont="1" applyFill="1" applyBorder="1" applyAlignment="1">
      <alignment horizontal="center" wrapText="1"/>
    </xf>
    <xf numFmtId="0" fontId="7" fillId="0" borderId="5" xfId="0" applyFont="1" applyFill="1" applyBorder="1" applyAlignment="1">
      <alignment horizontal="center" wrapText="1"/>
    </xf>
    <xf numFmtId="0" fontId="6" fillId="0" borderId="0" xfId="0" applyNumberFormat="1" applyFont="1" applyFill="1" applyAlignment="1">
      <alignment horizontal="center" wrapText="1"/>
    </xf>
    <xf numFmtId="0" fontId="5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wrapText="1"/>
    </xf>
    <xf numFmtId="0" fontId="5" fillId="0" borderId="1" xfId="0" applyFont="1" applyFill="1" applyBorder="1" applyAlignment="1">
      <alignment horizontal="left" vertical="center" wrapText="1"/>
    </xf>
    <xf numFmtId="0" fontId="5" fillId="0" borderId="0" xfId="0" applyFont="1" applyFill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left" vertical="center" wrapText="1"/>
    </xf>
    <xf numFmtId="0" fontId="20" fillId="0" borderId="6" xfId="0" applyFont="1" applyFill="1" applyBorder="1" applyAlignment="1">
      <alignment horizontal="center" vertical="top" wrapText="1"/>
    </xf>
    <xf numFmtId="0" fontId="20" fillId="0" borderId="7" xfId="0" applyFont="1" applyFill="1" applyBorder="1" applyAlignment="1">
      <alignment horizontal="center" vertical="top" wrapText="1"/>
    </xf>
    <xf numFmtId="0" fontId="20" fillId="0" borderId="2" xfId="0" applyFont="1" applyFill="1" applyBorder="1" applyAlignment="1">
      <alignment horizontal="center" vertical="top" wrapText="1"/>
    </xf>
    <xf numFmtId="0" fontId="20" fillId="0" borderId="3" xfId="0" applyFont="1" applyFill="1" applyBorder="1" applyAlignment="1">
      <alignment horizontal="center" vertical="top" wrapText="1"/>
    </xf>
    <xf numFmtId="0" fontId="5" fillId="0" borderId="3" xfId="0" applyFont="1" applyFill="1" applyBorder="1" applyAlignment="1">
      <alignment horizontal="center" vertical="top" wrapText="1"/>
    </xf>
    <xf numFmtId="0" fontId="5" fillId="0" borderId="4" xfId="0" applyFont="1" applyFill="1" applyBorder="1" applyAlignment="1">
      <alignment horizontal="center" vertical="top" wrapText="1"/>
    </xf>
    <xf numFmtId="0" fontId="5" fillId="0" borderId="0" xfId="0" applyFont="1" applyFill="1" applyAlignment="1">
      <alignment horizontal="center" wrapText="1"/>
    </xf>
    <xf numFmtId="0" fontId="7" fillId="0" borderId="2" xfId="0" applyFont="1" applyFill="1" applyBorder="1" applyAlignment="1">
      <alignment horizontal="center" vertical="top" wrapText="1"/>
    </xf>
    <xf numFmtId="0" fontId="7" fillId="0" borderId="1" xfId="0" applyFont="1" applyFill="1" applyBorder="1" applyAlignment="1">
      <alignment horizontal="center" vertical="top" wrapText="1"/>
    </xf>
    <xf numFmtId="0" fontId="16" fillId="0" borderId="9" xfId="0" applyFont="1" applyBorder="1" applyAlignment="1">
      <alignment horizontal="center" vertical="top" wrapText="1"/>
    </xf>
    <xf numFmtId="0" fontId="16" fillId="0" borderId="10" xfId="0" applyFont="1" applyBorder="1" applyAlignment="1">
      <alignment horizontal="center" vertical="top" wrapText="1"/>
    </xf>
    <xf numFmtId="0" fontId="16" fillId="0" borderId="5" xfId="0" applyFont="1" applyBorder="1" applyAlignment="1">
      <alignment horizontal="center" vertical="top" wrapText="1"/>
    </xf>
    <xf numFmtId="0" fontId="16" fillId="0" borderId="9" xfId="0" applyFont="1" applyBorder="1" applyAlignment="1">
      <alignment horizontal="left" vertical="top" wrapText="1"/>
    </xf>
    <xf numFmtId="0" fontId="16" fillId="0" borderId="5" xfId="0" applyFont="1" applyBorder="1" applyAlignment="1">
      <alignment horizontal="left" vertical="top" wrapText="1"/>
    </xf>
    <xf numFmtId="0" fontId="5" fillId="0" borderId="0" xfId="0" applyFont="1" applyFill="1" applyBorder="1" applyAlignment="1">
      <alignment wrapText="1"/>
    </xf>
    <xf numFmtId="0" fontId="16" fillId="0" borderId="1" xfId="0" applyFont="1" applyFill="1" applyBorder="1" applyAlignment="1">
      <alignment horizontal="center" vertical="top" wrapText="1"/>
    </xf>
    <xf numFmtId="0" fontId="16" fillId="0" borderId="9" xfId="0" applyFont="1" applyFill="1" applyBorder="1" applyAlignment="1">
      <alignment horizontal="center" vertical="top" wrapText="1"/>
    </xf>
    <xf numFmtId="0" fontId="16" fillId="0" borderId="10" xfId="0" applyFont="1" applyFill="1" applyBorder="1" applyAlignment="1">
      <alignment horizontal="center" vertical="top" wrapText="1"/>
    </xf>
    <xf numFmtId="0" fontId="16" fillId="0" borderId="5" xfId="0" applyFont="1" applyFill="1" applyBorder="1" applyAlignment="1">
      <alignment horizontal="center" vertical="top" wrapText="1"/>
    </xf>
    <xf numFmtId="0" fontId="25" fillId="0" borderId="9" xfId="0" applyFont="1" applyBorder="1" applyAlignment="1">
      <alignment horizontal="left" vertical="center" wrapText="1"/>
    </xf>
    <xf numFmtId="0" fontId="25" fillId="0" borderId="10" xfId="0" applyFont="1" applyBorder="1" applyAlignment="1">
      <alignment horizontal="left" vertical="center" wrapText="1"/>
    </xf>
    <xf numFmtId="0" fontId="25" fillId="0" borderId="5" xfId="0" applyFont="1" applyBorder="1" applyAlignment="1">
      <alignment horizontal="left" vertical="center" wrapText="1"/>
    </xf>
    <xf numFmtId="0" fontId="26" fillId="0" borderId="9" xfId="0" applyFont="1" applyBorder="1" applyAlignment="1">
      <alignment horizontal="left" vertical="top" wrapText="1"/>
    </xf>
    <xf numFmtId="0" fontId="26" fillId="0" borderId="10" xfId="0" applyFont="1" applyBorder="1" applyAlignment="1">
      <alignment horizontal="left" vertical="top" wrapText="1"/>
    </xf>
    <xf numFmtId="0" fontId="26" fillId="0" borderId="5" xfId="0" applyFont="1" applyBorder="1" applyAlignment="1">
      <alignment horizontal="left" vertical="top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left" wrapText="1"/>
    </xf>
    <xf numFmtId="0" fontId="13" fillId="0" borderId="1" xfId="0" applyFont="1" applyFill="1" applyBorder="1" applyAlignment="1">
      <alignment horizontal="left" vertical="top" wrapText="1"/>
    </xf>
    <xf numFmtId="0" fontId="16" fillId="0" borderId="9" xfId="0" applyFont="1" applyFill="1" applyBorder="1" applyAlignment="1">
      <alignment horizontal="left" vertical="top" wrapText="1"/>
    </xf>
    <xf numFmtId="0" fontId="16" fillId="0" borderId="5" xfId="0" applyFont="1" applyFill="1" applyBorder="1" applyAlignment="1">
      <alignment horizontal="left" vertical="top" wrapText="1"/>
    </xf>
  </cellXfs>
  <cellStyles count="7">
    <cellStyle name="Comma" xfId="4" builtinId="3"/>
    <cellStyle name="Normal" xfId="0" builtinId="0"/>
    <cellStyle name="Normal 2" xfId="1"/>
    <cellStyle name="Normal 3" xfId="3"/>
    <cellStyle name="Percent 2" xfId="2"/>
    <cellStyle name="SN_241" xfId="5"/>
    <cellStyle name="SN_b" xfId="6"/>
  </cellStyles>
  <dxfs count="0"/>
  <tableStyles count="0" defaultTableStyle="TableStyleMedium9" defaultPivotStyle="PivotStyleLight16"/>
  <colors>
    <mruColors>
      <color rgb="FFCCFF33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33"/>
  </sheetPr>
  <dimension ref="A1:K173"/>
  <sheetViews>
    <sheetView topLeftCell="A24" zoomScale="84" zoomScaleNormal="84" workbookViewId="0">
      <selection activeCell="C17" sqref="C17"/>
    </sheetView>
  </sheetViews>
  <sheetFormatPr defaultColWidth="9.140625" defaultRowHeight="16.5" x14ac:dyDescent="0.3"/>
  <cols>
    <col min="1" max="1" width="10.7109375" style="34" customWidth="1"/>
    <col min="2" max="2" width="11.28515625" style="34" customWidth="1"/>
    <col min="3" max="3" width="54.5703125" style="34" customWidth="1"/>
    <col min="4" max="4" width="13.7109375" style="34" customWidth="1"/>
    <col min="5" max="6" width="14" style="34" customWidth="1"/>
    <col min="7" max="7" width="19" style="34" customWidth="1"/>
    <col min="8" max="8" width="16.7109375" style="34" customWidth="1"/>
    <col min="9" max="10" width="9.42578125" style="34" customWidth="1"/>
    <col min="11" max="16384" width="9.140625" style="34"/>
  </cols>
  <sheetData>
    <row r="1" spans="1:11" s="7" customFormat="1" ht="32.25" customHeight="1" x14ac:dyDescent="0.25">
      <c r="F1" s="28" t="s">
        <v>73</v>
      </c>
      <c r="G1" s="24"/>
    </row>
    <row r="2" spans="1:11" s="7" customFormat="1" ht="23.25" customHeight="1" x14ac:dyDescent="0.25">
      <c r="E2" s="7" t="s">
        <v>12</v>
      </c>
      <c r="F2" s="24"/>
      <c r="G2" s="43"/>
    </row>
    <row r="3" spans="1:11" s="29" customFormat="1" ht="18.75" customHeight="1" x14ac:dyDescent="0.25">
      <c r="A3" s="7"/>
      <c r="B3" s="7"/>
      <c r="C3" s="7"/>
      <c r="D3" s="7"/>
      <c r="E3" s="7" t="s">
        <v>24</v>
      </c>
      <c r="F3" s="7"/>
      <c r="G3" s="43" t="s">
        <v>25</v>
      </c>
    </row>
    <row r="4" spans="1:11" s="71" customFormat="1" ht="87.75" customHeight="1" x14ac:dyDescent="0.3">
      <c r="A4" s="112" t="s">
        <v>71</v>
      </c>
      <c r="B4" s="112"/>
      <c r="C4" s="112"/>
      <c r="D4" s="112"/>
      <c r="E4" s="112"/>
      <c r="F4" s="112"/>
      <c r="G4" s="34"/>
      <c r="H4" s="34"/>
      <c r="I4" s="34"/>
      <c r="J4" s="34"/>
      <c r="K4" s="34"/>
    </row>
    <row r="5" spans="1:11" ht="15.75" customHeight="1" x14ac:dyDescent="0.3">
      <c r="D5" s="72"/>
      <c r="E5" s="72"/>
      <c r="F5" s="72"/>
    </row>
    <row r="6" spans="1:11" s="7" customFormat="1" ht="18" customHeight="1" x14ac:dyDescent="0.25">
      <c r="F6" s="46" t="s">
        <v>69</v>
      </c>
    </row>
    <row r="7" spans="1:11" s="35" customFormat="1" ht="47.25" customHeight="1" x14ac:dyDescent="0.25">
      <c r="A7" s="147" t="s">
        <v>13</v>
      </c>
      <c r="B7" s="148"/>
      <c r="C7" s="144" t="s">
        <v>14</v>
      </c>
      <c r="D7" s="109" t="s">
        <v>15</v>
      </c>
      <c r="E7" s="110"/>
      <c r="F7" s="111"/>
      <c r="G7" s="73"/>
    </row>
    <row r="8" spans="1:11" s="35" customFormat="1" ht="18.75" customHeight="1" x14ac:dyDescent="0.25">
      <c r="A8" s="149"/>
      <c r="B8" s="150"/>
      <c r="C8" s="145"/>
      <c r="D8" s="114" t="s">
        <v>16</v>
      </c>
      <c r="E8" s="114" t="s">
        <v>17</v>
      </c>
      <c r="F8" s="114" t="s">
        <v>18</v>
      </c>
      <c r="G8" s="73"/>
    </row>
    <row r="9" spans="1:11" s="35" customFormat="1" ht="27" customHeight="1" x14ac:dyDescent="0.25">
      <c r="A9" s="74" t="s">
        <v>39</v>
      </c>
      <c r="B9" s="74" t="s">
        <v>40</v>
      </c>
      <c r="C9" s="146"/>
      <c r="D9" s="114"/>
      <c r="E9" s="114"/>
      <c r="F9" s="114"/>
      <c r="G9" s="73"/>
    </row>
    <row r="10" spans="1:11" s="7" customFormat="1" ht="22.5" customHeight="1" x14ac:dyDescent="0.25">
      <c r="A10" s="75"/>
      <c r="B10" s="75"/>
      <c r="C10" s="30" t="s">
        <v>19</v>
      </c>
      <c r="D10" s="76">
        <f>D11</f>
        <v>0</v>
      </c>
      <c r="E10" s="76">
        <f t="shared" ref="E10:F10" si="0">E11</f>
        <v>0</v>
      </c>
      <c r="F10" s="76">
        <f t="shared" si="0"/>
        <v>0</v>
      </c>
      <c r="G10" s="33"/>
    </row>
    <row r="11" spans="1:11" s="7" customFormat="1" ht="18" customHeight="1" x14ac:dyDescent="0.25">
      <c r="A11" s="32"/>
      <c r="B11" s="32"/>
      <c r="C11" s="23" t="s">
        <v>20</v>
      </c>
      <c r="D11" s="42">
        <f>D12+D25</f>
        <v>0</v>
      </c>
      <c r="E11" s="42">
        <f t="shared" ref="E11:F11" si="1">E12+E25</f>
        <v>0</v>
      </c>
      <c r="F11" s="42">
        <f t="shared" si="1"/>
        <v>0</v>
      </c>
      <c r="G11" s="33"/>
    </row>
    <row r="12" spans="1:11" s="7" customFormat="1" ht="13.5" x14ac:dyDescent="0.25">
      <c r="A12" s="115">
        <v>1139</v>
      </c>
      <c r="B12" s="113"/>
      <c r="C12" s="77" t="s">
        <v>41</v>
      </c>
      <c r="D12" s="42">
        <f>+D20</f>
        <v>70942</v>
      </c>
      <c r="E12" s="42">
        <f t="shared" ref="E12:F12" si="2">+E20</f>
        <v>70942</v>
      </c>
      <c r="F12" s="42">
        <f t="shared" si="2"/>
        <v>70942</v>
      </c>
      <c r="G12" s="33"/>
    </row>
    <row r="13" spans="1:11" s="7" customFormat="1" ht="16.5" customHeight="1" x14ac:dyDescent="0.25">
      <c r="A13" s="115"/>
      <c r="B13" s="113"/>
      <c r="C13" s="32" t="s">
        <v>21</v>
      </c>
      <c r="D13" s="78"/>
      <c r="E13" s="78"/>
      <c r="F13" s="78"/>
      <c r="G13" s="33"/>
    </row>
    <row r="14" spans="1:11" s="7" customFormat="1" ht="13.5" x14ac:dyDescent="0.25">
      <c r="A14" s="115"/>
      <c r="B14" s="113"/>
      <c r="C14" s="77" t="s">
        <v>42</v>
      </c>
      <c r="D14" s="32"/>
      <c r="E14" s="32"/>
      <c r="F14" s="32"/>
      <c r="G14" s="33"/>
    </row>
    <row r="15" spans="1:11" s="7" customFormat="1" ht="56.25" customHeight="1" x14ac:dyDescent="0.25">
      <c r="A15" s="115"/>
      <c r="B15" s="113"/>
      <c r="C15" s="82" t="s">
        <v>43</v>
      </c>
      <c r="D15" s="32"/>
      <c r="E15" s="32"/>
      <c r="F15" s="32"/>
      <c r="G15" s="33"/>
    </row>
    <row r="16" spans="1:11" s="7" customFormat="1" ht="16.5" customHeight="1" x14ac:dyDescent="0.25">
      <c r="A16" s="115"/>
      <c r="B16" s="113"/>
      <c r="C16" s="77" t="s">
        <v>44</v>
      </c>
      <c r="D16" s="32"/>
      <c r="E16" s="32"/>
      <c r="F16" s="32"/>
      <c r="G16" s="33"/>
    </row>
    <row r="17" spans="1:8" s="7" customFormat="1" ht="40.5" x14ac:dyDescent="0.25">
      <c r="A17" s="115"/>
      <c r="B17" s="113"/>
      <c r="C17" s="32" t="s">
        <v>45</v>
      </c>
      <c r="D17" s="32"/>
      <c r="E17" s="32"/>
      <c r="F17" s="32"/>
      <c r="G17" s="33"/>
    </row>
    <row r="18" spans="1:8" s="7" customFormat="1" ht="13.5" x14ac:dyDescent="0.25">
      <c r="A18" s="117" t="s">
        <v>0</v>
      </c>
      <c r="B18" s="117"/>
      <c r="C18" s="117"/>
      <c r="D18" s="32"/>
      <c r="E18" s="32"/>
      <c r="F18" s="32"/>
      <c r="G18" s="33"/>
    </row>
    <row r="19" spans="1:8" s="7" customFormat="1" ht="13.5" x14ac:dyDescent="0.25">
      <c r="A19" s="113"/>
      <c r="B19" s="113">
        <v>11001</v>
      </c>
      <c r="C19" s="77" t="s">
        <v>46</v>
      </c>
      <c r="D19" s="30"/>
      <c r="E19" s="30"/>
      <c r="F19" s="30"/>
      <c r="G19" s="33"/>
    </row>
    <row r="20" spans="1:8" s="7" customFormat="1" ht="13.5" x14ac:dyDescent="0.25">
      <c r="A20" s="113"/>
      <c r="B20" s="113"/>
      <c r="C20" s="79" t="s">
        <v>21</v>
      </c>
      <c r="D20" s="42">
        <v>70942</v>
      </c>
      <c r="E20" s="42">
        <f>D20</f>
        <v>70942</v>
      </c>
      <c r="F20" s="42">
        <f>D20</f>
        <v>70942</v>
      </c>
      <c r="G20" s="33"/>
    </row>
    <row r="21" spans="1:8" s="7" customFormat="1" ht="13.5" x14ac:dyDescent="0.25">
      <c r="A21" s="113"/>
      <c r="B21" s="113"/>
      <c r="C21" s="77" t="s">
        <v>47</v>
      </c>
      <c r="D21" s="32"/>
      <c r="E21" s="32"/>
      <c r="F21" s="32"/>
      <c r="G21" s="33"/>
    </row>
    <row r="22" spans="1:8" s="7" customFormat="1" ht="94.5" customHeight="1" x14ac:dyDescent="0.25">
      <c r="A22" s="113"/>
      <c r="B22" s="113"/>
      <c r="C22" s="79" t="s">
        <v>48</v>
      </c>
      <c r="D22" s="32"/>
      <c r="E22" s="32"/>
      <c r="F22" s="32"/>
      <c r="G22" s="33"/>
    </row>
    <row r="23" spans="1:8" s="7" customFormat="1" ht="13.5" x14ac:dyDescent="0.25">
      <c r="A23" s="113"/>
      <c r="B23" s="113"/>
      <c r="C23" s="77" t="s">
        <v>22</v>
      </c>
      <c r="D23" s="32"/>
      <c r="E23" s="32"/>
      <c r="F23" s="32"/>
      <c r="G23" s="33"/>
    </row>
    <row r="24" spans="1:8" s="7" customFormat="1" ht="21" customHeight="1" x14ac:dyDescent="0.25">
      <c r="A24" s="113"/>
      <c r="B24" s="113"/>
      <c r="C24" s="79" t="s">
        <v>23</v>
      </c>
      <c r="D24" s="32"/>
      <c r="E24" s="32"/>
      <c r="F24" s="32"/>
      <c r="G24" s="33"/>
    </row>
    <row r="25" spans="1:8" s="84" customFormat="1" ht="30" customHeight="1" x14ac:dyDescent="0.25">
      <c r="A25" s="115" t="s">
        <v>76</v>
      </c>
      <c r="B25" s="113"/>
      <c r="C25" s="77" t="s">
        <v>41</v>
      </c>
      <c r="D25" s="42">
        <f>D31</f>
        <v>-70942</v>
      </c>
      <c r="E25" s="42">
        <f t="shared" ref="E25:F25" si="3">E31</f>
        <v>-70942</v>
      </c>
      <c r="F25" s="42">
        <f t="shared" si="3"/>
        <v>-70942</v>
      </c>
    </row>
    <row r="26" spans="1:8" s="84" customFormat="1" ht="48.75" customHeight="1" x14ac:dyDescent="0.25">
      <c r="A26" s="115"/>
      <c r="B26" s="113"/>
      <c r="C26" s="32" t="s">
        <v>77</v>
      </c>
      <c r="D26" s="78"/>
      <c r="E26" s="78"/>
      <c r="F26" s="78"/>
    </row>
    <row r="27" spans="1:8" s="84" customFormat="1" ht="30" customHeight="1" x14ac:dyDescent="0.25">
      <c r="A27" s="115"/>
      <c r="B27" s="113"/>
      <c r="C27" s="77" t="s">
        <v>42</v>
      </c>
      <c r="D27" s="32"/>
      <c r="E27" s="32"/>
      <c r="F27" s="32"/>
    </row>
    <row r="28" spans="1:8" s="84" customFormat="1" ht="36" customHeight="1" x14ac:dyDescent="0.25">
      <c r="A28" s="115"/>
      <c r="B28" s="113"/>
      <c r="C28" s="32" t="s">
        <v>78</v>
      </c>
      <c r="D28" s="32"/>
      <c r="E28" s="32"/>
      <c r="F28" s="32"/>
    </row>
    <row r="29" spans="1:8" s="84" customFormat="1" ht="32.25" customHeight="1" x14ac:dyDescent="0.25">
      <c r="A29" s="115"/>
      <c r="B29" s="113"/>
      <c r="C29" s="77" t="s">
        <v>44</v>
      </c>
      <c r="D29" s="32"/>
      <c r="E29" s="32"/>
      <c r="F29" s="32"/>
    </row>
    <row r="30" spans="1:8" s="84" customFormat="1" ht="45.75" customHeight="1" x14ac:dyDescent="0.25">
      <c r="A30" s="115"/>
      <c r="B30" s="113"/>
      <c r="C30" s="32" t="s">
        <v>79</v>
      </c>
      <c r="D30" s="32"/>
      <c r="E30" s="32"/>
      <c r="F30" s="32"/>
    </row>
    <row r="31" spans="1:8" s="84" customFormat="1" ht="30" customHeight="1" x14ac:dyDescent="0.25">
      <c r="A31" s="83"/>
      <c r="B31" s="113" t="s">
        <v>64</v>
      </c>
      <c r="C31" s="77" t="s">
        <v>46</v>
      </c>
      <c r="D31" s="42">
        <v>-70942</v>
      </c>
      <c r="E31" s="88">
        <f>D31</f>
        <v>-70942</v>
      </c>
      <c r="F31" s="88">
        <f>D31</f>
        <v>-70942</v>
      </c>
      <c r="H31" s="85"/>
    </row>
    <row r="32" spans="1:8" s="84" customFormat="1" ht="30" customHeight="1" x14ac:dyDescent="0.25">
      <c r="A32" s="83"/>
      <c r="B32" s="113"/>
      <c r="C32" s="81" t="s">
        <v>80</v>
      </c>
      <c r="D32" s="42"/>
      <c r="E32" s="42"/>
      <c r="F32" s="42"/>
    </row>
    <row r="33" spans="1:8" s="84" customFormat="1" ht="28.5" customHeight="1" x14ac:dyDescent="0.25">
      <c r="A33" s="83"/>
      <c r="B33" s="113"/>
      <c r="C33" s="77" t="s">
        <v>47</v>
      </c>
      <c r="D33" s="32"/>
      <c r="E33" s="32"/>
      <c r="F33" s="32"/>
      <c r="H33" s="85"/>
    </row>
    <row r="34" spans="1:8" s="84" customFormat="1" ht="30" customHeight="1" x14ac:dyDescent="0.25">
      <c r="A34" s="86"/>
      <c r="B34" s="113"/>
      <c r="C34" s="81" t="s">
        <v>80</v>
      </c>
      <c r="D34" s="32"/>
      <c r="E34" s="32"/>
      <c r="F34" s="32"/>
    </row>
    <row r="35" spans="1:8" s="84" customFormat="1" ht="30" customHeight="1" x14ac:dyDescent="0.25">
      <c r="A35" s="83"/>
      <c r="B35" s="113"/>
      <c r="C35" s="77" t="s">
        <v>22</v>
      </c>
      <c r="D35" s="32"/>
      <c r="E35" s="32"/>
      <c r="F35" s="32"/>
      <c r="H35" s="85"/>
    </row>
    <row r="36" spans="1:8" s="84" customFormat="1" ht="29.25" customHeight="1" x14ac:dyDescent="0.25">
      <c r="A36" s="83"/>
      <c r="B36" s="113"/>
      <c r="C36" s="81" t="s">
        <v>23</v>
      </c>
      <c r="D36" s="32"/>
      <c r="E36" s="32"/>
      <c r="F36" s="32"/>
    </row>
    <row r="37" spans="1:8" s="7" customFormat="1" ht="13.5" x14ac:dyDescent="0.25">
      <c r="A37" s="69"/>
      <c r="B37" s="69"/>
      <c r="C37" s="69"/>
      <c r="D37" s="69"/>
      <c r="E37" s="69"/>
      <c r="F37" s="69"/>
    </row>
    <row r="38" spans="1:8" s="7" customFormat="1" ht="13.5" x14ac:dyDescent="0.25">
      <c r="A38" s="69"/>
      <c r="B38" s="69"/>
      <c r="C38" s="69"/>
      <c r="D38" s="69"/>
      <c r="E38" s="69"/>
      <c r="F38" s="69"/>
    </row>
    <row r="39" spans="1:8" s="7" customFormat="1" ht="34.5" customHeight="1" x14ac:dyDescent="0.25">
      <c r="A39" s="116" t="s">
        <v>50</v>
      </c>
      <c r="B39" s="116"/>
      <c r="C39" s="116"/>
      <c r="D39" s="69"/>
      <c r="E39" s="69" t="s">
        <v>49</v>
      </c>
      <c r="F39" s="69"/>
    </row>
    <row r="40" spans="1:8" s="7" customFormat="1" ht="13.5" x14ac:dyDescent="0.25"/>
    <row r="41" spans="1:8" s="7" customFormat="1" ht="13.5" x14ac:dyDescent="0.25">
      <c r="D41" s="25"/>
      <c r="E41" s="25"/>
      <c r="F41" s="25"/>
    </row>
    <row r="42" spans="1:8" s="7" customFormat="1" ht="13.5" x14ac:dyDescent="0.25"/>
    <row r="43" spans="1:8" s="7" customFormat="1" ht="13.5" x14ac:dyDescent="0.25"/>
    <row r="44" spans="1:8" ht="20.25" x14ac:dyDescent="0.35">
      <c r="A44" s="80"/>
    </row>
    <row r="45" spans="1:8" ht="15.75" customHeight="1" x14ac:dyDescent="0.35">
      <c r="A45" s="80"/>
    </row>
    <row r="46" spans="1:8" ht="15" customHeight="1" x14ac:dyDescent="0.35">
      <c r="A46" s="80"/>
    </row>
    <row r="47" spans="1:8" ht="20.25" x14ac:dyDescent="0.35">
      <c r="A47" s="80"/>
    </row>
    <row r="48" spans="1:8" ht="20.25" x14ac:dyDescent="0.35">
      <c r="A48" s="80"/>
    </row>
    <row r="49" spans="1:5" ht="20.25" x14ac:dyDescent="0.35">
      <c r="A49" s="80"/>
    </row>
    <row r="50" spans="1:5" ht="20.25" x14ac:dyDescent="0.35">
      <c r="A50" s="80"/>
    </row>
    <row r="51" spans="1:5" ht="20.25" x14ac:dyDescent="0.35">
      <c r="A51" s="80"/>
    </row>
    <row r="52" spans="1:5" ht="20.25" x14ac:dyDescent="0.35">
      <c r="A52" s="80"/>
    </row>
    <row r="53" spans="1:5" ht="15.75" customHeight="1" x14ac:dyDescent="0.35">
      <c r="A53" s="80"/>
    </row>
    <row r="54" spans="1:5" ht="15" customHeight="1" x14ac:dyDescent="0.35">
      <c r="A54" s="80"/>
    </row>
    <row r="55" spans="1:5" ht="20.25" x14ac:dyDescent="0.35">
      <c r="A55" s="80"/>
    </row>
    <row r="56" spans="1:5" ht="20.25" x14ac:dyDescent="0.35">
      <c r="A56" s="80"/>
    </row>
    <row r="57" spans="1:5" ht="20.25" x14ac:dyDescent="0.35">
      <c r="A57" s="80"/>
    </row>
    <row r="58" spans="1:5" ht="20.25" x14ac:dyDescent="0.35">
      <c r="A58" s="80"/>
    </row>
    <row r="59" spans="1:5" ht="20.25" x14ac:dyDescent="0.35">
      <c r="A59" s="80"/>
    </row>
    <row r="60" spans="1:5" ht="20.25" x14ac:dyDescent="0.35">
      <c r="A60" s="80"/>
    </row>
    <row r="61" spans="1:5" ht="20.25" x14ac:dyDescent="0.35">
      <c r="A61" s="80"/>
    </row>
    <row r="62" spans="1:5" ht="20.25" x14ac:dyDescent="0.35">
      <c r="A62" s="80"/>
    </row>
    <row r="63" spans="1:5" ht="20.25" x14ac:dyDescent="0.35">
      <c r="A63" s="80"/>
    </row>
    <row r="64" spans="1:5" ht="20.25" x14ac:dyDescent="0.35">
      <c r="A64" s="4"/>
      <c r="B64" s="3"/>
      <c r="C64" s="3"/>
      <c r="D64" s="3"/>
      <c r="E64" s="80"/>
    </row>
    <row r="65" spans="1:5" ht="20.25" x14ac:dyDescent="0.35">
      <c r="A65" s="1"/>
      <c r="B65" s="2"/>
      <c r="C65" s="2"/>
      <c r="D65" s="2"/>
      <c r="E65" s="80"/>
    </row>
    <row r="66" spans="1:5" ht="20.25" x14ac:dyDescent="0.35">
      <c r="A66" s="1"/>
      <c r="B66" s="2"/>
      <c r="C66" s="2"/>
      <c r="D66" s="2"/>
      <c r="E66" s="80"/>
    </row>
    <row r="67" spans="1:5" ht="20.25" x14ac:dyDescent="0.35">
      <c r="A67" s="1"/>
      <c r="B67" s="2"/>
      <c r="C67" s="2"/>
      <c r="D67" s="2"/>
      <c r="E67" s="80"/>
    </row>
    <row r="68" spans="1:5" ht="20.25" x14ac:dyDescent="0.35">
      <c r="A68" s="1"/>
      <c r="B68" s="2"/>
      <c r="C68" s="2"/>
      <c r="D68" s="2"/>
      <c r="E68" s="80"/>
    </row>
    <row r="69" spans="1:5" ht="20.25" x14ac:dyDescent="0.35">
      <c r="A69" s="1"/>
      <c r="B69" s="2"/>
      <c r="C69" s="2"/>
      <c r="D69" s="2"/>
      <c r="E69" s="80"/>
    </row>
    <row r="70" spans="1:5" ht="20.25" x14ac:dyDescent="0.35">
      <c r="A70" s="1"/>
      <c r="B70" s="2"/>
      <c r="C70" s="2"/>
      <c r="D70" s="2"/>
      <c r="E70" s="80"/>
    </row>
    <row r="71" spans="1:5" ht="20.25" x14ac:dyDescent="0.35">
      <c r="A71" s="1"/>
      <c r="B71" s="2"/>
      <c r="C71" s="2"/>
      <c r="D71" s="2"/>
      <c r="E71" s="80"/>
    </row>
    <row r="72" spans="1:5" ht="20.25" x14ac:dyDescent="0.35">
      <c r="A72" s="1"/>
      <c r="B72" s="2"/>
      <c r="C72" s="2"/>
      <c r="D72" s="2"/>
      <c r="E72" s="80"/>
    </row>
    <row r="73" spans="1:5" ht="20.25" x14ac:dyDescent="0.35">
      <c r="A73" s="1"/>
      <c r="B73" s="2"/>
      <c r="C73" s="2"/>
      <c r="D73" s="2"/>
      <c r="E73" s="80"/>
    </row>
    <row r="74" spans="1:5" ht="20.25" x14ac:dyDescent="0.35">
      <c r="A74" s="1"/>
      <c r="B74" s="2"/>
      <c r="C74" s="2"/>
      <c r="D74" s="2"/>
      <c r="E74" s="80"/>
    </row>
    <row r="75" spans="1:5" ht="20.25" x14ac:dyDescent="0.35">
      <c r="A75" s="1"/>
      <c r="B75" s="2"/>
      <c r="C75" s="2"/>
      <c r="D75" s="2"/>
      <c r="E75" s="80"/>
    </row>
    <row r="76" spans="1:5" ht="20.25" x14ac:dyDescent="0.35">
      <c r="A76" s="1"/>
      <c r="B76" s="2"/>
      <c r="C76" s="2"/>
      <c r="D76" s="2"/>
      <c r="E76" s="80"/>
    </row>
    <row r="77" spans="1:5" ht="20.25" x14ac:dyDescent="0.35">
      <c r="A77" s="1"/>
      <c r="B77" s="2"/>
      <c r="C77" s="2"/>
      <c r="D77" s="2"/>
      <c r="E77" s="80"/>
    </row>
    <row r="78" spans="1:5" ht="20.25" x14ac:dyDescent="0.35">
      <c r="A78" s="1"/>
      <c r="B78" s="2"/>
      <c r="C78" s="2"/>
      <c r="D78" s="2"/>
      <c r="E78" s="80"/>
    </row>
    <row r="79" spans="1:5" ht="20.25" x14ac:dyDescent="0.35">
      <c r="A79" s="1"/>
      <c r="B79" s="2"/>
      <c r="C79" s="2"/>
      <c r="D79" s="2"/>
      <c r="E79" s="80"/>
    </row>
    <row r="80" spans="1:5" ht="20.25" x14ac:dyDescent="0.35">
      <c r="A80" s="1"/>
      <c r="B80" s="2"/>
      <c r="C80" s="2"/>
      <c r="D80" s="2"/>
      <c r="E80" s="80"/>
    </row>
    <row r="81" spans="1:5" ht="20.25" x14ac:dyDescent="0.35">
      <c r="A81" s="1"/>
      <c r="B81" s="2"/>
      <c r="C81" s="2"/>
      <c r="D81" s="2"/>
      <c r="E81" s="80"/>
    </row>
    <row r="82" spans="1:5" ht="20.25" x14ac:dyDescent="0.35">
      <c r="A82" s="1"/>
      <c r="B82" s="2"/>
      <c r="C82" s="2"/>
      <c r="D82" s="2"/>
      <c r="E82" s="80"/>
    </row>
    <row r="83" spans="1:5" ht="20.25" x14ac:dyDescent="0.35">
      <c r="A83" s="1"/>
      <c r="B83" s="2"/>
      <c r="C83" s="2"/>
      <c r="D83" s="2"/>
      <c r="E83" s="80"/>
    </row>
    <row r="84" spans="1:5" ht="20.25" x14ac:dyDescent="0.35">
      <c r="A84" s="1"/>
      <c r="B84" s="2"/>
      <c r="C84" s="2"/>
      <c r="D84" s="2"/>
      <c r="E84" s="80"/>
    </row>
    <row r="85" spans="1:5" ht="20.25" x14ac:dyDescent="0.35">
      <c r="A85" s="1"/>
      <c r="B85" s="2"/>
      <c r="C85" s="2"/>
      <c r="D85" s="2"/>
      <c r="E85" s="80"/>
    </row>
    <row r="86" spans="1:5" ht="20.25" x14ac:dyDescent="0.35">
      <c r="A86" s="1"/>
      <c r="B86" s="2"/>
      <c r="C86" s="2"/>
      <c r="D86" s="2"/>
      <c r="E86" s="80"/>
    </row>
    <row r="87" spans="1:5" ht="20.25" x14ac:dyDescent="0.35">
      <c r="A87" s="1"/>
      <c r="B87" s="2"/>
      <c r="C87" s="2"/>
      <c r="D87" s="2"/>
      <c r="E87" s="80"/>
    </row>
    <row r="88" spans="1:5" ht="20.25" x14ac:dyDescent="0.35">
      <c r="A88" s="1"/>
      <c r="B88" s="2"/>
      <c r="C88" s="2"/>
      <c r="D88" s="2"/>
      <c r="E88" s="80"/>
    </row>
    <row r="89" spans="1:5" ht="20.25" x14ac:dyDescent="0.35">
      <c r="A89" s="1"/>
      <c r="B89" s="2"/>
      <c r="C89" s="2"/>
      <c r="D89" s="2"/>
      <c r="E89" s="80"/>
    </row>
    <row r="90" spans="1:5" ht="20.25" x14ac:dyDescent="0.35">
      <c r="A90" s="1"/>
      <c r="B90" s="2"/>
      <c r="C90" s="2"/>
      <c r="D90" s="2"/>
      <c r="E90" s="80"/>
    </row>
    <row r="91" spans="1:5" ht="20.25" x14ac:dyDescent="0.35">
      <c r="A91" s="1"/>
      <c r="B91" s="2"/>
      <c r="C91" s="2"/>
      <c r="D91" s="2"/>
      <c r="E91" s="80"/>
    </row>
    <row r="92" spans="1:5" ht="20.25" x14ac:dyDescent="0.35">
      <c r="A92" s="1"/>
      <c r="B92" s="2"/>
      <c r="C92" s="2"/>
      <c r="D92" s="2"/>
      <c r="E92" s="80"/>
    </row>
    <row r="93" spans="1:5" ht="20.25" x14ac:dyDescent="0.35">
      <c r="A93" s="1"/>
      <c r="B93" s="2"/>
      <c r="C93" s="2"/>
      <c r="D93" s="2"/>
      <c r="E93" s="80"/>
    </row>
    <row r="94" spans="1:5" ht="20.25" x14ac:dyDescent="0.35">
      <c r="A94" s="1"/>
      <c r="B94" s="2"/>
      <c r="C94" s="2"/>
      <c r="D94" s="2"/>
      <c r="E94" s="80"/>
    </row>
    <row r="95" spans="1:5" ht="20.25" x14ac:dyDescent="0.35">
      <c r="A95" s="1"/>
      <c r="B95" s="2"/>
      <c r="C95" s="2"/>
      <c r="D95" s="2"/>
      <c r="E95" s="80"/>
    </row>
    <row r="96" spans="1:5" ht="20.25" x14ac:dyDescent="0.35">
      <c r="A96" s="1"/>
      <c r="B96" s="2"/>
      <c r="C96" s="2"/>
      <c r="D96" s="2"/>
      <c r="E96" s="80"/>
    </row>
    <row r="97" spans="1:5" ht="20.25" x14ac:dyDescent="0.35">
      <c r="A97" s="1"/>
      <c r="B97" s="2"/>
      <c r="C97" s="2"/>
      <c r="D97" s="2"/>
      <c r="E97" s="80"/>
    </row>
    <row r="98" spans="1:5" ht="20.25" x14ac:dyDescent="0.35">
      <c r="A98" s="1"/>
      <c r="B98" s="2"/>
      <c r="C98" s="2"/>
      <c r="D98" s="2"/>
      <c r="E98" s="80"/>
    </row>
    <row r="99" spans="1:5" ht="20.25" x14ac:dyDescent="0.35">
      <c r="A99" s="1"/>
      <c r="B99" s="2"/>
      <c r="C99" s="2"/>
      <c r="D99" s="2"/>
      <c r="E99" s="80"/>
    </row>
    <row r="100" spans="1:5" ht="20.25" x14ac:dyDescent="0.35">
      <c r="A100" s="1"/>
      <c r="B100" s="2"/>
      <c r="C100" s="2"/>
      <c r="D100" s="2"/>
      <c r="E100" s="80"/>
    </row>
    <row r="101" spans="1:5" ht="20.25" x14ac:dyDescent="0.35">
      <c r="A101" s="1"/>
      <c r="B101" s="2"/>
      <c r="C101" s="2"/>
      <c r="D101" s="2"/>
      <c r="E101" s="80"/>
    </row>
    <row r="102" spans="1:5" ht="20.25" x14ac:dyDescent="0.35">
      <c r="A102" s="1"/>
      <c r="B102" s="2"/>
      <c r="C102" s="2"/>
      <c r="D102" s="2"/>
      <c r="E102" s="80"/>
    </row>
    <row r="103" spans="1:5" ht="20.25" x14ac:dyDescent="0.35">
      <c r="A103" s="1"/>
      <c r="B103" s="2"/>
      <c r="C103" s="2"/>
      <c r="D103" s="2"/>
      <c r="E103" s="80"/>
    </row>
    <row r="104" spans="1:5" ht="20.25" x14ac:dyDescent="0.35">
      <c r="A104" s="1"/>
      <c r="B104" s="2"/>
      <c r="C104" s="2"/>
      <c r="D104" s="2"/>
      <c r="E104" s="80"/>
    </row>
    <row r="105" spans="1:5" ht="20.25" x14ac:dyDescent="0.35">
      <c r="A105" s="1"/>
      <c r="B105" s="2"/>
      <c r="C105" s="2"/>
      <c r="D105" s="2"/>
      <c r="E105" s="80"/>
    </row>
    <row r="106" spans="1:5" ht="20.25" x14ac:dyDescent="0.35">
      <c r="A106" s="1"/>
      <c r="B106" s="2"/>
      <c r="C106" s="2"/>
      <c r="D106" s="2"/>
      <c r="E106" s="80"/>
    </row>
    <row r="107" spans="1:5" ht="20.25" x14ac:dyDescent="0.35">
      <c r="A107" s="1"/>
      <c r="B107" s="2"/>
      <c r="C107" s="2"/>
      <c r="D107" s="2"/>
      <c r="E107" s="80"/>
    </row>
    <row r="108" spans="1:5" ht="20.25" x14ac:dyDescent="0.35">
      <c r="A108" s="1"/>
      <c r="B108" s="2"/>
      <c r="C108" s="2"/>
      <c r="D108" s="2"/>
      <c r="E108" s="80"/>
    </row>
    <row r="109" spans="1:5" ht="20.25" x14ac:dyDescent="0.35">
      <c r="A109" s="1"/>
      <c r="B109" s="2"/>
      <c r="C109" s="2"/>
      <c r="D109" s="2"/>
      <c r="E109" s="80"/>
    </row>
    <row r="110" spans="1:5" ht="20.25" x14ac:dyDescent="0.35">
      <c r="A110" s="1"/>
      <c r="B110" s="2"/>
      <c r="C110" s="2"/>
      <c r="D110" s="2"/>
      <c r="E110" s="80"/>
    </row>
    <row r="111" spans="1:5" ht="20.25" x14ac:dyDescent="0.35">
      <c r="A111" s="1"/>
      <c r="B111" s="2"/>
      <c r="C111" s="2"/>
      <c r="D111" s="2"/>
      <c r="E111" s="80"/>
    </row>
    <row r="112" spans="1:5" ht="20.25" x14ac:dyDescent="0.35">
      <c r="A112" s="1"/>
      <c r="B112" s="2"/>
      <c r="C112" s="2"/>
      <c r="D112" s="2"/>
      <c r="E112" s="80"/>
    </row>
    <row r="113" spans="1:5" ht="20.25" x14ac:dyDescent="0.35">
      <c r="A113" s="1"/>
      <c r="B113" s="2"/>
      <c r="C113" s="2"/>
      <c r="D113" s="2"/>
      <c r="E113" s="80"/>
    </row>
    <row r="114" spans="1:5" ht="17.25" x14ac:dyDescent="0.3">
      <c r="A114" s="1"/>
      <c r="B114" s="1"/>
      <c r="C114" s="1"/>
      <c r="D114" s="1"/>
    </row>
    <row r="115" spans="1:5" ht="17.25" x14ac:dyDescent="0.3">
      <c r="A115" s="1"/>
      <c r="B115" s="1"/>
      <c r="C115" s="1"/>
      <c r="D115" s="1"/>
    </row>
    <row r="116" spans="1:5" ht="17.25" x14ac:dyDescent="0.3">
      <c r="A116" s="1"/>
      <c r="B116" s="1"/>
      <c r="C116" s="1"/>
      <c r="D116" s="1"/>
    </row>
    <row r="117" spans="1:5" ht="17.25" x14ac:dyDescent="0.3">
      <c r="A117" s="1"/>
      <c r="B117" s="1"/>
      <c r="C117" s="1"/>
      <c r="D117" s="1"/>
    </row>
    <row r="118" spans="1:5" ht="17.25" x14ac:dyDescent="0.3">
      <c r="A118" s="1"/>
      <c r="B118" s="1"/>
      <c r="C118" s="1"/>
      <c r="D118" s="1"/>
    </row>
    <row r="119" spans="1:5" ht="17.25" x14ac:dyDescent="0.3">
      <c r="A119" s="1"/>
      <c r="B119" s="1"/>
      <c r="C119" s="1"/>
      <c r="D119" s="1"/>
    </row>
    <row r="120" spans="1:5" ht="17.25" x14ac:dyDescent="0.3">
      <c r="A120" s="1"/>
      <c r="B120" s="1"/>
      <c r="C120" s="1"/>
      <c r="D120" s="1"/>
    </row>
    <row r="121" spans="1:5" ht="17.25" x14ac:dyDescent="0.3">
      <c r="A121" s="1"/>
      <c r="B121" s="1"/>
      <c r="C121" s="1"/>
      <c r="D121" s="1"/>
    </row>
    <row r="122" spans="1:5" ht="17.25" x14ac:dyDescent="0.3">
      <c r="A122" s="1"/>
      <c r="B122" s="1"/>
      <c r="C122" s="1"/>
      <c r="D122" s="1"/>
    </row>
    <row r="123" spans="1:5" ht="17.25" x14ac:dyDescent="0.3">
      <c r="A123" s="1"/>
      <c r="B123" s="1"/>
      <c r="C123" s="1"/>
      <c r="D123" s="1"/>
    </row>
    <row r="124" spans="1:5" ht="17.25" x14ac:dyDescent="0.3">
      <c r="A124" s="1"/>
      <c r="B124" s="1"/>
      <c r="C124" s="1"/>
      <c r="D124" s="1"/>
    </row>
    <row r="125" spans="1:5" ht="17.25" x14ac:dyDescent="0.3">
      <c r="A125" s="1"/>
      <c r="B125" s="1"/>
      <c r="C125" s="1"/>
      <c r="D125" s="1"/>
    </row>
    <row r="126" spans="1:5" ht="17.25" x14ac:dyDescent="0.3">
      <c r="A126" s="1"/>
      <c r="B126" s="1"/>
      <c r="C126" s="1"/>
      <c r="D126" s="1"/>
    </row>
    <row r="127" spans="1:5" ht="17.25" x14ac:dyDescent="0.3">
      <c r="A127" s="1"/>
      <c r="B127" s="1"/>
      <c r="C127" s="1"/>
      <c r="D127" s="1"/>
    </row>
    <row r="128" spans="1:5" ht="17.25" x14ac:dyDescent="0.3">
      <c r="A128" s="1"/>
      <c r="B128" s="1"/>
      <c r="C128" s="1"/>
      <c r="D128" s="1"/>
    </row>
    <row r="129" spans="1:4" ht="17.25" x14ac:dyDescent="0.3">
      <c r="A129" s="1"/>
      <c r="B129" s="1"/>
      <c r="C129" s="1"/>
      <c r="D129" s="1"/>
    </row>
    <row r="130" spans="1:4" ht="17.25" x14ac:dyDescent="0.3">
      <c r="A130" s="1"/>
      <c r="B130" s="1"/>
      <c r="C130" s="1"/>
      <c r="D130" s="1"/>
    </row>
    <row r="131" spans="1:4" ht="17.25" x14ac:dyDescent="0.3">
      <c r="A131" s="1"/>
      <c r="B131" s="1"/>
      <c r="C131" s="1"/>
      <c r="D131" s="1"/>
    </row>
    <row r="132" spans="1:4" ht="17.25" x14ac:dyDescent="0.3">
      <c r="A132" s="1"/>
      <c r="B132" s="1"/>
      <c r="C132" s="1"/>
      <c r="D132" s="1"/>
    </row>
    <row r="133" spans="1:4" ht="17.25" x14ac:dyDescent="0.3">
      <c r="A133" s="1"/>
      <c r="B133" s="1"/>
      <c r="C133" s="1"/>
      <c r="D133" s="1"/>
    </row>
    <row r="134" spans="1:4" ht="17.25" x14ac:dyDescent="0.3">
      <c r="A134" s="1"/>
      <c r="B134" s="1"/>
      <c r="C134" s="1"/>
      <c r="D134" s="1"/>
    </row>
    <row r="135" spans="1:4" ht="17.25" x14ac:dyDescent="0.3">
      <c r="A135" s="1"/>
      <c r="B135" s="1"/>
      <c r="C135" s="1"/>
      <c r="D135" s="1"/>
    </row>
    <row r="136" spans="1:4" ht="17.25" x14ac:dyDescent="0.3">
      <c r="A136" s="1"/>
      <c r="B136" s="1"/>
      <c r="C136" s="1"/>
      <c r="D136" s="1"/>
    </row>
    <row r="137" spans="1:4" ht="17.25" x14ac:dyDescent="0.3">
      <c r="A137" s="1"/>
      <c r="B137" s="1"/>
      <c r="C137" s="1"/>
      <c r="D137" s="1"/>
    </row>
    <row r="138" spans="1:4" ht="17.25" x14ac:dyDescent="0.3">
      <c r="A138" s="1"/>
      <c r="B138" s="1"/>
      <c r="C138" s="1"/>
      <c r="D138" s="1"/>
    </row>
    <row r="139" spans="1:4" ht="17.25" x14ac:dyDescent="0.3">
      <c r="A139" s="1"/>
      <c r="B139" s="1"/>
      <c r="C139" s="1"/>
      <c r="D139" s="1"/>
    </row>
    <row r="140" spans="1:4" ht="17.25" x14ac:dyDescent="0.3">
      <c r="A140" s="1"/>
      <c r="B140" s="1"/>
      <c r="C140" s="1"/>
      <c r="D140" s="1"/>
    </row>
    <row r="141" spans="1:4" ht="17.25" x14ac:dyDescent="0.3">
      <c r="A141" s="1"/>
      <c r="B141" s="1"/>
      <c r="C141" s="1"/>
      <c r="D141" s="1"/>
    </row>
    <row r="142" spans="1:4" ht="17.25" x14ac:dyDescent="0.3">
      <c r="A142" s="1"/>
      <c r="B142" s="1"/>
      <c r="C142" s="1"/>
      <c r="D142" s="1"/>
    </row>
    <row r="143" spans="1:4" ht="17.25" x14ac:dyDescent="0.3">
      <c r="A143" s="1"/>
      <c r="B143" s="1"/>
      <c r="C143" s="1"/>
      <c r="D143" s="1"/>
    </row>
    <row r="144" spans="1:4" ht="17.25" x14ac:dyDescent="0.3">
      <c r="A144" s="1"/>
      <c r="B144" s="1"/>
      <c r="C144" s="1"/>
      <c r="D144" s="1"/>
    </row>
    <row r="145" spans="1:4" ht="17.25" x14ac:dyDescent="0.3">
      <c r="A145" s="1"/>
      <c r="B145" s="1"/>
      <c r="C145" s="1"/>
      <c r="D145" s="1"/>
    </row>
    <row r="146" spans="1:4" ht="17.25" x14ac:dyDescent="0.3">
      <c r="A146" s="1"/>
      <c r="B146" s="1"/>
      <c r="C146" s="1"/>
      <c r="D146" s="1"/>
    </row>
    <row r="147" spans="1:4" ht="17.25" x14ac:dyDescent="0.3">
      <c r="A147" s="1"/>
      <c r="B147" s="1"/>
      <c r="C147" s="1"/>
      <c r="D147" s="1"/>
    </row>
    <row r="148" spans="1:4" ht="17.25" x14ac:dyDescent="0.3">
      <c r="A148" s="1"/>
      <c r="B148" s="1"/>
      <c r="C148" s="1"/>
      <c r="D148" s="1"/>
    </row>
    <row r="149" spans="1:4" ht="17.25" x14ac:dyDescent="0.3">
      <c r="A149" s="1"/>
      <c r="B149" s="1"/>
      <c r="C149" s="1"/>
      <c r="D149" s="1"/>
    </row>
    <row r="150" spans="1:4" ht="17.25" x14ac:dyDescent="0.3">
      <c r="A150" s="1"/>
      <c r="B150" s="1"/>
      <c r="C150" s="1"/>
      <c r="D150" s="1"/>
    </row>
    <row r="151" spans="1:4" ht="17.25" x14ac:dyDescent="0.3">
      <c r="A151" s="1"/>
      <c r="B151" s="1"/>
      <c r="C151" s="1"/>
      <c r="D151" s="1"/>
    </row>
    <row r="152" spans="1:4" ht="17.25" x14ac:dyDescent="0.3">
      <c r="A152" s="1"/>
      <c r="B152" s="1"/>
      <c r="C152" s="1"/>
      <c r="D152" s="1"/>
    </row>
    <row r="153" spans="1:4" ht="17.25" x14ac:dyDescent="0.3">
      <c r="A153" s="1"/>
      <c r="B153" s="1"/>
      <c r="C153" s="1"/>
      <c r="D153" s="1"/>
    </row>
    <row r="154" spans="1:4" ht="17.25" x14ac:dyDescent="0.3">
      <c r="A154" s="1"/>
      <c r="B154" s="1"/>
      <c r="C154" s="1"/>
      <c r="D154" s="1"/>
    </row>
    <row r="155" spans="1:4" ht="17.25" x14ac:dyDescent="0.3">
      <c r="A155" s="1"/>
      <c r="B155" s="1"/>
      <c r="C155" s="1"/>
      <c r="D155" s="1"/>
    </row>
    <row r="156" spans="1:4" ht="17.25" x14ac:dyDescent="0.3">
      <c r="A156" s="1"/>
      <c r="B156" s="1"/>
      <c r="C156" s="1"/>
      <c r="D156" s="1"/>
    </row>
    <row r="157" spans="1:4" ht="17.25" x14ac:dyDescent="0.3">
      <c r="A157" s="1"/>
      <c r="B157" s="1"/>
      <c r="C157" s="1"/>
      <c r="D157" s="1"/>
    </row>
    <row r="158" spans="1:4" ht="17.25" x14ac:dyDescent="0.3">
      <c r="A158" s="1"/>
      <c r="B158" s="1"/>
      <c r="C158" s="1"/>
      <c r="D158" s="1"/>
    </row>
    <row r="159" spans="1:4" ht="17.25" x14ac:dyDescent="0.3">
      <c r="A159" s="70"/>
      <c r="B159" s="70"/>
      <c r="C159" s="70"/>
      <c r="D159" s="70"/>
    </row>
    <row r="160" spans="1:4" ht="17.25" x14ac:dyDescent="0.3">
      <c r="A160" s="70"/>
      <c r="B160" s="70"/>
      <c r="C160" s="70"/>
      <c r="D160" s="70"/>
    </row>
    <row r="161" spans="1:4" ht="17.25" x14ac:dyDescent="0.3">
      <c r="A161" s="70"/>
      <c r="B161" s="70"/>
      <c r="C161" s="70"/>
      <c r="D161" s="70"/>
    </row>
    <row r="162" spans="1:4" ht="17.25" x14ac:dyDescent="0.3">
      <c r="A162" s="70"/>
      <c r="B162" s="70"/>
      <c r="C162" s="70"/>
      <c r="D162" s="70"/>
    </row>
    <row r="163" spans="1:4" ht="17.25" x14ac:dyDescent="0.3">
      <c r="A163" s="70"/>
      <c r="B163" s="70"/>
      <c r="C163" s="70"/>
      <c r="D163" s="70"/>
    </row>
    <row r="164" spans="1:4" ht="17.25" x14ac:dyDescent="0.3">
      <c r="A164" s="70"/>
      <c r="B164" s="70"/>
      <c r="C164" s="70"/>
      <c r="D164" s="70"/>
    </row>
    <row r="165" spans="1:4" ht="17.25" x14ac:dyDescent="0.3">
      <c r="A165" s="70"/>
      <c r="B165" s="70"/>
      <c r="C165" s="70"/>
      <c r="D165" s="70"/>
    </row>
    <row r="166" spans="1:4" ht="17.25" x14ac:dyDescent="0.3">
      <c r="A166" s="70"/>
      <c r="B166" s="70"/>
      <c r="C166" s="70"/>
      <c r="D166" s="70"/>
    </row>
    <row r="167" spans="1:4" ht="17.25" x14ac:dyDescent="0.3">
      <c r="A167" s="70"/>
      <c r="B167" s="70"/>
      <c r="C167" s="70"/>
      <c r="D167" s="70"/>
    </row>
    <row r="168" spans="1:4" ht="17.25" x14ac:dyDescent="0.3">
      <c r="A168" s="70"/>
      <c r="B168" s="70"/>
      <c r="C168" s="70"/>
      <c r="D168" s="70"/>
    </row>
    <row r="169" spans="1:4" ht="17.25" x14ac:dyDescent="0.3">
      <c r="A169" s="70"/>
      <c r="B169" s="70"/>
      <c r="C169" s="70"/>
      <c r="D169" s="70"/>
    </row>
    <row r="170" spans="1:4" ht="17.25" x14ac:dyDescent="0.3">
      <c r="A170" s="70"/>
      <c r="B170" s="70"/>
      <c r="C170" s="70"/>
      <c r="D170" s="70"/>
    </row>
    <row r="171" spans="1:4" ht="17.25" x14ac:dyDescent="0.3">
      <c r="A171" s="70"/>
      <c r="B171" s="70"/>
      <c r="C171" s="70"/>
      <c r="D171" s="70"/>
    </row>
    <row r="172" spans="1:4" ht="17.25" x14ac:dyDescent="0.3">
      <c r="A172" s="70"/>
      <c r="B172" s="70"/>
      <c r="C172" s="70"/>
      <c r="D172" s="70"/>
    </row>
    <row r="173" spans="1:4" ht="17.25" x14ac:dyDescent="0.3">
      <c r="A173" s="70"/>
      <c r="B173" s="70"/>
      <c r="C173" s="70"/>
      <c r="D173" s="70"/>
    </row>
  </sheetData>
  <mergeCells count="16">
    <mergeCell ref="A25:A30"/>
    <mergeCell ref="B25:B30"/>
    <mergeCell ref="B31:B36"/>
    <mergeCell ref="A39:C39"/>
    <mergeCell ref="A7:B8"/>
    <mergeCell ref="C7:C9"/>
    <mergeCell ref="A12:A17"/>
    <mergeCell ref="B12:B17"/>
    <mergeCell ref="A18:C18"/>
    <mergeCell ref="B19:B24"/>
    <mergeCell ref="D7:F7"/>
    <mergeCell ref="A4:F4"/>
    <mergeCell ref="A19:A24"/>
    <mergeCell ref="E8:E9"/>
    <mergeCell ref="F8:F9"/>
    <mergeCell ref="D8:D9"/>
  </mergeCells>
  <pageMargins left="0.16" right="0.22" top="0.17" bottom="0.19" header="0.16" footer="0.16"/>
  <pageSetup paperSize="9" scale="8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33"/>
    <pageSetUpPr fitToPage="1"/>
  </sheetPr>
  <dimension ref="A1:J141"/>
  <sheetViews>
    <sheetView topLeftCell="A28" workbookViewId="0">
      <selection activeCell="C33" sqref="C33"/>
    </sheetView>
  </sheetViews>
  <sheetFormatPr defaultColWidth="9.140625" defaultRowHeight="16.5" x14ac:dyDescent="0.3"/>
  <cols>
    <col min="1" max="1" width="4.5703125" style="34" customWidth="1"/>
    <col min="2" max="2" width="4.140625" style="34" customWidth="1"/>
    <col min="3" max="3" width="4.7109375" style="34" customWidth="1"/>
    <col min="4" max="4" width="5.7109375" style="34" customWidth="1"/>
    <col min="5" max="5" width="8.140625" style="34" customWidth="1"/>
    <col min="6" max="6" width="52.140625" style="34" customWidth="1"/>
    <col min="7" max="7" width="13.5703125" style="34" customWidth="1"/>
    <col min="8" max="8" width="14.5703125" style="34" customWidth="1"/>
    <col min="9" max="9" width="15.5703125" style="34" customWidth="1"/>
    <col min="10" max="10" width="18.28515625" style="34" customWidth="1"/>
    <col min="11" max="16384" width="9.140625" style="34"/>
  </cols>
  <sheetData>
    <row r="1" spans="1:9" x14ac:dyDescent="0.3">
      <c r="A1" s="7"/>
      <c r="B1" s="7"/>
      <c r="C1" s="7"/>
      <c r="D1" s="7"/>
      <c r="E1" s="7"/>
      <c r="F1" s="7"/>
      <c r="G1" s="7"/>
      <c r="H1" s="7"/>
      <c r="I1" s="7"/>
    </row>
    <row r="2" spans="1:9" x14ac:dyDescent="0.3">
      <c r="A2" s="7"/>
      <c r="B2" s="7"/>
      <c r="C2" s="7"/>
      <c r="D2" s="7"/>
      <c r="E2" s="7"/>
      <c r="F2" s="43"/>
      <c r="G2" s="7"/>
      <c r="H2" s="28" t="s">
        <v>74</v>
      </c>
      <c r="I2" s="7"/>
    </row>
    <row r="3" spans="1:9" x14ac:dyDescent="0.3">
      <c r="A3" s="7"/>
      <c r="B3" s="7"/>
      <c r="C3" s="7"/>
      <c r="D3" s="7"/>
      <c r="E3" s="7"/>
      <c r="F3" s="43"/>
      <c r="G3" s="7" t="s">
        <v>12</v>
      </c>
      <c r="H3" s="24"/>
      <c r="I3" s="7"/>
    </row>
    <row r="4" spans="1:9" x14ac:dyDescent="0.3">
      <c r="A4" s="7"/>
      <c r="B4" s="7"/>
      <c r="C4" s="7"/>
      <c r="D4" s="7"/>
      <c r="E4" s="7"/>
      <c r="F4" s="7"/>
      <c r="G4" s="7" t="s">
        <v>24</v>
      </c>
      <c r="H4" s="7"/>
      <c r="I4" s="7"/>
    </row>
    <row r="5" spans="1:9" s="45" customFormat="1" ht="45" customHeight="1" x14ac:dyDescent="0.3">
      <c r="A5" s="125" t="s">
        <v>72</v>
      </c>
      <c r="B5" s="125"/>
      <c r="C5" s="125"/>
      <c r="D5" s="125"/>
      <c r="E5" s="125"/>
      <c r="F5" s="125"/>
      <c r="G5" s="125"/>
      <c r="H5" s="125"/>
      <c r="I5" s="44"/>
    </row>
    <row r="6" spans="1:9" s="45" customFormat="1" ht="15" x14ac:dyDescent="0.3">
      <c r="A6" s="7"/>
      <c r="B6" s="43"/>
      <c r="C6" s="7"/>
      <c r="D6" s="7"/>
      <c r="E6" s="7"/>
      <c r="F6" s="7"/>
      <c r="G6" s="7"/>
      <c r="H6" s="7"/>
      <c r="I6" s="7"/>
    </row>
    <row r="7" spans="1:9" x14ac:dyDescent="0.3">
      <c r="A7" s="7"/>
      <c r="B7" s="43"/>
      <c r="C7" s="7"/>
      <c r="D7" s="7"/>
      <c r="E7" s="7"/>
      <c r="F7" s="7"/>
      <c r="G7" s="7"/>
      <c r="H7" s="7"/>
      <c r="I7" s="46" t="s">
        <v>69</v>
      </c>
    </row>
    <row r="8" spans="1:9" s="47" customFormat="1" ht="54.75" customHeight="1" x14ac:dyDescent="0.25">
      <c r="A8" s="126" t="s">
        <v>51</v>
      </c>
      <c r="B8" s="127"/>
      <c r="C8" s="127"/>
      <c r="D8" s="127" t="s">
        <v>52</v>
      </c>
      <c r="E8" s="127"/>
      <c r="F8" s="127" t="s">
        <v>53</v>
      </c>
      <c r="G8" s="109" t="s">
        <v>15</v>
      </c>
      <c r="H8" s="110"/>
      <c r="I8" s="111"/>
    </row>
    <row r="9" spans="1:9" s="47" customFormat="1" ht="43.5" x14ac:dyDescent="0.25">
      <c r="A9" s="48" t="s">
        <v>54</v>
      </c>
      <c r="B9" s="48" t="s">
        <v>55</v>
      </c>
      <c r="C9" s="48" t="s">
        <v>56</v>
      </c>
      <c r="D9" s="48" t="s">
        <v>57</v>
      </c>
      <c r="E9" s="48" t="s">
        <v>58</v>
      </c>
      <c r="F9" s="127"/>
      <c r="G9" s="49" t="s">
        <v>16</v>
      </c>
      <c r="H9" s="49" t="s">
        <v>17</v>
      </c>
      <c r="I9" s="49" t="s">
        <v>18</v>
      </c>
    </row>
    <row r="10" spans="1:9" s="47" customFormat="1" ht="15" x14ac:dyDescent="0.25">
      <c r="A10" s="50"/>
      <c r="B10" s="50"/>
      <c r="C10" s="50"/>
      <c r="D10" s="50"/>
      <c r="E10" s="51"/>
      <c r="F10" s="52" t="s">
        <v>59</v>
      </c>
      <c r="G10" s="53">
        <f>G12+G29</f>
        <v>0</v>
      </c>
      <c r="H10" s="53">
        <f t="shared" ref="H10:I10" si="0">H12+H29</f>
        <v>0</v>
      </c>
      <c r="I10" s="53">
        <f t="shared" si="0"/>
        <v>0</v>
      </c>
    </row>
    <row r="11" spans="1:9" s="47" customFormat="1" ht="15" x14ac:dyDescent="0.25">
      <c r="A11" s="54"/>
      <c r="B11" s="54"/>
      <c r="C11" s="54"/>
      <c r="D11" s="54"/>
      <c r="E11" s="54"/>
      <c r="F11" s="55" t="s">
        <v>26</v>
      </c>
      <c r="G11" s="53"/>
      <c r="H11" s="53"/>
      <c r="I11" s="53"/>
    </row>
    <row r="12" spans="1:9" s="93" customFormat="1" ht="33.75" customHeight="1" x14ac:dyDescent="0.25">
      <c r="A12" s="89" t="s">
        <v>32</v>
      </c>
      <c r="B12" s="90"/>
      <c r="C12" s="90"/>
      <c r="D12" s="26"/>
      <c r="E12" s="26"/>
      <c r="F12" s="91" t="s">
        <v>81</v>
      </c>
      <c r="G12" s="92">
        <f>G14</f>
        <v>-70942</v>
      </c>
      <c r="H12" s="92">
        <f t="shared" ref="H12:I12" si="1">H14</f>
        <v>-70942</v>
      </c>
      <c r="I12" s="92">
        <f t="shared" si="1"/>
        <v>-70942</v>
      </c>
    </row>
    <row r="13" spans="1:9" s="93" customFormat="1" ht="33.75" customHeight="1" x14ac:dyDescent="0.25">
      <c r="A13" s="89"/>
      <c r="B13" s="90"/>
      <c r="C13" s="90"/>
      <c r="D13" s="26"/>
      <c r="E13" s="26"/>
      <c r="F13" s="23" t="s">
        <v>26</v>
      </c>
      <c r="G13" s="23"/>
      <c r="H13" s="23"/>
      <c r="I13" s="23"/>
    </row>
    <row r="14" spans="1:9" s="93" customFormat="1" ht="51" customHeight="1" x14ac:dyDescent="0.25">
      <c r="A14" s="89"/>
      <c r="B14" s="89" t="s">
        <v>32</v>
      </c>
      <c r="C14" s="90"/>
      <c r="D14" s="26"/>
      <c r="E14" s="26"/>
      <c r="F14" s="91" t="s">
        <v>82</v>
      </c>
      <c r="G14" s="94">
        <f>+G16</f>
        <v>-70942</v>
      </c>
      <c r="H14" s="94">
        <f>+H16</f>
        <v>-70942</v>
      </c>
      <c r="I14" s="94">
        <f>+I16</f>
        <v>-70942</v>
      </c>
    </row>
    <row r="15" spans="1:9" s="93" customFormat="1" ht="33.75" customHeight="1" x14ac:dyDescent="0.25">
      <c r="A15" s="89"/>
      <c r="B15" s="89"/>
      <c r="C15" s="89"/>
      <c r="D15" s="26"/>
      <c r="E15" s="26"/>
      <c r="F15" s="23" t="s">
        <v>26</v>
      </c>
      <c r="G15" s="23"/>
      <c r="H15" s="23"/>
      <c r="I15" s="23"/>
    </row>
    <row r="16" spans="1:9" s="93" customFormat="1" ht="33.75" customHeight="1" x14ac:dyDescent="0.25">
      <c r="A16" s="89"/>
      <c r="B16" s="90"/>
      <c r="C16" s="89" t="s">
        <v>83</v>
      </c>
      <c r="D16" s="26"/>
      <c r="E16" s="26"/>
      <c r="F16" s="91" t="s">
        <v>84</v>
      </c>
      <c r="G16" s="92">
        <f>+G18</f>
        <v>-70942</v>
      </c>
      <c r="H16" s="92">
        <f>+H18</f>
        <v>-70942</v>
      </c>
      <c r="I16" s="92">
        <f>+I18</f>
        <v>-70942</v>
      </c>
    </row>
    <row r="17" spans="1:9" s="93" customFormat="1" ht="33.75" customHeight="1" x14ac:dyDescent="0.25">
      <c r="A17" s="89"/>
      <c r="B17" s="89"/>
      <c r="D17" s="26"/>
      <c r="E17" s="26"/>
      <c r="F17" s="23" t="s">
        <v>26</v>
      </c>
      <c r="G17" s="23"/>
      <c r="H17" s="23"/>
      <c r="I17" s="23"/>
    </row>
    <row r="18" spans="1:9" s="93" customFormat="1" ht="55.5" customHeight="1" x14ac:dyDescent="0.25">
      <c r="A18" s="90"/>
      <c r="B18" s="90"/>
      <c r="C18" s="95"/>
      <c r="D18" s="83">
        <v>1185</v>
      </c>
      <c r="E18" s="83"/>
      <c r="F18" s="84" t="s">
        <v>77</v>
      </c>
      <c r="G18" s="92">
        <f>G20</f>
        <v>-70942</v>
      </c>
      <c r="H18" s="92">
        <f t="shared" ref="H18:I18" si="2">H20</f>
        <v>-70942</v>
      </c>
      <c r="I18" s="92">
        <f t="shared" si="2"/>
        <v>-70942</v>
      </c>
    </row>
    <row r="19" spans="1:9" s="93" customFormat="1" ht="33.75" customHeight="1" x14ac:dyDescent="0.25">
      <c r="A19" s="90"/>
      <c r="B19" s="89"/>
      <c r="C19" s="90"/>
      <c r="D19" s="83"/>
      <c r="E19" s="83"/>
      <c r="F19" s="83" t="s">
        <v>26</v>
      </c>
      <c r="G19" s="23"/>
      <c r="H19" s="23"/>
      <c r="I19" s="23"/>
    </row>
    <row r="20" spans="1:9" s="97" customFormat="1" ht="33.75" customHeight="1" x14ac:dyDescent="0.25">
      <c r="A20" s="90"/>
      <c r="B20" s="90"/>
      <c r="C20" s="90"/>
      <c r="D20" s="96"/>
      <c r="E20" s="96">
        <v>11001</v>
      </c>
      <c r="F20" s="84" t="s">
        <v>80</v>
      </c>
      <c r="G20" s="94">
        <f>+G22</f>
        <v>-70942</v>
      </c>
      <c r="H20" s="94">
        <f>+H22</f>
        <v>-70942</v>
      </c>
      <c r="I20" s="94">
        <f>+I22</f>
        <v>-70942</v>
      </c>
    </row>
    <row r="21" spans="1:9" s="97" customFormat="1" ht="17.25" customHeight="1" x14ac:dyDescent="0.25">
      <c r="A21" s="90"/>
      <c r="B21" s="90"/>
      <c r="C21" s="95"/>
      <c r="D21" s="96"/>
      <c r="E21" s="96"/>
      <c r="F21" s="98" t="s">
        <v>85</v>
      </c>
      <c r="G21" s="94"/>
      <c r="H21" s="94"/>
      <c r="I21" s="94"/>
    </row>
    <row r="22" spans="1:9" s="97" customFormat="1" ht="33.75" customHeight="1" x14ac:dyDescent="0.25">
      <c r="A22" s="90"/>
      <c r="B22" s="90"/>
      <c r="C22" s="90"/>
      <c r="D22" s="99"/>
      <c r="E22" s="99"/>
      <c r="F22" s="100" t="s">
        <v>20</v>
      </c>
      <c r="G22" s="94">
        <f>+G24</f>
        <v>-70942</v>
      </c>
      <c r="H22" s="94">
        <f>+H24</f>
        <v>-70942</v>
      </c>
      <c r="I22" s="94">
        <f>+I24</f>
        <v>-70942</v>
      </c>
    </row>
    <row r="23" spans="1:9" s="97" customFormat="1" ht="33.75" customHeight="1" x14ac:dyDescent="0.25">
      <c r="A23" s="90"/>
      <c r="B23" s="90"/>
      <c r="C23" s="90"/>
      <c r="D23" s="96"/>
      <c r="E23" s="96"/>
      <c r="F23" s="98" t="s">
        <v>86</v>
      </c>
      <c r="G23" s="94"/>
      <c r="H23" s="94"/>
      <c r="I23" s="94"/>
    </row>
    <row r="24" spans="1:9" s="97" customFormat="1" ht="33.75" customHeight="1" x14ac:dyDescent="0.25">
      <c r="A24" s="101"/>
      <c r="B24" s="101"/>
      <c r="C24" s="101"/>
      <c r="D24" s="96"/>
      <c r="E24" s="96"/>
      <c r="F24" s="98" t="s">
        <v>87</v>
      </c>
      <c r="G24" s="94">
        <f>+G25</f>
        <v>-70942</v>
      </c>
      <c r="H24" s="94">
        <f>+H25</f>
        <v>-70942</v>
      </c>
      <c r="I24" s="94">
        <f>+I25</f>
        <v>-70942</v>
      </c>
    </row>
    <row r="25" spans="1:9" s="97" customFormat="1" ht="33.75" customHeight="1" x14ac:dyDescent="0.25">
      <c r="A25" s="101"/>
      <c r="B25" s="101"/>
      <c r="C25" s="101"/>
      <c r="D25" s="96"/>
      <c r="E25" s="96"/>
      <c r="F25" s="98" t="s">
        <v>88</v>
      </c>
      <c r="G25" s="94">
        <f>G26</f>
        <v>-70942</v>
      </c>
      <c r="H25" s="94">
        <f>H26</f>
        <v>-70942</v>
      </c>
      <c r="I25" s="94">
        <f>I26</f>
        <v>-70942</v>
      </c>
    </row>
    <row r="26" spans="1:9" s="97" customFormat="1" ht="33.75" customHeight="1" x14ac:dyDescent="0.25">
      <c r="A26" s="102"/>
      <c r="B26" s="102"/>
      <c r="C26" s="102"/>
      <c r="D26" s="96"/>
      <c r="E26" s="96"/>
      <c r="F26" s="83" t="s">
        <v>89</v>
      </c>
      <c r="G26" s="94">
        <f>G28</f>
        <v>-70942</v>
      </c>
      <c r="H26" s="94">
        <f>H28</f>
        <v>-70942</v>
      </c>
      <c r="I26" s="94">
        <f>I28</f>
        <v>-70942</v>
      </c>
    </row>
    <row r="27" spans="1:9" s="97" customFormat="1" ht="33.75" customHeight="1" x14ac:dyDescent="0.25">
      <c r="A27" s="102"/>
      <c r="B27" s="102"/>
      <c r="C27" s="102"/>
      <c r="D27" s="96"/>
      <c r="E27" s="96"/>
      <c r="F27" s="83" t="s">
        <v>66</v>
      </c>
      <c r="G27" s="94">
        <f>G28</f>
        <v>-70942</v>
      </c>
      <c r="H27" s="94">
        <f>H28</f>
        <v>-70942</v>
      </c>
      <c r="I27" s="94">
        <f>I28</f>
        <v>-70942</v>
      </c>
    </row>
    <row r="28" spans="1:9" s="21" customFormat="1" ht="25.5" customHeight="1" x14ac:dyDescent="0.25">
      <c r="A28" s="102"/>
      <c r="B28" s="102"/>
      <c r="C28" s="102"/>
      <c r="D28" s="103"/>
      <c r="E28" s="103"/>
      <c r="F28" s="83" t="s">
        <v>90</v>
      </c>
      <c r="G28" s="94">
        <f>'Հավելված 1'!D31</f>
        <v>-70942</v>
      </c>
      <c r="H28" s="94">
        <f>'Հավելված 1'!E31</f>
        <v>-70942</v>
      </c>
      <c r="I28" s="94">
        <f>'Հավելված 1'!F31</f>
        <v>-70942</v>
      </c>
    </row>
    <row r="29" spans="1:9" ht="27" x14ac:dyDescent="0.3">
      <c r="A29" s="57" t="s">
        <v>61</v>
      </c>
      <c r="B29" s="119"/>
      <c r="C29" s="121"/>
      <c r="D29" s="121"/>
      <c r="E29" s="121"/>
      <c r="F29" s="58" t="s">
        <v>28</v>
      </c>
      <c r="G29" s="59">
        <f t="shared" ref="G29:I29" si="3">+G31</f>
        <v>70942</v>
      </c>
      <c r="H29" s="59">
        <f t="shared" si="3"/>
        <v>70942</v>
      </c>
      <c r="I29" s="59">
        <f t="shared" si="3"/>
        <v>70942</v>
      </c>
    </row>
    <row r="30" spans="1:9" x14ac:dyDescent="0.3">
      <c r="A30" s="60"/>
      <c r="B30" s="120"/>
      <c r="C30" s="122"/>
      <c r="D30" s="122"/>
      <c r="E30" s="122"/>
      <c r="F30" s="56" t="s">
        <v>26</v>
      </c>
      <c r="G30" s="31"/>
      <c r="H30" s="31"/>
      <c r="I30" s="31"/>
    </row>
    <row r="31" spans="1:9" ht="27" x14ac:dyDescent="0.3">
      <c r="A31" s="60"/>
      <c r="B31" s="60" t="s">
        <v>60</v>
      </c>
      <c r="C31" s="122"/>
      <c r="D31" s="122"/>
      <c r="E31" s="122"/>
      <c r="F31" s="58" t="s">
        <v>62</v>
      </c>
      <c r="G31" s="59">
        <f t="shared" ref="G31:I31" si="4">+G33</f>
        <v>70942</v>
      </c>
      <c r="H31" s="59">
        <f t="shared" si="4"/>
        <v>70942</v>
      </c>
      <c r="I31" s="59">
        <f t="shared" si="4"/>
        <v>70942</v>
      </c>
    </row>
    <row r="32" spans="1:9" x14ac:dyDescent="0.3">
      <c r="A32" s="60"/>
      <c r="B32" s="60"/>
      <c r="C32" s="122"/>
      <c r="D32" s="122"/>
      <c r="E32" s="122"/>
      <c r="F32" s="56" t="s">
        <v>26</v>
      </c>
      <c r="G32" s="31"/>
      <c r="H32" s="31"/>
      <c r="I32" s="31"/>
    </row>
    <row r="33" spans="1:10" x14ac:dyDescent="0.3">
      <c r="A33" s="60"/>
      <c r="B33" s="60"/>
      <c r="C33" s="61" t="s">
        <v>60</v>
      </c>
      <c r="D33" s="122"/>
      <c r="E33" s="122"/>
      <c r="F33" s="56" t="s">
        <v>21</v>
      </c>
      <c r="G33" s="59">
        <f>+G35</f>
        <v>70942</v>
      </c>
      <c r="H33" s="59">
        <f t="shared" ref="H33:I33" si="5">+H35</f>
        <v>70942</v>
      </c>
      <c r="I33" s="59">
        <f t="shared" si="5"/>
        <v>70942</v>
      </c>
    </row>
    <row r="34" spans="1:10" x14ac:dyDescent="0.3">
      <c r="A34" s="60"/>
      <c r="B34" s="60"/>
      <c r="C34" s="61"/>
      <c r="D34" s="122"/>
      <c r="E34" s="122"/>
      <c r="F34" s="56" t="s">
        <v>26</v>
      </c>
      <c r="G34" s="31"/>
      <c r="H34" s="31"/>
      <c r="I34" s="31"/>
    </row>
    <row r="35" spans="1:10" hidden="1" x14ac:dyDescent="0.3">
      <c r="A35" s="60"/>
      <c r="B35" s="60"/>
      <c r="C35" s="61"/>
      <c r="D35" s="62"/>
      <c r="E35" s="63"/>
      <c r="F35" s="56" t="s">
        <v>31</v>
      </c>
      <c r="G35" s="64">
        <f>+G36</f>
        <v>70942</v>
      </c>
      <c r="H35" s="64">
        <f t="shared" ref="H35:I35" si="6">+H36</f>
        <v>70942</v>
      </c>
      <c r="I35" s="64">
        <f t="shared" si="6"/>
        <v>70942</v>
      </c>
    </row>
    <row r="36" spans="1:10" hidden="1" x14ac:dyDescent="0.3">
      <c r="A36" s="60"/>
      <c r="B36" s="60"/>
      <c r="C36" s="61"/>
      <c r="D36" s="123" t="s">
        <v>63</v>
      </c>
      <c r="E36" s="123" t="s">
        <v>64</v>
      </c>
      <c r="F36" s="56" t="s">
        <v>21</v>
      </c>
      <c r="G36" s="59">
        <f t="shared" ref="G36:I36" si="7">+G38</f>
        <v>70942</v>
      </c>
      <c r="H36" s="59">
        <f t="shared" si="7"/>
        <v>70942</v>
      </c>
      <c r="I36" s="59">
        <f t="shared" si="7"/>
        <v>70942</v>
      </c>
    </row>
    <row r="37" spans="1:10" x14ac:dyDescent="0.3">
      <c r="A37" s="60"/>
      <c r="B37" s="60"/>
      <c r="C37" s="61"/>
      <c r="D37" s="123"/>
      <c r="E37" s="123"/>
      <c r="F37" s="56" t="s">
        <v>30</v>
      </c>
      <c r="G37" s="31"/>
      <c r="H37" s="31"/>
      <c r="I37" s="31"/>
    </row>
    <row r="38" spans="1:10" x14ac:dyDescent="0.3">
      <c r="A38" s="60"/>
      <c r="B38" s="60"/>
      <c r="C38" s="61"/>
      <c r="D38" s="123"/>
      <c r="E38" s="123"/>
      <c r="F38" s="65" t="s">
        <v>20</v>
      </c>
      <c r="G38" s="59">
        <f t="shared" ref="G38:I38" si="8">+G40</f>
        <v>70942</v>
      </c>
      <c r="H38" s="59">
        <f t="shared" si="8"/>
        <v>70942</v>
      </c>
      <c r="I38" s="59">
        <f t="shared" si="8"/>
        <v>70942</v>
      </c>
    </row>
    <row r="39" spans="1:10" ht="27" x14ac:dyDescent="0.3">
      <c r="A39" s="60"/>
      <c r="B39" s="60"/>
      <c r="C39" s="61"/>
      <c r="D39" s="123"/>
      <c r="E39" s="123"/>
      <c r="F39" s="56" t="s">
        <v>27</v>
      </c>
      <c r="G39" s="66"/>
      <c r="H39" s="66"/>
      <c r="I39" s="66"/>
    </row>
    <row r="40" spans="1:10" x14ac:dyDescent="0.3">
      <c r="A40" s="60"/>
      <c r="B40" s="60"/>
      <c r="C40" s="61"/>
      <c r="D40" s="123"/>
      <c r="E40" s="123"/>
      <c r="F40" s="56" t="s">
        <v>59</v>
      </c>
      <c r="G40" s="59">
        <f t="shared" ref="G40:I42" si="9">+G41</f>
        <v>70942</v>
      </c>
      <c r="H40" s="59">
        <f t="shared" si="9"/>
        <v>70942</v>
      </c>
      <c r="I40" s="59">
        <f t="shared" si="9"/>
        <v>70942</v>
      </c>
    </row>
    <row r="41" spans="1:10" x14ac:dyDescent="0.3">
      <c r="A41" s="60"/>
      <c r="B41" s="60"/>
      <c r="C41" s="61"/>
      <c r="D41" s="123"/>
      <c r="E41" s="123"/>
      <c r="F41" s="56" t="s">
        <v>65</v>
      </c>
      <c r="G41" s="59">
        <f t="shared" si="9"/>
        <v>70942</v>
      </c>
      <c r="H41" s="59">
        <f t="shared" si="9"/>
        <v>70942</v>
      </c>
      <c r="I41" s="59">
        <f t="shared" si="9"/>
        <v>70942</v>
      </c>
      <c r="J41" s="34" t="s">
        <v>70</v>
      </c>
    </row>
    <row r="42" spans="1:10" x14ac:dyDescent="0.3">
      <c r="A42" s="60"/>
      <c r="B42" s="60"/>
      <c r="C42" s="61"/>
      <c r="D42" s="123"/>
      <c r="E42" s="123"/>
      <c r="F42" s="56" t="s">
        <v>66</v>
      </c>
      <c r="G42" s="59">
        <f t="shared" si="9"/>
        <v>70942</v>
      </c>
      <c r="H42" s="59">
        <f t="shared" si="9"/>
        <v>70942</v>
      </c>
      <c r="I42" s="59">
        <f t="shared" si="9"/>
        <v>70942</v>
      </c>
    </row>
    <row r="43" spans="1:10" x14ac:dyDescent="0.3">
      <c r="A43" s="67"/>
      <c r="B43" s="67"/>
      <c r="C43" s="68"/>
      <c r="D43" s="124"/>
      <c r="E43" s="124"/>
      <c r="F43" s="56" t="s">
        <v>67</v>
      </c>
      <c r="G43" s="42">
        <f>'Հավելված 1'!D20</f>
        <v>70942</v>
      </c>
      <c r="H43" s="42">
        <f>'Հավելված 1'!E20</f>
        <v>70942</v>
      </c>
      <c r="I43" s="42">
        <f>'Հավելված 1'!F20</f>
        <v>70942</v>
      </c>
    </row>
    <row r="44" spans="1:10" x14ac:dyDescent="0.3">
      <c r="A44" s="5"/>
      <c r="B44" s="5"/>
      <c r="C44" s="5"/>
      <c r="D44" s="5"/>
      <c r="E44" s="5"/>
      <c r="F44" s="5"/>
      <c r="G44" s="7"/>
      <c r="H44" s="7"/>
      <c r="I44" s="7"/>
    </row>
    <row r="45" spans="1:10" x14ac:dyDescent="0.3">
      <c r="A45" s="118" t="s">
        <v>50</v>
      </c>
      <c r="B45" s="118"/>
      <c r="C45" s="118"/>
      <c r="D45" s="118"/>
      <c r="E45" s="118"/>
      <c r="F45" s="118"/>
      <c r="G45" s="7"/>
      <c r="H45" s="69" t="s">
        <v>49</v>
      </c>
      <c r="I45" s="7"/>
    </row>
    <row r="46" spans="1:10" x14ac:dyDescent="0.3">
      <c r="A46" s="5"/>
      <c r="B46" s="5"/>
      <c r="C46" s="5"/>
      <c r="D46" s="5"/>
      <c r="E46" s="5"/>
      <c r="F46" s="5"/>
      <c r="G46" s="7"/>
      <c r="H46" s="7"/>
      <c r="I46" s="7"/>
    </row>
    <row r="47" spans="1:10" x14ac:dyDescent="0.3">
      <c r="A47" s="5"/>
      <c r="B47" s="5"/>
      <c r="C47" s="5"/>
      <c r="D47" s="5"/>
      <c r="E47" s="5"/>
      <c r="F47" s="5"/>
      <c r="G47" s="7"/>
      <c r="H47" s="7"/>
      <c r="I47" s="7"/>
    </row>
    <row r="48" spans="1:10" x14ac:dyDescent="0.3">
      <c r="A48" s="5"/>
      <c r="B48" s="5"/>
      <c r="C48" s="5"/>
      <c r="D48" s="5"/>
      <c r="E48" s="5"/>
      <c r="F48" s="5"/>
      <c r="G48" s="7"/>
      <c r="H48" s="7"/>
      <c r="I48" s="7"/>
    </row>
    <row r="49" spans="1:9" x14ac:dyDescent="0.3">
      <c r="A49" s="5"/>
      <c r="B49" s="5"/>
      <c r="C49" s="5"/>
      <c r="D49" s="5"/>
      <c r="E49" s="5"/>
      <c r="F49" s="5"/>
      <c r="G49" s="25"/>
      <c r="H49" s="25"/>
      <c r="I49" s="25"/>
    </row>
    <row r="50" spans="1:9" s="7" customFormat="1" ht="13.5" x14ac:dyDescent="0.25">
      <c r="A50" s="5"/>
      <c r="B50" s="5"/>
      <c r="C50" s="5"/>
      <c r="D50" s="5"/>
      <c r="E50" s="5"/>
      <c r="F50" s="5"/>
    </row>
    <row r="51" spans="1:9" s="7" customFormat="1" ht="13.5" x14ac:dyDescent="0.25">
      <c r="A51" s="5"/>
      <c r="B51" s="5"/>
      <c r="C51" s="5"/>
      <c r="D51" s="5"/>
      <c r="E51" s="5"/>
      <c r="F51" s="5"/>
    </row>
    <row r="52" spans="1:9" ht="17.25" customHeight="1" x14ac:dyDescent="0.3">
      <c r="A52" s="5"/>
      <c r="B52" s="5"/>
      <c r="C52" s="5"/>
      <c r="D52" s="5"/>
      <c r="E52" s="5"/>
      <c r="F52" s="5"/>
      <c r="G52" s="7"/>
      <c r="H52" s="7"/>
      <c r="I52" s="7"/>
    </row>
    <row r="53" spans="1:9" s="7" customFormat="1" ht="34.5" customHeight="1" x14ac:dyDescent="0.25">
      <c r="A53" s="5"/>
      <c r="B53" s="5"/>
      <c r="C53" s="5"/>
      <c r="D53" s="5"/>
      <c r="E53" s="5"/>
      <c r="F53" s="5"/>
    </row>
    <row r="54" spans="1:9" x14ac:dyDescent="0.3">
      <c r="A54" s="5"/>
      <c r="B54" s="5"/>
      <c r="C54" s="5"/>
      <c r="D54" s="5"/>
      <c r="E54" s="5"/>
      <c r="F54" s="5"/>
      <c r="G54" s="7"/>
      <c r="H54" s="7"/>
      <c r="I54" s="7"/>
    </row>
    <row r="55" spans="1:9" x14ac:dyDescent="0.3">
      <c r="A55" s="5"/>
      <c r="B55" s="5"/>
      <c r="C55" s="5"/>
      <c r="D55" s="5"/>
      <c r="E55" s="5"/>
      <c r="F55" s="5"/>
      <c r="G55" s="7"/>
      <c r="H55" s="7"/>
      <c r="I55" s="7"/>
    </row>
    <row r="56" spans="1:9" x14ac:dyDescent="0.3">
      <c r="A56" s="5"/>
      <c r="B56" s="5"/>
      <c r="C56" s="5"/>
      <c r="D56" s="5"/>
      <c r="E56" s="5"/>
      <c r="F56" s="5"/>
      <c r="G56" s="7"/>
      <c r="H56" s="7"/>
      <c r="I56" s="7"/>
    </row>
    <row r="57" spans="1:9" x14ac:dyDescent="0.3">
      <c r="A57" s="5"/>
      <c r="B57" s="5"/>
      <c r="C57" s="5"/>
      <c r="D57" s="5"/>
      <c r="E57" s="5"/>
      <c r="F57" s="5"/>
      <c r="G57" s="7"/>
      <c r="H57" s="7"/>
      <c r="I57" s="7"/>
    </row>
    <row r="58" spans="1:9" x14ac:dyDescent="0.3">
      <c r="A58" s="5"/>
      <c r="B58" s="5"/>
      <c r="C58" s="5"/>
      <c r="D58" s="5"/>
      <c r="E58" s="5"/>
      <c r="F58" s="5"/>
      <c r="G58" s="7"/>
      <c r="H58" s="7"/>
      <c r="I58" s="7"/>
    </row>
    <row r="59" spans="1:9" x14ac:dyDescent="0.3">
      <c r="A59" s="5"/>
      <c r="B59" s="5"/>
      <c r="C59" s="5"/>
      <c r="D59" s="5"/>
      <c r="E59" s="5"/>
      <c r="F59" s="5"/>
      <c r="G59" s="7"/>
      <c r="H59" s="7"/>
      <c r="I59" s="7"/>
    </row>
    <row r="60" spans="1:9" x14ac:dyDescent="0.3">
      <c r="A60" s="5"/>
      <c r="B60" s="5"/>
      <c r="C60" s="5"/>
      <c r="D60" s="5"/>
      <c r="E60" s="5"/>
      <c r="F60" s="5"/>
      <c r="G60" s="7"/>
      <c r="H60" s="7"/>
      <c r="I60" s="7"/>
    </row>
    <row r="61" spans="1:9" x14ac:dyDescent="0.3">
      <c r="A61" s="5"/>
      <c r="B61" s="5"/>
      <c r="C61" s="5"/>
      <c r="D61" s="5"/>
      <c r="E61" s="5"/>
      <c r="F61" s="5"/>
      <c r="G61" s="7"/>
      <c r="H61" s="7"/>
      <c r="I61" s="7"/>
    </row>
    <row r="62" spans="1:9" x14ac:dyDescent="0.3">
      <c r="A62" s="5"/>
      <c r="B62" s="5"/>
      <c r="C62" s="5"/>
      <c r="D62" s="5"/>
      <c r="E62" s="5"/>
      <c r="F62" s="5"/>
      <c r="G62" s="7"/>
      <c r="H62" s="7"/>
      <c r="I62" s="7"/>
    </row>
    <row r="63" spans="1:9" x14ac:dyDescent="0.3">
      <c r="A63" s="5"/>
      <c r="B63" s="5"/>
      <c r="C63" s="5"/>
      <c r="D63" s="5"/>
      <c r="E63" s="5"/>
      <c r="F63" s="5"/>
      <c r="G63" s="7"/>
      <c r="H63" s="7"/>
      <c r="I63" s="7"/>
    </row>
    <row r="64" spans="1:9" x14ac:dyDescent="0.3">
      <c r="A64" s="5"/>
      <c r="B64" s="5"/>
      <c r="C64" s="5"/>
      <c r="D64" s="5"/>
      <c r="E64" s="5"/>
      <c r="F64" s="5"/>
      <c r="G64" s="7"/>
      <c r="H64" s="7"/>
      <c r="I64" s="7"/>
    </row>
    <row r="65" spans="1:9" x14ac:dyDescent="0.3">
      <c r="A65" s="5"/>
      <c r="B65" s="5"/>
      <c r="C65" s="5"/>
      <c r="D65" s="5"/>
      <c r="E65" s="5"/>
      <c r="F65" s="5"/>
      <c r="G65" s="7"/>
      <c r="H65" s="7"/>
      <c r="I65" s="7"/>
    </row>
    <row r="66" spans="1:9" x14ac:dyDescent="0.3">
      <c r="A66" s="5"/>
      <c r="B66" s="5"/>
      <c r="C66" s="5"/>
      <c r="D66" s="5"/>
      <c r="E66" s="5"/>
      <c r="F66" s="5"/>
      <c r="G66" s="7"/>
      <c r="H66" s="7"/>
      <c r="I66" s="7"/>
    </row>
    <row r="67" spans="1:9" x14ac:dyDescent="0.3">
      <c r="A67" s="5"/>
      <c r="B67" s="5"/>
      <c r="C67" s="5"/>
      <c r="D67" s="5"/>
      <c r="E67" s="5"/>
      <c r="F67" s="5"/>
      <c r="G67" s="7"/>
      <c r="H67" s="7"/>
      <c r="I67" s="7"/>
    </row>
    <row r="68" spans="1:9" x14ac:dyDescent="0.3">
      <c r="A68" s="5"/>
      <c r="B68" s="5"/>
      <c r="C68" s="5"/>
      <c r="D68" s="5"/>
      <c r="E68" s="5"/>
      <c r="F68" s="5"/>
      <c r="G68" s="7"/>
      <c r="H68" s="7"/>
      <c r="I68" s="7"/>
    </row>
    <row r="69" spans="1:9" x14ac:dyDescent="0.3">
      <c r="A69" s="5"/>
      <c r="B69" s="5"/>
      <c r="C69" s="5"/>
      <c r="D69" s="5"/>
      <c r="E69" s="5"/>
      <c r="F69" s="5"/>
      <c r="G69" s="7"/>
      <c r="H69" s="7"/>
      <c r="I69" s="7"/>
    </row>
    <row r="70" spans="1:9" x14ac:dyDescent="0.3">
      <c r="A70" s="5"/>
      <c r="B70" s="5"/>
      <c r="C70" s="5"/>
      <c r="D70" s="5"/>
      <c r="E70" s="5"/>
      <c r="F70" s="5"/>
      <c r="G70" s="7"/>
      <c r="H70" s="7"/>
      <c r="I70" s="7"/>
    </row>
    <row r="71" spans="1:9" x14ac:dyDescent="0.3">
      <c r="A71" s="5"/>
      <c r="B71" s="5"/>
      <c r="C71" s="5"/>
      <c r="D71" s="5"/>
      <c r="E71" s="5"/>
      <c r="F71" s="5"/>
      <c r="G71" s="7"/>
      <c r="H71" s="7"/>
      <c r="I71" s="7"/>
    </row>
    <row r="72" spans="1:9" x14ac:dyDescent="0.3">
      <c r="A72" s="5"/>
      <c r="B72" s="5"/>
      <c r="C72" s="5"/>
      <c r="D72" s="5"/>
      <c r="E72" s="5"/>
      <c r="F72" s="5"/>
      <c r="G72" s="7"/>
      <c r="H72" s="7"/>
      <c r="I72" s="7"/>
    </row>
    <row r="73" spans="1:9" x14ac:dyDescent="0.3">
      <c r="A73" s="5"/>
      <c r="B73" s="5"/>
      <c r="C73" s="5"/>
      <c r="D73" s="5"/>
      <c r="E73" s="5"/>
      <c r="F73" s="5"/>
      <c r="G73" s="7"/>
      <c r="H73" s="7"/>
      <c r="I73" s="7"/>
    </row>
    <row r="74" spans="1:9" x14ac:dyDescent="0.3">
      <c r="A74" s="5"/>
      <c r="B74" s="5"/>
      <c r="C74" s="5"/>
      <c r="D74" s="5"/>
      <c r="E74" s="5"/>
      <c r="F74" s="5"/>
      <c r="G74" s="7"/>
      <c r="H74" s="7"/>
      <c r="I74" s="7"/>
    </row>
    <row r="75" spans="1:9" x14ac:dyDescent="0.3">
      <c r="A75" s="5"/>
      <c r="B75" s="5"/>
      <c r="C75" s="5"/>
      <c r="D75" s="5"/>
      <c r="E75" s="5"/>
      <c r="F75" s="5"/>
      <c r="G75" s="7"/>
      <c r="H75" s="7"/>
      <c r="I75" s="7"/>
    </row>
    <row r="76" spans="1:9" x14ac:dyDescent="0.3">
      <c r="A76" s="5"/>
      <c r="B76" s="5"/>
      <c r="C76" s="5"/>
      <c r="D76" s="5"/>
      <c r="E76" s="5"/>
      <c r="F76" s="5"/>
      <c r="G76" s="7"/>
      <c r="H76" s="7"/>
      <c r="I76" s="7"/>
    </row>
    <row r="77" spans="1:9" x14ac:dyDescent="0.3">
      <c r="A77" s="5"/>
      <c r="B77" s="5"/>
      <c r="C77" s="5"/>
      <c r="D77" s="5"/>
      <c r="E77" s="5"/>
      <c r="F77" s="5"/>
      <c r="G77" s="7"/>
      <c r="H77" s="7"/>
      <c r="I77" s="7"/>
    </row>
    <row r="78" spans="1:9" x14ac:dyDescent="0.3">
      <c r="A78" s="5"/>
      <c r="B78" s="5"/>
      <c r="C78" s="5"/>
      <c r="D78" s="5"/>
      <c r="E78" s="5"/>
      <c r="F78" s="5"/>
      <c r="G78" s="7"/>
      <c r="H78" s="7"/>
      <c r="I78" s="7"/>
    </row>
    <row r="79" spans="1:9" x14ac:dyDescent="0.3">
      <c r="A79" s="5"/>
      <c r="B79" s="5"/>
      <c r="C79" s="5"/>
      <c r="D79" s="5"/>
      <c r="E79" s="5"/>
      <c r="F79" s="5"/>
      <c r="G79" s="7"/>
      <c r="H79" s="7"/>
      <c r="I79" s="7"/>
    </row>
    <row r="80" spans="1:9" x14ac:dyDescent="0.3">
      <c r="A80" s="5"/>
      <c r="B80" s="5"/>
      <c r="C80" s="5"/>
      <c r="D80" s="5"/>
      <c r="E80" s="5"/>
      <c r="F80" s="5"/>
      <c r="G80" s="7"/>
      <c r="H80" s="7"/>
      <c r="I80" s="7"/>
    </row>
    <row r="81" spans="1:9" x14ac:dyDescent="0.3">
      <c r="A81" s="5"/>
      <c r="B81" s="5"/>
      <c r="C81" s="5"/>
      <c r="D81" s="5"/>
      <c r="E81" s="5"/>
      <c r="F81" s="5"/>
      <c r="G81" s="7"/>
      <c r="H81" s="7"/>
      <c r="I81" s="7"/>
    </row>
    <row r="82" spans="1:9" x14ac:dyDescent="0.3">
      <c r="A82" s="5"/>
      <c r="B82" s="5"/>
      <c r="C82" s="5"/>
      <c r="D82" s="5"/>
      <c r="E82" s="5"/>
      <c r="F82" s="5"/>
      <c r="G82" s="7"/>
      <c r="H82" s="7"/>
      <c r="I82" s="7"/>
    </row>
    <row r="83" spans="1:9" x14ac:dyDescent="0.3">
      <c r="A83" s="5"/>
      <c r="B83" s="5"/>
      <c r="C83" s="5"/>
      <c r="D83" s="5"/>
      <c r="E83" s="5"/>
      <c r="F83" s="5"/>
      <c r="G83" s="7"/>
      <c r="H83" s="7"/>
      <c r="I83" s="7"/>
    </row>
    <row r="84" spans="1:9" x14ac:dyDescent="0.3">
      <c r="A84" s="5"/>
      <c r="B84" s="5"/>
      <c r="C84" s="5"/>
      <c r="D84" s="5"/>
      <c r="E84" s="5"/>
      <c r="F84" s="5"/>
      <c r="G84" s="7"/>
      <c r="H84" s="7"/>
      <c r="I84" s="7"/>
    </row>
    <row r="85" spans="1:9" x14ac:dyDescent="0.3">
      <c r="A85" s="5"/>
      <c r="B85" s="5"/>
      <c r="C85" s="5"/>
      <c r="D85" s="5"/>
      <c r="E85" s="5"/>
      <c r="F85" s="5"/>
      <c r="G85" s="7"/>
      <c r="H85" s="7"/>
      <c r="I85" s="7"/>
    </row>
    <row r="86" spans="1:9" x14ac:dyDescent="0.3">
      <c r="A86" s="5"/>
      <c r="B86" s="5"/>
      <c r="C86" s="5"/>
      <c r="D86" s="5"/>
      <c r="E86" s="5"/>
      <c r="F86" s="5"/>
      <c r="G86" s="7"/>
      <c r="H86" s="7"/>
      <c r="I86" s="7"/>
    </row>
    <row r="87" spans="1:9" x14ac:dyDescent="0.3">
      <c r="A87" s="5"/>
      <c r="B87" s="5"/>
      <c r="C87" s="5"/>
      <c r="D87" s="5"/>
      <c r="E87" s="5"/>
      <c r="F87" s="5"/>
      <c r="G87" s="7"/>
      <c r="H87" s="7"/>
      <c r="I87" s="7"/>
    </row>
    <row r="88" spans="1:9" x14ac:dyDescent="0.3">
      <c r="A88" s="5"/>
      <c r="B88" s="5"/>
      <c r="C88" s="5"/>
      <c r="D88" s="5"/>
      <c r="E88" s="5"/>
      <c r="F88" s="5"/>
      <c r="G88" s="7"/>
      <c r="H88" s="7"/>
      <c r="I88" s="7"/>
    </row>
    <row r="89" spans="1:9" x14ac:dyDescent="0.3">
      <c r="A89" s="5"/>
      <c r="B89" s="5"/>
      <c r="C89" s="5"/>
      <c r="D89" s="5"/>
      <c r="E89" s="5"/>
      <c r="F89" s="5"/>
      <c r="G89" s="7"/>
      <c r="H89" s="7"/>
      <c r="I89" s="7"/>
    </row>
    <row r="90" spans="1:9" x14ac:dyDescent="0.3">
      <c r="A90" s="5"/>
      <c r="B90" s="5"/>
      <c r="C90" s="5"/>
      <c r="D90" s="5"/>
      <c r="E90" s="5"/>
      <c r="F90" s="5"/>
      <c r="G90" s="7"/>
      <c r="H90" s="7"/>
      <c r="I90" s="7"/>
    </row>
    <row r="91" spans="1:9" x14ac:dyDescent="0.3">
      <c r="A91" s="5"/>
      <c r="B91" s="5"/>
      <c r="C91" s="5"/>
      <c r="D91" s="5"/>
      <c r="E91" s="5"/>
      <c r="F91" s="5"/>
      <c r="G91" s="7"/>
      <c r="H91" s="7"/>
      <c r="I91" s="7"/>
    </row>
    <row r="92" spans="1:9" x14ac:dyDescent="0.3">
      <c r="A92" s="5"/>
      <c r="B92" s="5"/>
      <c r="C92" s="5"/>
      <c r="D92" s="5"/>
      <c r="E92" s="5"/>
      <c r="F92" s="5"/>
      <c r="G92" s="7"/>
      <c r="H92" s="7"/>
      <c r="I92" s="7"/>
    </row>
    <row r="93" spans="1:9" x14ac:dyDescent="0.3">
      <c r="A93" s="5"/>
      <c r="B93" s="5"/>
      <c r="C93" s="5"/>
      <c r="D93" s="5"/>
      <c r="E93" s="5"/>
      <c r="F93" s="5"/>
      <c r="G93" s="7"/>
      <c r="H93" s="7"/>
      <c r="I93" s="7"/>
    </row>
    <row r="94" spans="1:9" x14ac:dyDescent="0.3">
      <c r="A94" s="5"/>
      <c r="B94" s="5"/>
      <c r="C94" s="5"/>
      <c r="D94" s="5"/>
      <c r="E94" s="5"/>
      <c r="F94" s="5"/>
      <c r="G94" s="7"/>
      <c r="H94" s="7"/>
      <c r="I94" s="7"/>
    </row>
    <row r="95" spans="1:9" x14ac:dyDescent="0.3">
      <c r="A95" s="5"/>
      <c r="B95" s="5"/>
      <c r="C95" s="5"/>
      <c r="D95" s="5"/>
      <c r="E95" s="5"/>
      <c r="F95" s="5"/>
      <c r="G95" s="7"/>
      <c r="H95" s="7"/>
      <c r="I95" s="7"/>
    </row>
    <row r="96" spans="1:9" x14ac:dyDescent="0.3">
      <c r="A96" s="5"/>
      <c r="B96" s="5"/>
      <c r="C96" s="5"/>
      <c r="D96" s="5"/>
      <c r="E96" s="5"/>
      <c r="F96" s="5"/>
      <c r="G96" s="7"/>
      <c r="H96" s="7"/>
      <c r="I96" s="7"/>
    </row>
    <row r="97" spans="1:9" x14ac:dyDescent="0.3">
      <c r="A97" s="5"/>
      <c r="B97" s="5"/>
      <c r="C97" s="5"/>
      <c r="D97" s="5"/>
      <c r="E97" s="5"/>
      <c r="F97" s="5"/>
      <c r="G97" s="7"/>
      <c r="H97" s="7"/>
      <c r="I97" s="7"/>
    </row>
    <row r="98" spans="1:9" x14ac:dyDescent="0.3">
      <c r="A98" s="5"/>
      <c r="B98" s="5"/>
      <c r="C98" s="5"/>
      <c r="D98" s="5"/>
      <c r="E98" s="5"/>
      <c r="F98" s="5"/>
      <c r="G98" s="7"/>
      <c r="H98" s="7"/>
      <c r="I98" s="7"/>
    </row>
    <row r="99" spans="1:9" x14ac:dyDescent="0.3">
      <c r="A99" s="5"/>
      <c r="B99" s="5"/>
      <c r="C99" s="5"/>
      <c r="D99" s="5"/>
      <c r="E99" s="5"/>
      <c r="F99" s="5"/>
      <c r="G99" s="7"/>
      <c r="H99" s="7"/>
      <c r="I99" s="7"/>
    </row>
    <row r="100" spans="1:9" x14ac:dyDescent="0.3">
      <c r="A100" s="5"/>
      <c r="B100" s="5"/>
      <c r="C100" s="5"/>
      <c r="D100" s="5"/>
      <c r="E100" s="5"/>
      <c r="F100" s="5"/>
      <c r="G100" s="7"/>
      <c r="H100" s="7"/>
      <c r="I100" s="7"/>
    </row>
    <row r="101" spans="1:9" x14ac:dyDescent="0.3">
      <c r="A101" s="5"/>
      <c r="B101" s="5"/>
      <c r="C101" s="5"/>
      <c r="D101" s="5"/>
      <c r="E101" s="5"/>
      <c r="F101" s="5"/>
      <c r="G101" s="7"/>
      <c r="H101" s="7"/>
      <c r="I101" s="7"/>
    </row>
    <row r="102" spans="1:9" x14ac:dyDescent="0.3">
      <c r="A102" s="5"/>
      <c r="B102" s="5"/>
      <c r="C102" s="5"/>
      <c r="D102" s="5"/>
      <c r="E102" s="5"/>
      <c r="F102" s="5"/>
      <c r="G102" s="7"/>
      <c r="H102" s="7"/>
      <c r="I102" s="7"/>
    </row>
    <row r="103" spans="1:9" x14ac:dyDescent="0.3">
      <c r="A103" s="5"/>
      <c r="B103" s="5"/>
      <c r="C103" s="5"/>
      <c r="D103" s="5"/>
      <c r="E103" s="5"/>
      <c r="F103" s="5"/>
      <c r="G103" s="7"/>
      <c r="H103" s="7"/>
      <c r="I103" s="7"/>
    </row>
    <row r="104" spans="1:9" x14ac:dyDescent="0.3">
      <c r="A104" s="5"/>
      <c r="B104" s="5"/>
      <c r="C104" s="5"/>
      <c r="D104" s="5"/>
      <c r="E104" s="5"/>
      <c r="F104" s="5"/>
      <c r="G104" s="7"/>
      <c r="H104" s="7"/>
      <c r="I104" s="7"/>
    </row>
    <row r="105" spans="1:9" x14ac:dyDescent="0.3">
      <c r="A105" s="5"/>
      <c r="B105" s="5"/>
      <c r="C105" s="5"/>
      <c r="D105" s="5"/>
      <c r="E105" s="5"/>
      <c r="F105" s="5"/>
      <c r="G105" s="7"/>
      <c r="H105" s="7"/>
      <c r="I105" s="7"/>
    </row>
    <row r="106" spans="1:9" x14ac:dyDescent="0.3">
      <c r="A106" s="5"/>
      <c r="B106" s="5"/>
      <c r="C106" s="5"/>
      <c r="D106" s="5"/>
      <c r="E106" s="5"/>
      <c r="F106" s="5"/>
      <c r="G106" s="7"/>
      <c r="H106" s="7"/>
      <c r="I106" s="7"/>
    </row>
    <row r="107" spans="1:9" x14ac:dyDescent="0.3">
      <c r="A107" s="5"/>
      <c r="B107" s="5"/>
      <c r="C107" s="5"/>
      <c r="D107" s="5"/>
      <c r="E107" s="5"/>
      <c r="F107" s="5"/>
      <c r="G107" s="7"/>
      <c r="H107" s="7"/>
      <c r="I107" s="7"/>
    </row>
    <row r="108" spans="1:9" x14ac:dyDescent="0.3">
      <c r="A108" s="5"/>
      <c r="B108" s="5"/>
      <c r="C108" s="5"/>
      <c r="D108" s="5"/>
      <c r="E108" s="5"/>
      <c r="F108" s="5"/>
      <c r="G108" s="7"/>
      <c r="H108" s="7"/>
      <c r="I108" s="7"/>
    </row>
    <row r="109" spans="1:9" x14ac:dyDescent="0.3">
      <c r="A109" s="5"/>
      <c r="B109" s="5"/>
      <c r="C109" s="5"/>
      <c r="D109" s="5"/>
      <c r="E109" s="5"/>
      <c r="F109" s="5"/>
      <c r="G109" s="7"/>
      <c r="H109" s="7"/>
      <c r="I109" s="7"/>
    </row>
    <row r="110" spans="1:9" x14ac:dyDescent="0.3">
      <c r="A110" s="5"/>
      <c r="B110" s="5"/>
      <c r="C110" s="5"/>
      <c r="D110" s="5"/>
      <c r="E110" s="5"/>
      <c r="F110" s="5"/>
      <c r="G110" s="7"/>
      <c r="H110" s="7"/>
      <c r="I110" s="7"/>
    </row>
    <row r="111" spans="1:9" x14ac:dyDescent="0.3">
      <c r="A111" s="5"/>
      <c r="B111" s="5"/>
      <c r="C111" s="5"/>
      <c r="D111" s="5"/>
      <c r="E111" s="5"/>
      <c r="F111" s="5"/>
      <c r="G111" s="7"/>
      <c r="H111" s="7"/>
      <c r="I111" s="7"/>
    </row>
    <row r="112" spans="1:9" x14ac:dyDescent="0.3">
      <c r="A112" s="5"/>
      <c r="B112" s="5"/>
      <c r="C112" s="5"/>
      <c r="D112" s="5"/>
      <c r="E112" s="5"/>
      <c r="F112" s="5"/>
      <c r="G112" s="7"/>
      <c r="H112" s="7"/>
      <c r="I112" s="7"/>
    </row>
    <row r="113" spans="1:9" x14ac:dyDescent="0.3">
      <c r="A113" s="5"/>
      <c r="B113" s="5"/>
      <c r="C113" s="5"/>
      <c r="D113" s="5"/>
      <c r="E113" s="5"/>
      <c r="F113" s="5"/>
      <c r="G113" s="7"/>
      <c r="H113" s="7"/>
      <c r="I113" s="7"/>
    </row>
    <row r="114" spans="1:9" x14ac:dyDescent="0.3">
      <c r="A114" s="5"/>
      <c r="B114" s="5"/>
      <c r="C114" s="5"/>
      <c r="D114" s="5"/>
      <c r="E114" s="5"/>
      <c r="F114" s="5"/>
      <c r="G114" s="7"/>
      <c r="H114" s="7"/>
      <c r="I114" s="7"/>
    </row>
    <row r="115" spans="1:9" x14ac:dyDescent="0.3">
      <c r="A115" s="5"/>
      <c r="B115" s="5"/>
      <c r="C115" s="5"/>
      <c r="D115" s="5"/>
      <c r="E115" s="5"/>
      <c r="F115" s="5"/>
      <c r="G115" s="7"/>
      <c r="H115" s="7"/>
      <c r="I115" s="7"/>
    </row>
    <row r="116" spans="1:9" x14ac:dyDescent="0.3">
      <c r="A116" s="5"/>
      <c r="B116" s="5"/>
      <c r="C116" s="5"/>
      <c r="D116" s="5"/>
      <c r="E116" s="5"/>
      <c r="F116" s="5"/>
      <c r="G116" s="7"/>
      <c r="H116" s="7"/>
      <c r="I116" s="7"/>
    </row>
    <row r="117" spans="1:9" x14ac:dyDescent="0.3">
      <c r="A117" s="5"/>
      <c r="B117" s="5"/>
      <c r="C117" s="5"/>
      <c r="D117" s="5"/>
      <c r="E117" s="5"/>
      <c r="F117" s="5"/>
      <c r="G117" s="7"/>
      <c r="H117" s="7"/>
      <c r="I117" s="7"/>
    </row>
    <row r="118" spans="1:9" x14ac:dyDescent="0.3">
      <c r="A118" s="5"/>
      <c r="B118" s="5"/>
      <c r="C118" s="5"/>
      <c r="D118" s="5"/>
      <c r="E118" s="5"/>
      <c r="F118" s="5"/>
      <c r="G118" s="7"/>
      <c r="H118" s="7"/>
      <c r="I118" s="7"/>
    </row>
    <row r="119" spans="1:9" x14ac:dyDescent="0.3">
      <c r="A119" s="5"/>
      <c r="B119" s="5"/>
      <c r="C119" s="5"/>
      <c r="D119" s="5"/>
      <c r="E119" s="5"/>
      <c r="F119" s="5"/>
      <c r="G119" s="7"/>
      <c r="H119" s="7"/>
      <c r="I119" s="7"/>
    </row>
    <row r="120" spans="1:9" x14ac:dyDescent="0.3">
      <c r="A120" s="5"/>
      <c r="B120" s="5"/>
      <c r="C120" s="5"/>
      <c r="D120" s="5"/>
      <c r="E120" s="5"/>
      <c r="F120" s="5"/>
      <c r="G120" s="7"/>
      <c r="H120" s="7"/>
      <c r="I120" s="7"/>
    </row>
    <row r="121" spans="1:9" x14ac:dyDescent="0.3">
      <c r="A121" s="5"/>
      <c r="B121" s="5"/>
      <c r="C121" s="5"/>
      <c r="D121" s="5"/>
      <c r="E121" s="5"/>
      <c r="F121" s="5"/>
      <c r="G121" s="7"/>
      <c r="H121" s="7"/>
      <c r="I121" s="7"/>
    </row>
    <row r="122" spans="1:9" x14ac:dyDescent="0.3">
      <c r="A122" s="5"/>
      <c r="B122" s="5"/>
      <c r="C122" s="5"/>
      <c r="D122" s="5"/>
      <c r="E122" s="5"/>
      <c r="F122" s="5"/>
      <c r="G122" s="7"/>
      <c r="H122" s="7"/>
      <c r="I122" s="7"/>
    </row>
    <row r="123" spans="1:9" x14ac:dyDescent="0.3">
      <c r="A123" s="5"/>
      <c r="B123" s="5"/>
      <c r="C123" s="5"/>
      <c r="D123" s="5"/>
      <c r="E123" s="5"/>
      <c r="F123" s="5"/>
      <c r="G123" s="7"/>
      <c r="H123" s="7"/>
      <c r="I123" s="7"/>
    </row>
    <row r="124" spans="1:9" x14ac:dyDescent="0.3">
      <c r="A124" s="5"/>
      <c r="B124" s="5"/>
      <c r="C124" s="5"/>
      <c r="D124" s="5"/>
      <c r="E124" s="5"/>
      <c r="F124" s="5"/>
      <c r="G124" s="7"/>
      <c r="H124" s="7"/>
      <c r="I124" s="7"/>
    </row>
    <row r="125" spans="1:9" x14ac:dyDescent="0.3">
      <c r="A125" s="5"/>
      <c r="B125" s="5"/>
      <c r="C125" s="5"/>
      <c r="D125" s="5"/>
      <c r="E125" s="5"/>
      <c r="F125" s="5"/>
      <c r="G125" s="7"/>
      <c r="H125" s="7"/>
      <c r="I125" s="7"/>
    </row>
    <row r="126" spans="1:9" x14ac:dyDescent="0.3">
      <c r="A126" s="5"/>
      <c r="B126" s="5"/>
      <c r="C126" s="5"/>
      <c r="D126" s="5"/>
      <c r="E126" s="5"/>
      <c r="F126" s="5"/>
      <c r="G126" s="7"/>
      <c r="H126" s="7"/>
      <c r="I126" s="7"/>
    </row>
    <row r="127" spans="1:9" ht="17.25" x14ac:dyDescent="0.3">
      <c r="A127" s="70"/>
      <c r="B127" s="70"/>
      <c r="C127" s="70"/>
      <c r="D127" s="70"/>
      <c r="E127" s="70"/>
      <c r="F127" s="70"/>
    </row>
    <row r="128" spans="1:9" ht="17.25" x14ac:dyDescent="0.3">
      <c r="A128" s="70"/>
      <c r="B128" s="70"/>
      <c r="C128" s="70"/>
      <c r="D128" s="70"/>
      <c r="E128" s="70"/>
      <c r="F128" s="70"/>
    </row>
    <row r="129" spans="1:6" ht="17.25" x14ac:dyDescent="0.3">
      <c r="A129" s="70"/>
      <c r="B129" s="70"/>
      <c r="C129" s="70"/>
      <c r="D129" s="70"/>
      <c r="E129" s="70"/>
      <c r="F129" s="70"/>
    </row>
    <row r="130" spans="1:6" ht="17.25" x14ac:dyDescent="0.3">
      <c r="A130" s="70"/>
      <c r="B130" s="70"/>
      <c r="C130" s="70"/>
      <c r="D130" s="70"/>
      <c r="E130" s="70"/>
      <c r="F130" s="70"/>
    </row>
    <row r="131" spans="1:6" ht="17.25" x14ac:dyDescent="0.3">
      <c r="A131" s="70"/>
      <c r="B131" s="70"/>
      <c r="C131" s="70"/>
      <c r="D131" s="70"/>
      <c r="E131" s="70"/>
      <c r="F131" s="70"/>
    </row>
    <row r="132" spans="1:6" ht="17.25" x14ac:dyDescent="0.3">
      <c r="A132" s="70"/>
      <c r="B132" s="70"/>
      <c r="C132" s="70"/>
      <c r="D132" s="70"/>
      <c r="E132" s="70"/>
      <c r="F132" s="70"/>
    </row>
    <row r="133" spans="1:6" ht="17.25" x14ac:dyDescent="0.3">
      <c r="A133" s="70"/>
      <c r="B133" s="70"/>
      <c r="C133" s="70"/>
      <c r="D133" s="70"/>
      <c r="E133" s="70"/>
      <c r="F133" s="70"/>
    </row>
    <row r="134" spans="1:6" ht="17.25" x14ac:dyDescent="0.3">
      <c r="A134" s="70"/>
      <c r="B134" s="70"/>
      <c r="C134" s="70"/>
      <c r="D134" s="70"/>
      <c r="E134" s="70"/>
      <c r="F134" s="70"/>
    </row>
    <row r="135" spans="1:6" ht="17.25" x14ac:dyDescent="0.3">
      <c r="A135" s="70"/>
      <c r="B135" s="70"/>
      <c r="C135" s="70"/>
      <c r="D135" s="70"/>
      <c r="E135" s="70"/>
      <c r="F135" s="70"/>
    </row>
    <row r="136" spans="1:6" ht="17.25" x14ac:dyDescent="0.3">
      <c r="A136" s="70"/>
      <c r="B136" s="70"/>
      <c r="C136" s="70"/>
      <c r="D136" s="70"/>
      <c r="E136" s="70"/>
      <c r="F136" s="70"/>
    </row>
    <row r="137" spans="1:6" ht="17.25" x14ac:dyDescent="0.3">
      <c r="A137" s="70"/>
      <c r="B137" s="70"/>
      <c r="C137" s="70"/>
      <c r="D137" s="70"/>
      <c r="E137" s="70"/>
      <c r="F137" s="70"/>
    </row>
    <row r="138" spans="1:6" ht="17.25" x14ac:dyDescent="0.3">
      <c r="A138" s="70"/>
      <c r="B138" s="70"/>
      <c r="C138" s="70"/>
      <c r="D138" s="70"/>
      <c r="E138" s="70"/>
      <c r="F138" s="70"/>
    </row>
    <row r="139" spans="1:6" ht="17.25" x14ac:dyDescent="0.3">
      <c r="A139" s="70"/>
      <c r="B139" s="70"/>
      <c r="C139" s="70"/>
      <c r="D139" s="70"/>
      <c r="E139" s="70"/>
      <c r="F139" s="70"/>
    </row>
    <row r="140" spans="1:6" ht="17.25" x14ac:dyDescent="0.3">
      <c r="A140" s="70"/>
      <c r="B140" s="70"/>
      <c r="C140" s="70"/>
      <c r="D140" s="70"/>
      <c r="E140" s="70"/>
      <c r="F140" s="70"/>
    </row>
    <row r="141" spans="1:6" ht="17.25" x14ac:dyDescent="0.3">
      <c r="A141" s="70"/>
      <c r="B141" s="70"/>
      <c r="C141" s="70"/>
      <c r="D141" s="70"/>
      <c r="E141" s="70"/>
      <c r="F141" s="70"/>
    </row>
  </sheetData>
  <mergeCells count="12">
    <mergeCell ref="A5:H5"/>
    <mergeCell ref="A8:C8"/>
    <mergeCell ref="D8:E8"/>
    <mergeCell ref="F8:F9"/>
    <mergeCell ref="G8:I8"/>
    <mergeCell ref="A45:F45"/>
    <mergeCell ref="B29:B30"/>
    <mergeCell ref="C29:C32"/>
    <mergeCell ref="D29:D34"/>
    <mergeCell ref="E29:E34"/>
    <mergeCell ref="D36:D43"/>
    <mergeCell ref="E36:E43"/>
  </mergeCells>
  <pageMargins left="0.16" right="0.16" top="0.25" bottom="0.16" header="0.23" footer="0.16"/>
  <pageSetup paperSize="9" scale="65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33"/>
    <pageSetUpPr fitToPage="1"/>
  </sheetPr>
  <dimension ref="A1:E170"/>
  <sheetViews>
    <sheetView topLeftCell="A23" zoomScaleNormal="100" workbookViewId="0">
      <selection activeCell="C29" sqref="C29:E29"/>
    </sheetView>
  </sheetViews>
  <sheetFormatPr defaultColWidth="9.140625" defaultRowHeight="14.25" x14ac:dyDescent="0.25"/>
  <cols>
    <col min="1" max="1" width="20" style="7" customWidth="1"/>
    <col min="2" max="2" width="58.42578125" style="22" customWidth="1"/>
    <col min="3" max="3" width="13" style="7" customWidth="1"/>
    <col min="4" max="4" width="14.7109375" style="7" customWidth="1"/>
    <col min="5" max="5" width="13.140625" style="7" customWidth="1"/>
    <col min="6" max="16384" width="9.140625" style="7"/>
  </cols>
  <sheetData>
    <row r="1" spans="1:5" x14ac:dyDescent="0.25">
      <c r="B1" s="6"/>
    </row>
    <row r="2" spans="1:5" x14ac:dyDescent="0.25">
      <c r="B2" s="6"/>
      <c r="E2" s="29" t="s">
        <v>75</v>
      </c>
    </row>
    <row r="3" spans="1:5" x14ac:dyDescent="0.25">
      <c r="B3" s="6"/>
      <c r="D3" s="7" t="s">
        <v>12</v>
      </c>
      <c r="E3" s="24"/>
    </row>
    <row r="4" spans="1:5" x14ac:dyDescent="0.25">
      <c r="B4" s="6"/>
      <c r="E4" s="7" t="s">
        <v>24</v>
      </c>
    </row>
    <row r="5" spans="1:5" x14ac:dyDescent="0.25">
      <c r="B5" s="6"/>
    </row>
    <row r="6" spans="1:5" ht="13.5" x14ac:dyDescent="0.25">
      <c r="B6" s="5"/>
      <c r="E6" s="7" t="s">
        <v>33</v>
      </c>
    </row>
    <row r="7" spans="1:5" ht="13.5" x14ac:dyDescent="0.25">
      <c r="B7" s="5"/>
    </row>
    <row r="8" spans="1:5" ht="42" customHeight="1" x14ac:dyDescent="0.25">
      <c r="A8" s="133" t="s">
        <v>108</v>
      </c>
      <c r="B8" s="133"/>
      <c r="C8" s="133"/>
      <c r="D8" s="133"/>
    </row>
    <row r="9" spans="1:5" ht="13.5" x14ac:dyDescent="0.25">
      <c r="B9" s="8"/>
    </row>
    <row r="10" spans="1:5" ht="13.5" x14ac:dyDescent="0.25">
      <c r="B10" s="7"/>
    </row>
    <row r="11" spans="1:5" x14ac:dyDescent="0.25">
      <c r="A11" s="19"/>
      <c r="B11" s="27" t="s">
        <v>36</v>
      </c>
      <c r="C11" s="20"/>
      <c r="D11" s="20"/>
      <c r="E11" s="20"/>
    </row>
    <row r="12" spans="1:5" s="36" customFormat="1" ht="13.5" x14ac:dyDescent="0.25">
      <c r="A12" s="106"/>
      <c r="B12" s="107" t="s">
        <v>35</v>
      </c>
      <c r="C12" s="106"/>
      <c r="D12" s="108"/>
      <c r="E12" s="108"/>
    </row>
    <row r="13" spans="1:5" ht="13.5" x14ac:dyDescent="0.25">
      <c r="A13" s="5"/>
      <c r="B13" s="5"/>
      <c r="C13" s="5"/>
    </row>
    <row r="14" spans="1:5" ht="13.5" x14ac:dyDescent="0.25">
      <c r="A14" s="9" t="s">
        <v>4</v>
      </c>
      <c r="B14" s="9" t="s">
        <v>5</v>
      </c>
    </row>
    <row r="15" spans="1:5" ht="13.5" x14ac:dyDescent="0.25">
      <c r="A15" s="151">
        <v>1139</v>
      </c>
      <c r="B15" s="15" t="s">
        <v>29</v>
      </c>
    </row>
    <row r="16" spans="1:5" ht="13.5" x14ac:dyDescent="0.25">
      <c r="B16" s="10"/>
    </row>
    <row r="17" spans="1:5" ht="13.5" x14ac:dyDescent="0.25">
      <c r="A17" s="11"/>
      <c r="B17" s="10"/>
    </row>
    <row r="18" spans="1:5" ht="30.75" customHeight="1" x14ac:dyDescent="0.25">
      <c r="A18" s="12" t="s">
        <v>6</v>
      </c>
      <c r="B18" s="151">
        <v>1139</v>
      </c>
      <c r="C18" s="135" t="s">
        <v>34</v>
      </c>
      <c r="D18" s="136"/>
      <c r="E18" s="137"/>
    </row>
    <row r="19" spans="1:5" ht="27" customHeight="1" x14ac:dyDescent="0.25">
      <c r="A19" s="12" t="s">
        <v>7</v>
      </c>
      <c r="B19" s="151">
        <v>11001</v>
      </c>
      <c r="C19" s="134" t="s">
        <v>16</v>
      </c>
      <c r="D19" s="134" t="s">
        <v>17</v>
      </c>
      <c r="E19" s="134" t="s">
        <v>18</v>
      </c>
    </row>
    <row r="20" spans="1:5" ht="27" x14ac:dyDescent="0.25">
      <c r="A20" s="13" t="s">
        <v>1</v>
      </c>
      <c r="B20" s="15" t="s">
        <v>29</v>
      </c>
      <c r="C20" s="134"/>
      <c r="D20" s="134"/>
      <c r="E20" s="134"/>
    </row>
    <row r="21" spans="1:5" ht="63" customHeight="1" x14ac:dyDescent="0.25">
      <c r="A21" s="13" t="s">
        <v>8</v>
      </c>
      <c r="B21" s="9" t="s">
        <v>37</v>
      </c>
      <c r="C21" s="134"/>
      <c r="D21" s="134"/>
      <c r="E21" s="134"/>
    </row>
    <row r="22" spans="1:5" ht="27" x14ac:dyDescent="0.25">
      <c r="A22" s="13" t="s">
        <v>2</v>
      </c>
      <c r="B22" s="12" t="s">
        <v>3</v>
      </c>
      <c r="C22" s="134"/>
      <c r="D22" s="134"/>
      <c r="E22" s="134"/>
    </row>
    <row r="23" spans="1:5" ht="40.5" x14ac:dyDescent="0.25">
      <c r="A23" s="12" t="s">
        <v>9</v>
      </c>
      <c r="B23" s="15" t="s">
        <v>31</v>
      </c>
      <c r="C23" s="134"/>
      <c r="D23" s="134"/>
      <c r="E23" s="134"/>
    </row>
    <row r="24" spans="1:5" ht="13.5" x14ac:dyDescent="0.25">
      <c r="A24" s="12"/>
      <c r="B24" s="12" t="s">
        <v>10</v>
      </c>
      <c r="C24" s="134"/>
      <c r="D24" s="134"/>
      <c r="E24" s="134"/>
    </row>
    <row r="25" spans="1:5" ht="13.5" x14ac:dyDescent="0.25">
      <c r="A25" s="14" t="s">
        <v>11</v>
      </c>
      <c r="B25" s="14"/>
      <c r="C25" s="42">
        <f>'Հավելված 1'!D20</f>
        <v>70942</v>
      </c>
      <c r="D25" s="42">
        <f>'Հավելված 1'!E20</f>
        <v>70942</v>
      </c>
      <c r="E25" s="42">
        <f>'Հավելված 1'!F20</f>
        <v>70942</v>
      </c>
    </row>
    <row r="26" spans="1:5" s="84" customFormat="1" ht="13.5" x14ac:dyDescent="0.25"/>
    <row r="27" spans="1:5" s="84" customFormat="1" ht="13.5" x14ac:dyDescent="0.25">
      <c r="A27" s="104" t="s">
        <v>91</v>
      </c>
      <c r="B27" s="138" t="s">
        <v>92</v>
      </c>
      <c r="C27" s="139"/>
      <c r="D27" s="139"/>
      <c r="E27" s="140"/>
    </row>
    <row r="28" spans="1:5" s="84" customFormat="1" ht="13.5" x14ac:dyDescent="0.25">
      <c r="A28" s="105" t="s">
        <v>93</v>
      </c>
      <c r="B28" s="141" t="s">
        <v>94</v>
      </c>
      <c r="C28" s="142"/>
      <c r="D28" s="142"/>
      <c r="E28" s="143"/>
    </row>
    <row r="29" spans="1:5" s="84" customFormat="1" ht="13.5" x14ac:dyDescent="0.25">
      <c r="A29" s="83"/>
      <c r="B29" s="83"/>
      <c r="C29" s="128"/>
      <c r="D29" s="129"/>
      <c r="E29" s="130"/>
    </row>
    <row r="30" spans="1:5" s="84" customFormat="1" ht="36.75" customHeight="1" x14ac:dyDescent="0.25">
      <c r="A30" s="83" t="s">
        <v>95</v>
      </c>
      <c r="B30" s="105">
        <v>1185</v>
      </c>
      <c r="C30" s="128" t="s">
        <v>110</v>
      </c>
      <c r="D30" s="129"/>
      <c r="E30" s="130"/>
    </row>
    <row r="31" spans="1:5" s="84" customFormat="1" ht="27" x14ac:dyDescent="0.25">
      <c r="A31" s="83" t="s">
        <v>96</v>
      </c>
      <c r="B31" s="105">
        <v>11001</v>
      </c>
      <c r="C31" s="87" t="s">
        <v>97</v>
      </c>
      <c r="D31" s="87" t="s">
        <v>98</v>
      </c>
      <c r="E31" s="87" t="s">
        <v>99</v>
      </c>
    </row>
    <row r="32" spans="1:5" s="84" customFormat="1" ht="27" x14ac:dyDescent="0.25">
      <c r="A32" s="83" t="s">
        <v>100</v>
      </c>
      <c r="B32" s="105" t="s">
        <v>80</v>
      </c>
      <c r="C32" s="83"/>
      <c r="D32" s="83"/>
      <c r="E32" s="83"/>
    </row>
    <row r="33" spans="1:5" s="84" customFormat="1" ht="13.5" x14ac:dyDescent="0.25">
      <c r="A33" s="83" t="s">
        <v>101</v>
      </c>
      <c r="B33" s="105" t="s">
        <v>80</v>
      </c>
      <c r="C33" s="83"/>
      <c r="D33" s="83"/>
      <c r="E33" s="83"/>
    </row>
    <row r="34" spans="1:5" s="84" customFormat="1" ht="27" x14ac:dyDescent="0.25">
      <c r="A34" s="83" t="s">
        <v>102</v>
      </c>
      <c r="B34" s="105" t="s">
        <v>103</v>
      </c>
      <c r="C34" s="83"/>
      <c r="D34" s="83"/>
      <c r="E34" s="83"/>
    </row>
    <row r="35" spans="1:5" s="84" customFormat="1" ht="40.5" x14ac:dyDescent="0.25">
      <c r="A35" s="83" t="s">
        <v>104</v>
      </c>
      <c r="B35" s="105" t="s">
        <v>105</v>
      </c>
      <c r="C35" s="83"/>
      <c r="D35" s="83"/>
      <c r="E35" s="83"/>
    </row>
    <row r="36" spans="1:5" s="84" customFormat="1" ht="13.5" x14ac:dyDescent="0.25">
      <c r="A36" s="128" t="s">
        <v>106</v>
      </c>
      <c r="B36" s="130"/>
      <c r="C36" s="83"/>
      <c r="D36" s="83"/>
      <c r="E36" s="83"/>
    </row>
    <row r="37" spans="1:5" s="84" customFormat="1" ht="13.5" x14ac:dyDescent="0.25">
      <c r="A37" s="131" t="s">
        <v>107</v>
      </c>
      <c r="B37" s="132"/>
      <c r="C37" s="42">
        <f>'Հավելված 1'!D31</f>
        <v>-70942</v>
      </c>
      <c r="D37" s="42">
        <f>'Հավելված 1'!E31</f>
        <v>-70942</v>
      </c>
      <c r="E37" s="42">
        <f>'Հավելված 1'!F31</f>
        <v>-70942</v>
      </c>
    </row>
    <row r="38" spans="1:5" ht="13.5" x14ac:dyDescent="0.25">
      <c r="A38" s="16"/>
      <c r="B38" s="16"/>
      <c r="C38" s="17"/>
      <c r="D38" s="18"/>
      <c r="E38" s="18"/>
    </row>
    <row r="39" spans="1:5" ht="13.5" x14ac:dyDescent="0.25">
      <c r="A39" s="16"/>
      <c r="B39" s="16"/>
      <c r="C39" s="17"/>
      <c r="D39" s="18"/>
      <c r="E39" s="18"/>
    </row>
    <row r="40" spans="1:5" ht="25.5" customHeight="1" x14ac:dyDescent="0.25">
      <c r="A40" s="125" t="s">
        <v>50</v>
      </c>
      <c r="B40" s="125"/>
      <c r="C40" s="33"/>
      <c r="D40" s="7" t="s">
        <v>49</v>
      </c>
      <c r="E40" s="33"/>
    </row>
    <row r="41" spans="1:5" x14ac:dyDescent="0.25">
      <c r="B41" s="6"/>
    </row>
    <row r="42" spans="1:5" x14ac:dyDescent="0.25">
      <c r="B42" s="6"/>
      <c r="C42" s="25"/>
      <c r="D42" s="25"/>
      <c r="E42" s="25"/>
    </row>
    <row r="43" spans="1:5" x14ac:dyDescent="0.25">
      <c r="B43" s="6"/>
      <c r="C43" s="25"/>
      <c r="D43" s="25"/>
      <c r="E43" s="25"/>
    </row>
    <row r="44" spans="1:5" x14ac:dyDescent="0.25">
      <c r="B44" s="6"/>
      <c r="C44" s="25"/>
      <c r="D44" s="25"/>
      <c r="E44" s="25"/>
    </row>
    <row r="45" spans="1:5" x14ac:dyDescent="0.25">
      <c r="B45" s="6"/>
    </row>
    <row r="46" spans="1:5" x14ac:dyDescent="0.25">
      <c r="B46" s="6"/>
      <c r="C46" s="25"/>
      <c r="D46" s="25"/>
      <c r="E46" s="25"/>
    </row>
    <row r="47" spans="1:5" x14ac:dyDescent="0.25">
      <c r="B47" s="6"/>
    </row>
    <row r="48" spans="1:5" x14ac:dyDescent="0.25">
      <c r="B48" s="6"/>
    </row>
    <row r="49" spans="2:2" x14ac:dyDescent="0.25">
      <c r="B49" s="6"/>
    </row>
    <row r="50" spans="2:2" x14ac:dyDescent="0.25">
      <c r="B50" s="6"/>
    </row>
    <row r="51" spans="2:2" x14ac:dyDescent="0.25">
      <c r="B51" s="6"/>
    </row>
    <row r="52" spans="2:2" x14ac:dyDescent="0.25">
      <c r="B52" s="6"/>
    </row>
    <row r="53" spans="2:2" x14ac:dyDescent="0.25">
      <c r="B53" s="6"/>
    </row>
    <row r="54" spans="2:2" x14ac:dyDescent="0.25">
      <c r="B54" s="6"/>
    </row>
    <row r="55" spans="2:2" x14ac:dyDescent="0.25">
      <c r="B55" s="6"/>
    </row>
    <row r="56" spans="2:2" x14ac:dyDescent="0.25">
      <c r="B56" s="6"/>
    </row>
    <row r="57" spans="2:2" x14ac:dyDescent="0.25">
      <c r="B57" s="6"/>
    </row>
    <row r="58" spans="2:2" x14ac:dyDescent="0.25">
      <c r="B58" s="6"/>
    </row>
    <row r="59" spans="2:2" x14ac:dyDescent="0.25">
      <c r="B59" s="6"/>
    </row>
    <row r="60" spans="2:2" x14ac:dyDescent="0.25">
      <c r="B60" s="6"/>
    </row>
    <row r="61" spans="2:2" x14ac:dyDescent="0.25">
      <c r="B61" s="6"/>
    </row>
    <row r="62" spans="2:2" x14ac:dyDescent="0.25">
      <c r="B62" s="6"/>
    </row>
    <row r="63" spans="2:2" x14ac:dyDescent="0.25">
      <c r="B63" s="6"/>
    </row>
    <row r="64" spans="2:2" x14ac:dyDescent="0.25">
      <c r="B64" s="6"/>
    </row>
    <row r="65" spans="2:2" x14ac:dyDescent="0.25">
      <c r="B65" s="6"/>
    </row>
    <row r="66" spans="2:2" x14ac:dyDescent="0.25">
      <c r="B66" s="6"/>
    </row>
    <row r="67" spans="2:2" x14ac:dyDescent="0.25">
      <c r="B67" s="6"/>
    </row>
    <row r="68" spans="2:2" x14ac:dyDescent="0.25">
      <c r="B68" s="6"/>
    </row>
    <row r="69" spans="2:2" x14ac:dyDescent="0.25">
      <c r="B69" s="6"/>
    </row>
    <row r="70" spans="2:2" x14ac:dyDescent="0.25">
      <c r="B70" s="6"/>
    </row>
    <row r="71" spans="2:2" x14ac:dyDescent="0.25">
      <c r="B71" s="6"/>
    </row>
    <row r="72" spans="2:2" x14ac:dyDescent="0.25">
      <c r="B72" s="6"/>
    </row>
    <row r="73" spans="2:2" x14ac:dyDescent="0.25">
      <c r="B73" s="6"/>
    </row>
    <row r="74" spans="2:2" x14ac:dyDescent="0.25">
      <c r="B74" s="6"/>
    </row>
    <row r="75" spans="2:2" x14ac:dyDescent="0.25">
      <c r="B75" s="6"/>
    </row>
    <row r="76" spans="2:2" x14ac:dyDescent="0.25">
      <c r="B76" s="6"/>
    </row>
    <row r="77" spans="2:2" x14ac:dyDescent="0.25">
      <c r="B77" s="6"/>
    </row>
    <row r="78" spans="2:2" x14ac:dyDescent="0.25">
      <c r="B78" s="6"/>
    </row>
    <row r="79" spans="2:2" x14ac:dyDescent="0.25">
      <c r="B79" s="6"/>
    </row>
    <row r="80" spans="2:2" x14ac:dyDescent="0.25">
      <c r="B80" s="6"/>
    </row>
    <row r="81" spans="2:2" x14ac:dyDescent="0.25">
      <c r="B81" s="6"/>
    </row>
    <row r="82" spans="2:2" x14ac:dyDescent="0.25">
      <c r="B82" s="6"/>
    </row>
    <row r="83" spans="2:2" x14ac:dyDescent="0.25">
      <c r="B83" s="6"/>
    </row>
    <row r="84" spans="2:2" x14ac:dyDescent="0.25">
      <c r="B84" s="6"/>
    </row>
    <row r="85" spans="2:2" x14ac:dyDescent="0.25">
      <c r="B85" s="6"/>
    </row>
    <row r="86" spans="2:2" x14ac:dyDescent="0.25">
      <c r="B86" s="6"/>
    </row>
    <row r="87" spans="2:2" x14ac:dyDescent="0.25">
      <c r="B87" s="6"/>
    </row>
    <row r="88" spans="2:2" x14ac:dyDescent="0.25">
      <c r="B88" s="6"/>
    </row>
    <row r="89" spans="2:2" x14ac:dyDescent="0.25">
      <c r="B89" s="6"/>
    </row>
    <row r="90" spans="2:2" x14ac:dyDescent="0.25">
      <c r="B90" s="6"/>
    </row>
    <row r="91" spans="2:2" x14ac:dyDescent="0.25">
      <c r="B91" s="6"/>
    </row>
    <row r="92" spans="2:2" x14ac:dyDescent="0.25">
      <c r="B92" s="6"/>
    </row>
    <row r="93" spans="2:2" x14ac:dyDescent="0.25">
      <c r="B93" s="6"/>
    </row>
    <row r="94" spans="2:2" x14ac:dyDescent="0.25">
      <c r="B94" s="6"/>
    </row>
    <row r="95" spans="2:2" x14ac:dyDescent="0.25">
      <c r="B95" s="6"/>
    </row>
    <row r="96" spans="2:2" x14ac:dyDescent="0.25">
      <c r="B96" s="6"/>
    </row>
    <row r="97" spans="2:2" x14ac:dyDescent="0.25">
      <c r="B97" s="6"/>
    </row>
    <row r="98" spans="2:2" x14ac:dyDescent="0.25">
      <c r="B98" s="6"/>
    </row>
    <row r="99" spans="2:2" x14ac:dyDescent="0.25">
      <c r="B99" s="6"/>
    </row>
    <row r="100" spans="2:2" x14ac:dyDescent="0.25">
      <c r="B100" s="6"/>
    </row>
    <row r="101" spans="2:2" x14ac:dyDescent="0.25">
      <c r="B101" s="6"/>
    </row>
    <row r="102" spans="2:2" x14ac:dyDescent="0.25">
      <c r="B102" s="6"/>
    </row>
    <row r="103" spans="2:2" x14ac:dyDescent="0.25">
      <c r="B103" s="6"/>
    </row>
    <row r="104" spans="2:2" x14ac:dyDescent="0.25">
      <c r="B104" s="6"/>
    </row>
    <row r="105" spans="2:2" x14ac:dyDescent="0.25">
      <c r="B105" s="6"/>
    </row>
    <row r="106" spans="2:2" x14ac:dyDescent="0.25">
      <c r="B106" s="6"/>
    </row>
    <row r="107" spans="2:2" x14ac:dyDescent="0.25">
      <c r="B107" s="6"/>
    </row>
    <row r="108" spans="2:2" x14ac:dyDescent="0.25">
      <c r="B108" s="6"/>
    </row>
    <row r="109" spans="2:2" x14ac:dyDescent="0.25">
      <c r="B109" s="6"/>
    </row>
    <row r="110" spans="2:2" x14ac:dyDescent="0.25">
      <c r="B110" s="6"/>
    </row>
    <row r="111" spans="2:2" x14ac:dyDescent="0.25">
      <c r="B111" s="6"/>
    </row>
    <row r="112" spans="2:2" x14ac:dyDescent="0.25">
      <c r="B112" s="6"/>
    </row>
    <row r="113" spans="2:2" x14ac:dyDescent="0.25">
      <c r="B113" s="6"/>
    </row>
    <row r="114" spans="2:2" x14ac:dyDescent="0.25">
      <c r="B114" s="6"/>
    </row>
    <row r="115" spans="2:2" x14ac:dyDescent="0.25">
      <c r="B115" s="6"/>
    </row>
    <row r="116" spans="2:2" x14ac:dyDescent="0.25">
      <c r="B116" s="6"/>
    </row>
    <row r="117" spans="2:2" x14ac:dyDescent="0.25">
      <c r="B117" s="6"/>
    </row>
    <row r="118" spans="2:2" x14ac:dyDescent="0.25">
      <c r="B118" s="6"/>
    </row>
    <row r="119" spans="2:2" x14ac:dyDescent="0.25">
      <c r="B119" s="6"/>
    </row>
    <row r="120" spans="2:2" x14ac:dyDescent="0.25">
      <c r="B120" s="6"/>
    </row>
    <row r="121" spans="2:2" x14ac:dyDescent="0.25">
      <c r="B121" s="6"/>
    </row>
    <row r="122" spans="2:2" x14ac:dyDescent="0.25">
      <c r="B122" s="6"/>
    </row>
    <row r="123" spans="2:2" x14ac:dyDescent="0.25">
      <c r="B123" s="6"/>
    </row>
    <row r="124" spans="2:2" x14ac:dyDescent="0.25">
      <c r="B124" s="6"/>
    </row>
    <row r="125" spans="2:2" x14ac:dyDescent="0.25">
      <c r="B125" s="6"/>
    </row>
    <row r="126" spans="2:2" x14ac:dyDescent="0.25">
      <c r="B126" s="6"/>
    </row>
    <row r="127" spans="2:2" x14ac:dyDescent="0.25">
      <c r="B127" s="6"/>
    </row>
    <row r="128" spans="2:2" x14ac:dyDescent="0.25">
      <c r="B128" s="6"/>
    </row>
    <row r="129" spans="2:2" x14ac:dyDescent="0.25">
      <c r="B129" s="6"/>
    </row>
    <row r="130" spans="2:2" x14ac:dyDescent="0.25">
      <c r="B130" s="6"/>
    </row>
    <row r="131" spans="2:2" x14ac:dyDescent="0.25">
      <c r="B131" s="6"/>
    </row>
    <row r="132" spans="2:2" x14ac:dyDescent="0.25">
      <c r="B132" s="6"/>
    </row>
    <row r="133" spans="2:2" x14ac:dyDescent="0.25">
      <c r="B133" s="6"/>
    </row>
    <row r="134" spans="2:2" x14ac:dyDescent="0.25">
      <c r="B134" s="6"/>
    </row>
    <row r="135" spans="2:2" x14ac:dyDescent="0.25">
      <c r="B135" s="6"/>
    </row>
    <row r="136" spans="2:2" x14ac:dyDescent="0.25">
      <c r="B136" s="6"/>
    </row>
    <row r="137" spans="2:2" x14ac:dyDescent="0.25">
      <c r="B137" s="6"/>
    </row>
    <row r="138" spans="2:2" x14ac:dyDescent="0.25">
      <c r="B138" s="6"/>
    </row>
    <row r="139" spans="2:2" x14ac:dyDescent="0.25">
      <c r="B139" s="6"/>
    </row>
    <row r="140" spans="2:2" x14ac:dyDescent="0.25">
      <c r="B140" s="6"/>
    </row>
    <row r="141" spans="2:2" x14ac:dyDescent="0.25">
      <c r="B141" s="6"/>
    </row>
    <row r="142" spans="2:2" x14ac:dyDescent="0.25">
      <c r="B142" s="6"/>
    </row>
    <row r="143" spans="2:2" x14ac:dyDescent="0.25">
      <c r="B143" s="6"/>
    </row>
    <row r="144" spans="2:2" x14ac:dyDescent="0.25">
      <c r="B144" s="6"/>
    </row>
    <row r="145" spans="2:2" x14ac:dyDescent="0.25">
      <c r="B145" s="6"/>
    </row>
    <row r="146" spans="2:2" x14ac:dyDescent="0.25">
      <c r="B146" s="6"/>
    </row>
    <row r="147" spans="2:2" x14ac:dyDescent="0.25">
      <c r="B147" s="6"/>
    </row>
    <row r="148" spans="2:2" x14ac:dyDescent="0.25">
      <c r="B148" s="6"/>
    </row>
    <row r="149" spans="2:2" x14ac:dyDescent="0.25">
      <c r="B149" s="6"/>
    </row>
    <row r="150" spans="2:2" x14ac:dyDescent="0.25">
      <c r="B150" s="6"/>
    </row>
    <row r="151" spans="2:2" x14ac:dyDescent="0.25">
      <c r="B151" s="6"/>
    </row>
    <row r="152" spans="2:2" x14ac:dyDescent="0.25">
      <c r="B152" s="6"/>
    </row>
    <row r="153" spans="2:2" x14ac:dyDescent="0.25">
      <c r="B153" s="6"/>
    </row>
    <row r="154" spans="2:2" x14ac:dyDescent="0.25">
      <c r="B154" s="6"/>
    </row>
    <row r="155" spans="2:2" x14ac:dyDescent="0.25">
      <c r="B155" s="6"/>
    </row>
    <row r="156" spans="2:2" x14ac:dyDescent="0.25">
      <c r="B156" s="6"/>
    </row>
    <row r="157" spans="2:2" x14ac:dyDescent="0.25">
      <c r="B157" s="6"/>
    </row>
    <row r="158" spans="2:2" x14ac:dyDescent="0.25">
      <c r="B158" s="6"/>
    </row>
    <row r="159" spans="2:2" x14ac:dyDescent="0.25">
      <c r="B159" s="6"/>
    </row>
    <row r="160" spans="2:2" x14ac:dyDescent="0.25">
      <c r="B160" s="6"/>
    </row>
    <row r="161" spans="2:2" x14ac:dyDescent="0.25">
      <c r="B161" s="6"/>
    </row>
    <row r="162" spans="2:2" x14ac:dyDescent="0.25">
      <c r="B162" s="6"/>
    </row>
    <row r="163" spans="2:2" x14ac:dyDescent="0.25">
      <c r="B163" s="6"/>
    </row>
    <row r="164" spans="2:2" x14ac:dyDescent="0.25">
      <c r="B164" s="6"/>
    </row>
    <row r="165" spans="2:2" x14ac:dyDescent="0.25">
      <c r="B165" s="6"/>
    </row>
    <row r="166" spans="2:2" x14ac:dyDescent="0.25">
      <c r="B166" s="6"/>
    </row>
    <row r="167" spans="2:2" x14ac:dyDescent="0.25">
      <c r="B167" s="6"/>
    </row>
    <row r="168" spans="2:2" x14ac:dyDescent="0.25">
      <c r="B168" s="6"/>
    </row>
    <row r="169" spans="2:2" x14ac:dyDescent="0.25">
      <c r="B169" s="6"/>
    </row>
    <row r="170" spans="2:2" x14ac:dyDescent="0.25">
      <c r="B170" s="6"/>
    </row>
  </sheetData>
  <mergeCells count="12">
    <mergeCell ref="C30:E30"/>
    <mergeCell ref="A37:B37"/>
    <mergeCell ref="A8:D8"/>
    <mergeCell ref="A40:B40"/>
    <mergeCell ref="C19:C24"/>
    <mergeCell ref="D19:D24"/>
    <mergeCell ref="E19:E24"/>
    <mergeCell ref="C18:E18"/>
    <mergeCell ref="B27:E27"/>
    <mergeCell ref="A36:B36"/>
    <mergeCell ref="B28:E28"/>
    <mergeCell ref="C29:E29"/>
  </mergeCells>
  <pageMargins left="0.16" right="0.16" top="0.25" bottom="0.16" header="0.23" footer="0.16"/>
  <pageSetup paperSize="9" scale="99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33"/>
    <pageSetUpPr fitToPage="1"/>
  </sheetPr>
  <dimension ref="A1:F41"/>
  <sheetViews>
    <sheetView tabSelected="1" zoomScaleNormal="100" workbookViewId="0">
      <selection activeCell="A37" sqref="A37:B37"/>
    </sheetView>
  </sheetViews>
  <sheetFormatPr defaultColWidth="9.140625" defaultRowHeight="16.5" x14ac:dyDescent="0.3"/>
  <cols>
    <col min="1" max="1" width="28.5703125" style="35" customWidth="1"/>
    <col min="2" max="2" width="56.85546875" style="36" customWidth="1"/>
    <col min="3" max="3" width="12.85546875" style="7" customWidth="1"/>
    <col min="4" max="4" width="13.140625" style="7" customWidth="1"/>
    <col min="5" max="5" width="14" style="7" customWidth="1"/>
    <col min="6" max="6" width="9.140625" style="7"/>
    <col min="7" max="16384" width="9.140625" style="34"/>
  </cols>
  <sheetData>
    <row r="1" spans="1:5" ht="11.25" customHeight="1" x14ac:dyDescent="0.3">
      <c r="D1" s="34"/>
      <c r="E1" s="34"/>
    </row>
    <row r="2" spans="1:5" x14ac:dyDescent="0.3">
      <c r="D2" s="34"/>
      <c r="E2" s="29" t="s">
        <v>75</v>
      </c>
    </row>
    <row r="3" spans="1:5" x14ac:dyDescent="0.3">
      <c r="D3" s="7" t="s">
        <v>12</v>
      </c>
      <c r="E3" s="24"/>
    </row>
    <row r="4" spans="1:5" ht="15" customHeight="1" x14ac:dyDescent="0.3">
      <c r="E4" s="7" t="s">
        <v>24</v>
      </c>
    </row>
    <row r="5" spans="1:5" x14ac:dyDescent="0.3">
      <c r="D5" s="34"/>
      <c r="E5" s="7" t="s">
        <v>38</v>
      </c>
    </row>
    <row r="6" spans="1:5" ht="13.5" customHeight="1" x14ac:dyDescent="0.3">
      <c r="D6" s="34"/>
    </row>
    <row r="7" spans="1:5" s="29" customFormat="1" ht="44.25" customHeight="1" x14ac:dyDescent="0.25">
      <c r="A7" s="125" t="s">
        <v>109</v>
      </c>
      <c r="B7" s="125"/>
      <c r="C7" s="125"/>
      <c r="D7" s="125"/>
      <c r="E7" s="125"/>
    </row>
    <row r="8" spans="1:5" s="29" customFormat="1" ht="16.5" customHeight="1" x14ac:dyDescent="0.25">
      <c r="B8" s="37"/>
    </row>
    <row r="9" spans="1:5" s="7" customFormat="1" ht="14.25" x14ac:dyDescent="0.25">
      <c r="A9" s="38"/>
      <c r="B9" s="39" t="s">
        <v>36</v>
      </c>
      <c r="C9" s="40"/>
      <c r="D9" s="40"/>
      <c r="E9" s="40"/>
    </row>
    <row r="10" spans="1:5" s="7" customFormat="1" ht="24" customHeight="1" x14ac:dyDescent="0.25">
      <c r="A10" s="41"/>
      <c r="B10" s="29" t="s">
        <v>68</v>
      </c>
      <c r="C10" s="41"/>
      <c r="D10" s="41"/>
      <c r="E10" s="41"/>
    </row>
    <row r="11" spans="1:5" s="7" customFormat="1" ht="8.25" customHeight="1" x14ac:dyDescent="0.25"/>
    <row r="12" spans="1:5" s="7" customFormat="1" ht="13.5" x14ac:dyDescent="0.25">
      <c r="A12" s="9" t="s">
        <v>4</v>
      </c>
      <c r="B12" s="9" t="s">
        <v>5</v>
      </c>
    </row>
    <row r="13" spans="1:5" s="7" customFormat="1" ht="13.5" x14ac:dyDescent="0.25">
      <c r="A13" s="151">
        <v>1139</v>
      </c>
      <c r="B13" s="15" t="s">
        <v>29</v>
      </c>
    </row>
    <row r="14" spans="1:5" s="7" customFormat="1" ht="12.75" customHeight="1" x14ac:dyDescent="0.25"/>
    <row r="15" spans="1:5" s="7" customFormat="1" ht="1.5" customHeight="1" x14ac:dyDescent="0.25">
      <c r="A15" s="11"/>
    </row>
    <row r="16" spans="1:5" s="7" customFormat="1" ht="49.5" customHeight="1" x14ac:dyDescent="0.25">
      <c r="A16" s="12" t="s">
        <v>6</v>
      </c>
      <c r="B16" s="152">
        <v>1139</v>
      </c>
      <c r="C16" s="135" t="s">
        <v>111</v>
      </c>
      <c r="D16" s="136"/>
      <c r="E16" s="137"/>
    </row>
    <row r="17" spans="1:5" s="7" customFormat="1" ht="13.5" customHeight="1" x14ac:dyDescent="0.25">
      <c r="A17" s="12" t="s">
        <v>7</v>
      </c>
      <c r="B17" s="151">
        <v>11001</v>
      </c>
      <c r="C17" s="134" t="s">
        <v>16</v>
      </c>
      <c r="D17" s="134" t="s">
        <v>17</v>
      </c>
      <c r="E17" s="134" t="s">
        <v>18</v>
      </c>
    </row>
    <row r="18" spans="1:5" s="7" customFormat="1" ht="20.25" customHeight="1" x14ac:dyDescent="0.25">
      <c r="A18" s="13" t="s">
        <v>1</v>
      </c>
      <c r="B18" s="15" t="s">
        <v>29</v>
      </c>
      <c r="C18" s="134"/>
      <c r="D18" s="134"/>
      <c r="E18" s="134"/>
    </row>
    <row r="19" spans="1:5" s="7" customFormat="1" ht="54" x14ac:dyDescent="0.25">
      <c r="A19" s="13" t="s">
        <v>8</v>
      </c>
      <c r="B19" s="9" t="s">
        <v>37</v>
      </c>
      <c r="C19" s="134"/>
      <c r="D19" s="134"/>
      <c r="E19" s="134"/>
    </row>
    <row r="20" spans="1:5" s="7" customFormat="1" ht="29.25" customHeight="1" x14ac:dyDescent="0.25">
      <c r="A20" s="13" t="s">
        <v>2</v>
      </c>
      <c r="B20" s="12" t="s">
        <v>3</v>
      </c>
      <c r="C20" s="134"/>
      <c r="D20" s="134"/>
      <c r="E20" s="134"/>
    </row>
    <row r="21" spans="1:5" s="7" customFormat="1" ht="27" x14ac:dyDescent="0.25">
      <c r="A21" s="12" t="s">
        <v>9</v>
      </c>
      <c r="B21" s="15" t="s">
        <v>31</v>
      </c>
      <c r="C21" s="134"/>
      <c r="D21" s="134"/>
      <c r="E21" s="134"/>
    </row>
    <row r="22" spans="1:5" s="7" customFormat="1" ht="15" customHeight="1" x14ac:dyDescent="0.25">
      <c r="A22" s="153" t="s">
        <v>10</v>
      </c>
      <c r="B22" s="154"/>
      <c r="C22" s="134"/>
      <c r="D22" s="134"/>
      <c r="E22" s="134"/>
    </row>
    <row r="23" spans="1:5" s="7" customFormat="1" ht="13.5" x14ac:dyDescent="0.25">
      <c r="A23" s="14" t="s">
        <v>11</v>
      </c>
      <c r="B23" s="14"/>
      <c r="C23" s="42">
        <f>'Հավելված 3.1'!C25</f>
        <v>70942</v>
      </c>
      <c r="D23" s="42">
        <f>'Հավելված 3.1'!D25</f>
        <v>70942</v>
      </c>
      <c r="E23" s="42">
        <f>'Հավելված 3.1'!E25</f>
        <v>70942</v>
      </c>
    </row>
    <row r="24" spans="1:5" s="84" customFormat="1" ht="13.5" x14ac:dyDescent="0.25">
      <c r="A24" s="104" t="s">
        <v>91</v>
      </c>
      <c r="B24" s="138" t="s">
        <v>92</v>
      </c>
      <c r="C24" s="139"/>
      <c r="D24" s="139"/>
      <c r="E24" s="140"/>
    </row>
    <row r="25" spans="1:5" s="84" customFormat="1" ht="13.5" x14ac:dyDescent="0.25">
      <c r="A25" s="105" t="s">
        <v>93</v>
      </c>
      <c r="B25" s="141" t="s">
        <v>94</v>
      </c>
      <c r="C25" s="142"/>
      <c r="D25" s="142"/>
      <c r="E25" s="143"/>
    </row>
    <row r="26" spans="1:5" s="84" customFormat="1" ht="13.5" x14ac:dyDescent="0.25">
      <c r="A26" s="83"/>
      <c r="B26" s="83"/>
      <c r="C26" s="128"/>
      <c r="D26" s="129"/>
      <c r="E26" s="130"/>
    </row>
    <row r="27" spans="1:5" s="84" customFormat="1" ht="33" customHeight="1" x14ac:dyDescent="0.25">
      <c r="A27" s="83" t="s">
        <v>95</v>
      </c>
      <c r="B27" s="105">
        <v>1185</v>
      </c>
      <c r="C27" s="128" t="s">
        <v>112</v>
      </c>
      <c r="D27" s="129"/>
      <c r="E27" s="130"/>
    </row>
    <row r="28" spans="1:5" s="84" customFormat="1" ht="27" x14ac:dyDescent="0.25">
      <c r="A28" s="83" t="s">
        <v>96</v>
      </c>
      <c r="B28" s="105">
        <v>11001</v>
      </c>
      <c r="C28" s="87" t="s">
        <v>97</v>
      </c>
      <c r="D28" s="87" t="s">
        <v>98</v>
      </c>
      <c r="E28" s="87" t="s">
        <v>99</v>
      </c>
    </row>
    <row r="29" spans="1:5" s="84" customFormat="1" ht="13.5" x14ac:dyDescent="0.25">
      <c r="A29" s="83" t="s">
        <v>100</v>
      </c>
      <c r="B29" s="105" t="s">
        <v>80</v>
      </c>
      <c r="C29" s="83"/>
      <c r="D29" s="83"/>
      <c r="E29" s="83"/>
    </row>
    <row r="30" spans="1:5" s="84" customFormat="1" ht="13.5" x14ac:dyDescent="0.25">
      <c r="A30" s="83" t="s">
        <v>101</v>
      </c>
      <c r="B30" s="105" t="s">
        <v>80</v>
      </c>
      <c r="C30" s="83"/>
      <c r="D30" s="83"/>
      <c r="E30" s="83"/>
    </row>
    <row r="31" spans="1:5" s="84" customFormat="1" ht="13.5" x14ac:dyDescent="0.25">
      <c r="A31" s="83" t="s">
        <v>102</v>
      </c>
      <c r="B31" s="105" t="s">
        <v>103</v>
      </c>
      <c r="C31" s="83"/>
      <c r="D31" s="83"/>
      <c r="E31" s="83"/>
    </row>
    <row r="32" spans="1:5" s="84" customFormat="1" ht="27" x14ac:dyDescent="0.25">
      <c r="A32" s="83" t="s">
        <v>104</v>
      </c>
      <c r="B32" s="105" t="s">
        <v>105</v>
      </c>
      <c r="C32" s="83"/>
      <c r="D32" s="83"/>
      <c r="E32" s="83"/>
    </row>
    <row r="33" spans="1:5" s="84" customFormat="1" ht="13.5" x14ac:dyDescent="0.25">
      <c r="A33" s="131" t="s">
        <v>106</v>
      </c>
      <c r="B33" s="132"/>
      <c r="C33" s="83"/>
      <c r="D33" s="83"/>
      <c r="E33" s="83"/>
    </row>
    <row r="34" spans="1:5" s="84" customFormat="1" ht="13.5" x14ac:dyDescent="0.25">
      <c r="A34" s="131" t="s">
        <v>107</v>
      </c>
      <c r="B34" s="132"/>
      <c r="C34" s="42">
        <f>'Հավելված 1'!D31</f>
        <v>-70942</v>
      </c>
      <c r="D34" s="42">
        <f>'Հավելված 1'!E31</f>
        <v>-70942</v>
      </c>
      <c r="E34" s="42">
        <f>'Հավելված 1'!F31</f>
        <v>-70942</v>
      </c>
    </row>
    <row r="35" spans="1:5" s="7" customFormat="1" ht="12.75" customHeight="1" x14ac:dyDescent="0.25">
      <c r="A35" s="16"/>
      <c r="B35" s="16"/>
      <c r="C35" s="17"/>
      <c r="D35" s="18"/>
      <c r="E35" s="18"/>
    </row>
    <row r="36" spans="1:5" s="7" customFormat="1" ht="15" customHeight="1" x14ac:dyDescent="0.25">
      <c r="A36" s="24"/>
    </row>
    <row r="37" spans="1:5" s="7" customFormat="1" ht="39" customHeight="1" x14ac:dyDescent="0.25">
      <c r="A37" s="125" t="s">
        <v>50</v>
      </c>
      <c r="B37" s="125"/>
      <c r="C37" s="33"/>
      <c r="D37" s="7" t="s">
        <v>49</v>
      </c>
    </row>
    <row r="38" spans="1:5" s="7" customFormat="1" ht="13.5" x14ac:dyDescent="0.25"/>
    <row r="39" spans="1:5" s="7" customFormat="1" ht="13.5" x14ac:dyDescent="0.25"/>
    <row r="40" spans="1:5" s="7" customFormat="1" ht="13.5" x14ac:dyDescent="0.25"/>
    <row r="41" spans="1:5" s="7" customFormat="1" ht="14.25" x14ac:dyDescent="0.25">
      <c r="B41" s="29"/>
      <c r="C41" s="25"/>
      <c r="D41" s="25"/>
      <c r="E41" s="25"/>
    </row>
  </sheetData>
  <mergeCells count="13">
    <mergeCell ref="A7:E7"/>
    <mergeCell ref="C26:E26"/>
    <mergeCell ref="A22:B22"/>
    <mergeCell ref="A37:B37"/>
    <mergeCell ref="C17:C22"/>
    <mergeCell ref="D17:D22"/>
    <mergeCell ref="E17:E22"/>
    <mergeCell ref="C16:E16"/>
    <mergeCell ref="B24:E24"/>
    <mergeCell ref="B25:E25"/>
    <mergeCell ref="C27:E27"/>
    <mergeCell ref="A33:B33"/>
    <mergeCell ref="A34:B34"/>
  </mergeCells>
  <pageMargins left="0.16" right="0.16" top="0.23" bottom="0.16" header="0.23" footer="0.16"/>
  <pageSetup paperSize="9" scale="8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Հավելված 1</vt:lpstr>
      <vt:lpstr>Հավելված 2</vt:lpstr>
      <vt:lpstr>Հավելված 3.1</vt:lpstr>
      <vt:lpstr>Հավելված 3.2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Vahan</dc:creator>
  <cp:keywords>https://mul2.gov.am/tasks/273747/oneclick/2.Havelvacner.xlsx?token=6a62e9ab55e1549a6c2be54ac13cfc28</cp:keywords>
  <cp:lastModifiedBy>note</cp:lastModifiedBy>
  <cp:lastPrinted>2020-02-19T13:50:26Z</cp:lastPrinted>
  <dcterms:created xsi:type="dcterms:W3CDTF">2017-12-06T07:28:20Z</dcterms:created>
  <dcterms:modified xsi:type="dcterms:W3CDTF">2020-06-03T13:34:01Z</dcterms:modified>
</cp:coreProperties>
</file>