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Առողջ - 3.4մլն վերաբաշխում ՈՍ-ին -  42893\պ-46147\"/>
    </mc:Choice>
  </mc:AlternateContent>
  <bookViews>
    <workbookView xWindow="0" yWindow="0" windowWidth="28800" windowHeight="11430"/>
  </bookViews>
  <sheets>
    <sheet name="1" sheetId="36" r:id="rId1"/>
    <sheet name="2" sheetId="26" r:id="rId2"/>
    <sheet name="3" sheetId="27" r:id="rId3"/>
    <sheet name="4" sheetId="44" r:id="rId4"/>
  </sheets>
  <definedNames>
    <definedName name="_tab10" localSheetId="0">#REF!</definedName>
    <definedName name="_tab10" localSheetId="3">#REF!</definedName>
    <definedName name="_tab10">#REF!</definedName>
    <definedName name="_tab11" localSheetId="0">#REF!</definedName>
    <definedName name="_tab11" localSheetId="3">#REF!</definedName>
    <definedName name="_tab11">#REF!</definedName>
    <definedName name="_tab12" localSheetId="0">#REF!</definedName>
    <definedName name="_tab12" localSheetId="3">#REF!</definedName>
    <definedName name="_tab12">#REF!</definedName>
    <definedName name="_tab13" localSheetId="0">#REF!</definedName>
    <definedName name="_tab13" localSheetId="3">#REF!</definedName>
    <definedName name="_tab13">#REF!</definedName>
    <definedName name="_tab14" localSheetId="0">#REF!</definedName>
    <definedName name="_tab14" localSheetId="3">#REF!</definedName>
    <definedName name="_tab14">#REF!</definedName>
    <definedName name="_tab15" localSheetId="0">#REF!</definedName>
    <definedName name="_tab15" localSheetId="3">#REF!</definedName>
    <definedName name="_tab15">#REF!</definedName>
    <definedName name="_tab16" localSheetId="0">#REF!</definedName>
    <definedName name="_tab16" localSheetId="3">#REF!</definedName>
    <definedName name="_tab16">#REF!</definedName>
    <definedName name="_tab17" localSheetId="0">#REF!</definedName>
    <definedName name="_tab17" localSheetId="3">#REF!</definedName>
    <definedName name="_tab17">#REF!</definedName>
    <definedName name="_tab18" localSheetId="0">#REF!</definedName>
    <definedName name="_tab18" localSheetId="3">#REF!</definedName>
    <definedName name="_tab18">#REF!</definedName>
    <definedName name="_tab19" localSheetId="0">#REF!</definedName>
    <definedName name="_tab19" localSheetId="3">#REF!</definedName>
    <definedName name="_tab19">#REF!</definedName>
    <definedName name="_tab20" localSheetId="0">#REF!</definedName>
    <definedName name="_tab20" localSheetId="3">#REF!</definedName>
    <definedName name="_tab20">#REF!</definedName>
    <definedName name="_tab21" localSheetId="0">#REF!</definedName>
    <definedName name="_tab21" localSheetId="3">#REF!</definedName>
    <definedName name="_tab21">#REF!</definedName>
    <definedName name="_tab22" localSheetId="0">#REF!</definedName>
    <definedName name="_tab22" localSheetId="3">#REF!</definedName>
    <definedName name="_tab22">#REF!</definedName>
    <definedName name="_tab23" localSheetId="0">#REF!</definedName>
    <definedName name="_tab23" localSheetId="3">#REF!</definedName>
    <definedName name="_tab23">#REF!</definedName>
    <definedName name="_tab24" localSheetId="0">#REF!</definedName>
    <definedName name="_tab24" localSheetId="3">#REF!</definedName>
    <definedName name="_tab24">#REF!</definedName>
    <definedName name="_tab5" localSheetId="0">#REF!</definedName>
    <definedName name="_tab5" localSheetId="3">#REF!</definedName>
    <definedName name="_tab5">#REF!</definedName>
    <definedName name="_tab6" localSheetId="0">#REF!</definedName>
    <definedName name="_tab6" localSheetId="3">#REF!</definedName>
    <definedName name="_tab6">#REF!</definedName>
    <definedName name="_tab7" localSheetId="0">#REF!</definedName>
    <definedName name="_tab7" localSheetId="3">#REF!</definedName>
    <definedName name="_tab7">#REF!</definedName>
    <definedName name="_tab8" localSheetId="0">#REF!</definedName>
    <definedName name="_tab8" localSheetId="3">#REF!</definedName>
    <definedName name="_tab8">#REF!</definedName>
    <definedName name="_tab9" localSheetId="0">#REF!</definedName>
    <definedName name="_tab9" localSheetId="3">#REF!</definedName>
    <definedName name="_tab9">#REF!</definedName>
    <definedName name="par_count" localSheetId="0">#REF!,#REF!,#REF!,#REF!,#REF!,#REF!,#REF!,#REF!,#REF!,#REF!,#REF!,#REF!,#REF!,#REF!,#REF!</definedName>
    <definedName name="par_count" localSheetId="3">#REF!,#REF!,#REF!,#REF!,#REF!,#REF!,#REF!,#REF!,#REF!,#REF!,#REF!,#REF!,#REF!,#REF!,#REF!</definedName>
    <definedName name="par_count">#REF!,#REF!,#REF!,#REF!,#REF!,#REF!,#REF!,#REF!,#REF!,#REF!,#REF!,#REF!,#REF!,#REF!,#REF!</definedName>
    <definedName name="par_qual" localSheetId="0">#REF!,#REF!,#REF!,#REF!,#REF!</definedName>
    <definedName name="par_qual" localSheetId="3">#REF!,#REF!,#REF!,#REF!,#REF!</definedName>
    <definedName name="par_qual">#REF!,#REF!,#REF!,#REF!,#REF!</definedName>
    <definedName name="par_time" localSheetId="0">#REF!,#REF!,#REF!,#REF!</definedName>
    <definedName name="par_time" localSheetId="3">#REF!,#REF!,#REF!,#REF!</definedName>
    <definedName name="par_time">#REF!,#REF!,#REF!,#REF!</definedName>
    <definedName name="par2.12s" localSheetId="0">#REF!</definedName>
    <definedName name="par2.12s" localSheetId="3">#REF!</definedName>
    <definedName name="par2.12s">#REF!</definedName>
    <definedName name="par2.4s" localSheetId="0">#REF!,#REF!,#REF!,#REF!,#REF!,#REF!,#REF!,#REF!,#REF!,#REF!,#REF!,#REF!,#REF!,#REF!,#REF!,#REF!</definedName>
    <definedName name="par2.4s" localSheetId="3">#REF!,#REF!,#REF!,#REF!,#REF!,#REF!,#REF!,#REF!,#REF!,#REF!,#REF!,#REF!,#REF!,#REF!,#REF!,#REF!</definedName>
    <definedName name="par2.4s">#REF!,#REF!,#REF!,#REF!,#REF!,#REF!,#REF!,#REF!,#REF!,#REF!,#REF!,#REF!,#REF!,#REF!,#REF!,#REF!</definedName>
    <definedName name="par2.5s" localSheetId="0">#REF!,#REF!</definedName>
    <definedName name="par2.5s" localSheetId="3">#REF!,#REF!</definedName>
    <definedName name="par2.5s">#REF!,#REF!</definedName>
    <definedName name="par2.6s" localSheetId="0">#REF!,#REF!,#REF!,#REF!</definedName>
    <definedName name="par2.6s" localSheetId="3">#REF!,#REF!,#REF!,#REF!</definedName>
    <definedName name="par2.6s">#REF!,#REF!,#REF!,#REF!</definedName>
    <definedName name="par2.7s" localSheetId="0">#REF!,#REF!</definedName>
    <definedName name="par2.7s" localSheetId="3">#REF!,#REF!</definedName>
    <definedName name="par2.7s">#REF!,#REF!</definedName>
    <definedName name="par2.9s" localSheetId="0">#REF!,#REF!,#REF!,#REF!,#REF!,#REF!,#REF!,#REF!,#REF!,#REF!,#REF!,#REF!,#REF!,#REF!,#REF!,#REF!</definedName>
    <definedName name="par2.9s" localSheetId="3">#REF!,#REF!,#REF!,#REF!,#REF!,#REF!,#REF!,#REF!,#REF!,#REF!,#REF!,#REF!,#REF!,#REF!,#REF!,#REF!</definedName>
    <definedName name="par2.9s">#REF!,#REF!,#REF!,#REF!,#REF!,#REF!,#REF!,#REF!,#REF!,#REF!,#REF!,#REF!,#REF!,#REF!,#REF!,#REF!</definedName>
    <definedName name="par4.10s" localSheetId="0">#REF!,#REF!</definedName>
    <definedName name="par4.10s" localSheetId="3">#REF!,#REF!</definedName>
    <definedName name="par4.10s">#REF!,#REF!</definedName>
    <definedName name="par4.11d" localSheetId="0">#REF!,#REF!,#REF!,#REF!,#REF!</definedName>
    <definedName name="par4.11d" localSheetId="3">#REF!,#REF!,#REF!,#REF!,#REF!</definedName>
    <definedName name="par4.11d">#REF!,#REF!,#REF!,#REF!,#REF!</definedName>
    <definedName name="par4.12d" localSheetId="0">#REF!</definedName>
    <definedName name="par4.12d" localSheetId="3">#REF!</definedName>
    <definedName name="par4.12d">#REF!</definedName>
    <definedName name="par4.13s" localSheetId="0">#REF!</definedName>
    <definedName name="par4.13s" localSheetId="3">#REF!</definedName>
    <definedName name="par4.13s">#REF!</definedName>
    <definedName name="par4.14" localSheetId="0">#REF!,#REF!,#REF!,#REF!,#REF!,#REF!</definedName>
    <definedName name="par4.14" localSheetId="3">#REF!,#REF!,#REF!,#REF!,#REF!,#REF!</definedName>
    <definedName name="par4.14">#REF!,#REF!,#REF!,#REF!,#REF!,#REF!</definedName>
    <definedName name="par4.15" localSheetId="0">#REF!,#REF!,#REF!</definedName>
    <definedName name="par4.15" localSheetId="3">#REF!,#REF!,#REF!</definedName>
    <definedName name="par4.15">#REF!,#REF!,#REF!</definedName>
    <definedName name="par4.16" localSheetId="0">#REF!,#REF!,#REF!</definedName>
    <definedName name="par4.16" localSheetId="3">#REF!,#REF!,#REF!</definedName>
    <definedName name="par4.16">#REF!,#REF!,#REF!</definedName>
    <definedName name="par4.17" localSheetId="0">#REF!,#REF!,#REF!,#REF!</definedName>
    <definedName name="par4.17" localSheetId="3">#REF!,#REF!,#REF!,#REF!</definedName>
    <definedName name="par4.17">#REF!,#REF!,#REF!,#REF!</definedName>
    <definedName name="par4.18d" localSheetId="0">#REF!,#REF!</definedName>
    <definedName name="par4.18d" localSheetId="3">#REF!,#REF!</definedName>
    <definedName name="par4.18d">#REF!,#REF!</definedName>
    <definedName name="par4.19s" localSheetId="0">#REF!</definedName>
    <definedName name="par4.19s" localSheetId="3">#REF!</definedName>
    <definedName name="par4.19s">#REF!</definedName>
    <definedName name="par4.20f" localSheetId="0">#REF!</definedName>
    <definedName name="par4.20f" localSheetId="3">#REF!</definedName>
    <definedName name="par4.20f">#REF!</definedName>
    <definedName name="par4.21f" localSheetId="0">#REF!</definedName>
    <definedName name="par4.21f" localSheetId="3">#REF!</definedName>
    <definedName name="par4.21f">#REF!</definedName>
    <definedName name="par4.22" localSheetId="0">#REF!</definedName>
    <definedName name="par4.22" localSheetId="3">#REF!</definedName>
    <definedName name="par4.22">#REF!</definedName>
    <definedName name="par4.4" localSheetId="0">#REF!</definedName>
    <definedName name="par4.4" localSheetId="3">#REF!</definedName>
    <definedName name="par4.4">#REF!</definedName>
    <definedName name="par4.5" localSheetId="0">#REF!</definedName>
    <definedName name="par4.5" localSheetId="3">#REF!</definedName>
    <definedName name="par4.5">#REF!</definedName>
    <definedName name="par4.6s" localSheetId="0">#REF!</definedName>
    <definedName name="par4.6s" localSheetId="3">#REF!</definedName>
    <definedName name="par4.6s">#REF!</definedName>
    <definedName name="par4.7s" localSheetId="0">#REF!</definedName>
    <definedName name="par4.7s" localSheetId="3">#REF!</definedName>
    <definedName name="par4.7s">#REF!</definedName>
    <definedName name="par4.8" localSheetId="0">#REF!,#REF!,#REF!,#REF!,#REF!</definedName>
    <definedName name="par4.8" localSheetId="3">#REF!,#REF!,#REF!,#REF!,#REF!</definedName>
    <definedName name="par4.8">#REF!,#REF!,#REF!,#REF!,#REF!</definedName>
    <definedName name="par4.9" localSheetId="0">#REF!,#REF!,#REF!,#REF!,#REF!,#REF!</definedName>
    <definedName name="par4.9" localSheetId="3">#REF!,#REF!,#REF!,#REF!,#REF!,#REF!</definedName>
    <definedName name="par4.9">#REF!,#REF!,#REF!,#REF!,#REF!,#REF!</definedName>
    <definedName name="par5.1" localSheetId="0">#REF!,#REF!</definedName>
    <definedName name="par5.1" localSheetId="3">#REF!,#REF!</definedName>
    <definedName name="par5.1">#REF!,#REF!</definedName>
    <definedName name="par5.3" localSheetId="0">#REF!,#REF!,#REF!,#REF!,#REF!,#REF!</definedName>
    <definedName name="par5.3" localSheetId="3">#REF!,#REF!,#REF!,#REF!,#REF!,#REF!</definedName>
    <definedName name="par5.3">#REF!,#REF!,#REF!,#REF!,#REF!,#REF!</definedName>
    <definedName name="par5.4" localSheetId="0">#REF!,#REF!,#REF!,#REF!,#REF!</definedName>
    <definedName name="par5.4" localSheetId="3">#REF!,#REF!,#REF!,#REF!,#REF!</definedName>
    <definedName name="par5.4">#REF!,#REF!,#REF!,#REF!,#REF!</definedName>
    <definedName name="par5.5" localSheetId="0">#REF!</definedName>
    <definedName name="par5.5" localSheetId="3">#REF!</definedName>
    <definedName name="par5.5">#REF!</definedName>
    <definedName name="par5.6" localSheetId="0">#REF!,#REF!</definedName>
    <definedName name="par5.6" localSheetId="3">#REF!,#REF!</definedName>
    <definedName name="par5.6">#REF!,#REF!</definedName>
    <definedName name="_xlnm.Print_Area" localSheetId="0">'1'!$A$1:$G$38</definedName>
    <definedName name="_xlnm.Print_Area" localSheetId="2">'3'!$A$1:$E$42</definedName>
    <definedName name="_xlnm.Print_Area" localSheetId="3">'4'!$A$1:$E$42</definedName>
    <definedName name="_xlnm.Print_Titles" localSheetId="1">'2'!$6:$7</definedName>
    <definedName name="program" localSheetId="0">#REF!,#REF!,#REF!,#REF!,#REF!,#REF!,#REF!,#REF!,#REF!,#REF!,#REF!,#REF!,#REF!,#REF!,#REF!,#REF!,#REF!,#REF!,#REF!,#REF!</definedName>
    <definedName name="program" localSheetId="3">#REF!,#REF!,#REF!,#REF!,#REF!,#REF!,#REF!,#REF!,#REF!,#REF!,#REF!,#REF!,#REF!,#REF!,#REF!,#REF!,#REF!,#REF!,#REF!,#REF!</definedName>
    <definedName name="program">#REF!,#REF!,#REF!,#REF!,#REF!,#REF!,#REF!,#REF!,#REF!,#REF!,#REF!,#REF!,#REF!,#REF!,#REF!,#REF!,#REF!,#REF!,#REF!,#REF!</definedName>
  </definedNames>
  <calcPr calcId="162913"/>
</workbook>
</file>

<file path=xl/calcChain.xml><?xml version="1.0" encoding="utf-8"?>
<calcChain xmlns="http://schemas.openxmlformats.org/spreadsheetml/2006/main">
  <c r="E10" i="36" l="1"/>
  <c r="F13" i="36"/>
  <c r="G13" i="36" l="1"/>
  <c r="E13" i="36"/>
  <c r="I26" i="26" l="1"/>
  <c r="H26" i="26"/>
  <c r="G26" i="26"/>
  <c r="F27" i="36" l="1"/>
  <c r="F25" i="36" s="1"/>
  <c r="G27" i="36"/>
  <c r="G25" i="36" s="1"/>
  <c r="E27" i="36"/>
  <c r="E25" i="36" s="1"/>
  <c r="H45" i="26"/>
  <c r="H44" i="26" s="1"/>
  <c r="H43" i="26" s="1"/>
  <c r="H42" i="26" s="1"/>
  <c r="H40" i="26" s="1"/>
  <c r="H38" i="26" s="1"/>
  <c r="H36" i="26" s="1"/>
  <c r="H34" i="26" s="1"/>
  <c r="H32" i="26" s="1"/>
  <c r="H30" i="26" s="1"/>
  <c r="H28" i="26" s="1"/>
  <c r="I45" i="26"/>
  <c r="I44" i="26" s="1"/>
  <c r="I43" i="26" s="1"/>
  <c r="I42" i="26" s="1"/>
  <c r="I40" i="26" s="1"/>
  <c r="I38" i="26" s="1"/>
  <c r="I36" i="26" s="1"/>
  <c r="I34" i="26" s="1"/>
  <c r="I32" i="26" s="1"/>
  <c r="I30" i="26" s="1"/>
  <c r="I28" i="26" s="1"/>
  <c r="G45" i="26"/>
  <c r="G44" i="26" s="1"/>
  <c r="G43" i="26" s="1"/>
  <c r="G42" i="26" s="1"/>
  <c r="G40" i="26" s="1"/>
  <c r="G38" i="26" s="1"/>
  <c r="G36" i="26" s="1"/>
  <c r="G34" i="26" s="1"/>
  <c r="G32" i="26" s="1"/>
  <c r="G30" i="26" s="1"/>
  <c r="G28" i="26" s="1"/>
  <c r="F11" i="36" l="1"/>
  <c r="F10" i="36" s="1"/>
  <c r="G11" i="36"/>
  <c r="G10" i="36" s="1"/>
  <c r="E11" i="36"/>
  <c r="G25" i="26" l="1"/>
  <c r="H25" i="26"/>
  <c r="I25" i="26"/>
  <c r="G23" i="26" l="1"/>
  <c r="G21" i="26" s="1"/>
  <c r="G19" i="26" s="1"/>
  <c r="G17" i="26" s="1"/>
  <c r="G24" i="26"/>
  <c r="G15" i="26" l="1"/>
  <c r="G13" i="26"/>
  <c r="G11" i="26" s="1"/>
  <c r="G9" i="26" s="1"/>
  <c r="G8" i="26" s="1"/>
  <c r="I24" i="26" l="1"/>
  <c r="I23" i="26"/>
  <c r="I21" i="26" s="1"/>
  <c r="I19" i="26" s="1"/>
  <c r="I17" i="26" s="1"/>
  <c r="H23" i="26"/>
  <c r="H21" i="26" s="1"/>
  <c r="H24" i="26"/>
  <c r="I13" i="26" l="1"/>
  <c r="I11" i="26" s="1"/>
  <c r="I9" i="26" s="1"/>
  <c r="I8" i="26" s="1"/>
  <c r="I15" i="26"/>
  <c r="H19" i="26" l="1"/>
  <c r="H17" i="26" s="1"/>
  <c r="H13" i="26" l="1"/>
  <c r="H11" i="26" s="1"/>
  <c r="H9" i="26" s="1"/>
  <c r="H8" i="26" s="1"/>
  <c r="H15" i="26"/>
</calcChain>
</file>

<file path=xl/sharedStrings.xml><?xml version="1.0" encoding="utf-8"?>
<sst xmlns="http://schemas.openxmlformats.org/spreadsheetml/2006/main" count="204" uniqueCount="99">
  <si>
    <t>Տարի</t>
  </si>
  <si>
    <t>Ծրագրային դասիչը</t>
  </si>
  <si>
    <t>այդ թվում՝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</si>
  <si>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</si>
  <si>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ԸՆԴԱՄԵՆԸ ԾԱԽՍԵՐ</t>
  </si>
  <si>
    <t>ԸՆԹԱՑԻԿ ԾԱԽՍԵՐ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</si>
  <si>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</si>
  <si>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</si>
  <si>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</si>
  <si>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</si>
  <si>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</si>
  <si>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</si>
  <si>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</si>
  <si>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Արդյունքի չափորոշիչներ </t>
  </si>
  <si>
    <t>Միջոցառման վրա կատարվող ծախսը (հազար դրամ)</t>
  </si>
  <si>
    <t>Միջոցառումն իրականացնողի անվանումը</t>
  </si>
  <si>
    <t>№ ------------ -Ն որոշման</t>
  </si>
  <si>
    <t xml:space="preserve">Գործառական դասիչը </t>
  </si>
  <si>
    <t>բաժին</t>
  </si>
  <si>
    <t>խումբ</t>
  </si>
  <si>
    <t>դաս</t>
  </si>
  <si>
    <t>Ծրագիր</t>
  </si>
  <si>
    <t>Միջոցառում</t>
  </si>
  <si>
    <t>ԸՆԴԱՄԵՆԸ</t>
  </si>
  <si>
    <t>Բյուջետային հատկացումների գլխավոր կարգադրիչների, ծրագրերի և միջոցառումների անվանումները</t>
  </si>
  <si>
    <t>Ծրագրի միջոցառումներ</t>
  </si>
  <si>
    <t>ՀՀ առողջապահության նախարարություն</t>
  </si>
  <si>
    <t>ՀՀ Առողջապահության նախարարություն</t>
  </si>
  <si>
    <t>ՄԱՍ 2. ՊԵՏԱԿԱՆ ՄԱՐՄՆԻ ԳԾՈՎ ԱՐԴՅՈՒՆՔԱՅԻՆ (ԿԱՏԱՐՈՂԱԿԱՆ) ՑՈՒՑԱՆԻՇՆԵՐԸ</t>
  </si>
  <si>
    <t xml:space="preserve">Միջոցառման տեսակը` </t>
  </si>
  <si>
    <t>Հավելված  № 1</t>
  </si>
  <si>
    <t>Հավելված  № 4</t>
  </si>
  <si>
    <t>ՀՀ կառավարության           2020 թվականի</t>
  </si>
  <si>
    <t>01</t>
  </si>
  <si>
    <t>ԱՅԼ ԾԱԽՍԵՐ</t>
  </si>
  <si>
    <t xml:space="preserve">Ծրագրի անվանումը </t>
  </si>
  <si>
    <t>Ծրագրի նպատակը</t>
  </si>
  <si>
    <t>Վերջնական արդյունքի նկարագրությունը</t>
  </si>
  <si>
    <t>Միջոցառման անվանումը</t>
  </si>
  <si>
    <t>Միջոցառման նկարագրությունը</t>
  </si>
  <si>
    <t>Միջոցառման տեսակը</t>
  </si>
  <si>
    <t>Հանրային առողջության պահպանում</t>
  </si>
  <si>
    <t xml:space="preserve">այդ թվում` </t>
  </si>
  <si>
    <t>այդ թվում ըստ կատարողների</t>
  </si>
  <si>
    <t>այդ թվում` բյուջետային ծախսերի տնտեսագիտական դասակարգման հոդվածներ</t>
  </si>
  <si>
    <t>Առաջին կիսամյակ</t>
  </si>
  <si>
    <t>Ինը ամիս</t>
  </si>
  <si>
    <t>Հավելված  № 3</t>
  </si>
  <si>
    <t>07</t>
  </si>
  <si>
    <t>ԱՌՈՂՋԱՊԱՀՈՒԹՅՈՒՆ</t>
  </si>
  <si>
    <t>Հանրային առողջապահական ծառայություններ</t>
  </si>
  <si>
    <t>04</t>
  </si>
  <si>
    <t>Սոցիալական օգնության դրամական արտահայտությամբ նպաստներ (բյուջեից)</t>
  </si>
  <si>
    <t>Մարդու օրգանիզմի վրա շրջակա միջավայրի վնասակար և վտանգավոր գործոնների ազդեցության բացառում և նվազեցում` կառավարելի վարակիչ հիվանդությունների դեմ պայքար</t>
  </si>
  <si>
    <t>Բնակչության սանիտարահամաճարակային անվտանգության և վարակիչ հիվանդությունների նկատմամբ բնակչության անընկալության ապահովում: Հանրապետությունում արյան` արյան բաղադրամասերի և արյան պատրաստուկների անհրաժեշտ քանակության ապահովում</t>
  </si>
  <si>
    <t>Հավելված  № 2</t>
  </si>
  <si>
    <t>Միջոցառումն իրականացնողներ, հատ</t>
  </si>
  <si>
    <t xml:space="preserve">Ծրագրի դասիչը </t>
  </si>
  <si>
    <t>Ցուցանիշների փոփոխությունը
 (ավելացումը նշված է դրական նշանով)</t>
  </si>
  <si>
    <t>Այլ ծախսեր</t>
  </si>
  <si>
    <t>Հայաստանի Հանրապետությանում կորոնավիրուսային վարակի (COVID-19) կանխարգելման, վերահսկման, բուժման և այլ համալիր միջոցառումների իրականացում</t>
  </si>
  <si>
    <t>ՀՀ կորոնավիրուսային վարակի (COVID-19) արագ կանխարգելման, վերահսկման, բուժման և հաղթահարման ապահովման նպատակով իրականացված միջոցառուների ծախսերի իրականացում</t>
  </si>
  <si>
    <t>Ծառայությունների մատուցում</t>
  </si>
  <si>
    <t xml:space="preserve"> Հայաստանի Հանրապետությանում կորոնավիրուսային վարակի (COVID-19) կանխարգելման, վերահսկման, բուժման և այլ համալիր միջոցառումների իրականացում</t>
  </si>
  <si>
    <t>ՀՀ-ում կորոնավիրուսային վարակի (COVID-19) արագ կանխարգելման, վերահսկման, բուժման և հաղթահարման ապահովման նպատակով իրականացված միջոցառուների ծախսերի իրականացում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</si>
  <si>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>ՀԱՅԱՍՏԱՆԻ ՀԱՆՐԱՊԵՏՈՒԹՅԱՆ ԿԱՌԱՎԱՐՈՒԹՅԱՆ 2019 ԹՎԱԿԱՆԻ ԴԵԿՏԵՄԲԵՐԻ 26-Ի N 1919-Ն ՈՐՈՇՄԱՆ N  9 ՀԱՎԵԼՎԱԾԻ 9.9 ԱՂՅՈՒՍԱԿՈՒՄ ԿԱՏԱՐՎՈՂ ՓՈՓՈԽՈՒԹՅՈՒՆԸ</t>
    </r>
    <r>
      <rPr>
        <sz val="12"/>
        <color indexed="8"/>
        <rFont val="GHEA Grapalat"/>
        <family val="3"/>
      </rPr>
      <t xml:space="preserve">
 </t>
    </r>
  </si>
  <si>
    <t>Ցուցանիշների փոփոխությունները                   (ավելացումները նշված են դրական նշանով իսկ նվազեցումները` փակագծերում)</t>
  </si>
  <si>
    <t>03</t>
  </si>
  <si>
    <t xml:space="preserve">ՀԱՍԱՐԱԿԱԿԱՆ ԿԱՐԳ ԵՎ  ԱՆՎՏԱՆԳՈՒԹՅՈՒՆ </t>
  </si>
  <si>
    <t>Ոստիկանություն</t>
  </si>
  <si>
    <t>ՀՀ Ոստիկանություն</t>
  </si>
  <si>
    <t>Առողջապահական ծառայությունների տրամադրում</t>
  </si>
  <si>
    <t>Ոստիկանության  աշխատողների և նրանց ընտանիքի անդամների առողջության պահպանում</t>
  </si>
  <si>
    <t>ՀՀ ոստիկանություն</t>
  </si>
  <si>
    <t>ԱՇԽԱՏԱՆՔԻ ՎԱՐՁԱՏՐՈՒԹՅՈՒՆ</t>
  </si>
  <si>
    <t>Պարգևատրումներ, դրամական խրախուսումներ և հատուկ վճարներ</t>
  </si>
  <si>
    <t>Դրամով վճարվող աշխատավարձեր և հավելավճարներ</t>
  </si>
  <si>
    <t xml:space="preserve"> 1095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</si>
  <si>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</si>
  <si>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</si>
  <si>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</si>
  <si>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Առողջության պահպանման որակյալ ծառայությունների տրամադրում</t>
  </si>
  <si>
    <t xml:space="preserve"> Ծրագրի միջոցառումներ</t>
  </si>
  <si>
    <t xml:space="preserve"> 11001</t>
  </si>
  <si>
    <t xml:space="preserve"> Միջոցառման անվանումը`</t>
  </si>
  <si>
    <t xml:space="preserve"> Առողջապահական ծառայությունների տրամադրում</t>
  </si>
  <si>
    <t xml:space="preserve"> Միջոցառման նկարագրությունը`</t>
  </si>
  <si>
    <t xml:space="preserve"> Միջոցառման տեսակը</t>
  </si>
  <si>
    <t>Ոստիկանության բժշկական ծառայություններից օգտվելու իրավունք ունեցող անձանց ամբուլատոր-պոլիկլինիկական և հոսպիտալային բուժապահովում, հակահամաճարակային միջոցառումների ծրագրավորում և իրականացում, բժշկական փորձաքննություն և ծառայողական պիտանելիության որոշում</t>
  </si>
  <si>
    <t>Ոստիկանության աշխատողների, ոստիկանության կենսաթոշակառուների, ինչպես նաև  նրանց ընտանիքների անդամներին բժշկական ծառայությունների պատշաճ մատուցում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</si>
  <si>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>ՀԱՅԱՍՏԱՆԻ ՀԱՆՐԱՊԵՏՈՒԹՅԱՆ ԿԱՌԱՎԱՐՈՒԹՅԱՆ 2019 ԹՎԱԿԱՆԻ ԴԵԿՏԵՄԲԵՐԻ 26-Ի N 1919-Ն ՈՐՈՇՄԱՆ N  9 ՀԱՎԵԼՎԱԾԻ 9.28 ԱՂՅՈՒՍԱԿՈՒՄ ԿԱՏԱՐՎՈՂ ՓՈՓՈԽՈՒԹՅՈՒՆԸ</t>
    </r>
    <r>
      <rPr>
        <sz val="12"/>
        <rFont val="GHEA Grapalat"/>
        <family val="3"/>
      </rPr>
      <t xml:space="preserve">
 </t>
    </r>
  </si>
  <si>
    <t>ՀՀ Ոստիկանության բժշկական վարչություն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</si>
  <si>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GHEA Grapalat"/>
        <family val="3"/>
      </rPr>
      <t>ՀԱՅԱՍՏԱՆԻ ՀԱՆՐԱՊԵՏՈՒԹՅԱՆ ԿԱՌԱՎԱՐՈՒԹՅԱՆ 2019 ԹՎԱԿԱՆԻ ԴԵԿՏԵՄԲԵՐԻ 26-Ի N 1919-Ն ՈՐՈՇՄԱՆ N  9 ՀԱՎԵԼՎԱԾԻ 9.1.33  ԱՂՅՈՒՍԱԿՈՒՄ ԿԱՏԱՐՎՈՂ ՓՈՓՈԽՈՒԹՅՈՒՆԸ</t>
    </r>
    <r>
      <rPr>
        <sz val="12"/>
        <rFont val="GHEA Grapalat"/>
        <family val="3"/>
      </rPr>
      <t xml:space="preserve">
 </t>
    </r>
  </si>
  <si>
    <t xml:space="preserve">ՀԱՅԱՍՏԱՆԻ ՀԱՆՐԱՊԵՏՈՒԹՅԱՆ 2020 ԹՎԱԿԱՆԻ ՊԵՏԱԿԱՆ ԲՅՈՒՋԵԻ ՄԱՍԻՆ» ՀԱՅԱՍՏԱՆԻ ՀԱՆՐԱՊԵՏՈՒԹՅԱՆ ՕՐԵՆՔԻ N 1 ՀԱՎԵԼՎԱԾԻ N 2 ԱՂՅՈՒՍԱԿՈՒՄ ԿԱՏԱՐՎՈՂ ՎԵՐԱԲԱՇԽՈՒՄԸ  ԵՎ ՀԱՅԱՍՏԱՆԻ ՀԱՆՐԱՊԵՏՈՒԹՅԱՆ ԿԱՌԱՎԱՐՈՒԹՅԱՆ 2019 ԹՎԱԿԱՆԻ ԴԵԿՏԵՄԲԵՐԻ 26-Ի  №  1919-Ն ՈՐՈՇՄԱՆ  № 5 ՀԱՎԵԼՎԱԾԻ № 1 ԱՂՅՈՒՍԱԿՈՒՄ ԿԱՏԱՐՎՈՂ ՓՈՓՈԽՈՒԹՅՈՒՆՆԵՐԸ </t>
  </si>
  <si>
    <t>ՀԱՍԱՐԱԿԱԿԱՆ ԿԱՐԳ, ԱՆՎՏԱՆԳՈՒԹՅՈՒՆ ԵՎ ԴԱՏԱԿԱՆ ԳՈՐԾՈՒՆԵՈՒԹՅՈՒՆ</t>
  </si>
  <si>
    <t>Ցուցանիշների փոփոխությունները     
      (ավելացումները նշված են դրական նշանով, իսկ նվազեցումները` փակագծերում)</t>
  </si>
  <si>
    <t xml:space="preserve">ՀԱՅԱՍՏԱՆԻ ՀԱՆՐԱՊԵՏՈՒԹՅԱՆ ԿԱՌԱՎԱՐՈՒԹՅԱՆ 2019 ԹՎԱԿԱՆԻ ԴԵԿՏԵՄԲԵՐԻ 26-Ի № 1919-Ն ՈՐՈՇՄԱՆ NN 3 ԵՎ 4 ՀԱՎԵԼՎԱԾՆԵՐՈՒՄ ԿԱՏԱՐՎՈՂ ՓՈՓՈԽՈՒԹՅՈՒՆՆԵՐԸ </t>
  </si>
  <si>
    <t>ՀԱՅԱՍՏԱՆԻ ՀԱՆՐԱՊԵՏՈՒԹՅԱՆ ԿԱՌԱՎԱՐՈՒԹՅԱՆ 2019 ԹՎԱԿԱՆԻ ԴԵԿՏԵՄԲԵՐԻ 26-Ի N 1919-Ն ՈՐՈՇՄԱՆ N  9.1 ՀԱՎԵԼՎԱԾԻ 9.1.9 ԱՂՅՈՒՍԱԿՈՒՄ ԿԱՏԱՐՎՈՂ ՓՈՓՈԽՈՒԹՅՈՒՆԸ</t>
  </si>
  <si>
    <t>Ցուցանիշների փոփոխությունը 
(նվազեցումը նշված է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</si>
</sst>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_р_._-;\-* #,##0.00_р_._-;_-* &quot;-&quot;??_р_._-;_-@_-"/>
    <numFmt numFmtId="166" formatCode="#,##0.0"/>
    <numFmt numFmtId="167" formatCode="#,##0.0_);\(#,##0.0\)"/>
    <numFmt numFmtId="168" formatCode="_-* #,##0.00_-;\-* #,##0.00_-;_-* &quot;-&quot;??_-;_-@_-"/>
    <numFmt numFmtId="169" formatCode="##,##0.0;\(##,##0.0\);\-"/>
  </numFmts>
  <fonts count="56" x14ac:knownFonts="1">
    <font>
      <sz val="10"/>
      <name val="Arial"/>
    </font>
    <font>
      <sz val="10"/>
      <name val="GHEA Grapalat"/>
      <family val="3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Armenian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Armenian"/>
      <family val="2"/>
    </font>
    <font>
      <i/>
      <sz val="10"/>
      <name val="GHEA Grapalat"/>
      <family val="3"/>
    </font>
    <font>
      <sz val="12"/>
      <name val="GHEA Grapalat"/>
      <family val="3"/>
    </font>
    <font>
      <i/>
      <sz val="12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u/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sz val="12"/>
      <color theme="1"/>
      <name val="GHEA Grapalat"/>
      <family val="3"/>
    </font>
    <font>
      <sz val="12"/>
      <color indexed="8"/>
      <name val="GHEA Grapalat"/>
      <family val="3"/>
    </font>
    <font>
      <i/>
      <sz val="9"/>
      <name val="GHEA Grapalat"/>
      <family val="3"/>
    </font>
    <font>
      <sz val="10"/>
      <name val="Arial"/>
      <charset val="204"/>
    </font>
    <font>
      <sz val="12"/>
      <color rgb="FFFF0000"/>
      <name val="GHEA Grapalat"/>
      <family val="3"/>
    </font>
    <font>
      <sz val="8"/>
      <name val="GHEA Grapalat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08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5" fillId="0" borderId="0"/>
    <xf numFmtId="0" fontId="23" fillId="0" borderId="0"/>
    <xf numFmtId="0" fontId="5" fillId="0" borderId="0"/>
    <xf numFmtId="0" fontId="29" fillId="0" borderId="0"/>
    <xf numFmtId="9" fontId="5" fillId="0" borderId="0" applyFont="0" applyFill="0" applyBorder="0" applyAlignment="0" applyProtection="0"/>
    <xf numFmtId="0" fontId="7" fillId="0" borderId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7" borderId="1" applyNumberFormat="0" applyAlignment="0" applyProtection="0"/>
    <xf numFmtId="0" fontId="9" fillId="20" borderId="8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6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3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168" fontId="48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22" borderId="0" applyNumberFormat="0" applyBorder="0" applyAlignment="0" applyProtection="0"/>
    <xf numFmtId="0" fontId="5" fillId="0" borderId="0"/>
    <xf numFmtId="0" fontId="6" fillId="0" borderId="0"/>
    <xf numFmtId="0" fontId="48" fillId="0" borderId="0"/>
    <xf numFmtId="0" fontId="6" fillId="0" borderId="0"/>
    <xf numFmtId="0" fontId="30" fillId="23" borderId="7" applyNumberFormat="0" applyFont="0" applyAlignment="0" applyProtection="0"/>
    <xf numFmtId="0" fontId="43" fillId="2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53" fillId="0" borderId="0"/>
    <xf numFmtId="164" fontId="48" fillId="0" borderId="0" applyFont="0" applyFill="0" applyBorder="0" applyAlignment="0" applyProtection="0"/>
    <xf numFmtId="169" fontId="55" fillId="0" borderId="0" applyFill="0" applyBorder="0" applyProtection="0">
      <alignment horizontal="right" vertical="top"/>
    </xf>
  </cellStyleXfs>
  <cellXfs count="148">
    <xf numFmtId="0" fontId="0" fillId="0" borderId="0" xfId="0"/>
    <xf numFmtId="0" fontId="25" fillId="0" borderId="0" xfId="0" applyFont="1" applyFill="1" applyBorder="1" applyAlignment="1">
      <alignment wrapText="1"/>
    </xf>
    <xf numFmtId="0" fontId="25" fillId="0" borderId="0" xfId="0" applyFont="1" applyFill="1"/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24" borderId="0" xfId="0" applyFont="1" applyFill="1"/>
    <xf numFmtId="0" fontId="1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>
      <alignment horizontal="centerContinuous"/>
    </xf>
    <xf numFmtId="0" fontId="24" fillId="24" borderId="0" xfId="0" applyFont="1" applyFill="1" applyBorder="1" applyAlignment="1"/>
    <xf numFmtId="0" fontId="28" fillId="24" borderId="1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 wrapText="1"/>
    </xf>
    <xf numFmtId="167" fontId="28" fillId="24" borderId="10" xfId="0" applyNumberFormat="1" applyFont="1" applyFill="1" applyBorder="1" applyAlignment="1">
      <alignment horizontal="center" vertical="top" wrapText="1"/>
    </xf>
    <xf numFmtId="0" fontId="1" fillId="24" borderId="16" xfId="0" applyFont="1" applyFill="1" applyBorder="1" applyAlignment="1">
      <alignment horizontal="center"/>
    </xf>
    <xf numFmtId="0" fontId="1" fillId="0" borderId="0" xfId="0" applyFont="1"/>
    <xf numFmtId="0" fontId="49" fillId="0" borderId="0" xfId="0" applyFont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49" fillId="0" borderId="0" xfId="0" applyFont="1"/>
    <xf numFmtId="0" fontId="49" fillId="0" borderId="16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right" vertical="top" wrapText="1"/>
    </xf>
    <xf numFmtId="166" fontId="1" fillId="0" borderId="10" xfId="0" applyNumberFormat="1" applyFont="1" applyFill="1" applyBorder="1" applyAlignment="1">
      <alignment horizontal="right" vertical="top" wrapText="1"/>
    </xf>
    <xf numFmtId="0" fontId="28" fillId="0" borderId="10" xfId="99" applyFont="1" applyBorder="1"/>
    <xf numFmtId="0" fontId="1" fillId="0" borderId="10" xfId="99" applyFont="1" applyBorder="1"/>
    <xf numFmtId="167" fontId="1" fillId="24" borderId="10" xfId="99" applyNumberFormat="1" applyFont="1" applyFill="1" applyBorder="1" applyAlignment="1">
      <alignment horizontal="center" vertical="center" wrapText="1"/>
    </xf>
    <xf numFmtId="167" fontId="28" fillId="24" borderId="10" xfId="99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24" fillId="24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wrapText="1"/>
    </xf>
    <xf numFmtId="167" fontId="28" fillId="0" borderId="10" xfId="99" applyNumberFormat="1" applyFont="1" applyBorder="1" applyAlignment="1">
      <alignment horizontal="center" wrapText="1"/>
    </xf>
    <xf numFmtId="167" fontId="1" fillId="0" borderId="10" xfId="99" applyNumberFormat="1" applyFont="1" applyBorder="1" applyAlignment="1">
      <alignment horizontal="center" wrapText="1"/>
    </xf>
    <xf numFmtId="0" fontId="1" fillId="0" borderId="10" xfId="99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166" fontId="28" fillId="0" borderId="10" xfId="0" applyNumberFormat="1" applyFont="1" applyFill="1" applyBorder="1" applyAlignment="1">
      <alignment horizontal="center" wrapText="1"/>
    </xf>
    <xf numFmtId="166" fontId="28" fillId="24" borderId="10" xfId="99" applyNumberFormat="1" applyFont="1" applyFill="1" applyBorder="1" applyAlignment="1">
      <alignment horizontal="center" vertical="center" wrapText="1"/>
    </xf>
    <xf numFmtId="167" fontId="28" fillId="0" borderId="10" xfId="99" applyNumberFormat="1" applyFont="1" applyBorder="1" applyAlignment="1">
      <alignment horizontal="center" vertical="center" wrapText="1"/>
    </xf>
    <xf numFmtId="0" fontId="1" fillId="0" borderId="16" xfId="99" applyFont="1" applyBorder="1"/>
    <xf numFmtId="167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28" fillId="0" borderId="10" xfId="99" applyFont="1" applyBorder="1" applyAlignment="1">
      <alignment wrapText="1"/>
    </xf>
    <xf numFmtId="0" fontId="54" fillId="0" borderId="0" xfId="0" applyFont="1" applyFill="1"/>
    <xf numFmtId="169" fontId="55" fillId="0" borderId="10" xfId="107" applyNumberFormat="1" applyFont="1" applyBorder="1" applyAlignment="1">
      <alignment horizontal="right" vertical="top"/>
    </xf>
    <xf numFmtId="4" fontId="28" fillId="0" borderId="16" xfId="0" applyNumberFormat="1" applyFont="1" applyFill="1" applyBorder="1" applyAlignment="1">
      <alignment vertical="center" wrapText="1"/>
    </xf>
    <xf numFmtId="166" fontId="1" fillId="24" borderId="10" xfId="99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center" vertical="center"/>
    </xf>
    <xf numFmtId="0" fontId="24" fillId="24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0" xfId="0" applyFont="1" applyFill="1" applyBorder="1" applyAlignment="1">
      <alignment horizontal="center" vertical="center" wrapText="1"/>
    </xf>
    <xf numFmtId="167" fontId="28" fillId="24" borderId="16" xfId="0" applyNumberFormat="1" applyFont="1" applyFill="1" applyBorder="1" applyAlignment="1">
      <alignment horizontal="center" vertical="center" wrapText="1"/>
    </xf>
    <xf numFmtId="167" fontId="28" fillId="24" borderId="11" xfId="0" applyNumberFormat="1" applyFont="1" applyFill="1" applyBorder="1" applyAlignment="1">
      <alignment horizontal="center" vertical="center" wrapText="1"/>
    </xf>
    <xf numFmtId="167" fontId="28" fillId="24" borderId="12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right"/>
    </xf>
    <xf numFmtId="0" fontId="27" fillId="24" borderId="0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/>
    </xf>
    <xf numFmtId="0" fontId="28" fillId="24" borderId="15" xfId="0" applyFont="1" applyFill="1" applyBorder="1" applyAlignment="1">
      <alignment horizontal="center" vertical="center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top" wrapText="1"/>
    </xf>
    <xf numFmtId="4" fontId="28" fillId="0" borderId="16" xfId="0" applyNumberFormat="1" applyFont="1" applyFill="1" applyBorder="1" applyAlignment="1">
      <alignment horizontal="center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" fontId="28" fillId="0" borderId="12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6" xfId="99" applyFont="1" applyBorder="1" applyAlignment="1">
      <alignment horizontal="center"/>
    </xf>
    <xf numFmtId="0" fontId="1" fillId="0" borderId="12" xfId="99" applyFont="1" applyBorder="1" applyAlignment="1">
      <alignment horizontal="center"/>
    </xf>
    <xf numFmtId="0" fontId="1" fillId="0" borderId="10" xfId="99" applyFont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1" fillId="0" borderId="11" xfId="99" applyFont="1" applyBorder="1" applyAlignment="1">
      <alignment horizontal="center"/>
    </xf>
    <xf numFmtId="49" fontId="1" fillId="0" borderId="16" xfId="99" applyNumberFormat="1" applyFont="1" applyBorder="1" applyAlignment="1">
      <alignment horizontal="center" vertical="top"/>
    </xf>
    <xf numFmtId="49" fontId="1" fillId="0" borderId="11" xfId="99" applyNumberFormat="1" applyFont="1" applyBorder="1" applyAlignment="1">
      <alignment horizontal="center" vertical="top"/>
    </xf>
    <xf numFmtId="0" fontId="1" fillId="0" borderId="16" xfId="99" applyFont="1" applyBorder="1" applyAlignment="1">
      <alignment horizontal="center" vertical="top"/>
    </xf>
    <xf numFmtId="0" fontId="1" fillId="0" borderId="11" xfId="99" applyFont="1" applyBorder="1" applyAlignment="1">
      <alignment horizontal="center" vertical="top"/>
    </xf>
    <xf numFmtId="49" fontId="1" fillId="0" borderId="10" xfId="99" applyNumberFormat="1" applyFont="1" applyBorder="1" applyAlignment="1">
      <alignment horizontal="center" vertical="top"/>
    </xf>
    <xf numFmtId="0" fontId="1" fillId="0" borderId="10" xfId="99" applyFont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0" fontId="28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left" vertical="top" wrapText="1"/>
    </xf>
    <xf numFmtId="0" fontId="28" fillId="0" borderId="13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</cellXfs>
  <cellStyles count="108">
    <cellStyle name="_artabyuje" xfId="1"/>
    <cellStyle name="_artabyuje 2" xfId="57"/>
    <cellStyle name="20% - Accent1 2" xfId="58"/>
    <cellStyle name="20% - Accent2 2" xfId="59"/>
    <cellStyle name="20% - Accent3 2" xfId="60"/>
    <cellStyle name="20% - Accent4 2" xfId="61"/>
    <cellStyle name="20% - Accent5 2" xfId="62"/>
    <cellStyle name="20% - Accent6 2" xfId="63"/>
    <cellStyle name="20% - Акцент1" xfId="2"/>
    <cellStyle name="20% - Акцент2" xfId="3"/>
    <cellStyle name="20% - Акцент3" xfId="4"/>
    <cellStyle name="20% - Акцент4" xfId="5"/>
    <cellStyle name="20% - Акцент5" xfId="6"/>
    <cellStyle name="20% - Акцент6" xfId="7"/>
    <cellStyle name="40% - Accent1 2" xfId="64"/>
    <cellStyle name="40% - Accent2 2" xfId="65"/>
    <cellStyle name="40% - Accent3 2" xfId="66"/>
    <cellStyle name="40% - Accent4 2" xfId="67"/>
    <cellStyle name="40% - Accent5 2" xfId="68"/>
    <cellStyle name="40% - Accent6 2" xfId="69"/>
    <cellStyle name="40% - Акцент1" xfId="8"/>
    <cellStyle name="40% - Акцент2" xfId="9"/>
    <cellStyle name="40% - Акцент3" xfId="10"/>
    <cellStyle name="40% - Акцент4" xfId="11"/>
    <cellStyle name="40% - Акцент5" xfId="12"/>
    <cellStyle name="40% - Акцент6" xfId="13"/>
    <cellStyle name="60% - Accent1 2" xfId="70"/>
    <cellStyle name="60% - Accent2 2" xfId="71"/>
    <cellStyle name="60% - Accent3 2" xfId="72"/>
    <cellStyle name="60% - Accent4 2" xfId="73"/>
    <cellStyle name="60% - Accent5 2" xfId="74"/>
    <cellStyle name="60% - Accent6 2" xfId="75"/>
    <cellStyle name="60% - Акцент1" xfId="14"/>
    <cellStyle name="60% - Акцент2" xfId="15"/>
    <cellStyle name="60% - Акцент3" xfId="16"/>
    <cellStyle name="60% - Акцент4" xfId="17"/>
    <cellStyle name="60% - Акцент5" xfId="18"/>
    <cellStyle name="60% - Акцент6" xfId="19"/>
    <cellStyle name="Accent1 2" xfId="76"/>
    <cellStyle name="Accent2 2" xfId="77"/>
    <cellStyle name="Accent3 2" xfId="78"/>
    <cellStyle name="Accent4 2" xfId="79"/>
    <cellStyle name="Accent5 2" xfId="80"/>
    <cellStyle name="Accent6 2" xfId="81"/>
    <cellStyle name="Bad 2" xfId="82"/>
    <cellStyle name="Calculation 2" xfId="83"/>
    <cellStyle name="Check Cell 2" xfId="84"/>
    <cellStyle name="Comma 2" xfId="20"/>
    <cellStyle name="Comma 2 2" xfId="21"/>
    <cellStyle name="Comma 3" xfId="22"/>
    <cellStyle name="Comma 4" xfId="23"/>
    <cellStyle name="Comma 5" xfId="24"/>
    <cellStyle name="Comma 6" xfId="85"/>
    <cellStyle name="Comma 7" xfId="86"/>
    <cellStyle name="Comma 8" xfId="106"/>
    <cellStyle name="Explanatory Text 2" xfId="87"/>
    <cellStyle name="Good 2" xfId="88"/>
    <cellStyle name="Heading 1 2" xfId="89"/>
    <cellStyle name="Heading 2 2" xfId="90"/>
    <cellStyle name="Heading 3 2" xfId="91"/>
    <cellStyle name="Heading 4 2" xfId="92"/>
    <cellStyle name="Input 2" xfId="93"/>
    <cellStyle name="Linked Cell 2" xfId="94"/>
    <cellStyle name="Neutral 2" xfId="95"/>
    <cellStyle name="Normal" xfId="0" builtinId="0"/>
    <cellStyle name="Normal 2" xfId="25"/>
    <cellStyle name="Normal 2 2" xfId="97"/>
    <cellStyle name="Normal 2 3" xfId="96"/>
    <cellStyle name="Normal 3" xfId="26"/>
    <cellStyle name="Normal 4" xfId="27"/>
    <cellStyle name="Normal 4 2" xfId="28"/>
    <cellStyle name="Normal 4 3" xfId="98"/>
    <cellStyle name="Normal 5" xfId="29"/>
    <cellStyle name="Normal 5 2" xfId="99"/>
    <cellStyle name="Normal 6" xfId="30"/>
    <cellStyle name="Normal 7" xfId="31"/>
    <cellStyle name="Normal 8" xfId="105"/>
    <cellStyle name="Note 2" xfId="100"/>
    <cellStyle name="Output 2" xfId="101"/>
    <cellStyle name="Percent 2" xfId="32"/>
    <cellStyle name="SN_241" xfId="107"/>
    <cellStyle name="Style 1" xfId="33"/>
    <cellStyle name="Title 2" xfId="102"/>
    <cellStyle name="Total 2" xfId="103"/>
    <cellStyle name="Warning Text 2" xfId="104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I38"/>
  <sheetViews>
    <sheetView tabSelected="1" zoomScaleNormal="100" workbookViewId="0">
      <selection activeCell="K15" sqref="K15"/>
    </sheetView>
  </sheetViews>
  <sheetFormatPr defaultColWidth="9.140625" defaultRowHeight="13.5" x14ac:dyDescent="0.25"/>
  <cols>
    <col min="1" max="1" width="5.42578125" style="11" customWidth="1"/>
    <col min="2" max="2" width="8.85546875" style="11" bestFit="1" customWidth="1"/>
    <col min="3" max="3" width="12.85546875" style="11" bestFit="1" customWidth="1"/>
    <col min="4" max="4" width="125.140625" style="11" customWidth="1"/>
    <col min="5" max="5" width="17.85546875" style="11" customWidth="1"/>
    <col min="6" max="6" width="13" style="11" customWidth="1"/>
    <col min="7" max="7" width="14.42578125" style="11" customWidth="1"/>
    <col min="8" max="120" width="9.140625" style="11"/>
    <col min="121" max="121" width="8.85546875" style="11" customWidth="1"/>
    <col min="122" max="149" width="9.140625" style="11" hidden="1" customWidth="1"/>
    <col min="150" max="150" width="4.42578125" style="11" hidden="1" customWidth="1"/>
    <col min="151" max="191" width="9.140625" style="11" hidden="1" customWidth="1"/>
    <col min="192" max="192" width="2.85546875" style="11" customWidth="1"/>
    <col min="193" max="193" width="6.7109375" style="11" customWidth="1"/>
    <col min="194" max="194" width="4.5703125" style="11" customWidth="1"/>
    <col min="195" max="195" width="5.42578125" style="11" customWidth="1"/>
    <col min="196" max="196" width="3.140625" style="11" customWidth="1"/>
    <col min="197" max="16384" width="9.140625" style="11"/>
  </cols>
  <sheetData>
    <row r="2" spans="2:7" x14ac:dyDescent="0.25">
      <c r="G2" s="37" t="s">
        <v>30</v>
      </c>
    </row>
    <row r="3" spans="2:7" x14ac:dyDescent="0.25">
      <c r="D3" s="90" t="s">
        <v>32</v>
      </c>
      <c r="E3" s="90"/>
      <c r="F3" s="90"/>
      <c r="G3" s="90"/>
    </row>
    <row r="4" spans="2:7" x14ac:dyDescent="0.25">
      <c r="C4" s="12"/>
      <c r="D4" s="13"/>
      <c r="E4" s="13"/>
      <c r="F4" s="13"/>
      <c r="G4" s="38" t="s">
        <v>16</v>
      </c>
    </row>
    <row r="5" spans="2:7" x14ac:dyDescent="0.25">
      <c r="C5" s="12"/>
      <c r="D5" s="12"/>
      <c r="E5" s="12"/>
      <c r="F5" s="12"/>
      <c r="G5" s="14"/>
    </row>
    <row r="6" spans="2:7" ht="64.5" customHeight="1" x14ac:dyDescent="0.25">
      <c r="B6" s="91" t="s">
        <v>93</v>
      </c>
      <c r="C6" s="91"/>
      <c r="D6" s="91"/>
      <c r="E6" s="91"/>
      <c r="F6" s="91"/>
      <c r="G6" s="91"/>
    </row>
    <row r="7" spans="2:7" ht="17.25" customHeight="1" x14ac:dyDescent="0.25">
      <c r="G7" s="15"/>
    </row>
    <row r="8" spans="2:7" ht="59.25" customHeight="1" x14ac:dyDescent="0.25">
      <c r="B8" s="92" t="s">
        <v>1</v>
      </c>
      <c r="C8" s="93"/>
      <c r="D8" s="94" t="s">
        <v>24</v>
      </c>
      <c r="E8" s="96" t="s">
        <v>66</v>
      </c>
      <c r="F8" s="97"/>
      <c r="G8" s="98"/>
    </row>
    <row r="9" spans="2:7" ht="14.25" x14ac:dyDescent="0.25">
      <c r="B9" s="17" t="s">
        <v>21</v>
      </c>
      <c r="C9" s="17" t="s">
        <v>22</v>
      </c>
      <c r="D9" s="95"/>
      <c r="E9" s="58" t="s">
        <v>45</v>
      </c>
      <c r="F9" s="58" t="s">
        <v>46</v>
      </c>
      <c r="G9" s="16" t="s">
        <v>0</v>
      </c>
    </row>
    <row r="10" spans="2:7" ht="14.25" x14ac:dyDescent="0.25">
      <c r="B10" s="18"/>
      <c r="C10" s="18"/>
      <c r="D10" s="19" t="s">
        <v>23</v>
      </c>
      <c r="E10" s="20">
        <f>E11+E25</f>
        <v>0</v>
      </c>
      <c r="F10" s="20">
        <f t="shared" ref="F10:G10" si="0">F11+F25</f>
        <v>0</v>
      </c>
      <c r="G10" s="20">
        <f t="shared" si="0"/>
        <v>0</v>
      </c>
    </row>
    <row r="11" spans="2:7" ht="14.25" x14ac:dyDescent="0.25">
      <c r="B11" s="18"/>
      <c r="C11" s="21"/>
      <c r="D11" s="19" t="s">
        <v>26</v>
      </c>
      <c r="E11" s="20">
        <f>E13</f>
        <v>-3417.9</v>
      </c>
      <c r="F11" s="20">
        <f t="shared" ref="F11:G11" si="1">F13</f>
        <v>-3417.9</v>
      </c>
      <c r="G11" s="20">
        <f t="shared" si="1"/>
        <v>-3417.9</v>
      </c>
    </row>
    <row r="12" spans="2:7" ht="14.25" x14ac:dyDescent="0.25">
      <c r="B12" s="43"/>
      <c r="C12" s="43"/>
      <c r="D12" s="9" t="s">
        <v>35</v>
      </c>
      <c r="E12" s="53"/>
      <c r="F12" s="53"/>
      <c r="G12" s="53"/>
    </row>
    <row r="13" spans="2:7" ht="14.25" x14ac:dyDescent="0.25">
      <c r="B13" s="99">
        <v>1003</v>
      </c>
      <c r="C13" s="86"/>
      <c r="D13" s="8" t="s">
        <v>41</v>
      </c>
      <c r="E13" s="87">
        <f>E20</f>
        <v>-3417.9</v>
      </c>
      <c r="F13" s="87">
        <f t="shared" ref="F13:G13" si="2">F20</f>
        <v>-3417.9</v>
      </c>
      <c r="G13" s="87">
        <f t="shared" si="2"/>
        <v>-3417.9</v>
      </c>
    </row>
    <row r="14" spans="2:7" ht="13.5" customHeight="1" x14ac:dyDescent="0.25">
      <c r="B14" s="99"/>
      <c r="C14" s="86"/>
      <c r="D14" s="9" t="s">
        <v>36</v>
      </c>
      <c r="E14" s="88"/>
      <c r="F14" s="88"/>
      <c r="G14" s="88"/>
    </row>
    <row r="15" spans="2:7" ht="27" x14ac:dyDescent="0.25">
      <c r="B15" s="99"/>
      <c r="C15" s="86"/>
      <c r="D15" s="10" t="s">
        <v>53</v>
      </c>
      <c r="E15" s="88"/>
      <c r="F15" s="88"/>
      <c r="G15" s="88"/>
    </row>
    <row r="16" spans="2:7" ht="13.5" customHeight="1" x14ac:dyDescent="0.25">
      <c r="B16" s="99"/>
      <c r="C16" s="86"/>
      <c r="D16" s="9" t="s">
        <v>37</v>
      </c>
      <c r="E16" s="88"/>
      <c r="F16" s="88"/>
      <c r="G16" s="88"/>
    </row>
    <row r="17" spans="2:7" ht="27" x14ac:dyDescent="0.25">
      <c r="B17" s="99"/>
      <c r="C17" s="86"/>
      <c r="D17" s="10" t="s">
        <v>54</v>
      </c>
      <c r="E17" s="89"/>
      <c r="F17" s="89"/>
      <c r="G17" s="89"/>
    </row>
    <row r="18" spans="2:7" ht="14.25" x14ac:dyDescent="0.25">
      <c r="B18" s="86" t="s">
        <v>25</v>
      </c>
      <c r="C18" s="86"/>
      <c r="D18" s="86"/>
      <c r="E18" s="59"/>
      <c r="F18" s="43"/>
      <c r="G18" s="7"/>
    </row>
    <row r="19" spans="2:7" ht="14.25" x14ac:dyDescent="0.25">
      <c r="B19" s="43"/>
      <c r="C19" s="43">
        <v>11006</v>
      </c>
      <c r="D19" s="9" t="s">
        <v>38</v>
      </c>
      <c r="E19" s="53"/>
      <c r="F19" s="53"/>
      <c r="G19" s="53"/>
    </row>
    <row r="20" spans="2:7" ht="28.5" x14ac:dyDescent="0.25">
      <c r="B20" s="43"/>
      <c r="C20" s="43"/>
      <c r="D20" s="8" t="s">
        <v>60</v>
      </c>
      <c r="E20" s="87">
        <v>-3417.9</v>
      </c>
      <c r="F20" s="87">
        <v>-3417.9</v>
      </c>
      <c r="G20" s="87">
        <v>-3417.9</v>
      </c>
    </row>
    <row r="21" spans="2:7" ht="14.25" x14ac:dyDescent="0.25">
      <c r="B21" s="43"/>
      <c r="C21" s="43"/>
      <c r="D21" s="9" t="s">
        <v>39</v>
      </c>
      <c r="E21" s="88"/>
      <c r="F21" s="88"/>
      <c r="G21" s="88"/>
    </row>
    <row r="22" spans="2:7" ht="27" x14ac:dyDescent="0.25">
      <c r="B22" s="43"/>
      <c r="C22" s="43"/>
      <c r="D22" s="10" t="s">
        <v>61</v>
      </c>
      <c r="E22" s="88"/>
      <c r="F22" s="88"/>
      <c r="G22" s="88"/>
    </row>
    <row r="23" spans="2:7" ht="14.25" x14ac:dyDescent="0.25">
      <c r="B23" s="43"/>
      <c r="C23" s="43"/>
      <c r="D23" s="9" t="s">
        <v>40</v>
      </c>
      <c r="E23" s="88"/>
      <c r="F23" s="88"/>
      <c r="G23" s="88"/>
    </row>
    <row r="24" spans="2:7" ht="14.25" x14ac:dyDescent="0.25">
      <c r="B24" s="43"/>
      <c r="C24" s="43"/>
      <c r="D24" s="10" t="s">
        <v>62</v>
      </c>
      <c r="E24" s="89"/>
      <c r="F24" s="89"/>
      <c r="G24" s="89"/>
    </row>
    <row r="25" spans="2:7" ht="14.25" x14ac:dyDescent="0.25">
      <c r="B25" s="64"/>
      <c r="C25" s="64"/>
      <c r="D25" s="19" t="s">
        <v>70</v>
      </c>
      <c r="E25" s="20">
        <f>E27</f>
        <v>3417.9</v>
      </c>
      <c r="F25" s="20">
        <f t="shared" ref="F25:G25" si="3">F27</f>
        <v>3417.9</v>
      </c>
      <c r="G25" s="20">
        <f t="shared" si="3"/>
        <v>3417.9</v>
      </c>
    </row>
    <row r="26" spans="2:7" x14ac:dyDescent="0.25">
      <c r="B26" s="103" t="s">
        <v>77</v>
      </c>
      <c r="C26" s="106"/>
      <c r="D26" s="9" t="s">
        <v>78</v>
      </c>
      <c r="E26" s="73"/>
      <c r="F26" s="73"/>
      <c r="G26" s="73"/>
    </row>
    <row r="27" spans="2:7" ht="14.25" x14ac:dyDescent="0.25">
      <c r="B27" s="104"/>
      <c r="C27" s="107"/>
      <c r="D27" s="8" t="s">
        <v>72</v>
      </c>
      <c r="E27" s="100">
        <f>E34</f>
        <v>3417.9</v>
      </c>
      <c r="F27" s="100">
        <f t="shared" ref="F27:G27" si="4">F34</f>
        <v>3417.9</v>
      </c>
      <c r="G27" s="100">
        <f t="shared" si="4"/>
        <v>3417.9</v>
      </c>
    </row>
    <row r="28" spans="2:7" x14ac:dyDescent="0.25">
      <c r="B28" s="104"/>
      <c r="C28" s="107"/>
      <c r="D28" s="9" t="s">
        <v>79</v>
      </c>
      <c r="E28" s="101"/>
      <c r="F28" s="101"/>
      <c r="G28" s="101"/>
    </row>
    <row r="29" spans="2:7" ht="27" x14ac:dyDescent="0.25">
      <c r="B29" s="104"/>
      <c r="C29" s="107"/>
      <c r="D29" s="10" t="s">
        <v>89</v>
      </c>
      <c r="E29" s="101"/>
      <c r="F29" s="101"/>
      <c r="G29" s="101"/>
    </row>
    <row r="30" spans="2:7" x14ac:dyDescent="0.25">
      <c r="B30" s="104"/>
      <c r="C30" s="107"/>
      <c r="D30" s="9" t="s">
        <v>80</v>
      </c>
      <c r="E30" s="101"/>
      <c r="F30" s="101"/>
      <c r="G30" s="101"/>
    </row>
    <row r="31" spans="2:7" x14ac:dyDescent="0.25">
      <c r="B31" s="105"/>
      <c r="C31" s="108"/>
      <c r="D31" s="10" t="s">
        <v>81</v>
      </c>
      <c r="E31" s="102"/>
      <c r="F31" s="102"/>
      <c r="G31" s="102"/>
    </row>
    <row r="32" spans="2:7" ht="15" customHeight="1" x14ac:dyDescent="0.25">
      <c r="B32" s="86" t="s">
        <v>82</v>
      </c>
      <c r="C32" s="86"/>
      <c r="D32" s="86"/>
      <c r="E32" s="86"/>
      <c r="F32" s="86"/>
      <c r="G32" s="86"/>
    </row>
    <row r="33" spans="2:7" ht="14.25" x14ac:dyDescent="0.25">
      <c r="B33" s="70"/>
      <c r="C33" s="64" t="s">
        <v>83</v>
      </c>
      <c r="D33" s="9" t="s">
        <v>84</v>
      </c>
      <c r="E33" s="74"/>
      <c r="F33" s="74"/>
      <c r="G33" s="74"/>
    </row>
    <row r="34" spans="2:7" ht="14.25" x14ac:dyDescent="0.25">
      <c r="B34" s="70"/>
      <c r="C34" s="70"/>
      <c r="D34" s="8" t="s">
        <v>85</v>
      </c>
      <c r="E34" s="100">
        <v>3417.9</v>
      </c>
      <c r="F34" s="100">
        <v>3417.9</v>
      </c>
      <c r="G34" s="100">
        <v>3417.9</v>
      </c>
    </row>
    <row r="35" spans="2:7" ht="13.5" customHeight="1" x14ac:dyDescent="0.25">
      <c r="B35" s="70"/>
      <c r="C35" s="70"/>
      <c r="D35" s="9" t="s">
        <v>86</v>
      </c>
      <c r="E35" s="101"/>
      <c r="F35" s="101"/>
      <c r="G35" s="101"/>
    </row>
    <row r="36" spans="2:7" ht="40.5" x14ac:dyDescent="0.25">
      <c r="B36" s="70"/>
      <c r="C36" s="70"/>
      <c r="D36" s="10" t="s">
        <v>88</v>
      </c>
      <c r="E36" s="101"/>
      <c r="F36" s="101"/>
      <c r="G36" s="101"/>
    </row>
    <row r="37" spans="2:7" ht="13.5" customHeight="1" x14ac:dyDescent="0.25">
      <c r="B37" s="70"/>
      <c r="C37" s="70"/>
      <c r="D37" s="9" t="s">
        <v>87</v>
      </c>
      <c r="E37" s="101"/>
      <c r="F37" s="101"/>
      <c r="G37" s="101"/>
    </row>
    <row r="38" spans="2:7" ht="14.25" x14ac:dyDescent="0.25">
      <c r="B38" s="64"/>
      <c r="C38" s="64"/>
      <c r="D38" s="10" t="s">
        <v>62</v>
      </c>
      <c r="E38" s="102"/>
      <c r="F38" s="102"/>
      <c r="G38" s="102"/>
    </row>
  </sheetData>
  <mergeCells count="24">
    <mergeCell ref="B26:B31"/>
    <mergeCell ref="C26:C31"/>
    <mergeCell ref="B32:D32"/>
    <mergeCell ref="E32:G32"/>
    <mergeCell ref="E27:E31"/>
    <mergeCell ref="F27:F31"/>
    <mergeCell ref="F20:F24"/>
    <mergeCell ref="G27:G31"/>
    <mergeCell ref="E34:E38"/>
    <mergeCell ref="F34:F38"/>
    <mergeCell ref="G34:G38"/>
    <mergeCell ref="G20:G24"/>
    <mergeCell ref="E20:E24"/>
    <mergeCell ref="B18:D18"/>
    <mergeCell ref="F13:F17"/>
    <mergeCell ref="D3:G3"/>
    <mergeCell ref="B6:G6"/>
    <mergeCell ref="B8:C8"/>
    <mergeCell ref="D8:D9"/>
    <mergeCell ref="G13:G17"/>
    <mergeCell ref="E8:G8"/>
    <mergeCell ref="E13:E17"/>
    <mergeCell ref="B13:B17"/>
    <mergeCell ref="C13:C17"/>
  </mergeCells>
  <pageMargins left="0.23622047244094491" right="0.1968503937007874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46"/>
  <sheetViews>
    <sheetView topLeftCell="A31" zoomScale="110" zoomScaleNormal="110" workbookViewId="0">
      <selection activeCell="G21" sqref="G21"/>
    </sheetView>
  </sheetViews>
  <sheetFormatPr defaultColWidth="9.140625" defaultRowHeight="17.25" x14ac:dyDescent="0.3"/>
  <cols>
    <col min="1" max="1" width="7" style="2" bestFit="1" customWidth="1"/>
    <col min="2" max="2" width="6.42578125" style="2" bestFit="1" customWidth="1"/>
    <col min="3" max="3" width="5" style="2" bestFit="1" customWidth="1"/>
    <col min="4" max="4" width="8.42578125" style="2" bestFit="1" customWidth="1"/>
    <col min="5" max="5" width="12" style="2" bestFit="1" customWidth="1"/>
    <col min="6" max="6" width="106.7109375" style="2" customWidth="1"/>
    <col min="7" max="7" width="18.7109375" style="2" customWidth="1"/>
    <col min="8" max="8" width="13.5703125" style="2" customWidth="1"/>
    <col min="9" max="9" width="13.140625" style="2" customWidth="1"/>
    <col min="10" max="10" width="9.140625" style="2"/>
    <col min="11" max="11" width="14.28515625" style="2" bestFit="1" customWidth="1"/>
    <col min="12" max="16384" width="9.140625" style="2"/>
  </cols>
  <sheetData>
    <row r="1" spans="1:254" x14ac:dyDescent="0.3">
      <c r="F1" s="11"/>
      <c r="G1" s="11"/>
      <c r="H1" s="11"/>
      <c r="I1" s="80" t="s">
        <v>55</v>
      </c>
      <c r="J1" s="6"/>
      <c r="K1" s="6"/>
      <c r="L1" s="6"/>
      <c r="M1" s="6"/>
      <c r="N1" s="1"/>
      <c r="O1" s="6"/>
      <c r="P1" s="6"/>
      <c r="Q1" s="6"/>
      <c r="R1" s="6"/>
      <c r="S1" s="6"/>
      <c r="T1" s="6"/>
      <c r="U1" s="6"/>
      <c r="V1" s="1"/>
      <c r="W1" s="6"/>
      <c r="X1" s="6"/>
      <c r="Y1" s="6"/>
      <c r="Z1" s="6"/>
      <c r="AA1" s="6"/>
      <c r="AB1" s="6"/>
      <c r="AC1" s="6"/>
      <c r="AD1" s="1"/>
      <c r="AE1" s="6"/>
      <c r="AF1" s="6"/>
      <c r="AG1" s="6"/>
      <c r="AH1" s="6"/>
      <c r="AI1" s="6"/>
      <c r="AJ1" s="6"/>
      <c r="AK1" s="6"/>
      <c r="AL1" s="1"/>
      <c r="AM1" s="6"/>
      <c r="AN1" s="6"/>
      <c r="AO1" s="6"/>
      <c r="AP1" s="6"/>
      <c r="AQ1" s="6"/>
      <c r="AR1" s="6"/>
      <c r="AS1" s="6"/>
      <c r="AT1" s="1"/>
      <c r="AU1" s="6"/>
      <c r="AV1" s="6"/>
      <c r="AW1" s="6"/>
      <c r="AX1" s="6"/>
      <c r="AY1" s="6"/>
      <c r="AZ1" s="6"/>
      <c r="BA1" s="6"/>
      <c r="BB1" s="1"/>
      <c r="BC1" s="6"/>
      <c r="BD1" s="6"/>
      <c r="BE1" s="6"/>
      <c r="BF1" s="6"/>
      <c r="BG1" s="6"/>
      <c r="BH1" s="6"/>
      <c r="BI1" s="6"/>
      <c r="BJ1" s="1"/>
      <c r="BK1" s="6"/>
      <c r="BL1" s="6"/>
      <c r="BM1" s="6"/>
      <c r="BN1" s="6"/>
      <c r="BO1" s="6"/>
      <c r="BP1" s="6"/>
      <c r="BQ1" s="6"/>
      <c r="BR1" s="1"/>
      <c r="BS1" s="6"/>
      <c r="BT1" s="6"/>
      <c r="BU1" s="6"/>
      <c r="BV1" s="6"/>
      <c r="BW1" s="6"/>
      <c r="BX1" s="6"/>
      <c r="BY1" s="6"/>
      <c r="BZ1" s="1"/>
      <c r="CA1" s="6"/>
      <c r="CB1" s="6"/>
      <c r="CC1" s="6"/>
      <c r="CD1" s="6"/>
      <c r="CE1" s="6"/>
      <c r="CF1" s="6"/>
      <c r="CG1" s="6"/>
      <c r="CH1" s="1"/>
      <c r="CI1" s="6"/>
      <c r="CJ1" s="6"/>
      <c r="CK1" s="6"/>
      <c r="CL1" s="6"/>
      <c r="CM1" s="6"/>
      <c r="CN1" s="6"/>
      <c r="CO1" s="6"/>
      <c r="CP1" s="1"/>
      <c r="CQ1" s="6"/>
      <c r="CR1" s="6"/>
      <c r="CS1" s="6"/>
      <c r="CT1" s="6"/>
      <c r="CU1" s="6"/>
      <c r="CV1" s="6"/>
      <c r="CW1" s="6"/>
      <c r="CX1" s="1"/>
      <c r="CY1" s="6"/>
      <c r="CZ1" s="6"/>
      <c r="DA1" s="6"/>
      <c r="DB1" s="6"/>
      <c r="DC1" s="6"/>
      <c r="DD1" s="6"/>
      <c r="DE1" s="6"/>
      <c r="DF1" s="1"/>
      <c r="DG1" s="6"/>
      <c r="DH1" s="6"/>
      <c r="DI1" s="6"/>
      <c r="DJ1" s="6"/>
      <c r="DK1" s="6"/>
      <c r="DL1" s="6"/>
      <c r="DM1" s="6"/>
      <c r="DN1" s="1"/>
      <c r="DO1" s="6"/>
      <c r="DP1" s="6"/>
      <c r="DQ1" s="6"/>
      <c r="DR1" s="6"/>
      <c r="DS1" s="6"/>
      <c r="DT1" s="6"/>
      <c r="DU1" s="6"/>
      <c r="DV1" s="1"/>
      <c r="DW1" s="6"/>
      <c r="DX1" s="6"/>
      <c r="DY1" s="6"/>
      <c r="DZ1" s="6"/>
      <c r="EA1" s="6"/>
      <c r="EB1" s="6"/>
      <c r="EC1" s="6"/>
      <c r="ED1" s="1"/>
      <c r="EE1" s="6"/>
      <c r="EF1" s="6"/>
      <c r="EG1" s="6"/>
      <c r="EH1" s="6"/>
      <c r="EI1" s="6"/>
      <c r="EJ1" s="6"/>
      <c r="EK1" s="6"/>
      <c r="EL1" s="1"/>
      <c r="EM1" s="6"/>
      <c r="EN1" s="6"/>
      <c r="EO1" s="6"/>
      <c r="EP1" s="6"/>
      <c r="EQ1" s="6"/>
      <c r="ER1" s="6"/>
      <c r="ES1" s="6"/>
      <c r="ET1" s="1"/>
      <c r="EU1" s="6"/>
      <c r="EV1" s="6"/>
      <c r="EW1" s="6"/>
      <c r="EX1" s="6"/>
      <c r="EY1" s="6"/>
      <c r="EZ1" s="6"/>
      <c r="FA1" s="6"/>
      <c r="FB1" s="1"/>
      <c r="FC1" s="6"/>
      <c r="FD1" s="6"/>
      <c r="FE1" s="6"/>
      <c r="FF1" s="6"/>
      <c r="FG1" s="6"/>
      <c r="FH1" s="6"/>
      <c r="FI1" s="6"/>
      <c r="FJ1" s="1"/>
      <c r="FK1" s="6"/>
      <c r="FL1" s="6"/>
      <c r="FM1" s="6"/>
      <c r="FN1" s="6"/>
      <c r="FO1" s="6"/>
      <c r="FP1" s="6"/>
      <c r="FQ1" s="6"/>
      <c r="FR1" s="1"/>
      <c r="FS1" s="6"/>
      <c r="FT1" s="6"/>
      <c r="FU1" s="6"/>
      <c r="FV1" s="6"/>
      <c r="FW1" s="6"/>
      <c r="FX1" s="6"/>
      <c r="FY1" s="6"/>
      <c r="FZ1" s="1"/>
      <c r="GA1" s="6"/>
      <c r="GB1" s="6"/>
      <c r="GC1" s="6"/>
      <c r="GD1" s="6"/>
      <c r="GE1" s="6"/>
      <c r="GF1" s="6"/>
      <c r="GG1" s="6"/>
      <c r="GH1" s="1"/>
      <c r="GI1" s="6"/>
      <c r="GJ1" s="6"/>
      <c r="GK1" s="6"/>
      <c r="GL1" s="6"/>
      <c r="GM1" s="6"/>
      <c r="GN1" s="6"/>
      <c r="GO1" s="6"/>
      <c r="GP1" s="1"/>
      <c r="GQ1" s="6"/>
      <c r="GR1" s="6"/>
      <c r="GS1" s="6"/>
      <c r="GT1" s="6"/>
      <c r="GU1" s="6"/>
      <c r="GV1" s="6"/>
      <c r="GW1" s="6"/>
      <c r="GX1" s="1"/>
      <c r="GY1" s="6"/>
      <c r="GZ1" s="6"/>
      <c r="HA1" s="6"/>
      <c r="HB1" s="6"/>
      <c r="HC1" s="6"/>
      <c r="HD1" s="6"/>
      <c r="HE1" s="6"/>
      <c r="HF1" s="1"/>
      <c r="HG1" s="6"/>
      <c r="HH1" s="6"/>
      <c r="HI1" s="6"/>
      <c r="HJ1" s="6"/>
      <c r="HK1" s="6"/>
      <c r="HL1" s="6"/>
      <c r="HM1" s="6"/>
      <c r="HN1" s="1"/>
      <c r="HO1" s="6"/>
      <c r="HP1" s="6"/>
      <c r="HQ1" s="6"/>
      <c r="HR1" s="6"/>
      <c r="HS1" s="6"/>
      <c r="HT1" s="6"/>
      <c r="HU1" s="6"/>
      <c r="HV1" s="1"/>
      <c r="HW1" s="6"/>
      <c r="HX1" s="6"/>
      <c r="HY1" s="6"/>
      <c r="HZ1" s="6"/>
      <c r="IA1" s="6"/>
      <c r="IB1" s="6"/>
      <c r="IC1" s="6"/>
      <c r="ID1" s="1"/>
      <c r="IE1" s="6"/>
      <c r="IF1" s="6"/>
      <c r="IG1" s="6"/>
      <c r="IH1" s="6"/>
      <c r="II1" s="6"/>
      <c r="IJ1" s="6"/>
      <c r="IK1" s="6"/>
      <c r="IL1" s="1"/>
      <c r="IM1" s="6"/>
      <c r="IN1" s="6"/>
      <c r="IO1" s="6"/>
      <c r="IP1" s="6"/>
      <c r="IQ1" s="6"/>
      <c r="IR1" s="6"/>
      <c r="IS1" s="6"/>
      <c r="IT1" s="1"/>
    </row>
    <row r="2" spans="1:254" x14ac:dyDescent="0.3">
      <c r="F2" s="90" t="s">
        <v>32</v>
      </c>
      <c r="G2" s="90"/>
      <c r="H2" s="90"/>
      <c r="I2" s="90"/>
      <c r="J2" s="6"/>
      <c r="K2" s="6"/>
      <c r="L2" s="6"/>
      <c r="M2" s="6"/>
      <c r="N2" s="1"/>
      <c r="O2" s="6"/>
      <c r="P2" s="6"/>
      <c r="Q2" s="6"/>
      <c r="R2" s="6"/>
      <c r="S2" s="6"/>
      <c r="T2" s="6"/>
      <c r="U2" s="6"/>
      <c r="V2" s="1"/>
      <c r="W2" s="6"/>
      <c r="X2" s="6"/>
      <c r="Y2" s="6"/>
      <c r="Z2" s="6"/>
      <c r="AA2" s="6"/>
      <c r="AB2" s="6"/>
      <c r="AC2" s="6"/>
      <c r="AD2" s="1"/>
      <c r="AE2" s="6"/>
      <c r="AF2" s="6"/>
      <c r="AG2" s="6"/>
      <c r="AH2" s="6"/>
      <c r="AI2" s="6"/>
      <c r="AJ2" s="6"/>
      <c r="AK2" s="6"/>
      <c r="AL2" s="1"/>
      <c r="AM2" s="6"/>
      <c r="AN2" s="6"/>
      <c r="AO2" s="6"/>
      <c r="AP2" s="6"/>
      <c r="AQ2" s="6"/>
      <c r="AR2" s="6"/>
      <c r="AS2" s="6"/>
      <c r="AT2" s="1"/>
      <c r="AU2" s="6"/>
      <c r="AV2" s="6"/>
      <c r="AW2" s="6"/>
      <c r="AX2" s="6"/>
      <c r="AY2" s="6"/>
      <c r="AZ2" s="6"/>
      <c r="BA2" s="6"/>
      <c r="BB2" s="1"/>
      <c r="BC2" s="6"/>
      <c r="BD2" s="6"/>
      <c r="BE2" s="6"/>
      <c r="BF2" s="6"/>
      <c r="BG2" s="6"/>
      <c r="BH2" s="6"/>
      <c r="BI2" s="6"/>
      <c r="BJ2" s="1"/>
      <c r="BK2" s="6"/>
      <c r="BL2" s="6"/>
      <c r="BM2" s="6"/>
      <c r="BN2" s="6"/>
      <c r="BO2" s="6"/>
      <c r="BP2" s="6"/>
      <c r="BQ2" s="6"/>
      <c r="BR2" s="1"/>
      <c r="BS2" s="6"/>
      <c r="BT2" s="6"/>
      <c r="BU2" s="6"/>
      <c r="BV2" s="6"/>
      <c r="BW2" s="6"/>
      <c r="BX2" s="6"/>
      <c r="BY2" s="6"/>
      <c r="BZ2" s="1"/>
      <c r="CA2" s="6"/>
      <c r="CB2" s="6"/>
      <c r="CC2" s="6"/>
      <c r="CD2" s="6"/>
      <c r="CE2" s="6"/>
      <c r="CF2" s="6"/>
      <c r="CG2" s="6"/>
      <c r="CH2" s="1"/>
      <c r="CI2" s="6"/>
      <c r="CJ2" s="6"/>
      <c r="CK2" s="6"/>
      <c r="CL2" s="6"/>
      <c r="CM2" s="6"/>
      <c r="CN2" s="6"/>
      <c r="CO2" s="6"/>
      <c r="CP2" s="1"/>
      <c r="CQ2" s="6"/>
      <c r="CR2" s="6"/>
      <c r="CS2" s="6"/>
      <c r="CT2" s="6"/>
      <c r="CU2" s="6"/>
      <c r="CV2" s="6"/>
      <c r="CW2" s="6"/>
      <c r="CX2" s="1"/>
      <c r="CY2" s="6"/>
      <c r="CZ2" s="6"/>
      <c r="DA2" s="6"/>
      <c r="DB2" s="6"/>
      <c r="DC2" s="6"/>
      <c r="DD2" s="6"/>
      <c r="DE2" s="6"/>
      <c r="DF2" s="1"/>
      <c r="DG2" s="6"/>
      <c r="DH2" s="6"/>
      <c r="DI2" s="6"/>
      <c r="DJ2" s="6"/>
      <c r="DK2" s="6"/>
      <c r="DL2" s="6"/>
      <c r="DM2" s="6"/>
      <c r="DN2" s="1"/>
      <c r="DO2" s="6"/>
      <c r="DP2" s="6"/>
      <c r="DQ2" s="6"/>
      <c r="DR2" s="6"/>
      <c r="DS2" s="6"/>
      <c r="DT2" s="6"/>
      <c r="DU2" s="6"/>
      <c r="DV2" s="1"/>
      <c r="DW2" s="6"/>
      <c r="DX2" s="6"/>
      <c r="DY2" s="6"/>
      <c r="DZ2" s="6"/>
      <c r="EA2" s="6"/>
      <c r="EB2" s="6"/>
      <c r="EC2" s="6"/>
      <c r="ED2" s="1"/>
      <c r="EE2" s="6"/>
      <c r="EF2" s="6"/>
      <c r="EG2" s="6"/>
      <c r="EH2" s="6"/>
      <c r="EI2" s="6"/>
      <c r="EJ2" s="6"/>
      <c r="EK2" s="6"/>
      <c r="EL2" s="1"/>
      <c r="EM2" s="6"/>
      <c r="EN2" s="6"/>
      <c r="EO2" s="6"/>
      <c r="EP2" s="6"/>
      <c r="EQ2" s="6"/>
      <c r="ER2" s="6"/>
      <c r="ES2" s="6"/>
      <c r="ET2" s="1"/>
      <c r="EU2" s="6"/>
      <c r="EV2" s="6"/>
      <c r="EW2" s="6"/>
      <c r="EX2" s="6"/>
      <c r="EY2" s="6"/>
      <c r="EZ2" s="6"/>
      <c r="FA2" s="6"/>
      <c r="FB2" s="1"/>
      <c r="FC2" s="6"/>
      <c r="FD2" s="6"/>
      <c r="FE2" s="6"/>
      <c r="FF2" s="6"/>
      <c r="FG2" s="6"/>
      <c r="FH2" s="6"/>
      <c r="FI2" s="6"/>
      <c r="FJ2" s="1"/>
      <c r="FK2" s="6"/>
      <c r="FL2" s="6"/>
      <c r="FM2" s="6"/>
      <c r="FN2" s="6"/>
      <c r="FO2" s="6"/>
      <c r="FP2" s="6"/>
      <c r="FQ2" s="6"/>
      <c r="FR2" s="1"/>
      <c r="FS2" s="6"/>
      <c r="FT2" s="6"/>
      <c r="FU2" s="6"/>
      <c r="FV2" s="6"/>
      <c r="FW2" s="6"/>
      <c r="FX2" s="6"/>
      <c r="FY2" s="6"/>
      <c r="FZ2" s="1"/>
      <c r="GA2" s="6"/>
      <c r="GB2" s="6"/>
      <c r="GC2" s="6"/>
      <c r="GD2" s="6"/>
      <c r="GE2" s="6"/>
      <c r="GF2" s="6"/>
      <c r="GG2" s="6"/>
      <c r="GH2" s="1"/>
      <c r="GI2" s="6"/>
      <c r="GJ2" s="6"/>
      <c r="GK2" s="6"/>
      <c r="GL2" s="6"/>
      <c r="GM2" s="6"/>
      <c r="GN2" s="6"/>
      <c r="GO2" s="6"/>
      <c r="GP2" s="1"/>
      <c r="GQ2" s="6"/>
      <c r="GR2" s="6"/>
      <c r="GS2" s="6"/>
      <c r="GT2" s="6"/>
      <c r="GU2" s="6"/>
      <c r="GV2" s="6"/>
      <c r="GW2" s="6"/>
      <c r="GX2" s="1"/>
      <c r="GY2" s="6"/>
      <c r="GZ2" s="6"/>
      <c r="HA2" s="6"/>
      <c r="HB2" s="6"/>
      <c r="HC2" s="6"/>
      <c r="HD2" s="6"/>
      <c r="HE2" s="6"/>
      <c r="HF2" s="1"/>
      <c r="HG2" s="6"/>
      <c r="HH2" s="6"/>
      <c r="HI2" s="6"/>
      <c r="HJ2" s="6"/>
      <c r="HK2" s="6"/>
      <c r="HL2" s="6"/>
      <c r="HM2" s="6"/>
      <c r="HN2" s="1"/>
      <c r="HO2" s="6"/>
      <c r="HP2" s="6"/>
      <c r="HQ2" s="6"/>
      <c r="HR2" s="6"/>
      <c r="HS2" s="6"/>
      <c r="HT2" s="6"/>
      <c r="HU2" s="6"/>
      <c r="HV2" s="1"/>
      <c r="HW2" s="6"/>
      <c r="HX2" s="6"/>
      <c r="HY2" s="6"/>
      <c r="HZ2" s="6"/>
      <c r="IA2" s="6"/>
      <c r="IB2" s="6"/>
      <c r="IC2" s="6"/>
      <c r="ID2" s="1"/>
      <c r="IE2" s="6"/>
      <c r="IF2" s="6"/>
      <c r="IG2" s="6"/>
      <c r="IH2" s="6"/>
      <c r="II2" s="6"/>
      <c r="IJ2" s="6"/>
      <c r="IK2" s="6"/>
      <c r="IL2" s="1"/>
      <c r="IM2" s="6"/>
      <c r="IN2" s="6"/>
      <c r="IO2" s="6"/>
      <c r="IP2" s="6"/>
      <c r="IQ2" s="6"/>
      <c r="IR2" s="6"/>
      <c r="IS2" s="6"/>
      <c r="IT2" s="1"/>
    </row>
    <row r="3" spans="1:254" x14ac:dyDescent="0.3">
      <c r="E3" s="3"/>
      <c r="F3" s="13"/>
      <c r="G3" s="13"/>
      <c r="H3" s="13"/>
      <c r="I3" s="38" t="s">
        <v>16</v>
      </c>
      <c r="J3" s="6"/>
      <c r="K3" s="6"/>
      <c r="L3" s="6"/>
      <c r="M3" s="6"/>
      <c r="N3" s="1"/>
      <c r="O3" s="6"/>
      <c r="P3" s="6"/>
      <c r="Q3" s="6"/>
      <c r="R3" s="6"/>
      <c r="S3" s="6"/>
      <c r="T3" s="6"/>
      <c r="U3" s="6"/>
      <c r="V3" s="1"/>
      <c r="W3" s="6"/>
      <c r="X3" s="6"/>
      <c r="Y3" s="6"/>
      <c r="Z3" s="6"/>
      <c r="AA3" s="6"/>
      <c r="AB3" s="6"/>
      <c r="AC3" s="6"/>
      <c r="AD3" s="1"/>
      <c r="AE3" s="6"/>
      <c r="AF3" s="6"/>
      <c r="AG3" s="6"/>
      <c r="AH3" s="6"/>
      <c r="AI3" s="6"/>
      <c r="AJ3" s="6"/>
      <c r="AK3" s="6"/>
      <c r="AL3" s="1"/>
      <c r="AM3" s="6"/>
      <c r="AN3" s="6"/>
      <c r="AO3" s="6"/>
      <c r="AP3" s="6"/>
      <c r="AQ3" s="6"/>
      <c r="AR3" s="6"/>
      <c r="AS3" s="6"/>
      <c r="AT3" s="1"/>
      <c r="AU3" s="6"/>
      <c r="AV3" s="6"/>
      <c r="AW3" s="6"/>
      <c r="AX3" s="6"/>
      <c r="AY3" s="6"/>
      <c r="AZ3" s="6"/>
      <c r="BA3" s="6"/>
      <c r="BB3" s="1"/>
      <c r="BC3" s="6"/>
      <c r="BD3" s="6"/>
      <c r="BE3" s="6"/>
      <c r="BF3" s="6"/>
      <c r="BG3" s="6"/>
      <c r="BH3" s="6"/>
      <c r="BI3" s="6"/>
      <c r="BJ3" s="1"/>
      <c r="BK3" s="6"/>
      <c r="BL3" s="6"/>
      <c r="BM3" s="6"/>
      <c r="BN3" s="6"/>
      <c r="BO3" s="6"/>
      <c r="BP3" s="6"/>
      <c r="BQ3" s="6"/>
      <c r="BR3" s="1"/>
      <c r="BS3" s="6"/>
      <c r="BT3" s="6"/>
      <c r="BU3" s="6"/>
      <c r="BV3" s="6"/>
      <c r="BW3" s="6"/>
      <c r="BX3" s="6"/>
      <c r="BY3" s="6"/>
      <c r="BZ3" s="1"/>
      <c r="CA3" s="6"/>
      <c r="CB3" s="6"/>
      <c r="CC3" s="6"/>
      <c r="CD3" s="6"/>
      <c r="CE3" s="6"/>
      <c r="CF3" s="6"/>
      <c r="CG3" s="6"/>
      <c r="CH3" s="1"/>
      <c r="CI3" s="6"/>
      <c r="CJ3" s="6"/>
      <c r="CK3" s="6"/>
      <c r="CL3" s="6"/>
      <c r="CM3" s="6"/>
      <c r="CN3" s="6"/>
      <c r="CO3" s="6"/>
      <c r="CP3" s="1"/>
      <c r="CQ3" s="6"/>
      <c r="CR3" s="6"/>
      <c r="CS3" s="6"/>
      <c r="CT3" s="6"/>
      <c r="CU3" s="6"/>
      <c r="CV3" s="6"/>
      <c r="CW3" s="6"/>
      <c r="CX3" s="1"/>
      <c r="CY3" s="6"/>
      <c r="CZ3" s="6"/>
      <c r="DA3" s="6"/>
      <c r="DB3" s="6"/>
      <c r="DC3" s="6"/>
      <c r="DD3" s="6"/>
      <c r="DE3" s="6"/>
      <c r="DF3" s="1"/>
      <c r="DG3" s="6"/>
      <c r="DH3" s="6"/>
      <c r="DI3" s="6"/>
      <c r="DJ3" s="6"/>
      <c r="DK3" s="6"/>
      <c r="DL3" s="6"/>
      <c r="DM3" s="6"/>
      <c r="DN3" s="1"/>
      <c r="DO3" s="6"/>
      <c r="DP3" s="6"/>
      <c r="DQ3" s="6"/>
      <c r="DR3" s="6"/>
      <c r="DS3" s="6"/>
      <c r="DT3" s="6"/>
      <c r="DU3" s="6"/>
      <c r="DV3" s="1"/>
      <c r="DW3" s="6"/>
      <c r="DX3" s="6"/>
      <c r="DY3" s="6"/>
      <c r="DZ3" s="6"/>
      <c r="EA3" s="6"/>
      <c r="EB3" s="6"/>
      <c r="EC3" s="6"/>
      <c r="ED3" s="1"/>
      <c r="EE3" s="6"/>
      <c r="EF3" s="6"/>
      <c r="EG3" s="6"/>
      <c r="EH3" s="6"/>
      <c r="EI3" s="6"/>
      <c r="EJ3" s="6"/>
      <c r="EK3" s="6"/>
      <c r="EL3" s="1"/>
      <c r="EM3" s="6"/>
      <c r="EN3" s="6"/>
      <c r="EO3" s="6"/>
      <c r="EP3" s="6"/>
      <c r="EQ3" s="6"/>
      <c r="ER3" s="6"/>
      <c r="ES3" s="6"/>
      <c r="ET3" s="1"/>
      <c r="EU3" s="6"/>
      <c r="EV3" s="6"/>
      <c r="EW3" s="6"/>
      <c r="EX3" s="6"/>
      <c r="EY3" s="6"/>
      <c r="EZ3" s="6"/>
      <c r="FA3" s="6"/>
      <c r="FB3" s="1"/>
      <c r="FC3" s="6"/>
      <c r="FD3" s="6"/>
      <c r="FE3" s="6"/>
      <c r="FF3" s="6"/>
      <c r="FG3" s="6"/>
      <c r="FH3" s="6"/>
      <c r="FI3" s="6"/>
      <c r="FJ3" s="1"/>
      <c r="FK3" s="6"/>
      <c r="FL3" s="6"/>
      <c r="FM3" s="6"/>
      <c r="FN3" s="6"/>
      <c r="FO3" s="6"/>
      <c r="FP3" s="6"/>
      <c r="FQ3" s="6"/>
      <c r="FR3" s="1"/>
      <c r="FS3" s="6"/>
      <c r="FT3" s="6"/>
      <c r="FU3" s="6"/>
      <c r="FV3" s="6"/>
      <c r="FW3" s="6"/>
      <c r="FX3" s="6"/>
      <c r="FY3" s="6"/>
      <c r="FZ3" s="1"/>
      <c r="GA3" s="6"/>
      <c r="GB3" s="6"/>
      <c r="GC3" s="6"/>
      <c r="GD3" s="6"/>
      <c r="GE3" s="6"/>
      <c r="GF3" s="6"/>
      <c r="GG3" s="6"/>
      <c r="GH3" s="1"/>
      <c r="GI3" s="6"/>
      <c r="GJ3" s="6"/>
      <c r="GK3" s="6"/>
      <c r="GL3" s="6"/>
      <c r="GM3" s="6"/>
      <c r="GN3" s="6"/>
      <c r="GO3" s="6"/>
      <c r="GP3" s="1"/>
      <c r="GQ3" s="6"/>
      <c r="GR3" s="6"/>
      <c r="GS3" s="6"/>
      <c r="GT3" s="6"/>
      <c r="GU3" s="6"/>
      <c r="GV3" s="6"/>
      <c r="GW3" s="6"/>
      <c r="GX3" s="1"/>
      <c r="GY3" s="6"/>
      <c r="GZ3" s="6"/>
      <c r="HA3" s="6"/>
      <c r="HB3" s="6"/>
      <c r="HC3" s="6"/>
      <c r="HD3" s="6"/>
      <c r="HE3" s="6"/>
      <c r="HF3" s="1"/>
      <c r="HG3" s="6"/>
      <c r="HH3" s="6"/>
      <c r="HI3" s="6"/>
      <c r="HJ3" s="6"/>
      <c r="HK3" s="6"/>
      <c r="HL3" s="6"/>
      <c r="HM3" s="6"/>
      <c r="HN3" s="1"/>
      <c r="HO3" s="6"/>
      <c r="HP3" s="6"/>
      <c r="HQ3" s="6"/>
      <c r="HR3" s="6"/>
      <c r="HS3" s="6"/>
      <c r="HT3" s="6"/>
      <c r="HU3" s="6"/>
      <c r="HV3" s="1"/>
      <c r="HW3" s="6"/>
      <c r="HX3" s="6"/>
      <c r="HY3" s="6"/>
      <c r="HZ3" s="6"/>
      <c r="IA3" s="6"/>
      <c r="IB3" s="6"/>
      <c r="IC3" s="6"/>
      <c r="ID3" s="1"/>
      <c r="IE3" s="6"/>
      <c r="IF3" s="6"/>
      <c r="IG3" s="6"/>
      <c r="IH3" s="6"/>
      <c r="II3" s="6"/>
      <c r="IJ3" s="6"/>
      <c r="IK3" s="6"/>
      <c r="IL3" s="1"/>
      <c r="IM3" s="6"/>
      <c r="IN3" s="6"/>
      <c r="IO3" s="6"/>
      <c r="IP3" s="6"/>
      <c r="IQ3" s="6"/>
      <c r="IR3" s="6"/>
      <c r="IS3" s="6"/>
      <c r="IT3" s="1"/>
    </row>
    <row r="4" spans="1:254" x14ac:dyDescent="0.3">
      <c r="E4" s="3"/>
      <c r="F4" s="3"/>
      <c r="G4" s="3"/>
      <c r="H4" s="4"/>
      <c r="I4" s="6"/>
      <c r="J4" s="6"/>
      <c r="K4" s="6"/>
      <c r="L4" s="6"/>
      <c r="M4" s="6"/>
      <c r="N4" s="1"/>
      <c r="O4" s="6"/>
      <c r="P4" s="6"/>
      <c r="Q4" s="6"/>
      <c r="R4" s="6"/>
      <c r="S4" s="6"/>
      <c r="T4" s="6"/>
      <c r="U4" s="6"/>
      <c r="V4" s="1"/>
      <c r="W4" s="6"/>
      <c r="X4" s="6"/>
      <c r="Y4" s="6"/>
      <c r="Z4" s="6"/>
      <c r="AA4" s="6"/>
      <c r="AB4" s="6"/>
      <c r="AC4" s="6"/>
      <c r="AD4" s="1"/>
      <c r="AE4" s="6"/>
      <c r="AF4" s="6"/>
      <c r="AG4" s="6"/>
      <c r="AH4" s="6"/>
      <c r="AI4" s="6"/>
      <c r="AJ4" s="6"/>
      <c r="AK4" s="6"/>
      <c r="AL4" s="1"/>
      <c r="AM4" s="6"/>
      <c r="AN4" s="6"/>
      <c r="AO4" s="6"/>
      <c r="AP4" s="6"/>
      <c r="AQ4" s="6"/>
      <c r="AR4" s="6"/>
      <c r="AS4" s="6"/>
      <c r="AT4" s="1"/>
      <c r="AU4" s="6"/>
      <c r="AV4" s="6"/>
      <c r="AW4" s="6"/>
      <c r="AX4" s="6"/>
      <c r="AY4" s="6"/>
      <c r="AZ4" s="6"/>
      <c r="BA4" s="6"/>
      <c r="BB4" s="1"/>
      <c r="BC4" s="6"/>
      <c r="BD4" s="6"/>
      <c r="BE4" s="6"/>
      <c r="BF4" s="6"/>
      <c r="BG4" s="6"/>
      <c r="BH4" s="6"/>
      <c r="BI4" s="6"/>
      <c r="BJ4" s="1"/>
      <c r="BK4" s="6"/>
      <c r="BL4" s="6"/>
      <c r="BM4" s="6"/>
      <c r="BN4" s="6"/>
      <c r="BO4" s="6"/>
      <c r="BP4" s="6"/>
      <c r="BQ4" s="6"/>
      <c r="BR4" s="1"/>
      <c r="BS4" s="6"/>
      <c r="BT4" s="6"/>
      <c r="BU4" s="6"/>
      <c r="BV4" s="6"/>
      <c r="BW4" s="6"/>
      <c r="BX4" s="6"/>
      <c r="BY4" s="6"/>
      <c r="BZ4" s="1"/>
      <c r="CA4" s="6"/>
      <c r="CB4" s="6"/>
      <c r="CC4" s="6"/>
      <c r="CD4" s="6"/>
      <c r="CE4" s="6"/>
      <c r="CF4" s="6"/>
      <c r="CG4" s="6"/>
      <c r="CH4" s="1"/>
      <c r="CI4" s="6"/>
      <c r="CJ4" s="6"/>
      <c r="CK4" s="6"/>
      <c r="CL4" s="6"/>
      <c r="CM4" s="6"/>
      <c r="CN4" s="6"/>
      <c r="CO4" s="6"/>
      <c r="CP4" s="1"/>
      <c r="CQ4" s="6"/>
      <c r="CR4" s="6"/>
      <c r="CS4" s="6"/>
      <c r="CT4" s="6"/>
      <c r="CU4" s="6"/>
      <c r="CV4" s="6"/>
      <c r="CW4" s="6"/>
      <c r="CX4" s="1"/>
      <c r="CY4" s="6"/>
      <c r="CZ4" s="6"/>
      <c r="DA4" s="6"/>
      <c r="DB4" s="6"/>
      <c r="DC4" s="6"/>
      <c r="DD4" s="6"/>
      <c r="DE4" s="6"/>
      <c r="DF4" s="1"/>
      <c r="DG4" s="6"/>
      <c r="DH4" s="6"/>
      <c r="DI4" s="6"/>
      <c r="DJ4" s="6"/>
      <c r="DK4" s="6"/>
      <c r="DL4" s="6"/>
      <c r="DM4" s="6"/>
      <c r="DN4" s="1"/>
      <c r="DO4" s="6"/>
      <c r="DP4" s="6"/>
      <c r="DQ4" s="6"/>
      <c r="DR4" s="6"/>
      <c r="DS4" s="6"/>
      <c r="DT4" s="6"/>
      <c r="DU4" s="6"/>
      <c r="DV4" s="1"/>
      <c r="DW4" s="6"/>
      <c r="DX4" s="6"/>
      <c r="DY4" s="6"/>
      <c r="DZ4" s="6"/>
      <c r="EA4" s="6"/>
      <c r="EB4" s="6"/>
      <c r="EC4" s="6"/>
      <c r="ED4" s="1"/>
      <c r="EE4" s="6"/>
      <c r="EF4" s="6"/>
      <c r="EG4" s="6"/>
      <c r="EH4" s="6"/>
      <c r="EI4" s="6"/>
      <c r="EJ4" s="6"/>
      <c r="EK4" s="6"/>
      <c r="EL4" s="1"/>
      <c r="EM4" s="6"/>
      <c r="EN4" s="6"/>
      <c r="EO4" s="6"/>
      <c r="EP4" s="6"/>
      <c r="EQ4" s="6"/>
      <c r="ER4" s="6"/>
      <c r="ES4" s="6"/>
      <c r="ET4" s="1"/>
      <c r="EU4" s="6"/>
      <c r="EV4" s="6"/>
      <c r="EW4" s="6"/>
      <c r="EX4" s="6"/>
      <c r="EY4" s="6"/>
      <c r="EZ4" s="6"/>
      <c r="FA4" s="6"/>
      <c r="FB4" s="1"/>
      <c r="FC4" s="6"/>
      <c r="FD4" s="6"/>
      <c r="FE4" s="6"/>
      <c r="FF4" s="6"/>
      <c r="FG4" s="6"/>
      <c r="FH4" s="6"/>
      <c r="FI4" s="6"/>
      <c r="FJ4" s="1"/>
      <c r="FK4" s="6"/>
      <c r="FL4" s="6"/>
      <c r="FM4" s="6"/>
      <c r="FN4" s="6"/>
      <c r="FO4" s="6"/>
      <c r="FP4" s="6"/>
      <c r="FQ4" s="6"/>
      <c r="FR4" s="1"/>
      <c r="FS4" s="6"/>
      <c r="FT4" s="6"/>
      <c r="FU4" s="6"/>
      <c r="FV4" s="6"/>
      <c r="FW4" s="6"/>
      <c r="FX4" s="6"/>
      <c r="FY4" s="6"/>
      <c r="FZ4" s="1"/>
      <c r="GA4" s="6"/>
      <c r="GB4" s="6"/>
      <c r="GC4" s="6"/>
      <c r="GD4" s="6"/>
      <c r="GE4" s="6"/>
      <c r="GF4" s="6"/>
      <c r="GG4" s="6"/>
      <c r="GH4" s="1"/>
      <c r="GI4" s="6"/>
      <c r="GJ4" s="6"/>
      <c r="GK4" s="6"/>
      <c r="GL4" s="6"/>
      <c r="GM4" s="6"/>
      <c r="GN4" s="6"/>
      <c r="GO4" s="6"/>
      <c r="GP4" s="1"/>
      <c r="GQ4" s="6"/>
      <c r="GR4" s="6"/>
      <c r="GS4" s="6"/>
      <c r="GT4" s="6"/>
      <c r="GU4" s="6"/>
      <c r="GV4" s="6"/>
      <c r="GW4" s="6"/>
      <c r="GX4" s="1"/>
      <c r="GY4" s="6"/>
      <c r="GZ4" s="6"/>
      <c r="HA4" s="6"/>
      <c r="HB4" s="6"/>
      <c r="HC4" s="6"/>
      <c r="HD4" s="6"/>
      <c r="HE4" s="6"/>
      <c r="HF4" s="1"/>
      <c r="HG4" s="6"/>
      <c r="HH4" s="6"/>
      <c r="HI4" s="6"/>
      <c r="HJ4" s="6"/>
      <c r="HK4" s="6"/>
      <c r="HL4" s="6"/>
      <c r="HM4" s="6"/>
      <c r="HN4" s="1"/>
      <c r="HO4" s="6"/>
      <c r="HP4" s="6"/>
      <c r="HQ4" s="6"/>
      <c r="HR4" s="6"/>
      <c r="HS4" s="6"/>
      <c r="HT4" s="6"/>
      <c r="HU4" s="6"/>
      <c r="HV4" s="1"/>
      <c r="HW4" s="6"/>
      <c r="HX4" s="6"/>
      <c r="HY4" s="6"/>
      <c r="HZ4" s="6"/>
      <c r="IA4" s="6"/>
      <c r="IB4" s="6"/>
      <c r="IC4" s="6"/>
      <c r="ID4" s="1"/>
      <c r="IE4" s="6"/>
      <c r="IF4" s="6"/>
      <c r="IG4" s="6"/>
      <c r="IH4" s="6"/>
      <c r="II4" s="6"/>
      <c r="IJ4" s="6"/>
      <c r="IK4" s="6"/>
      <c r="IL4" s="1"/>
      <c r="IM4" s="6"/>
      <c r="IN4" s="6"/>
      <c r="IO4" s="6"/>
      <c r="IP4" s="6"/>
      <c r="IQ4" s="6"/>
      <c r="IR4" s="6"/>
      <c r="IS4" s="6"/>
      <c r="IT4" s="1"/>
    </row>
    <row r="5" spans="1:254" ht="42" customHeight="1" x14ac:dyDescent="0.3">
      <c r="A5" s="123" t="s">
        <v>96</v>
      </c>
      <c r="B5" s="123"/>
      <c r="C5" s="123"/>
      <c r="D5" s="123"/>
      <c r="E5" s="123"/>
      <c r="F5" s="123"/>
      <c r="G5" s="123"/>
      <c r="H5" s="123"/>
      <c r="I5" s="123"/>
      <c r="J5" s="6"/>
      <c r="K5" s="6"/>
      <c r="L5" s="6"/>
      <c r="M5" s="6"/>
      <c r="N5" s="1"/>
      <c r="O5" s="6"/>
      <c r="P5" s="6"/>
      <c r="Q5" s="6"/>
      <c r="R5" s="6"/>
      <c r="S5" s="6"/>
      <c r="T5" s="6"/>
      <c r="U5" s="6"/>
      <c r="V5" s="1"/>
      <c r="W5" s="6"/>
      <c r="X5" s="6"/>
      <c r="Y5" s="6"/>
      <c r="Z5" s="6"/>
      <c r="AA5" s="6"/>
      <c r="AB5" s="6"/>
      <c r="AC5" s="6"/>
      <c r="AD5" s="1"/>
      <c r="AE5" s="6"/>
      <c r="AF5" s="6"/>
      <c r="AG5" s="6"/>
      <c r="AH5" s="6"/>
      <c r="AI5" s="6"/>
      <c r="AJ5" s="6"/>
      <c r="AK5" s="6"/>
      <c r="AL5" s="1"/>
      <c r="AM5" s="6"/>
      <c r="AN5" s="6"/>
      <c r="AO5" s="6"/>
      <c r="AP5" s="6"/>
      <c r="AQ5" s="6"/>
      <c r="AR5" s="6"/>
      <c r="AS5" s="6"/>
      <c r="AT5" s="1"/>
      <c r="AU5" s="6"/>
      <c r="AV5" s="6"/>
      <c r="AW5" s="6"/>
      <c r="AX5" s="6"/>
      <c r="AY5" s="6"/>
      <c r="AZ5" s="6"/>
      <c r="BA5" s="6"/>
      <c r="BB5" s="1"/>
      <c r="BC5" s="6"/>
      <c r="BD5" s="6"/>
      <c r="BE5" s="6"/>
      <c r="BF5" s="6"/>
      <c r="BG5" s="6"/>
      <c r="BH5" s="6"/>
      <c r="BI5" s="6"/>
      <c r="BJ5" s="1"/>
      <c r="BK5" s="6"/>
      <c r="BL5" s="6"/>
      <c r="BM5" s="6"/>
      <c r="BN5" s="6"/>
      <c r="BO5" s="6"/>
      <c r="BP5" s="6"/>
      <c r="BQ5" s="6"/>
      <c r="BR5" s="1"/>
      <c r="BS5" s="6"/>
      <c r="BT5" s="6"/>
      <c r="BU5" s="6"/>
      <c r="BV5" s="6"/>
      <c r="BW5" s="6"/>
      <c r="BX5" s="6"/>
      <c r="BY5" s="6"/>
      <c r="BZ5" s="1"/>
      <c r="CA5" s="6"/>
      <c r="CB5" s="6"/>
      <c r="CC5" s="6"/>
      <c r="CD5" s="6"/>
      <c r="CE5" s="6"/>
      <c r="CF5" s="6"/>
      <c r="CG5" s="6"/>
      <c r="CH5" s="1"/>
      <c r="CI5" s="6"/>
      <c r="CJ5" s="6"/>
      <c r="CK5" s="6"/>
      <c r="CL5" s="6"/>
      <c r="CM5" s="6"/>
      <c r="CN5" s="6"/>
      <c r="CO5" s="6"/>
      <c r="CP5" s="1"/>
      <c r="CQ5" s="6"/>
      <c r="CR5" s="6"/>
      <c r="CS5" s="6"/>
      <c r="CT5" s="6"/>
      <c r="CU5" s="6"/>
      <c r="CV5" s="6"/>
      <c r="CW5" s="6"/>
      <c r="CX5" s="1"/>
      <c r="CY5" s="6"/>
      <c r="CZ5" s="6"/>
      <c r="DA5" s="6"/>
      <c r="DB5" s="6"/>
      <c r="DC5" s="6"/>
      <c r="DD5" s="6"/>
      <c r="DE5" s="6"/>
      <c r="DF5" s="1"/>
      <c r="DG5" s="6"/>
      <c r="DH5" s="6"/>
      <c r="DI5" s="6"/>
      <c r="DJ5" s="6"/>
      <c r="DK5" s="6"/>
      <c r="DL5" s="6"/>
      <c r="DM5" s="6"/>
      <c r="DN5" s="1"/>
      <c r="DO5" s="6"/>
      <c r="DP5" s="6"/>
      <c r="DQ5" s="6"/>
      <c r="DR5" s="6"/>
      <c r="DS5" s="6"/>
      <c r="DT5" s="6"/>
      <c r="DU5" s="6"/>
      <c r="DV5" s="1"/>
      <c r="DW5" s="6"/>
      <c r="DX5" s="6"/>
      <c r="DY5" s="6"/>
      <c r="DZ5" s="6"/>
      <c r="EA5" s="6"/>
      <c r="EB5" s="6"/>
      <c r="EC5" s="6"/>
      <c r="ED5" s="1"/>
      <c r="EE5" s="6"/>
      <c r="EF5" s="6"/>
      <c r="EG5" s="6"/>
      <c r="EH5" s="6"/>
      <c r="EI5" s="6"/>
      <c r="EJ5" s="6"/>
      <c r="EK5" s="6"/>
      <c r="EL5" s="1"/>
      <c r="EM5" s="6"/>
      <c r="EN5" s="6"/>
      <c r="EO5" s="6"/>
      <c r="EP5" s="6"/>
      <c r="EQ5" s="6"/>
      <c r="ER5" s="6"/>
      <c r="ES5" s="6"/>
      <c r="ET5" s="1"/>
      <c r="EU5" s="6"/>
      <c r="EV5" s="6"/>
      <c r="EW5" s="6"/>
      <c r="EX5" s="6"/>
      <c r="EY5" s="6"/>
      <c r="EZ5" s="6"/>
      <c r="FA5" s="6"/>
      <c r="FB5" s="1"/>
      <c r="FC5" s="6"/>
      <c r="FD5" s="6"/>
      <c r="FE5" s="6"/>
      <c r="FF5" s="6"/>
      <c r="FG5" s="6"/>
      <c r="FH5" s="6"/>
      <c r="FI5" s="6"/>
      <c r="FJ5" s="1"/>
      <c r="FK5" s="6"/>
      <c r="FL5" s="6"/>
      <c r="FM5" s="6"/>
      <c r="FN5" s="6"/>
      <c r="FO5" s="6"/>
      <c r="FP5" s="6"/>
      <c r="FQ5" s="6"/>
      <c r="FR5" s="1"/>
      <c r="FS5" s="6"/>
      <c r="FT5" s="6"/>
      <c r="FU5" s="6"/>
      <c r="FV5" s="6"/>
      <c r="FW5" s="6"/>
      <c r="FX5" s="6"/>
      <c r="FY5" s="6"/>
      <c r="FZ5" s="1"/>
      <c r="GA5" s="6"/>
      <c r="GB5" s="6"/>
      <c r="GC5" s="6"/>
      <c r="GD5" s="6"/>
      <c r="GE5" s="6"/>
      <c r="GF5" s="6"/>
      <c r="GG5" s="6"/>
      <c r="GH5" s="1"/>
      <c r="GI5" s="6"/>
      <c r="GJ5" s="6"/>
      <c r="GK5" s="6"/>
      <c r="GL5" s="6"/>
      <c r="GM5" s="6"/>
      <c r="GN5" s="6"/>
      <c r="GO5" s="6"/>
      <c r="GP5" s="1"/>
      <c r="GQ5" s="6"/>
      <c r="GR5" s="6"/>
      <c r="GS5" s="6"/>
      <c r="GT5" s="6"/>
      <c r="GU5" s="6"/>
      <c r="GV5" s="6"/>
      <c r="GW5" s="6"/>
      <c r="GX5" s="1"/>
      <c r="GY5" s="6"/>
      <c r="GZ5" s="6"/>
      <c r="HA5" s="6"/>
      <c r="HB5" s="6"/>
      <c r="HC5" s="6"/>
      <c r="HD5" s="6"/>
      <c r="HE5" s="6"/>
      <c r="HF5" s="1"/>
      <c r="HG5" s="6"/>
      <c r="HH5" s="6"/>
      <c r="HI5" s="6"/>
      <c r="HJ5" s="6"/>
      <c r="HK5" s="6"/>
      <c r="HL5" s="6"/>
      <c r="HM5" s="6"/>
      <c r="HN5" s="1"/>
      <c r="HO5" s="6"/>
      <c r="HP5" s="6"/>
      <c r="HQ5" s="6"/>
      <c r="HR5" s="6"/>
      <c r="HS5" s="6"/>
      <c r="HT5" s="6"/>
      <c r="HU5" s="6"/>
      <c r="HV5" s="1"/>
      <c r="HW5" s="6"/>
      <c r="HX5" s="6"/>
      <c r="HY5" s="6"/>
      <c r="HZ5" s="6"/>
      <c r="IA5" s="6"/>
      <c r="IB5" s="6"/>
      <c r="IC5" s="6"/>
      <c r="ID5" s="1"/>
      <c r="IE5" s="6"/>
      <c r="IF5" s="6"/>
      <c r="IG5" s="6"/>
      <c r="IH5" s="6"/>
      <c r="II5" s="6"/>
      <c r="IJ5" s="6"/>
      <c r="IK5" s="6"/>
      <c r="IL5" s="1"/>
      <c r="IM5" s="6"/>
      <c r="IN5" s="6"/>
      <c r="IO5" s="6"/>
      <c r="IP5" s="6"/>
      <c r="IQ5" s="6"/>
      <c r="IR5" s="6"/>
      <c r="IS5" s="6"/>
      <c r="IT5" s="1"/>
    </row>
    <row r="6" spans="1:254" ht="53.25" customHeight="1" x14ac:dyDescent="0.3">
      <c r="A6" s="115" t="s">
        <v>17</v>
      </c>
      <c r="B6" s="116"/>
      <c r="C6" s="117"/>
      <c r="D6" s="115" t="s">
        <v>1</v>
      </c>
      <c r="E6" s="116"/>
      <c r="F6" s="118" t="s">
        <v>3</v>
      </c>
      <c r="G6" s="120" t="s">
        <v>95</v>
      </c>
      <c r="H6" s="121"/>
      <c r="I6" s="122"/>
    </row>
    <row r="7" spans="1:254" x14ac:dyDescent="0.3">
      <c r="A7" s="5" t="s">
        <v>18</v>
      </c>
      <c r="B7" s="5" t="s">
        <v>19</v>
      </c>
      <c r="C7" s="5" t="s">
        <v>20</v>
      </c>
      <c r="D7" s="5" t="s">
        <v>21</v>
      </c>
      <c r="E7" s="5" t="s">
        <v>22</v>
      </c>
      <c r="F7" s="119"/>
      <c r="G7" s="39" t="s">
        <v>45</v>
      </c>
      <c r="H7" s="39" t="s">
        <v>46</v>
      </c>
      <c r="I7" s="39" t="s">
        <v>0</v>
      </c>
    </row>
    <row r="8" spans="1:254" x14ac:dyDescent="0.3">
      <c r="A8" s="112" t="s">
        <v>23</v>
      </c>
      <c r="B8" s="113"/>
      <c r="C8" s="113"/>
      <c r="D8" s="113"/>
      <c r="E8" s="113"/>
      <c r="F8" s="114"/>
      <c r="G8" s="49">
        <f>+G9+G28</f>
        <v>0</v>
      </c>
      <c r="H8" s="49">
        <f t="shared" ref="H8:I8" si="0">+H9+H28</f>
        <v>0</v>
      </c>
      <c r="I8" s="49">
        <f t="shared" si="0"/>
        <v>0</v>
      </c>
    </row>
    <row r="9" spans="1:254" x14ac:dyDescent="0.3">
      <c r="A9" s="125" t="s">
        <v>48</v>
      </c>
      <c r="B9" s="111"/>
      <c r="C9" s="111"/>
      <c r="D9" s="109"/>
      <c r="E9" s="109"/>
      <c r="F9" s="33" t="s">
        <v>49</v>
      </c>
      <c r="G9" s="40">
        <f>G11</f>
        <v>-3417.9</v>
      </c>
      <c r="H9" s="40">
        <f>H11</f>
        <v>-3417.9</v>
      </c>
      <c r="I9" s="40">
        <f t="shared" ref="I9" si="1">I11</f>
        <v>-3417.9</v>
      </c>
    </row>
    <row r="10" spans="1:254" x14ac:dyDescent="0.3">
      <c r="A10" s="126"/>
      <c r="B10" s="111"/>
      <c r="C10" s="111"/>
      <c r="D10" s="124"/>
      <c r="E10" s="124"/>
      <c r="F10" s="34" t="s">
        <v>2</v>
      </c>
      <c r="G10" s="41"/>
      <c r="H10" s="41"/>
      <c r="I10" s="41"/>
    </row>
    <row r="11" spans="1:254" x14ac:dyDescent="0.3">
      <c r="A11" s="126"/>
      <c r="B11" s="125" t="s">
        <v>51</v>
      </c>
      <c r="C11" s="111"/>
      <c r="D11" s="124"/>
      <c r="E11" s="124"/>
      <c r="F11" s="33" t="s">
        <v>50</v>
      </c>
      <c r="G11" s="40">
        <f>G13</f>
        <v>-3417.9</v>
      </c>
      <c r="H11" s="40">
        <f>H13</f>
        <v>-3417.9</v>
      </c>
      <c r="I11" s="40">
        <f t="shared" ref="I11" si="2">I13</f>
        <v>-3417.9</v>
      </c>
    </row>
    <row r="12" spans="1:254" x14ac:dyDescent="0.3">
      <c r="A12" s="126"/>
      <c r="B12" s="126"/>
      <c r="C12" s="111"/>
      <c r="D12" s="124"/>
      <c r="E12" s="124"/>
      <c r="F12" s="34" t="s">
        <v>2</v>
      </c>
      <c r="G12" s="41"/>
      <c r="H12" s="41"/>
      <c r="I12" s="41"/>
    </row>
    <row r="13" spans="1:254" x14ac:dyDescent="0.3">
      <c r="A13" s="126"/>
      <c r="B13" s="126"/>
      <c r="C13" s="125" t="s">
        <v>33</v>
      </c>
      <c r="D13" s="124"/>
      <c r="E13" s="124"/>
      <c r="F13" s="33" t="s">
        <v>50</v>
      </c>
      <c r="G13" s="40">
        <f>G17</f>
        <v>-3417.9</v>
      </c>
      <c r="H13" s="40">
        <f>H17</f>
        <v>-3417.9</v>
      </c>
      <c r="I13" s="40">
        <f t="shared" ref="I13" si="3">I17</f>
        <v>-3417.9</v>
      </c>
    </row>
    <row r="14" spans="1:254" x14ac:dyDescent="0.3">
      <c r="A14" s="126"/>
      <c r="B14" s="126"/>
      <c r="C14" s="126"/>
      <c r="D14" s="124"/>
      <c r="E14" s="124"/>
      <c r="F14" s="52" t="s">
        <v>2</v>
      </c>
      <c r="G14" s="42"/>
      <c r="H14" s="42"/>
      <c r="I14" s="42"/>
    </row>
    <row r="15" spans="1:254" x14ac:dyDescent="0.3">
      <c r="A15" s="126"/>
      <c r="B15" s="126"/>
      <c r="C15" s="126"/>
      <c r="D15" s="109"/>
      <c r="E15" s="109"/>
      <c r="F15" s="33" t="s">
        <v>26</v>
      </c>
      <c r="G15" s="40">
        <f>G17</f>
        <v>-3417.9</v>
      </c>
      <c r="H15" s="40">
        <f>H17</f>
        <v>-3417.9</v>
      </c>
      <c r="I15" s="40">
        <f t="shared" ref="I15" si="4">I17</f>
        <v>-3417.9</v>
      </c>
    </row>
    <row r="16" spans="1:254" x14ac:dyDescent="0.3">
      <c r="A16" s="126"/>
      <c r="B16" s="126"/>
      <c r="C16" s="126"/>
      <c r="D16" s="110"/>
      <c r="E16" s="110"/>
      <c r="F16" s="34" t="s">
        <v>2</v>
      </c>
      <c r="G16" s="42"/>
      <c r="H16" s="42"/>
      <c r="I16" s="42"/>
    </row>
    <row r="17" spans="1:9" x14ac:dyDescent="0.3">
      <c r="A17" s="126"/>
      <c r="B17" s="126"/>
      <c r="C17" s="126"/>
      <c r="D17" s="127">
        <v>1003</v>
      </c>
      <c r="E17" s="111"/>
      <c r="F17" s="8" t="s">
        <v>41</v>
      </c>
      <c r="G17" s="40">
        <f>G19</f>
        <v>-3417.9</v>
      </c>
      <c r="H17" s="40">
        <f t="shared" ref="H17:I17" si="5">H19</f>
        <v>-3417.9</v>
      </c>
      <c r="I17" s="40">
        <f t="shared" si="5"/>
        <v>-3417.9</v>
      </c>
    </row>
    <row r="18" spans="1:9" x14ac:dyDescent="0.3">
      <c r="A18" s="126"/>
      <c r="B18" s="126"/>
      <c r="C18" s="126"/>
      <c r="D18" s="128"/>
      <c r="E18" s="111"/>
      <c r="F18" s="34" t="s">
        <v>42</v>
      </c>
      <c r="G18" s="42"/>
      <c r="H18" s="42"/>
      <c r="I18" s="42"/>
    </row>
    <row r="19" spans="1:9" ht="28.5" x14ac:dyDescent="0.3">
      <c r="A19" s="126"/>
      <c r="B19" s="126"/>
      <c r="C19" s="126"/>
      <c r="D19" s="128"/>
      <c r="E19" s="127">
        <v>11006</v>
      </c>
      <c r="F19" s="8" t="s">
        <v>60</v>
      </c>
      <c r="G19" s="51">
        <f>G21</f>
        <v>-3417.9</v>
      </c>
      <c r="H19" s="51">
        <f>H21</f>
        <v>-3417.9</v>
      </c>
      <c r="I19" s="51">
        <f t="shared" ref="I19" si="6">I21</f>
        <v>-3417.9</v>
      </c>
    </row>
    <row r="20" spans="1:9" x14ac:dyDescent="0.3">
      <c r="A20" s="126"/>
      <c r="B20" s="126"/>
      <c r="C20" s="126"/>
      <c r="D20" s="128"/>
      <c r="E20" s="128"/>
      <c r="F20" s="10" t="s">
        <v>43</v>
      </c>
      <c r="G20" s="41"/>
      <c r="H20" s="41"/>
      <c r="I20" s="41"/>
    </row>
    <row r="21" spans="1:9" x14ac:dyDescent="0.3">
      <c r="A21" s="126"/>
      <c r="B21" s="126"/>
      <c r="C21" s="126"/>
      <c r="D21" s="128"/>
      <c r="E21" s="128"/>
      <c r="F21" s="76" t="s">
        <v>26</v>
      </c>
      <c r="G21" s="35">
        <f>G23</f>
        <v>-3417.9</v>
      </c>
      <c r="H21" s="35">
        <f>H23</f>
        <v>-3417.9</v>
      </c>
      <c r="I21" s="35">
        <f t="shared" ref="I21" si="7">I23</f>
        <v>-3417.9</v>
      </c>
    </row>
    <row r="22" spans="1:9" x14ac:dyDescent="0.3">
      <c r="A22" s="126"/>
      <c r="B22" s="126"/>
      <c r="C22" s="126"/>
      <c r="D22" s="128"/>
      <c r="E22" s="128"/>
      <c r="F22" s="10" t="s">
        <v>44</v>
      </c>
      <c r="G22" s="35"/>
      <c r="H22" s="35"/>
      <c r="I22" s="35"/>
    </row>
    <row r="23" spans="1:9" x14ac:dyDescent="0.3">
      <c r="A23" s="126"/>
      <c r="B23" s="126"/>
      <c r="C23" s="126"/>
      <c r="D23" s="128"/>
      <c r="E23" s="128"/>
      <c r="F23" s="8" t="s">
        <v>4</v>
      </c>
      <c r="G23" s="36">
        <f>G25</f>
        <v>-3417.9</v>
      </c>
      <c r="H23" s="36">
        <f>H25</f>
        <v>-3417.9</v>
      </c>
      <c r="I23" s="36">
        <f>I25</f>
        <v>-3417.9</v>
      </c>
    </row>
    <row r="24" spans="1:9" x14ac:dyDescent="0.3">
      <c r="A24" s="126"/>
      <c r="B24" s="126"/>
      <c r="C24" s="126"/>
      <c r="D24" s="128"/>
      <c r="E24" s="128"/>
      <c r="F24" s="8" t="s">
        <v>5</v>
      </c>
      <c r="G24" s="36">
        <f t="shared" ref="G24:I24" si="8">G25</f>
        <v>-3417.9</v>
      </c>
      <c r="H24" s="36">
        <f t="shared" si="8"/>
        <v>-3417.9</v>
      </c>
      <c r="I24" s="36">
        <f t="shared" si="8"/>
        <v>-3417.9</v>
      </c>
    </row>
    <row r="25" spans="1:9" x14ac:dyDescent="0.3">
      <c r="A25" s="126"/>
      <c r="B25" s="126"/>
      <c r="C25" s="126"/>
      <c r="D25" s="128"/>
      <c r="E25" s="128"/>
      <c r="F25" s="8" t="s">
        <v>34</v>
      </c>
      <c r="G25" s="36">
        <f t="shared" ref="G25:I26" si="9">G26</f>
        <v>-3417.9</v>
      </c>
      <c r="H25" s="36">
        <f t="shared" si="9"/>
        <v>-3417.9</v>
      </c>
      <c r="I25" s="36">
        <f t="shared" si="9"/>
        <v>-3417.9</v>
      </c>
    </row>
    <row r="26" spans="1:9" ht="19.899999999999999" customHeight="1" x14ac:dyDescent="0.3">
      <c r="A26" s="126"/>
      <c r="B26" s="126"/>
      <c r="C26" s="126"/>
      <c r="D26" s="128"/>
      <c r="E26" s="128"/>
      <c r="F26" s="77" t="s">
        <v>52</v>
      </c>
      <c r="G26" s="36">
        <f t="shared" si="9"/>
        <v>-3417.9</v>
      </c>
      <c r="H26" s="36">
        <f t="shared" si="9"/>
        <v>-3417.9</v>
      </c>
      <c r="I26" s="36">
        <f t="shared" si="9"/>
        <v>-3417.9</v>
      </c>
    </row>
    <row r="27" spans="1:9" s="72" customFormat="1" x14ac:dyDescent="0.3">
      <c r="A27" s="126"/>
      <c r="B27" s="126"/>
      <c r="C27" s="126"/>
      <c r="D27" s="128"/>
      <c r="E27" s="128"/>
      <c r="F27" s="77" t="s">
        <v>59</v>
      </c>
      <c r="G27" s="35">
        <v>-3417.9</v>
      </c>
      <c r="H27" s="35">
        <v>-3417.9</v>
      </c>
      <c r="I27" s="35">
        <v>-3417.9</v>
      </c>
    </row>
    <row r="28" spans="1:9" x14ac:dyDescent="0.3">
      <c r="A28" s="129" t="s">
        <v>67</v>
      </c>
      <c r="B28" s="111"/>
      <c r="C28" s="111"/>
      <c r="D28" s="109"/>
      <c r="E28" s="109"/>
      <c r="F28" s="71" t="s">
        <v>94</v>
      </c>
      <c r="G28" s="50">
        <f>G30</f>
        <v>3417.9</v>
      </c>
      <c r="H28" s="50">
        <f t="shared" ref="H28:I28" si="10">H30</f>
        <v>3417.9</v>
      </c>
      <c r="I28" s="50">
        <f t="shared" si="10"/>
        <v>3417.9</v>
      </c>
    </row>
    <row r="29" spans="1:9" x14ac:dyDescent="0.3">
      <c r="A29" s="129"/>
      <c r="B29" s="111"/>
      <c r="C29" s="111"/>
      <c r="D29" s="124"/>
      <c r="E29" s="124"/>
      <c r="F29" s="34" t="s">
        <v>2</v>
      </c>
      <c r="G29" s="50"/>
      <c r="H29" s="50"/>
      <c r="I29" s="50"/>
    </row>
    <row r="30" spans="1:9" x14ac:dyDescent="0.3">
      <c r="A30" s="129"/>
      <c r="B30" s="129" t="s">
        <v>33</v>
      </c>
      <c r="C30" s="111"/>
      <c r="D30" s="124"/>
      <c r="E30" s="124"/>
      <c r="F30" s="71" t="s">
        <v>68</v>
      </c>
      <c r="G30" s="50">
        <f>G32</f>
        <v>3417.9</v>
      </c>
      <c r="H30" s="50">
        <f t="shared" ref="H30:I30" si="11">H32</f>
        <v>3417.9</v>
      </c>
      <c r="I30" s="50">
        <f t="shared" si="11"/>
        <v>3417.9</v>
      </c>
    </row>
    <row r="31" spans="1:9" x14ac:dyDescent="0.3">
      <c r="A31" s="129"/>
      <c r="B31" s="129"/>
      <c r="C31" s="111"/>
      <c r="D31" s="124"/>
      <c r="E31" s="124"/>
      <c r="F31" s="34" t="s">
        <v>2</v>
      </c>
      <c r="G31" s="50"/>
      <c r="H31" s="50"/>
      <c r="I31" s="50"/>
    </row>
    <row r="32" spans="1:9" x14ac:dyDescent="0.3">
      <c r="A32" s="129"/>
      <c r="B32" s="129"/>
      <c r="C32" s="129" t="s">
        <v>33</v>
      </c>
      <c r="D32" s="124"/>
      <c r="E32" s="124"/>
      <c r="F32" s="33" t="s">
        <v>69</v>
      </c>
      <c r="G32" s="50">
        <f>G34</f>
        <v>3417.9</v>
      </c>
      <c r="H32" s="50">
        <f t="shared" ref="H32:I32" si="12">H34</f>
        <v>3417.9</v>
      </c>
      <c r="I32" s="50">
        <f t="shared" si="12"/>
        <v>3417.9</v>
      </c>
    </row>
    <row r="33" spans="1:9" x14ac:dyDescent="0.3">
      <c r="A33" s="129"/>
      <c r="B33" s="129"/>
      <c r="C33" s="129"/>
      <c r="D33" s="124"/>
      <c r="E33" s="124"/>
      <c r="F33" s="34" t="s">
        <v>2</v>
      </c>
      <c r="G33" s="50"/>
      <c r="H33" s="50"/>
      <c r="I33" s="50"/>
    </row>
    <row r="34" spans="1:9" x14ac:dyDescent="0.3">
      <c r="A34" s="129"/>
      <c r="B34" s="129"/>
      <c r="C34" s="129"/>
      <c r="D34" s="109"/>
      <c r="E34" s="109"/>
      <c r="F34" s="33" t="s">
        <v>70</v>
      </c>
      <c r="G34" s="50">
        <f>G36</f>
        <v>3417.9</v>
      </c>
      <c r="H34" s="50">
        <f t="shared" ref="H34:I34" si="13">H36</f>
        <v>3417.9</v>
      </c>
      <c r="I34" s="50">
        <f t="shared" si="13"/>
        <v>3417.9</v>
      </c>
    </row>
    <row r="35" spans="1:9" x14ac:dyDescent="0.3">
      <c r="A35" s="129"/>
      <c r="B35" s="129"/>
      <c r="C35" s="129"/>
      <c r="D35" s="110"/>
      <c r="E35" s="110"/>
      <c r="F35" s="34" t="s">
        <v>2</v>
      </c>
      <c r="G35" s="50"/>
      <c r="H35" s="50"/>
      <c r="I35" s="50"/>
    </row>
    <row r="36" spans="1:9" x14ac:dyDescent="0.3">
      <c r="A36" s="129"/>
      <c r="B36" s="129"/>
      <c r="C36" s="129"/>
      <c r="D36" s="130">
        <v>1095</v>
      </c>
      <c r="E36" s="111"/>
      <c r="F36" s="8" t="s">
        <v>72</v>
      </c>
      <c r="G36" s="50">
        <f>G38</f>
        <v>3417.9</v>
      </c>
      <c r="H36" s="50">
        <f t="shared" ref="H36:I36" si="14">H38</f>
        <v>3417.9</v>
      </c>
      <c r="I36" s="50">
        <f t="shared" si="14"/>
        <v>3417.9</v>
      </c>
    </row>
    <row r="37" spans="1:9" x14ac:dyDescent="0.3">
      <c r="A37" s="129"/>
      <c r="B37" s="129"/>
      <c r="C37" s="129"/>
      <c r="D37" s="130"/>
      <c r="E37" s="111"/>
      <c r="F37" s="34" t="s">
        <v>42</v>
      </c>
    </row>
    <row r="38" spans="1:9" x14ac:dyDescent="0.3">
      <c r="A38" s="129"/>
      <c r="B38" s="129"/>
      <c r="C38" s="129"/>
      <c r="D38" s="130"/>
      <c r="E38" s="130">
        <v>11001</v>
      </c>
      <c r="F38" s="8" t="s">
        <v>71</v>
      </c>
      <c r="G38" s="50">
        <f>G40</f>
        <v>3417.9</v>
      </c>
      <c r="H38" s="50">
        <f t="shared" ref="H38:I38" si="15">H40</f>
        <v>3417.9</v>
      </c>
      <c r="I38" s="50">
        <f t="shared" si="15"/>
        <v>3417.9</v>
      </c>
    </row>
    <row r="39" spans="1:9" x14ac:dyDescent="0.3">
      <c r="A39" s="129"/>
      <c r="B39" s="129"/>
      <c r="C39" s="129"/>
      <c r="D39" s="130"/>
      <c r="E39" s="130"/>
      <c r="F39" s="10" t="s">
        <v>43</v>
      </c>
      <c r="G39" s="50"/>
      <c r="H39" s="50"/>
      <c r="I39" s="50"/>
    </row>
    <row r="40" spans="1:9" x14ac:dyDescent="0.3">
      <c r="A40" s="129"/>
      <c r="B40" s="129"/>
      <c r="C40" s="129"/>
      <c r="D40" s="130"/>
      <c r="E40" s="130"/>
      <c r="F40" s="76" t="s">
        <v>73</v>
      </c>
      <c r="G40" s="75">
        <f>G42</f>
        <v>3417.9</v>
      </c>
      <c r="H40" s="75">
        <f t="shared" ref="H40:I40" si="16">H42</f>
        <v>3417.9</v>
      </c>
      <c r="I40" s="75">
        <f t="shared" si="16"/>
        <v>3417.9</v>
      </c>
    </row>
    <row r="41" spans="1:9" x14ac:dyDescent="0.3">
      <c r="A41" s="129"/>
      <c r="B41" s="129"/>
      <c r="C41" s="129"/>
      <c r="D41" s="130"/>
      <c r="E41" s="130"/>
      <c r="F41" s="10" t="s">
        <v>44</v>
      </c>
      <c r="G41" s="50"/>
      <c r="H41" s="50"/>
      <c r="I41" s="50"/>
    </row>
    <row r="42" spans="1:9" x14ac:dyDescent="0.3">
      <c r="A42" s="129"/>
      <c r="B42" s="129"/>
      <c r="C42" s="129"/>
      <c r="D42" s="130"/>
      <c r="E42" s="130"/>
      <c r="F42" s="8" t="s">
        <v>4</v>
      </c>
      <c r="G42" s="50">
        <f>G43</f>
        <v>3417.9</v>
      </c>
      <c r="H42" s="50">
        <f t="shared" ref="H42:I42" si="17">H43</f>
        <v>3417.9</v>
      </c>
      <c r="I42" s="50">
        <f t="shared" si="17"/>
        <v>3417.9</v>
      </c>
    </row>
    <row r="43" spans="1:9" x14ac:dyDescent="0.3">
      <c r="A43" s="129"/>
      <c r="B43" s="129"/>
      <c r="C43" s="129"/>
      <c r="D43" s="130"/>
      <c r="E43" s="130"/>
      <c r="F43" s="8" t="s">
        <v>5</v>
      </c>
      <c r="G43" s="50">
        <f t="shared" ref="G43:G44" si="18">G44</f>
        <v>3417.9</v>
      </c>
      <c r="H43" s="50">
        <f t="shared" ref="H43:H44" si="19">H44</f>
        <v>3417.9</v>
      </c>
      <c r="I43" s="50">
        <f t="shared" ref="I43:I44" si="20">I44</f>
        <v>3417.9</v>
      </c>
    </row>
    <row r="44" spans="1:9" x14ac:dyDescent="0.3">
      <c r="A44" s="129"/>
      <c r="B44" s="129"/>
      <c r="C44" s="129"/>
      <c r="D44" s="130"/>
      <c r="E44" s="130"/>
      <c r="F44" s="8" t="s">
        <v>74</v>
      </c>
      <c r="G44" s="50">
        <f t="shared" si="18"/>
        <v>3417.9</v>
      </c>
      <c r="H44" s="50">
        <f t="shared" si="19"/>
        <v>3417.9</v>
      </c>
      <c r="I44" s="50">
        <f t="shared" si="20"/>
        <v>3417.9</v>
      </c>
    </row>
    <row r="45" spans="1:9" x14ac:dyDescent="0.3">
      <c r="A45" s="129"/>
      <c r="B45" s="129"/>
      <c r="C45" s="129"/>
      <c r="D45" s="130"/>
      <c r="E45" s="130"/>
      <c r="F45" s="77" t="s">
        <v>76</v>
      </c>
      <c r="G45" s="50">
        <f>G46</f>
        <v>3417.9</v>
      </c>
      <c r="H45" s="50">
        <f t="shared" ref="H45:I45" si="21">H46</f>
        <v>3417.9</v>
      </c>
      <c r="I45" s="50">
        <f t="shared" si="21"/>
        <v>3417.9</v>
      </c>
    </row>
    <row r="46" spans="1:9" x14ac:dyDescent="0.3">
      <c r="A46" s="129"/>
      <c r="B46" s="129"/>
      <c r="C46" s="129"/>
      <c r="D46" s="130"/>
      <c r="E46" s="130"/>
      <c r="F46" s="77" t="s">
        <v>75</v>
      </c>
      <c r="G46" s="35">
        <v>3417.9</v>
      </c>
      <c r="H46" s="35">
        <v>3417.9</v>
      </c>
      <c r="I46" s="35">
        <v>3417.9</v>
      </c>
    </row>
  </sheetData>
  <mergeCells count="31">
    <mergeCell ref="C13:C27"/>
    <mergeCell ref="D17:D27"/>
    <mergeCell ref="E19:E27"/>
    <mergeCell ref="A28:A46"/>
    <mergeCell ref="B28:B29"/>
    <mergeCell ref="C28:C31"/>
    <mergeCell ref="D28:D33"/>
    <mergeCell ref="E28:E33"/>
    <mergeCell ref="B30:B46"/>
    <mergeCell ref="C32:C46"/>
    <mergeCell ref="D34:D35"/>
    <mergeCell ref="E34:E35"/>
    <mergeCell ref="D36:D46"/>
    <mergeCell ref="E36:E37"/>
    <mergeCell ref="E38:E46"/>
    <mergeCell ref="D15:D16"/>
    <mergeCell ref="E15:E16"/>
    <mergeCell ref="E17:E18"/>
    <mergeCell ref="F2:I2"/>
    <mergeCell ref="B9:B10"/>
    <mergeCell ref="A8:F8"/>
    <mergeCell ref="A6:C6"/>
    <mergeCell ref="F6:F7"/>
    <mergeCell ref="D6:E6"/>
    <mergeCell ref="G6:I6"/>
    <mergeCell ref="A5:I5"/>
    <mergeCell ref="C9:C12"/>
    <mergeCell ref="D9:D14"/>
    <mergeCell ref="E9:E14"/>
    <mergeCell ref="A9:A27"/>
    <mergeCell ref="B11:B27"/>
  </mergeCells>
  <pageMargins left="0.23622047244094491" right="0.23622047244094491" top="0.15748031496062992" bottom="0.15748031496062992" header="0.15748031496062992" footer="0.15748031496062992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7" zoomScale="115" zoomScaleNormal="115" workbookViewId="0">
      <selection activeCell="C13" sqref="C13:E13"/>
    </sheetView>
  </sheetViews>
  <sheetFormatPr defaultColWidth="9.140625" defaultRowHeight="13.5" x14ac:dyDescent="0.25"/>
  <cols>
    <col min="1" max="1" width="49.28515625" style="22" customWidth="1"/>
    <col min="2" max="2" width="59.7109375" style="22" customWidth="1"/>
    <col min="3" max="3" width="14.140625" style="22" customWidth="1"/>
    <col min="4" max="4" width="12.42578125" style="22" customWidth="1"/>
    <col min="5" max="5" width="10.7109375" style="22" customWidth="1"/>
    <col min="6" max="16384" width="9.140625" style="22"/>
  </cols>
  <sheetData>
    <row r="1" spans="1:5" x14ac:dyDescent="0.25">
      <c r="B1" s="11"/>
      <c r="C1" s="11"/>
      <c r="D1" s="11"/>
      <c r="E1" s="80" t="s">
        <v>47</v>
      </c>
    </row>
    <row r="2" spans="1:5" x14ac:dyDescent="0.25">
      <c r="B2" s="90" t="s">
        <v>32</v>
      </c>
      <c r="C2" s="90"/>
      <c r="D2" s="90"/>
      <c r="E2" s="90"/>
    </row>
    <row r="3" spans="1:5" x14ac:dyDescent="0.25">
      <c r="B3" s="13"/>
      <c r="C3" s="13"/>
      <c r="D3" s="13"/>
      <c r="E3" s="38" t="s">
        <v>16</v>
      </c>
    </row>
    <row r="4" spans="1:5" x14ac:dyDescent="0.25">
      <c r="B4" s="13"/>
      <c r="C4" s="13"/>
      <c r="D4" s="13"/>
      <c r="E4" s="38"/>
    </row>
    <row r="5" spans="1:5" x14ac:dyDescent="0.25">
      <c r="B5" s="13"/>
      <c r="C5" s="13"/>
      <c r="D5" s="13"/>
      <c r="E5" s="38"/>
    </row>
    <row r="6" spans="1:5" s="23" customFormat="1" ht="45.6" customHeight="1" x14ac:dyDescent="0.2">
      <c r="A6" s="133" t="s">
        <v>65</v>
      </c>
      <c r="B6" s="133"/>
      <c r="C6" s="133"/>
      <c r="D6" s="133"/>
      <c r="E6" s="133"/>
    </row>
    <row r="7" spans="1:5" s="23" customFormat="1" ht="20.25" customHeight="1" x14ac:dyDescent="0.2">
      <c r="A7" s="134" t="s">
        <v>27</v>
      </c>
      <c r="B7" s="134"/>
      <c r="C7" s="134"/>
      <c r="D7" s="134"/>
      <c r="E7" s="134"/>
    </row>
    <row r="8" spans="1:5" s="23" customFormat="1" ht="14.25" x14ac:dyDescent="0.2">
      <c r="A8" s="135" t="s">
        <v>28</v>
      </c>
      <c r="B8" s="135"/>
      <c r="C8" s="135"/>
      <c r="D8" s="135"/>
      <c r="E8" s="135"/>
    </row>
    <row r="9" spans="1:5" s="25" customFormat="1" ht="14.45" customHeight="1" x14ac:dyDescent="0.25">
      <c r="A9" s="24" t="s">
        <v>57</v>
      </c>
      <c r="B9" s="132" t="s">
        <v>6</v>
      </c>
      <c r="C9" s="132"/>
      <c r="D9" s="132"/>
      <c r="E9" s="132"/>
    </row>
    <row r="10" spans="1:5" s="25" customFormat="1" ht="14.25" x14ac:dyDescent="0.25">
      <c r="A10" s="24">
        <v>1003</v>
      </c>
      <c r="B10" s="132" t="s">
        <v>41</v>
      </c>
      <c r="C10" s="132"/>
      <c r="D10" s="132"/>
      <c r="E10" s="132"/>
    </row>
    <row r="11" spans="1:5" s="25" customFormat="1" ht="14.25" x14ac:dyDescent="0.25">
      <c r="A11" s="45"/>
      <c r="B11" s="46"/>
      <c r="C11" s="60"/>
      <c r="D11" s="46"/>
      <c r="E11" s="47"/>
    </row>
    <row r="12" spans="1:5" s="25" customFormat="1" ht="14.25" x14ac:dyDescent="0.25">
      <c r="A12" s="136" t="s">
        <v>7</v>
      </c>
      <c r="B12" s="137"/>
      <c r="C12" s="137"/>
      <c r="D12" s="137"/>
      <c r="E12" s="138"/>
    </row>
    <row r="13" spans="1:5" s="25" customFormat="1" ht="61.5" customHeight="1" x14ac:dyDescent="0.25">
      <c r="A13" s="26" t="s">
        <v>8</v>
      </c>
      <c r="B13" s="26">
        <v>1003</v>
      </c>
      <c r="C13" s="143" t="s">
        <v>98</v>
      </c>
      <c r="D13" s="144"/>
      <c r="E13" s="145"/>
    </row>
    <row r="14" spans="1:5" s="25" customFormat="1" ht="24.75" customHeight="1" x14ac:dyDescent="0.25">
      <c r="A14" s="27" t="s">
        <v>9</v>
      </c>
      <c r="B14" s="27">
        <v>11006</v>
      </c>
      <c r="C14" s="140" t="s">
        <v>45</v>
      </c>
      <c r="D14" s="140" t="s">
        <v>46</v>
      </c>
      <c r="E14" s="140" t="s">
        <v>10</v>
      </c>
    </row>
    <row r="15" spans="1:5" ht="55.5" customHeight="1" x14ac:dyDescent="0.25">
      <c r="A15" s="28" t="s">
        <v>11</v>
      </c>
      <c r="B15" s="8" t="s">
        <v>63</v>
      </c>
      <c r="C15" s="141"/>
      <c r="D15" s="141"/>
      <c r="E15" s="141"/>
    </row>
    <row r="16" spans="1:5" ht="64.900000000000006" customHeight="1" x14ac:dyDescent="0.25">
      <c r="A16" s="28" t="s">
        <v>12</v>
      </c>
      <c r="B16" s="29" t="s">
        <v>64</v>
      </c>
      <c r="C16" s="142"/>
      <c r="D16" s="142"/>
      <c r="E16" s="142"/>
    </row>
    <row r="17" spans="1:5" x14ac:dyDescent="0.25">
      <c r="A17" s="30" t="s">
        <v>29</v>
      </c>
      <c r="B17" s="30" t="s">
        <v>62</v>
      </c>
      <c r="C17" s="62"/>
      <c r="D17" s="44"/>
      <c r="E17" s="31"/>
    </row>
    <row r="18" spans="1:5" x14ac:dyDescent="0.25">
      <c r="A18" s="56" t="s">
        <v>15</v>
      </c>
      <c r="B18" s="29" t="s">
        <v>26</v>
      </c>
      <c r="C18" s="29"/>
      <c r="D18" s="29"/>
      <c r="E18" s="32"/>
    </row>
    <row r="19" spans="1:5" x14ac:dyDescent="0.25">
      <c r="A19" s="139" t="s">
        <v>13</v>
      </c>
      <c r="B19" s="139"/>
      <c r="C19" s="61"/>
      <c r="D19" s="55"/>
      <c r="E19" s="54"/>
    </row>
    <row r="20" spans="1:5" x14ac:dyDescent="0.25">
      <c r="A20" s="131" t="s">
        <v>56</v>
      </c>
      <c r="B20" s="131"/>
      <c r="C20" s="58"/>
      <c r="D20" s="55"/>
      <c r="E20" s="57"/>
    </row>
    <row r="21" spans="1:5" x14ac:dyDescent="0.25">
      <c r="A21" s="131" t="s">
        <v>14</v>
      </c>
      <c r="B21" s="131"/>
      <c r="C21" s="35">
        <v>-3417.9</v>
      </c>
      <c r="D21" s="35">
        <v>-3417.9</v>
      </c>
      <c r="E21" s="35">
        <v>-3417.9</v>
      </c>
    </row>
    <row r="22" spans="1:5" x14ac:dyDescent="0.25">
      <c r="A22" s="78"/>
      <c r="B22" s="78"/>
      <c r="C22" s="79"/>
      <c r="D22" s="79"/>
      <c r="E22" s="79"/>
    </row>
    <row r="23" spans="1:5" x14ac:dyDescent="0.25">
      <c r="A23" s="78"/>
      <c r="B23" s="78"/>
      <c r="C23" s="79"/>
      <c r="D23" s="79"/>
      <c r="E23" s="79"/>
    </row>
    <row r="24" spans="1:5" x14ac:dyDescent="0.25">
      <c r="A24" s="78"/>
      <c r="B24" s="78"/>
      <c r="C24" s="79"/>
      <c r="D24" s="79"/>
      <c r="E24" s="79"/>
    </row>
    <row r="25" spans="1:5" x14ac:dyDescent="0.25">
      <c r="A25" s="78"/>
      <c r="B25" s="78"/>
      <c r="C25" s="79"/>
      <c r="D25" s="79"/>
      <c r="E25" s="79"/>
    </row>
    <row r="26" spans="1:5" ht="21.75" customHeight="1" x14ac:dyDescent="0.25"/>
    <row r="27" spans="1:5" ht="47.45" customHeight="1" x14ac:dyDescent="0.25">
      <c r="A27" s="146" t="s">
        <v>90</v>
      </c>
      <c r="B27" s="146"/>
      <c r="C27" s="146"/>
      <c r="D27" s="146"/>
      <c r="E27" s="146"/>
    </row>
    <row r="28" spans="1:5" ht="14.25" x14ac:dyDescent="0.25">
      <c r="A28" s="134" t="s">
        <v>70</v>
      </c>
      <c r="B28" s="134"/>
      <c r="C28" s="134"/>
      <c r="D28" s="134"/>
      <c r="E28" s="134"/>
    </row>
    <row r="29" spans="1:5" ht="14.25" x14ac:dyDescent="0.25">
      <c r="A29" s="135" t="s">
        <v>28</v>
      </c>
      <c r="B29" s="135"/>
      <c r="C29" s="135"/>
      <c r="D29" s="135"/>
      <c r="E29" s="135"/>
    </row>
    <row r="30" spans="1:5" ht="14.25" x14ac:dyDescent="0.25">
      <c r="A30" s="65" t="s">
        <v>57</v>
      </c>
      <c r="B30" s="132" t="s">
        <v>6</v>
      </c>
      <c r="C30" s="132"/>
      <c r="D30" s="132"/>
      <c r="E30" s="132"/>
    </row>
    <row r="31" spans="1:5" ht="14.25" x14ac:dyDescent="0.25">
      <c r="A31" s="65">
        <v>1095</v>
      </c>
      <c r="B31" s="132" t="s">
        <v>72</v>
      </c>
      <c r="C31" s="132"/>
      <c r="D31" s="132"/>
      <c r="E31" s="132"/>
    </row>
    <row r="32" spans="1:5" ht="14.25" x14ac:dyDescent="0.25">
      <c r="A32" s="66"/>
      <c r="B32" s="67"/>
      <c r="C32" s="67"/>
      <c r="D32" s="67"/>
      <c r="E32" s="68"/>
    </row>
    <row r="33" spans="1:5" ht="14.25" x14ac:dyDescent="0.25">
      <c r="A33" s="136" t="s">
        <v>7</v>
      </c>
      <c r="B33" s="137"/>
      <c r="C33" s="137"/>
      <c r="D33" s="137"/>
      <c r="E33" s="138"/>
    </row>
    <row r="34" spans="1:5" ht="36" customHeight="1" x14ac:dyDescent="0.25">
      <c r="A34" s="26" t="s">
        <v>8</v>
      </c>
      <c r="B34" s="26">
        <v>1095</v>
      </c>
      <c r="C34" s="143" t="s">
        <v>58</v>
      </c>
      <c r="D34" s="144"/>
      <c r="E34" s="145"/>
    </row>
    <row r="35" spans="1:5" x14ac:dyDescent="0.25">
      <c r="A35" s="27" t="s">
        <v>9</v>
      </c>
      <c r="B35" s="27">
        <v>11001</v>
      </c>
      <c r="C35" s="140" t="s">
        <v>45</v>
      </c>
      <c r="D35" s="140" t="s">
        <v>46</v>
      </c>
      <c r="E35" s="140" t="s">
        <v>10</v>
      </c>
    </row>
    <row r="36" spans="1:5" ht="14.25" x14ac:dyDescent="0.25">
      <c r="A36" s="48" t="s">
        <v>11</v>
      </c>
      <c r="B36" s="8" t="s">
        <v>71</v>
      </c>
      <c r="C36" s="141"/>
      <c r="D36" s="141"/>
      <c r="E36" s="141"/>
    </row>
    <row r="37" spans="1:5" ht="81.599999999999994" customHeight="1" x14ac:dyDescent="0.25">
      <c r="A37" s="48" t="s">
        <v>12</v>
      </c>
      <c r="B37" s="29" t="s">
        <v>88</v>
      </c>
      <c r="C37" s="142"/>
      <c r="D37" s="142"/>
      <c r="E37" s="142"/>
    </row>
    <row r="38" spans="1:5" x14ac:dyDescent="0.25">
      <c r="A38" s="62" t="s">
        <v>29</v>
      </c>
      <c r="B38" s="62" t="s">
        <v>62</v>
      </c>
      <c r="C38" s="62"/>
      <c r="D38" s="62"/>
      <c r="E38" s="31"/>
    </row>
    <row r="39" spans="1:5" x14ac:dyDescent="0.25">
      <c r="A39" s="62" t="s">
        <v>15</v>
      </c>
      <c r="B39" s="29" t="s">
        <v>91</v>
      </c>
      <c r="C39" s="29"/>
      <c r="D39" s="29"/>
      <c r="E39" s="32"/>
    </row>
    <row r="40" spans="1:5" x14ac:dyDescent="0.25">
      <c r="A40" s="139" t="s">
        <v>13</v>
      </c>
      <c r="B40" s="139"/>
      <c r="C40" s="69"/>
      <c r="D40" s="58"/>
      <c r="E40" s="54"/>
    </row>
    <row r="41" spans="1:5" x14ac:dyDescent="0.25">
      <c r="A41" s="131" t="s">
        <v>14</v>
      </c>
      <c r="B41" s="131"/>
      <c r="C41" s="63">
        <v>3417.9</v>
      </c>
      <c r="D41" s="63">
        <v>3417.9</v>
      </c>
      <c r="E41" s="63">
        <v>3417.9</v>
      </c>
    </row>
  </sheetData>
  <mergeCells count="26">
    <mergeCell ref="B2:E2"/>
    <mergeCell ref="A40:B40"/>
    <mergeCell ref="A41:B41"/>
    <mergeCell ref="A33:E33"/>
    <mergeCell ref="C34:E34"/>
    <mergeCell ref="C35:C37"/>
    <mergeCell ref="D35:D37"/>
    <mergeCell ref="E35:E37"/>
    <mergeCell ref="A27:E27"/>
    <mergeCell ref="A28:E28"/>
    <mergeCell ref="A29:E29"/>
    <mergeCell ref="B30:E30"/>
    <mergeCell ref="B31:E31"/>
    <mergeCell ref="C13:E13"/>
    <mergeCell ref="C14:C16"/>
    <mergeCell ref="A20:B20"/>
    <mergeCell ref="A21:B21"/>
    <mergeCell ref="B9:E9"/>
    <mergeCell ref="A6:E6"/>
    <mergeCell ref="B10:E10"/>
    <mergeCell ref="A7:E7"/>
    <mergeCell ref="A8:E8"/>
    <mergeCell ref="A12:E12"/>
    <mergeCell ref="A19:B19"/>
    <mergeCell ref="E14:E16"/>
    <mergeCell ref="D14:D16"/>
  </mergeCells>
  <pageMargins left="0.70866141732283472" right="0.28999999999999998" top="0.74803149606299213" bottom="0.2362204724409449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115" zoomScaleNormal="115" workbookViewId="0">
      <selection activeCell="H16" sqref="H16"/>
    </sheetView>
  </sheetViews>
  <sheetFormatPr defaultColWidth="9.140625" defaultRowHeight="13.5" x14ac:dyDescent="0.25"/>
  <cols>
    <col min="1" max="1" width="49.28515625" style="22" customWidth="1"/>
    <col min="2" max="2" width="59.7109375" style="22" customWidth="1"/>
    <col min="3" max="3" width="14.140625" style="22" customWidth="1"/>
    <col min="4" max="4" width="12.42578125" style="22" customWidth="1"/>
    <col min="5" max="5" width="10.7109375" style="22" customWidth="1"/>
    <col min="6" max="16384" width="9.140625" style="22"/>
  </cols>
  <sheetData>
    <row r="1" spans="1:5" x14ac:dyDescent="0.25">
      <c r="B1" s="11"/>
      <c r="C1" s="11"/>
      <c r="D1" s="11"/>
      <c r="E1" s="80" t="s">
        <v>31</v>
      </c>
    </row>
    <row r="2" spans="1:5" x14ac:dyDescent="0.25">
      <c r="B2" s="90" t="s">
        <v>32</v>
      </c>
      <c r="C2" s="90"/>
      <c r="D2" s="90"/>
      <c r="E2" s="90"/>
    </row>
    <row r="3" spans="1:5" x14ac:dyDescent="0.25">
      <c r="B3" s="13"/>
      <c r="C3" s="13"/>
      <c r="D3" s="13"/>
      <c r="E3" s="38" t="s">
        <v>16</v>
      </c>
    </row>
    <row r="4" spans="1:5" x14ac:dyDescent="0.25">
      <c r="B4" s="13"/>
      <c r="C4" s="13"/>
      <c r="D4" s="13"/>
      <c r="E4" s="38"/>
    </row>
    <row r="5" spans="1:5" x14ac:dyDescent="0.25">
      <c r="B5" s="13"/>
      <c r="C5" s="13"/>
      <c r="D5" s="13"/>
      <c r="E5" s="38"/>
    </row>
    <row r="6" spans="1:5" s="23" customFormat="1" ht="45.6" customHeight="1" x14ac:dyDescent="0.2">
      <c r="A6" s="147" t="s">
        <v>97</v>
      </c>
      <c r="B6" s="133"/>
      <c r="C6" s="133"/>
      <c r="D6" s="133"/>
      <c r="E6" s="133"/>
    </row>
    <row r="7" spans="1:5" s="23" customFormat="1" ht="20.25" customHeight="1" x14ac:dyDescent="0.2">
      <c r="A7" s="134" t="s">
        <v>27</v>
      </c>
      <c r="B7" s="134"/>
      <c r="C7" s="134"/>
      <c r="D7" s="134"/>
      <c r="E7" s="134"/>
    </row>
    <row r="8" spans="1:5" s="23" customFormat="1" ht="14.25" x14ac:dyDescent="0.2">
      <c r="A8" s="135" t="s">
        <v>28</v>
      </c>
      <c r="B8" s="135"/>
      <c r="C8" s="135"/>
      <c r="D8" s="135"/>
      <c r="E8" s="135"/>
    </row>
    <row r="9" spans="1:5" s="25" customFormat="1" ht="14.45" customHeight="1" x14ac:dyDescent="0.25">
      <c r="A9" s="82" t="s">
        <v>57</v>
      </c>
      <c r="B9" s="132" t="s">
        <v>6</v>
      </c>
      <c r="C9" s="132"/>
      <c r="D9" s="132"/>
      <c r="E9" s="132"/>
    </row>
    <row r="10" spans="1:5" s="25" customFormat="1" ht="14.25" x14ac:dyDescent="0.25">
      <c r="A10" s="82">
        <v>1003</v>
      </c>
      <c r="B10" s="132" t="s">
        <v>41</v>
      </c>
      <c r="C10" s="132"/>
      <c r="D10" s="132"/>
      <c r="E10" s="132"/>
    </row>
    <row r="11" spans="1:5" s="25" customFormat="1" ht="14.25" x14ac:dyDescent="0.25">
      <c r="A11" s="83"/>
      <c r="B11" s="84"/>
      <c r="C11" s="84"/>
      <c r="D11" s="84"/>
      <c r="E11" s="85"/>
    </row>
    <row r="12" spans="1:5" s="25" customFormat="1" ht="14.25" x14ac:dyDescent="0.25">
      <c r="A12" s="136" t="s">
        <v>7</v>
      </c>
      <c r="B12" s="137"/>
      <c r="C12" s="137"/>
      <c r="D12" s="137"/>
      <c r="E12" s="138"/>
    </row>
    <row r="13" spans="1:5" s="25" customFormat="1" ht="78.75" customHeight="1" x14ac:dyDescent="0.25">
      <c r="A13" s="26" t="s">
        <v>8</v>
      </c>
      <c r="B13" s="26">
        <v>1003</v>
      </c>
      <c r="C13" s="143" t="s">
        <v>98</v>
      </c>
      <c r="D13" s="144"/>
      <c r="E13" s="145"/>
    </row>
    <row r="14" spans="1:5" s="25" customFormat="1" ht="24.75" customHeight="1" x14ac:dyDescent="0.25">
      <c r="A14" s="27" t="s">
        <v>9</v>
      </c>
      <c r="B14" s="27">
        <v>11006</v>
      </c>
      <c r="C14" s="140" t="s">
        <v>45</v>
      </c>
      <c r="D14" s="140" t="s">
        <v>46</v>
      </c>
      <c r="E14" s="140" t="s">
        <v>10</v>
      </c>
    </row>
    <row r="15" spans="1:5" ht="55.5" customHeight="1" x14ac:dyDescent="0.25">
      <c r="A15" s="48" t="s">
        <v>11</v>
      </c>
      <c r="B15" s="8" t="s">
        <v>63</v>
      </c>
      <c r="C15" s="141"/>
      <c r="D15" s="141"/>
      <c r="E15" s="141"/>
    </row>
    <row r="16" spans="1:5" ht="64.900000000000006" customHeight="1" x14ac:dyDescent="0.25">
      <c r="A16" s="48" t="s">
        <v>12</v>
      </c>
      <c r="B16" s="29" t="s">
        <v>64</v>
      </c>
      <c r="C16" s="142"/>
      <c r="D16" s="142"/>
      <c r="E16" s="142"/>
    </row>
    <row r="17" spans="1:5" x14ac:dyDescent="0.25">
      <c r="A17" s="62" t="s">
        <v>29</v>
      </c>
      <c r="B17" s="62" t="s">
        <v>62</v>
      </c>
      <c r="C17" s="62"/>
      <c r="D17" s="62"/>
      <c r="E17" s="31"/>
    </row>
    <row r="18" spans="1:5" x14ac:dyDescent="0.25">
      <c r="A18" s="62" t="s">
        <v>15</v>
      </c>
      <c r="B18" s="29" t="s">
        <v>26</v>
      </c>
      <c r="C18" s="29"/>
      <c r="D18" s="29"/>
      <c r="E18" s="32"/>
    </row>
    <row r="19" spans="1:5" x14ac:dyDescent="0.25">
      <c r="A19" s="139" t="s">
        <v>13</v>
      </c>
      <c r="B19" s="139"/>
      <c r="C19" s="81"/>
      <c r="D19" s="58"/>
      <c r="E19" s="54"/>
    </row>
    <row r="20" spans="1:5" x14ac:dyDescent="0.25">
      <c r="A20" s="131" t="s">
        <v>56</v>
      </c>
      <c r="B20" s="131"/>
      <c r="C20" s="58"/>
      <c r="D20" s="58"/>
      <c r="E20" s="57"/>
    </row>
    <row r="21" spans="1:5" x14ac:dyDescent="0.25">
      <c r="A21" s="131" t="s">
        <v>14</v>
      </c>
      <c r="B21" s="131"/>
      <c r="C21" s="35">
        <v>-3417.9</v>
      </c>
      <c r="D21" s="35">
        <v>-3417.9</v>
      </c>
      <c r="E21" s="35">
        <v>-3417.9</v>
      </c>
    </row>
    <row r="22" spans="1:5" x14ac:dyDescent="0.25">
      <c r="A22" s="78"/>
      <c r="B22" s="78"/>
      <c r="C22" s="79"/>
      <c r="D22" s="79"/>
      <c r="E22" s="79"/>
    </row>
    <row r="23" spans="1:5" x14ac:dyDescent="0.25">
      <c r="A23" s="78"/>
      <c r="B23" s="78"/>
      <c r="C23" s="79"/>
      <c r="D23" s="79"/>
      <c r="E23" s="79"/>
    </row>
    <row r="24" spans="1:5" x14ac:dyDescent="0.25">
      <c r="A24" s="78"/>
      <c r="B24" s="78"/>
      <c r="C24" s="79"/>
      <c r="D24" s="79"/>
      <c r="E24" s="79"/>
    </row>
    <row r="25" spans="1:5" x14ac:dyDescent="0.25">
      <c r="A25" s="78"/>
      <c r="B25" s="78"/>
      <c r="C25" s="79"/>
      <c r="D25" s="79"/>
      <c r="E25" s="79"/>
    </row>
    <row r="27" spans="1:5" ht="47.45" customHeight="1" x14ac:dyDescent="0.25">
      <c r="A27" s="146" t="s">
        <v>92</v>
      </c>
      <c r="B27" s="146"/>
      <c r="C27" s="146"/>
      <c r="D27" s="146"/>
      <c r="E27" s="146"/>
    </row>
    <row r="28" spans="1:5" ht="14.25" x14ac:dyDescent="0.25">
      <c r="A28" s="134" t="s">
        <v>70</v>
      </c>
      <c r="B28" s="134"/>
      <c r="C28" s="134"/>
      <c r="D28" s="134"/>
      <c r="E28" s="134"/>
    </row>
    <row r="29" spans="1:5" ht="14.25" x14ac:dyDescent="0.25">
      <c r="A29" s="135" t="s">
        <v>28</v>
      </c>
      <c r="B29" s="135"/>
      <c r="C29" s="135"/>
      <c r="D29" s="135"/>
      <c r="E29" s="135"/>
    </row>
    <row r="30" spans="1:5" ht="14.25" x14ac:dyDescent="0.25">
      <c r="A30" s="82" t="s">
        <v>57</v>
      </c>
      <c r="B30" s="132" t="s">
        <v>6</v>
      </c>
      <c r="C30" s="132"/>
      <c r="D30" s="132"/>
      <c r="E30" s="132"/>
    </row>
    <row r="31" spans="1:5" ht="14.25" x14ac:dyDescent="0.25">
      <c r="A31" s="82">
        <v>1095</v>
      </c>
      <c r="B31" s="132" t="s">
        <v>72</v>
      </c>
      <c r="C31" s="132"/>
      <c r="D31" s="132"/>
      <c r="E31" s="132"/>
    </row>
    <row r="32" spans="1:5" ht="14.25" x14ac:dyDescent="0.25">
      <c r="A32" s="83"/>
      <c r="B32" s="84"/>
      <c r="C32" s="84"/>
      <c r="D32" s="84"/>
      <c r="E32" s="85"/>
    </row>
    <row r="33" spans="1:5" ht="14.25" x14ac:dyDescent="0.25">
      <c r="A33" s="136" t="s">
        <v>7</v>
      </c>
      <c r="B33" s="137"/>
      <c r="C33" s="137"/>
      <c r="D33" s="137"/>
      <c r="E33" s="138"/>
    </row>
    <row r="34" spans="1:5" ht="36" customHeight="1" x14ac:dyDescent="0.25">
      <c r="A34" s="26" t="s">
        <v>8</v>
      </c>
      <c r="B34" s="26">
        <v>1095</v>
      </c>
      <c r="C34" s="143" t="s">
        <v>58</v>
      </c>
      <c r="D34" s="144"/>
      <c r="E34" s="145"/>
    </row>
    <row r="35" spans="1:5" x14ac:dyDescent="0.25">
      <c r="A35" s="27" t="s">
        <v>9</v>
      </c>
      <c r="B35" s="27">
        <v>11001</v>
      </c>
      <c r="C35" s="140" t="s">
        <v>45</v>
      </c>
      <c r="D35" s="140" t="s">
        <v>46</v>
      </c>
      <c r="E35" s="140" t="s">
        <v>10</v>
      </c>
    </row>
    <row r="36" spans="1:5" ht="14.25" x14ac:dyDescent="0.25">
      <c r="A36" s="48" t="s">
        <v>11</v>
      </c>
      <c r="B36" s="8" t="s">
        <v>71</v>
      </c>
      <c r="C36" s="141"/>
      <c r="D36" s="141"/>
      <c r="E36" s="141"/>
    </row>
    <row r="37" spans="1:5" ht="81.599999999999994" customHeight="1" x14ac:dyDescent="0.25">
      <c r="A37" s="48" t="s">
        <v>12</v>
      </c>
      <c r="B37" s="29" t="s">
        <v>88</v>
      </c>
      <c r="C37" s="142"/>
      <c r="D37" s="142"/>
      <c r="E37" s="142"/>
    </row>
    <row r="38" spans="1:5" x14ac:dyDescent="0.25">
      <c r="A38" s="62" t="s">
        <v>29</v>
      </c>
      <c r="B38" s="62" t="s">
        <v>62</v>
      </c>
      <c r="C38" s="62"/>
      <c r="D38" s="62"/>
      <c r="E38" s="31"/>
    </row>
    <row r="39" spans="1:5" x14ac:dyDescent="0.25">
      <c r="A39" s="62" t="s">
        <v>15</v>
      </c>
      <c r="B39" s="29" t="s">
        <v>91</v>
      </c>
      <c r="C39" s="29"/>
      <c r="D39" s="29"/>
      <c r="E39" s="32"/>
    </row>
    <row r="40" spans="1:5" x14ac:dyDescent="0.25">
      <c r="A40" s="139" t="s">
        <v>13</v>
      </c>
      <c r="B40" s="139"/>
      <c r="C40" s="81"/>
      <c r="D40" s="58"/>
      <c r="E40" s="54"/>
    </row>
    <row r="41" spans="1:5" x14ac:dyDescent="0.25">
      <c r="A41" s="131" t="s">
        <v>14</v>
      </c>
      <c r="B41" s="131"/>
      <c r="C41" s="63">
        <v>3417.9</v>
      </c>
      <c r="D41" s="63">
        <v>3417.9</v>
      </c>
      <c r="E41" s="63">
        <v>3417.9</v>
      </c>
    </row>
  </sheetData>
  <mergeCells count="26">
    <mergeCell ref="A40:B40"/>
    <mergeCell ref="A41:B41"/>
    <mergeCell ref="B31:E31"/>
    <mergeCell ref="A33:E33"/>
    <mergeCell ref="C34:E34"/>
    <mergeCell ref="C35:C37"/>
    <mergeCell ref="D35:D37"/>
    <mergeCell ref="E35:E37"/>
    <mergeCell ref="B30:E30"/>
    <mergeCell ref="A12:E12"/>
    <mergeCell ref="C13:E13"/>
    <mergeCell ref="C14:C16"/>
    <mergeCell ref="D14:D16"/>
    <mergeCell ref="E14:E16"/>
    <mergeCell ref="A19:B19"/>
    <mergeCell ref="A20:B20"/>
    <mergeCell ref="A21:B21"/>
    <mergeCell ref="A27:E27"/>
    <mergeCell ref="A28:E28"/>
    <mergeCell ref="A29:E29"/>
    <mergeCell ref="B10:E10"/>
    <mergeCell ref="B2:E2"/>
    <mergeCell ref="A6:E6"/>
    <mergeCell ref="A7:E7"/>
    <mergeCell ref="A8:E8"/>
    <mergeCell ref="B9:E9"/>
  </mergeCells>
  <pageMargins left="0.70866141732283472" right="0.28999999999999998" top="0.74803149606299213" bottom="0.2362204724409449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</vt:lpstr>
      <vt:lpstr>2</vt:lpstr>
      <vt:lpstr>3</vt:lpstr>
      <vt:lpstr>4</vt:lpstr>
      <vt:lpstr>'1'!Print_Area</vt:lpstr>
      <vt:lpstr>'3'!Print_Area</vt:lpstr>
      <vt:lpstr>'4'!Print_Area</vt:lpstr>
      <vt:lpstr>'2'!Print_Titles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Anahit Gevorgyan</dc:creator>
  <cp:lastModifiedBy>Ashot Pirumyan</cp:lastModifiedBy>
  <cp:lastPrinted>2020-06-01T07:00:50Z</cp:lastPrinted>
  <dcterms:created xsi:type="dcterms:W3CDTF">1996-10-14T23:33:28Z</dcterms:created>
  <dcterms:modified xsi:type="dcterms:W3CDTF">2020-06-04T11:53:11Z</dcterms:modified>
</cp:coreProperties>
</file>